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leserver\sto$\My Documents\Working Folder\Development Code Refresh\"/>
    </mc:Choice>
  </mc:AlternateContent>
  <xr:revisionPtr revIDLastSave="0" documentId="13_ncr:1_{7B2DDCE5-312D-422E-84EC-85E44F69108D}" xr6:coauthVersionLast="47" xr6:coauthVersionMax="47" xr10:uidLastSave="{00000000-0000-0000-0000-000000000000}"/>
  <bookViews>
    <workbookView xWindow="-120" yWindow="-120" windowWidth="29040" windowHeight="15720" firstSheet="1" activeTab="2" xr2:uid="{76197B80-C77C-41E0-AAED-C825AED437E4}"/>
  </bookViews>
  <sheets>
    <sheet name="Document Control" sheetId="9" r:id="rId1"/>
    <sheet name="Instructions" sheetId="8" r:id="rId2"/>
    <sheet name="Data Entry" sheetId="6" r:id="rId3"/>
    <sheet name="Transfer" sheetId="13" state="hidden" r:id="rId4"/>
    <sheet name="Data Output" sheetId="10" r:id="rId5"/>
    <sheet name="Data Lookup" sheetId="1" state="hidden" r:id="rId6"/>
    <sheet name="Tier 01-Facility Type Pre Codes" sheetId="5" state="hidden" r:id="rId7"/>
    <sheet name="Tier 02 - Process Area Codes" sheetId="4" r:id="rId8"/>
    <sheet name="Tier 03-Sub-Process Area Codes" sheetId="3" r:id="rId9"/>
    <sheet name="Tier 04 - Asset Codes" sheetId="2" r:id="rId10"/>
  </sheets>
  <definedNames>
    <definedName name="_xlnm._FilterDatabase" localSheetId="5" hidden="1">'Data Lookup'!$R$1:$S$1</definedName>
    <definedName name="_xlnm._FilterDatabase" localSheetId="6" hidden="1">'Tier 01-Facility Type Pre Codes'!$F$1:$K$1</definedName>
    <definedName name="_xlnm._FilterDatabase" localSheetId="7" hidden="1">'Tier 02 - Process Area Codes'!$A$1:$F$101</definedName>
    <definedName name="_xlnm._FilterDatabase" localSheetId="8" hidden="1">'Tier 03-Sub-Process Area Codes'!$A$1:$B$252</definedName>
    <definedName name="_xlnm._FilterDatabase" localSheetId="9" hidden="1">'Tier 04 - Asset Codes'!$A$1:$D$263</definedName>
    <definedName name="Building">'Tier 04 - Asset Codes'!$B$2:$B$3</definedName>
    <definedName name="CC">'Tier 01-Facility Type Pre Codes'!$F$2</definedName>
    <definedName name="ChambersandManholes">'Tier 04 - Asset Codes'!$B$4:$B$12</definedName>
    <definedName name="ChambersandManholes1">'Tier 04 - Asset Codes'!$N$2:$N$11</definedName>
    <definedName name="Civil">'Tier 04 - Asset Codes'!$B$13:$B$17</definedName>
    <definedName name="Civil1">'Tier 04 - Asset Codes'!$N$12:$N$15</definedName>
    <definedName name="ContainmentStructures">'Tier 04 - Asset Codes'!$B$18:$B$27</definedName>
    <definedName name="ContainmentStructures1">'Tier 04 - Asset Codes'!$N$28:$N$50</definedName>
    <definedName name="ControlsSystems1">'Tier 04 - Asset Codes'!$N$51:$N$57</definedName>
    <definedName name="ControlStructures">'Tier 04 - Asset Codes'!$B$209:$B$214</definedName>
    <definedName name="ControlStructures1">'Tier 04 - Asset Codes'!$N$312:$N$321</definedName>
    <definedName name="ControlSystems">'Tier 04 - Asset Codes'!$B$28:$B$43</definedName>
    <definedName name="DL">'Tier 01-Facility Type Pre Codes'!$F$3</definedName>
    <definedName name="DP">'Tier 01-Facility Type Pre Codes'!$F$4:$F$72</definedName>
    <definedName name="DT">'Tier 01-Facility Type Pre Codes'!$F$73:$F$77</definedName>
    <definedName name="ElectricalRotating">'Tier 04 - Asset Codes'!$B$44:$B$46</definedName>
    <definedName name="ElectricalRotating1">'Tier 04 - Asset Codes'!$N$58:$N$84</definedName>
    <definedName name="ElectricalStatic">'Tier 04 - Asset Codes'!$B$47:$B$81</definedName>
    <definedName name="ElectricalStatic1">'Tier 04 - Asset Codes'!$N$85:$N$122</definedName>
    <definedName name="Equipment">'Tier 04 - Asset Codes'!$B$82:$B$83</definedName>
    <definedName name="InstrumentsandMonitoringEquipment">'Tier 04 - Asset Codes'!$B$84:$B$134</definedName>
    <definedName name="InstrumentsandMonitoringEquipment1">'Tier 04 - Asset Codes'!$N$123:$N$153</definedName>
    <definedName name="Land">'Tier 04 - Asset Codes'!$B$135</definedName>
    <definedName name="Land1">'Tier 04 - Asset Codes'!$N$154:$N$164</definedName>
    <definedName name="MechanicalRotating">'Tier 04 - Asset Codes'!$B$136:$B$158</definedName>
    <definedName name="MechanicalRotating1">'Tier 04 - Asset Codes'!$N$165:$N$268</definedName>
    <definedName name="MechanicalStatic">'Tier 04 - Asset Codes'!$B$159:$B$200</definedName>
    <definedName name="MechanicalStatic1">'Tier 04 - Asset Codes'!$N$269:$N$311</definedName>
    <definedName name="Other">""</definedName>
    <definedName name="PipesandConduits">'Tier 04 - Asset Codes'!$B$201:$B$208</definedName>
    <definedName name="PipesandConduits1">'Tier 04 - Asset Codes'!$N$16:$N$27</definedName>
    <definedName name="RN">'Tier 01-Facility Type Pre Codes'!$F$78:$F$81</definedName>
    <definedName name="RoadsBridgesandRail">'Tier 04 - Asset Codes'!$B$215:$B$218</definedName>
    <definedName name="RoadsBridgesandRail1">'Tier 04 - Asset Codes'!$N$322:$N$324</definedName>
    <definedName name="RP">'Tier 01-Facility Type Pre Codes'!$F$82:$F$88</definedName>
    <definedName name="RR">'Tier 01-Facility Type Pre Codes'!$F$89:$F$131</definedName>
    <definedName name="SiteServices">'Tier 04 - Asset Codes'!$B$219:$B$233</definedName>
    <definedName name="ST">'Tier 01-Facility Type Pre Codes'!$F$132:$F$143</definedName>
    <definedName name="Storm">'Data Lookup'!$B$6:$B$8</definedName>
    <definedName name="Storm1">'Tier 02 - Process Area Codes'!$G$2:$G$101</definedName>
    <definedName name="Storm2">'Tier 02 - Process Area Codes'!$G$1:$H$101</definedName>
    <definedName name="TE">'Tier 01-Facility Type Pre Codes'!$F$144</definedName>
    <definedName name="Tools">'Tier 04 - Asset Codes'!$B$239</definedName>
    <definedName name="TreatmentDevices">'Tier 04 - Asset Codes'!$B$234:$B$238</definedName>
    <definedName name="Valves">'Tier 04 - Asset Codes'!$B$240:$B$259</definedName>
    <definedName name="Vehicles">'Tier 04 - Asset Codes'!$B$260</definedName>
    <definedName name="Waste">'Data Lookup'!$B$9:$B$14</definedName>
    <definedName name="Waste1">'Tier 02 - Process Area Codes'!$D$2:$D$101</definedName>
    <definedName name="Waste2">'Tier 02 - Process Area Codes'!$D$1:$E$101</definedName>
    <definedName name="Water">'Data Lookup'!$B$3:$B$5</definedName>
    <definedName name="Water1">'Tier 02 - Process Area Codes'!$A$2:$A$101</definedName>
    <definedName name="Water2">'Tier 02 - Process Area Codes'!$A$1:$B$101</definedName>
    <definedName name="Waterway">'Tier 04 - Asset Codes'!$B$261:$B$263</definedName>
    <definedName name="WL">'Tier 01-Facility Type Pre Codes'!$F$145:$F$153</definedName>
    <definedName name="WP">'Tier 01-Facility Type Pre Codes'!$F$154:$F$178</definedName>
    <definedName name="WR">'Tier 01-Facility Type Pre Codes'!$F$179:$F$217</definedName>
    <definedName name="WW">'Tier 01-Facility Type Pre Codes'!$F$218:$F$241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6" l="1"/>
  <c r="AU3" i="10"/>
  <c r="AU4" i="10"/>
  <c r="AU5" i="10"/>
  <c r="AU6" i="10"/>
  <c r="AU7" i="10"/>
  <c r="AU8" i="10"/>
  <c r="AU9" i="10"/>
  <c r="AU10" i="10"/>
  <c r="AU11" i="10"/>
  <c r="AU12" i="10"/>
  <c r="AU13" i="10"/>
  <c r="AU14" i="10"/>
  <c r="AU15" i="10"/>
  <c r="AU16" i="10"/>
  <c r="AU17" i="10"/>
  <c r="AU18" i="10"/>
  <c r="AU19" i="10"/>
  <c r="AU20" i="10"/>
  <c r="AU21" i="10"/>
  <c r="AU22" i="10"/>
  <c r="AU23" i="10"/>
  <c r="AU24" i="10"/>
  <c r="AU25" i="10"/>
  <c r="AU26" i="10"/>
  <c r="AU27" i="10"/>
  <c r="AU28" i="10"/>
  <c r="AU29" i="10"/>
  <c r="AU30" i="10"/>
  <c r="AU31" i="10"/>
  <c r="AU32" i="10"/>
  <c r="AU33" i="10"/>
  <c r="AU34" i="10"/>
  <c r="AU35" i="10"/>
  <c r="AU36" i="10"/>
  <c r="AU37" i="10"/>
  <c r="AU38" i="10"/>
  <c r="AU39" i="10"/>
  <c r="AU40" i="10"/>
  <c r="AU41" i="10"/>
  <c r="AU42" i="10"/>
  <c r="AU43" i="10"/>
  <c r="AU44" i="10"/>
  <c r="AU45" i="10"/>
  <c r="AU46" i="10"/>
  <c r="AU47" i="10"/>
  <c r="AU48" i="10"/>
  <c r="AU49" i="10"/>
  <c r="AU50" i="10"/>
  <c r="AU51" i="10"/>
  <c r="AU52" i="10"/>
  <c r="AU53" i="10"/>
  <c r="AU54" i="10"/>
  <c r="AU55" i="10"/>
  <c r="AU56" i="10"/>
  <c r="AU57" i="10"/>
  <c r="AU58" i="10"/>
  <c r="AU59" i="10"/>
  <c r="AU60" i="10"/>
  <c r="AU61" i="10"/>
  <c r="AU62" i="10"/>
  <c r="AU63" i="10"/>
  <c r="AU64" i="10"/>
  <c r="AU65" i="10"/>
  <c r="AU66" i="10"/>
  <c r="AU67" i="10"/>
  <c r="AU68" i="10"/>
  <c r="AU69" i="10"/>
  <c r="AU70" i="10"/>
  <c r="AU71" i="10"/>
  <c r="AU72" i="10"/>
  <c r="AU73" i="10"/>
  <c r="AU74" i="10"/>
  <c r="AU75" i="10"/>
  <c r="AU76" i="10"/>
  <c r="AU77" i="10"/>
  <c r="AU78" i="10"/>
  <c r="AU79" i="10"/>
  <c r="AU80" i="10"/>
  <c r="AU81" i="10"/>
  <c r="AU82" i="10"/>
  <c r="AU83" i="10"/>
  <c r="AU84" i="10"/>
  <c r="AU85" i="10"/>
  <c r="AU86" i="10"/>
  <c r="AU87" i="10"/>
  <c r="AU88" i="10"/>
  <c r="AU89" i="10"/>
  <c r="AU90" i="10"/>
  <c r="AU91" i="10"/>
  <c r="AU92" i="10"/>
  <c r="AU93" i="10"/>
  <c r="AU94" i="10"/>
  <c r="AU95" i="10"/>
  <c r="AU96" i="10"/>
  <c r="AU97" i="10"/>
  <c r="AU98" i="10"/>
  <c r="AU99" i="10"/>
  <c r="AU100" i="10"/>
  <c r="AU101" i="10"/>
  <c r="AU102" i="10"/>
  <c r="AU103" i="10"/>
  <c r="AU104" i="10"/>
  <c r="AU105" i="10"/>
  <c r="AU106" i="10"/>
  <c r="AU107" i="10"/>
  <c r="AU108" i="10"/>
  <c r="AU109" i="10"/>
  <c r="AU110" i="10"/>
  <c r="AU111" i="10"/>
  <c r="AU112" i="10"/>
  <c r="AU113" i="10"/>
  <c r="AU114" i="10"/>
  <c r="AU115" i="10"/>
  <c r="AU116" i="10"/>
  <c r="AU117" i="10"/>
  <c r="AU118" i="10"/>
  <c r="AU119" i="10"/>
  <c r="AU120" i="10"/>
  <c r="AU121" i="10"/>
  <c r="AU122" i="10"/>
  <c r="AU123" i="10"/>
  <c r="AU124" i="10"/>
  <c r="AU125" i="10"/>
  <c r="AU126" i="10"/>
  <c r="AU127" i="10"/>
  <c r="AU128" i="10"/>
  <c r="AU129" i="10"/>
  <c r="AU130" i="10"/>
  <c r="AU131" i="10"/>
  <c r="AU132" i="10"/>
  <c r="AU133" i="10"/>
  <c r="AU134" i="10"/>
  <c r="AU135" i="10"/>
  <c r="AU136" i="10"/>
  <c r="AU137" i="10"/>
  <c r="AU138" i="10"/>
  <c r="AU139" i="10"/>
  <c r="AU140" i="10"/>
  <c r="AU141" i="10"/>
  <c r="AU142" i="10"/>
  <c r="AU143" i="10"/>
  <c r="AU144" i="10"/>
  <c r="AU145" i="10"/>
  <c r="AU146" i="10"/>
  <c r="AU147" i="10"/>
  <c r="AU148" i="10"/>
  <c r="AU149" i="10"/>
  <c r="AU150" i="10"/>
  <c r="AU151" i="10"/>
  <c r="AU152" i="10"/>
  <c r="AU153" i="10"/>
  <c r="AU154" i="10"/>
  <c r="AU155" i="10"/>
  <c r="AU156" i="10"/>
  <c r="AU157" i="10"/>
  <c r="AU158" i="10"/>
  <c r="AU159" i="10"/>
  <c r="AU160" i="10"/>
  <c r="AU161" i="10"/>
  <c r="AU162" i="10"/>
  <c r="AU163" i="10"/>
  <c r="AU164" i="10"/>
  <c r="AU165" i="10"/>
  <c r="AU166" i="10"/>
  <c r="AU167" i="10"/>
  <c r="AU168" i="10"/>
  <c r="AU169" i="10"/>
  <c r="AU170" i="10"/>
  <c r="AU171" i="10"/>
  <c r="AU172" i="10"/>
  <c r="AU173" i="10"/>
  <c r="AU174" i="10"/>
  <c r="AU175" i="10"/>
  <c r="AU176" i="10"/>
  <c r="AU177" i="10"/>
  <c r="AU178" i="10"/>
  <c r="AU179" i="10"/>
  <c r="AU180" i="10"/>
  <c r="AU181" i="10"/>
  <c r="AU182" i="10"/>
  <c r="AU183" i="10"/>
  <c r="AU184" i="10"/>
  <c r="AU185" i="10"/>
  <c r="AU186" i="10"/>
  <c r="AU187" i="10"/>
  <c r="AU188" i="10"/>
  <c r="AU189" i="10"/>
  <c r="AU190" i="10"/>
  <c r="AU191" i="10"/>
  <c r="AU192" i="10"/>
  <c r="AU193" i="10"/>
  <c r="AU194" i="10"/>
  <c r="AU195" i="10"/>
  <c r="AU196" i="10"/>
  <c r="AU197" i="10"/>
  <c r="AU198" i="10"/>
  <c r="AU199" i="10"/>
  <c r="AU200" i="10"/>
  <c r="AU201" i="10"/>
  <c r="AU202" i="10"/>
  <c r="AU203" i="10"/>
  <c r="AU204" i="10"/>
  <c r="AU205" i="10"/>
  <c r="AU206" i="10"/>
  <c r="AU207" i="10"/>
  <c r="AU208" i="10"/>
  <c r="AU209" i="10"/>
  <c r="AU210" i="10"/>
  <c r="AU211" i="10"/>
  <c r="AU212" i="10"/>
  <c r="AU213" i="10"/>
  <c r="AU214" i="10"/>
  <c r="AU215" i="10"/>
  <c r="AU216" i="10"/>
  <c r="AU217" i="10"/>
  <c r="AU218" i="10"/>
  <c r="AU219" i="10"/>
  <c r="AU220" i="10"/>
  <c r="AU221" i="10"/>
  <c r="AU222" i="10"/>
  <c r="AU223" i="10"/>
  <c r="AU224" i="10"/>
  <c r="AU225" i="10"/>
  <c r="AU226" i="10"/>
  <c r="AU227" i="10"/>
  <c r="AU228" i="10"/>
  <c r="AU229" i="10"/>
  <c r="AU230" i="10"/>
  <c r="AU231" i="10"/>
  <c r="AU232" i="10"/>
  <c r="AU233" i="10"/>
  <c r="AU234" i="10"/>
  <c r="AU235" i="10"/>
  <c r="AU236" i="10"/>
  <c r="AU237" i="10"/>
  <c r="AU238" i="10"/>
  <c r="AU239" i="10"/>
  <c r="AU240" i="10"/>
  <c r="AU241" i="10"/>
  <c r="AU242" i="10"/>
  <c r="AU243" i="10"/>
  <c r="AU244" i="10"/>
  <c r="AU245" i="10"/>
  <c r="AU246" i="10"/>
  <c r="AU247" i="10"/>
  <c r="AU248" i="10"/>
  <c r="AU249" i="10"/>
  <c r="AU250" i="10"/>
  <c r="AU251" i="10"/>
  <c r="AU252" i="10"/>
  <c r="AU253" i="10"/>
  <c r="AU254" i="10"/>
  <c r="AU255" i="10"/>
  <c r="AU256" i="10"/>
  <c r="AU257" i="10"/>
  <c r="AU258" i="10"/>
  <c r="AU259" i="10"/>
  <c r="AU260" i="10"/>
  <c r="AU261" i="10"/>
  <c r="AU262" i="10"/>
  <c r="AU263" i="10"/>
  <c r="AU264" i="10"/>
  <c r="AU265" i="10"/>
  <c r="AU266" i="10"/>
  <c r="AU267" i="10"/>
  <c r="AU268" i="10"/>
  <c r="AU269" i="10"/>
  <c r="AU270" i="10"/>
  <c r="AU271" i="10"/>
  <c r="AU272" i="10"/>
  <c r="AU273" i="10"/>
  <c r="AU274" i="10"/>
  <c r="AU275" i="10"/>
  <c r="AU276" i="10"/>
  <c r="AU277" i="10"/>
  <c r="AU278" i="10"/>
  <c r="AU279" i="10"/>
  <c r="AU280" i="10"/>
  <c r="AU281" i="10"/>
  <c r="AU282" i="10"/>
  <c r="AU283" i="10"/>
  <c r="AU284" i="10"/>
  <c r="AU285" i="10"/>
  <c r="AU286" i="10"/>
  <c r="AU287" i="10"/>
  <c r="AU288" i="10"/>
  <c r="AU289" i="10"/>
  <c r="AU290" i="10"/>
  <c r="AU291" i="10"/>
  <c r="AU292" i="10"/>
  <c r="AU293" i="10"/>
  <c r="AU294" i="10"/>
  <c r="AU295" i="10"/>
  <c r="AU296" i="10"/>
  <c r="AU297" i="10"/>
  <c r="AU298" i="10"/>
  <c r="AU299" i="10"/>
  <c r="AU300" i="10"/>
  <c r="AU301" i="10"/>
  <c r="AU302" i="10"/>
  <c r="AU303" i="10"/>
  <c r="AU304" i="10"/>
  <c r="AU305" i="10"/>
  <c r="AU306" i="10"/>
  <c r="AU307" i="10"/>
  <c r="AU308" i="10"/>
  <c r="AU309" i="10"/>
  <c r="AU310" i="10"/>
  <c r="AU311" i="10"/>
  <c r="AU312" i="10"/>
  <c r="AU313" i="10"/>
  <c r="AU314" i="10"/>
  <c r="AU315" i="10"/>
  <c r="AU316" i="10"/>
  <c r="AU317" i="10"/>
  <c r="AU318" i="10"/>
  <c r="AU319" i="10"/>
  <c r="AU320" i="10"/>
  <c r="AU321" i="10"/>
  <c r="AU322" i="10"/>
  <c r="AU323" i="10"/>
  <c r="AU324" i="10"/>
  <c r="AU325" i="10"/>
  <c r="AU326" i="10"/>
  <c r="AU327" i="10"/>
  <c r="AU328" i="10"/>
  <c r="AU329" i="10"/>
  <c r="AU330" i="10"/>
  <c r="AU331" i="10"/>
  <c r="AU332" i="10"/>
  <c r="AU333" i="10"/>
  <c r="AU334" i="10"/>
  <c r="AU335" i="10"/>
  <c r="AU336" i="10"/>
  <c r="AU337" i="10"/>
  <c r="AU338" i="10"/>
  <c r="AU339" i="10"/>
  <c r="AU340" i="10"/>
  <c r="AU341" i="10"/>
  <c r="AU342" i="10"/>
  <c r="AU343" i="10"/>
  <c r="AU344" i="10"/>
  <c r="AU345" i="10"/>
  <c r="AU346" i="10"/>
  <c r="AU347" i="10"/>
  <c r="AU348" i="10"/>
  <c r="AU349" i="10"/>
  <c r="AU350" i="10"/>
  <c r="AU351" i="10"/>
  <c r="AU352" i="10"/>
  <c r="AU353" i="10"/>
  <c r="AU354" i="10"/>
  <c r="AU355" i="10"/>
  <c r="AU356" i="10"/>
  <c r="AU357" i="10"/>
  <c r="AU358" i="10"/>
  <c r="AU359" i="10"/>
  <c r="AU360" i="10"/>
  <c r="AU361" i="10"/>
  <c r="AU362" i="10"/>
  <c r="AU363" i="10"/>
  <c r="AU364" i="10"/>
  <c r="AU365" i="10"/>
  <c r="AU366" i="10"/>
  <c r="AU367" i="10"/>
  <c r="AU368" i="10"/>
  <c r="AU369" i="10"/>
  <c r="AU370" i="10"/>
  <c r="AU371" i="10"/>
  <c r="AU372" i="10"/>
  <c r="AU373" i="10"/>
  <c r="AU374" i="10"/>
  <c r="AU375" i="10"/>
  <c r="AU376" i="10"/>
  <c r="AU377" i="10"/>
  <c r="AU378" i="10"/>
  <c r="AU379" i="10"/>
  <c r="AU380" i="10"/>
  <c r="AU381" i="10"/>
  <c r="AU382" i="10"/>
  <c r="AU383" i="10"/>
  <c r="AU384" i="10"/>
  <c r="AU385" i="10"/>
  <c r="AU386" i="10"/>
  <c r="AU387" i="10"/>
  <c r="AU388" i="10"/>
  <c r="AU389" i="10"/>
  <c r="AU390" i="10"/>
  <c r="AU391" i="10"/>
  <c r="AU392" i="10"/>
  <c r="AU393" i="10"/>
  <c r="AU394" i="10"/>
  <c r="AU395" i="10"/>
  <c r="AU396" i="10"/>
  <c r="AU397" i="10"/>
  <c r="AU398" i="10"/>
  <c r="AU399" i="10"/>
  <c r="AU400" i="10"/>
  <c r="AU401" i="10"/>
  <c r="AU402" i="10"/>
  <c r="AU403" i="10"/>
  <c r="AU404" i="10"/>
  <c r="AU405" i="10"/>
  <c r="AU406" i="10"/>
  <c r="AU407" i="10"/>
  <c r="AU408" i="10"/>
  <c r="AU409" i="10"/>
  <c r="AU410" i="10"/>
  <c r="AU411" i="10"/>
  <c r="AU412" i="10"/>
  <c r="AU413" i="10"/>
  <c r="AU414" i="10"/>
  <c r="AU415" i="10"/>
  <c r="AU416" i="10"/>
  <c r="AU417" i="10"/>
  <c r="AU418" i="10"/>
  <c r="AU419" i="10"/>
  <c r="AU420" i="10"/>
  <c r="AU421" i="10"/>
  <c r="AU422" i="10"/>
  <c r="AU423" i="10"/>
  <c r="AU424" i="10"/>
  <c r="AU425" i="10"/>
  <c r="AU426" i="10"/>
  <c r="AU427" i="10"/>
  <c r="AU428" i="10"/>
  <c r="AU429" i="10"/>
  <c r="AU430" i="10"/>
  <c r="AU431" i="10"/>
  <c r="AU432" i="10"/>
  <c r="AU433" i="10"/>
  <c r="AU434" i="10"/>
  <c r="AU435" i="10"/>
  <c r="AU436" i="10"/>
  <c r="AU437" i="10"/>
  <c r="AU438" i="10"/>
  <c r="AU439" i="10"/>
  <c r="AU440" i="10"/>
  <c r="AU441" i="10"/>
  <c r="AU442" i="10"/>
  <c r="AU443" i="10"/>
  <c r="AU444" i="10"/>
  <c r="AU445" i="10"/>
  <c r="AU446" i="10"/>
  <c r="AU447" i="10"/>
  <c r="AU448" i="10"/>
  <c r="AU449" i="10"/>
  <c r="AU450" i="10"/>
  <c r="AU451" i="10"/>
  <c r="AU452" i="10"/>
  <c r="AU453" i="10"/>
  <c r="AU454" i="10"/>
  <c r="AU455" i="10"/>
  <c r="AU456" i="10"/>
  <c r="AU457" i="10"/>
  <c r="AU458" i="10"/>
  <c r="AU459" i="10"/>
  <c r="AU460" i="10"/>
  <c r="AU461" i="10"/>
  <c r="AU462" i="10"/>
  <c r="AU463" i="10"/>
  <c r="AU464" i="10"/>
  <c r="AU465" i="10"/>
  <c r="AU466" i="10"/>
  <c r="AU467" i="10"/>
  <c r="AU468" i="10"/>
  <c r="AU469" i="10"/>
  <c r="AU470" i="10"/>
  <c r="AU471" i="10"/>
  <c r="AU472" i="10"/>
  <c r="AU473" i="10"/>
  <c r="AU474" i="10"/>
  <c r="AU475" i="10"/>
  <c r="AU476" i="10"/>
  <c r="AU477" i="10"/>
  <c r="AU478" i="10"/>
  <c r="AU479" i="10"/>
  <c r="AU480" i="10"/>
  <c r="AU481" i="10"/>
  <c r="AU482" i="10"/>
  <c r="AU483" i="10"/>
  <c r="AU484" i="10"/>
  <c r="AU485" i="10"/>
  <c r="AU486" i="10"/>
  <c r="AU487" i="10"/>
  <c r="AU488" i="10"/>
  <c r="AU489" i="10"/>
  <c r="AU490" i="10"/>
  <c r="AU491" i="10"/>
  <c r="AU492" i="10"/>
  <c r="AU493" i="10"/>
  <c r="AU494" i="10"/>
  <c r="AU495" i="10"/>
  <c r="AU496" i="10"/>
  <c r="AU497" i="10"/>
  <c r="AU498" i="10"/>
  <c r="AU499" i="10"/>
  <c r="AU500" i="10"/>
  <c r="AU501" i="10"/>
  <c r="AU502" i="10"/>
  <c r="AU503" i="10"/>
  <c r="AU504" i="10"/>
  <c r="AU505" i="10"/>
  <c r="AU506" i="10"/>
  <c r="AU507" i="10"/>
  <c r="AU508" i="10"/>
  <c r="AU509" i="10"/>
  <c r="AU510" i="10"/>
  <c r="AU511" i="10"/>
  <c r="AU512" i="10"/>
  <c r="AU513" i="10"/>
  <c r="AU514" i="10"/>
  <c r="AU515" i="10"/>
  <c r="AU516" i="10"/>
  <c r="AU517" i="10"/>
  <c r="AU518" i="10"/>
  <c r="AU519" i="10"/>
  <c r="AU520" i="10"/>
  <c r="AU521" i="10"/>
  <c r="AU522" i="10"/>
  <c r="AU523" i="10"/>
  <c r="AU524" i="10"/>
  <c r="AU525" i="10"/>
  <c r="AU526" i="10"/>
  <c r="AU527" i="10"/>
  <c r="AU528" i="10"/>
  <c r="AU529" i="10"/>
  <c r="AU530" i="10"/>
  <c r="AU531" i="10"/>
  <c r="AU532" i="10"/>
  <c r="AU533" i="10"/>
  <c r="AU534" i="10"/>
  <c r="AU535" i="10"/>
  <c r="AU536" i="10"/>
  <c r="AU537" i="10"/>
  <c r="AU538" i="10"/>
  <c r="AU539" i="10"/>
  <c r="AU540" i="10"/>
  <c r="AU541" i="10"/>
  <c r="AU542" i="10"/>
  <c r="AU543" i="10"/>
  <c r="AU544" i="10"/>
  <c r="AU545" i="10"/>
  <c r="AU546" i="10"/>
  <c r="AU547" i="10"/>
  <c r="AU548" i="10"/>
  <c r="AU549" i="10"/>
  <c r="AU550" i="10"/>
  <c r="AU551" i="10"/>
  <c r="AU552" i="10"/>
  <c r="AU553" i="10"/>
  <c r="AU554" i="10"/>
  <c r="AU555" i="10"/>
  <c r="AU556" i="10"/>
  <c r="AU557" i="10"/>
  <c r="AU558" i="10"/>
  <c r="AU559" i="10"/>
  <c r="AU560" i="10"/>
  <c r="AU561" i="10"/>
  <c r="AU562" i="10"/>
  <c r="AU563" i="10"/>
  <c r="AU564" i="10"/>
  <c r="AU565" i="10"/>
  <c r="AU566" i="10"/>
  <c r="AU567" i="10"/>
  <c r="AU568" i="10"/>
  <c r="AU569" i="10"/>
  <c r="AU570" i="10"/>
  <c r="AU571" i="10"/>
  <c r="AU572" i="10"/>
  <c r="AU573" i="10"/>
  <c r="AU574" i="10"/>
  <c r="AU575" i="10"/>
  <c r="AU576" i="10"/>
  <c r="AU577" i="10"/>
  <c r="AU578" i="10"/>
  <c r="AU579" i="10"/>
  <c r="AU580" i="10"/>
  <c r="AU581" i="10"/>
  <c r="AU582" i="10"/>
  <c r="AU583" i="10"/>
  <c r="AU584" i="10"/>
  <c r="AU585" i="10"/>
  <c r="AU586" i="10"/>
  <c r="AU587" i="10"/>
  <c r="AU588" i="10"/>
  <c r="AU589" i="10"/>
  <c r="AU590" i="10"/>
  <c r="AU591" i="10"/>
  <c r="AU592" i="10"/>
  <c r="AU593" i="10"/>
  <c r="AU594" i="10"/>
  <c r="AU595" i="10"/>
  <c r="AU596" i="10"/>
  <c r="AU597" i="10"/>
  <c r="AU598" i="10"/>
  <c r="AU599" i="10"/>
  <c r="AU600" i="10"/>
  <c r="AU601" i="10"/>
  <c r="AU602" i="10"/>
  <c r="AU603" i="10"/>
  <c r="AU604" i="10"/>
  <c r="AU605" i="10"/>
  <c r="AU606" i="10"/>
  <c r="AU607" i="10"/>
  <c r="AU608" i="10"/>
  <c r="AU609" i="10"/>
  <c r="AU610" i="10"/>
  <c r="AU611" i="10"/>
  <c r="AU612" i="10"/>
  <c r="AU613" i="10"/>
  <c r="AU614" i="10"/>
  <c r="AU615" i="10"/>
  <c r="AU616" i="10"/>
  <c r="AU617" i="10"/>
  <c r="AU618" i="10"/>
  <c r="AU619" i="10"/>
  <c r="AU620" i="10"/>
  <c r="AU621" i="10"/>
  <c r="AU622" i="10"/>
  <c r="AU623" i="10"/>
  <c r="AU624" i="10"/>
  <c r="AU625" i="10"/>
  <c r="AU626" i="10"/>
  <c r="AU627" i="10"/>
  <c r="AU628" i="10"/>
  <c r="AU629" i="10"/>
  <c r="AU630" i="10"/>
  <c r="AU631" i="10"/>
  <c r="AU632" i="10"/>
  <c r="AU633" i="10"/>
  <c r="AU634" i="10"/>
  <c r="AU635" i="10"/>
  <c r="AU636" i="10"/>
  <c r="AU637" i="10"/>
  <c r="AU638" i="10"/>
  <c r="AU639" i="10"/>
  <c r="AU640" i="10"/>
  <c r="AU641" i="10"/>
  <c r="AU642" i="10"/>
  <c r="AU643" i="10"/>
  <c r="AU644" i="10"/>
  <c r="AU645" i="10"/>
  <c r="AU646" i="10"/>
  <c r="AU647" i="10"/>
  <c r="AU648" i="10"/>
  <c r="AU649" i="10"/>
  <c r="AU650" i="10"/>
  <c r="AU651" i="10"/>
  <c r="AU652" i="10"/>
  <c r="AU653" i="10"/>
  <c r="AU654" i="10"/>
  <c r="AU655" i="10"/>
  <c r="AU656" i="10"/>
  <c r="AU657" i="10"/>
  <c r="AU658" i="10"/>
  <c r="AU659" i="10"/>
  <c r="AU660" i="10"/>
  <c r="AU661" i="10"/>
  <c r="AU662" i="10"/>
  <c r="AU663" i="10"/>
  <c r="AU664" i="10"/>
  <c r="AU665" i="10"/>
  <c r="AU666" i="10"/>
  <c r="AU667" i="10"/>
  <c r="AU668" i="10"/>
  <c r="AU669" i="10"/>
  <c r="AU670" i="10"/>
  <c r="AU671" i="10"/>
  <c r="AU672" i="10"/>
  <c r="AU673" i="10"/>
  <c r="AU674" i="10"/>
  <c r="AU675" i="10"/>
  <c r="AU676" i="10"/>
  <c r="AU677" i="10"/>
  <c r="AU678" i="10"/>
  <c r="AU679" i="10"/>
  <c r="AU680" i="10"/>
  <c r="AU681" i="10"/>
  <c r="AU682" i="10"/>
  <c r="AU683" i="10"/>
  <c r="AU684" i="10"/>
  <c r="AU685" i="10"/>
  <c r="AU686" i="10"/>
  <c r="AU687" i="10"/>
  <c r="AU688" i="10"/>
  <c r="AU689" i="10"/>
  <c r="AU690" i="10"/>
  <c r="AU691" i="10"/>
  <c r="AU692" i="10"/>
  <c r="AU693" i="10"/>
  <c r="AU694" i="10"/>
  <c r="AU695" i="10"/>
  <c r="AU696" i="10"/>
  <c r="AU697" i="10"/>
  <c r="AU698" i="10"/>
  <c r="AU699" i="10"/>
  <c r="AU700" i="10"/>
  <c r="AU701" i="10"/>
  <c r="AU702" i="10"/>
  <c r="AU703" i="10"/>
  <c r="AU704" i="10"/>
  <c r="AU705" i="10"/>
  <c r="AU706" i="10"/>
  <c r="AU707" i="10"/>
  <c r="AU708" i="10"/>
  <c r="AU709" i="10"/>
  <c r="AU710" i="10"/>
  <c r="AU711" i="10"/>
  <c r="AU712" i="10"/>
  <c r="AU713" i="10"/>
  <c r="AU714" i="10"/>
  <c r="AU715" i="10"/>
  <c r="AU716" i="10"/>
  <c r="AU717" i="10"/>
  <c r="AU718" i="10"/>
  <c r="AU719" i="10"/>
  <c r="AU720" i="10"/>
  <c r="AU721" i="10"/>
  <c r="AU722" i="10"/>
  <c r="AU723" i="10"/>
  <c r="AU724" i="10"/>
  <c r="AU725" i="10"/>
  <c r="AU726" i="10"/>
  <c r="AU727" i="10"/>
  <c r="AU728" i="10"/>
  <c r="AU729" i="10"/>
  <c r="AU730" i="10"/>
  <c r="AU731" i="10"/>
  <c r="AU732" i="10"/>
  <c r="AU733" i="10"/>
  <c r="AU734" i="10"/>
  <c r="AU735" i="10"/>
  <c r="AU736" i="10"/>
  <c r="AU737" i="10"/>
  <c r="AU738" i="10"/>
  <c r="AU739" i="10"/>
  <c r="AU740" i="10"/>
  <c r="AU741" i="10"/>
  <c r="AU742" i="10"/>
  <c r="AU743" i="10"/>
  <c r="AU744" i="10"/>
  <c r="AU745" i="10"/>
  <c r="AU746" i="10"/>
  <c r="AU747" i="10"/>
  <c r="AU748" i="10"/>
  <c r="AU749" i="10"/>
  <c r="AU750" i="10"/>
  <c r="AU751" i="10"/>
  <c r="AU752" i="10"/>
  <c r="AU753" i="10"/>
  <c r="AU754" i="10"/>
  <c r="AU755" i="10"/>
  <c r="AU756" i="10"/>
  <c r="AU757" i="10"/>
  <c r="AU758" i="10"/>
  <c r="AU759" i="10"/>
  <c r="AU760" i="10"/>
  <c r="AU761" i="10"/>
  <c r="AU762" i="10"/>
  <c r="AU763" i="10"/>
  <c r="AU764" i="10"/>
  <c r="AU765" i="10"/>
  <c r="AU766" i="10"/>
  <c r="AU767" i="10"/>
  <c r="AU768" i="10"/>
  <c r="AU769" i="10"/>
  <c r="AU770" i="10"/>
  <c r="AU771" i="10"/>
  <c r="AU772" i="10"/>
  <c r="AU773" i="10"/>
  <c r="AU774" i="10"/>
  <c r="AU775" i="10"/>
  <c r="AU776" i="10"/>
  <c r="AU777" i="10"/>
  <c r="AU778" i="10"/>
  <c r="AU779" i="10"/>
  <c r="AU780" i="10"/>
  <c r="AU781" i="10"/>
  <c r="AU782" i="10"/>
  <c r="AU783" i="10"/>
  <c r="AU784" i="10"/>
  <c r="AU785" i="10"/>
  <c r="AU786" i="10"/>
  <c r="AU787" i="10"/>
  <c r="AU788" i="10"/>
  <c r="AU789" i="10"/>
  <c r="AU790" i="10"/>
  <c r="AU791" i="10"/>
  <c r="AU792" i="10"/>
  <c r="AU793" i="10"/>
  <c r="AU794" i="10"/>
  <c r="AU795" i="10"/>
  <c r="AU796" i="10"/>
  <c r="AU797" i="10"/>
  <c r="AU798" i="10"/>
  <c r="AU799" i="10"/>
  <c r="AU800" i="10"/>
  <c r="AU801" i="10"/>
  <c r="AU802" i="10"/>
  <c r="AU803" i="10"/>
  <c r="AU804" i="10"/>
  <c r="AU805" i="10"/>
  <c r="AU806" i="10"/>
  <c r="AU807" i="10"/>
  <c r="AU808" i="10"/>
  <c r="AU809" i="10"/>
  <c r="AU810" i="10"/>
  <c r="AU811" i="10"/>
  <c r="AU812" i="10"/>
  <c r="AU813" i="10"/>
  <c r="AU814" i="10"/>
  <c r="AU815" i="10"/>
  <c r="AU816" i="10"/>
  <c r="AU817" i="10"/>
  <c r="AU818" i="10"/>
  <c r="AU819" i="10"/>
  <c r="AU820" i="10"/>
  <c r="AU821" i="10"/>
  <c r="AU822" i="10"/>
  <c r="AU823" i="10"/>
  <c r="AU824" i="10"/>
  <c r="AU825" i="10"/>
  <c r="AU826" i="10"/>
  <c r="AU827" i="10"/>
  <c r="AU828" i="10"/>
  <c r="AU829" i="10"/>
  <c r="AU830" i="10"/>
  <c r="AU831" i="10"/>
  <c r="AU832" i="10"/>
  <c r="AU833" i="10"/>
  <c r="AU834" i="10"/>
  <c r="AU835" i="10"/>
  <c r="AU836" i="10"/>
  <c r="AU837" i="10"/>
  <c r="AU838" i="10"/>
  <c r="AU839" i="10"/>
  <c r="AU840" i="10"/>
  <c r="AU841" i="10"/>
  <c r="AU842" i="10"/>
  <c r="AU843" i="10"/>
  <c r="AU844" i="10"/>
  <c r="AU845" i="10"/>
  <c r="AU846" i="10"/>
  <c r="AU847" i="10"/>
  <c r="AU848" i="10"/>
  <c r="AU849" i="10"/>
  <c r="AU850" i="10"/>
  <c r="AU851" i="10"/>
  <c r="AU852" i="10"/>
  <c r="AU853" i="10"/>
  <c r="AU854" i="10"/>
  <c r="AU855" i="10"/>
  <c r="AU856" i="10"/>
  <c r="AU857" i="10"/>
  <c r="AU858" i="10"/>
  <c r="AU859" i="10"/>
  <c r="AU860" i="10"/>
  <c r="AU861" i="10"/>
  <c r="AU862" i="10"/>
  <c r="AU863" i="10"/>
  <c r="AU864" i="10"/>
  <c r="AU865" i="10"/>
  <c r="AU866" i="10"/>
  <c r="AU867" i="10"/>
  <c r="AU868" i="10"/>
  <c r="AU869" i="10"/>
  <c r="AU870" i="10"/>
  <c r="AU871" i="10"/>
  <c r="AU872" i="10"/>
  <c r="AU873" i="10"/>
  <c r="AU874" i="10"/>
  <c r="AU875" i="10"/>
  <c r="AU876" i="10"/>
  <c r="AU877" i="10"/>
  <c r="AU878" i="10"/>
  <c r="AU879" i="10"/>
  <c r="AU880" i="10"/>
  <c r="AU881" i="10"/>
  <c r="AU882" i="10"/>
  <c r="AU883" i="10"/>
  <c r="AU884" i="10"/>
  <c r="AU885" i="10"/>
  <c r="AU886" i="10"/>
  <c r="AU887" i="10"/>
  <c r="AU888" i="10"/>
  <c r="AU889" i="10"/>
  <c r="AU890" i="10"/>
  <c r="AU891" i="10"/>
  <c r="AU892" i="10"/>
  <c r="AU893" i="10"/>
  <c r="AU894" i="10"/>
  <c r="AU895" i="10"/>
  <c r="AU896" i="10"/>
  <c r="AU897" i="10"/>
  <c r="AU898" i="10"/>
  <c r="AU899" i="10"/>
  <c r="AU900" i="10"/>
  <c r="AU901" i="10"/>
  <c r="AU902" i="10"/>
  <c r="AU903" i="10"/>
  <c r="AU904" i="10"/>
  <c r="AU905" i="10"/>
  <c r="AU906" i="10"/>
  <c r="AU907" i="10"/>
  <c r="AU908" i="10"/>
  <c r="AU909" i="10"/>
  <c r="AU910" i="10"/>
  <c r="AU911" i="10"/>
  <c r="AU912" i="10"/>
  <c r="AU913" i="10"/>
  <c r="AU914" i="10"/>
  <c r="AU915" i="10"/>
  <c r="AU916" i="10"/>
  <c r="AU917" i="10"/>
  <c r="AU918" i="10"/>
  <c r="AU919" i="10"/>
  <c r="AU920" i="10"/>
  <c r="AU921" i="10"/>
  <c r="AU922" i="10"/>
  <c r="AU923" i="10"/>
  <c r="AU924" i="10"/>
  <c r="AU925" i="10"/>
  <c r="AU926" i="10"/>
  <c r="AU927" i="10"/>
  <c r="AU928" i="10"/>
  <c r="AU929" i="10"/>
  <c r="AU930" i="10"/>
  <c r="AU931" i="10"/>
  <c r="AU932" i="10"/>
  <c r="AU933" i="10"/>
  <c r="AU934" i="10"/>
  <c r="AU935" i="10"/>
  <c r="AU936" i="10"/>
  <c r="AU937" i="10"/>
  <c r="AU938" i="10"/>
  <c r="AU939" i="10"/>
  <c r="AU940" i="10"/>
  <c r="AU941" i="10"/>
  <c r="AU942" i="10"/>
  <c r="AU943" i="10"/>
  <c r="AU944" i="10"/>
  <c r="AU945" i="10"/>
  <c r="AU946" i="10"/>
  <c r="AU947" i="10"/>
  <c r="AU948" i="10"/>
  <c r="AU949" i="10"/>
  <c r="AU950" i="10"/>
  <c r="AU951" i="10"/>
  <c r="AU952" i="10"/>
  <c r="AU953" i="10"/>
  <c r="AU954" i="10"/>
  <c r="AU955" i="10"/>
  <c r="AU956" i="10"/>
  <c r="AU957" i="10"/>
  <c r="AU958" i="10"/>
  <c r="AU959" i="10"/>
  <c r="AU960" i="10"/>
  <c r="AU961" i="10"/>
  <c r="AU962" i="10"/>
  <c r="AU963" i="10"/>
  <c r="AU964" i="10"/>
  <c r="AU965" i="10"/>
  <c r="AU966" i="10"/>
  <c r="AU967" i="10"/>
  <c r="AU968" i="10"/>
  <c r="AU969" i="10"/>
  <c r="AU970" i="10"/>
  <c r="AU971" i="10"/>
  <c r="AU972" i="10"/>
  <c r="AU973" i="10"/>
  <c r="AU974" i="10"/>
  <c r="AU975" i="10"/>
  <c r="AU976" i="10"/>
  <c r="AU977" i="10"/>
  <c r="AU978" i="10"/>
  <c r="AU979" i="10"/>
  <c r="AU980" i="10"/>
  <c r="AU981" i="10"/>
  <c r="AU982" i="10"/>
  <c r="AU983" i="10"/>
  <c r="AU984" i="10"/>
  <c r="AU985" i="10"/>
  <c r="AU986" i="10"/>
  <c r="AU987" i="10"/>
  <c r="AU988" i="10"/>
  <c r="AU989" i="10"/>
  <c r="AU990" i="10"/>
  <c r="AU991" i="10"/>
  <c r="AU992" i="10"/>
  <c r="AU993" i="10"/>
  <c r="AU994" i="10"/>
  <c r="AU995" i="10"/>
  <c r="AU996" i="10"/>
  <c r="AU997" i="10"/>
  <c r="AU998" i="10"/>
  <c r="AU999" i="10"/>
  <c r="AU1000" i="10"/>
  <c r="AU2" i="10"/>
  <c r="A3" i="10"/>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A444" i="10"/>
  <c r="A445" i="10"/>
  <c r="A446" i="10"/>
  <c r="A447" i="10"/>
  <c r="A448" i="10"/>
  <c r="A449" i="10"/>
  <c r="A450" i="10"/>
  <c r="A451" i="10"/>
  <c r="A452" i="10"/>
  <c r="A453" i="10"/>
  <c r="A454" i="10"/>
  <c r="A455" i="10"/>
  <c r="A456" i="10"/>
  <c r="A457" i="10"/>
  <c r="A458" i="10"/>
  <c r="A459" i="10"/>
  <c r="A460" i="10"/>
  <c r="A461" i="10"/>
  <c r="A462" i="10"/>
  <c r="A463" i="10"/>
  <c r="A464" i="10"/>
  <c r="A465" i="10"/>
  <c r="A466" i="10"/>
  <c r="A467" i="10"/>
  <c r="A468" i="10"/>
  <c r="A469" i="10"/>
  <c r="A470" i="10"/>
  <c r="A471" i="10"/>
  <c r="A472" i="10"/>
  <c r="A473" i="10"/>
  <c r="A474" i="10"/>
  <c r="A475" i="10"/>
  <c r="A476" i="10"/>
  <c r="A477" i="10"/>
  <c r="A478" i="10"/>
  <c r="A479" i="10"/>
  <c r="A480" i="10"/>
  <c r="A481" i="10"/>
  <c r="A482" i="10"/>
  <c r="A483" i="10"/>
  <c r="A484" i="10"/>
  <c r="A485" i="10"/>
  <c r="A486" i="10"/>
  <c r="A487" i="10"/>
  <c r="A488" i="10"/>
  <c r="A489" i="10"/>
  <c r="A490" i="10"/>
  <c r="A491" i="10"/>
  <c r="A492" i="10"/>
  <c r="A493" i="10"/>
  <c r="A494" i="10"/>
  <c r="A495" i="10"/>
  <c r="A496" i="10"/>
  <c r="A497" i="10"/>
  <c r="A498" i="10"/>
  <c r="A499" i="10"/>
  <c r="A500" i="10"/>
  <c r="A501" i="10"/>
  <c r="A502" i="10"/>
  <c r="A503" i="10"/>
  <c r="A504" i="10"/>
  <c r="A505" i="10"/>
  <c r="A506" i="10"/>
  <c r="A507" i="10"/>
  <c r="A508" i="10"/>
  <c r="A509" i="10"/>
  <c r="A510" i="10"/>
  <c r="A511" i="10"/>
  <c r="A512" i="10"/>
  <c r="A513" i="10"/>
  <c r="A514" i="10"/>
  <c r="A515" i="10"/>
  <c r="A516" i="10"/>
  <c r="A517" i="10"/>
  <c r="A518" i="10"/>
  <c r="A519" i="10"/>
  <c r="A520" i="10"/>
  <c r="A521" i="10"/>
  <c r="A522" i="10"/>
  <c r="A523" i="10"/>
  <c r="A524" i="10"/>
  <c r="A525" i="10"/>
  <c r="A526" i="10"/>
  <c r="A527" i="10"/>
  <c r="A528" i="10"/>
  <c r="A529" i="10"/>
  <c r="A530" i="10"/>
  <c r="A531" i="10"/>
  <c r="A532" i="10"/>
  <c r="A533" i="10"/>
  <c r="A534" i="10"/>
  <c r="A535" i="10"/>
  <c r="A536" i="10"/>
  <c r="A537" i="10"/>
  <c r="A538" i="10"/>
  <c r="A539" i="10"/>
  <c r="A540" i="10"/>
  <c r="A541" i="10"/>
  <c r="A542" i="10"/>
  <c r="A543" i="10"/>
  <c r="A544" i="10"/>
  <c r="A545" i="10"/>
  <c r="A546" i="10"/>
  <c r="A547" i="10"/>
  <c r="A548" i="10"/>
  <c r="A549" i="10"/>
  <c r="A550" i="10"/>
  <c r="A551" i="10"/>
  <c r="A552" i="10"/>
  <c r="A553" i="10"/>
  <c r="A554" i="10"/>
  <c r="A555" i="10"/>
  <c r="A556" i="10"/>
  <c r="A557" i="10"/>
  <c r="A558" i="10"/>
  <c r="A559" i="10"/>
  <c r="A560" i="10"/>
  <c r="A561" i="10"/>
  <c r="A562" i="10"/>
  <c r="A563" i="10"/>
  <c r="A564" i="10"/>
  <c r="A565" i="10"/>
  <c r="A566" i="10"/>
  <c r="A567" i="10"/>
  <c r="A568" i="10"/>
  <c r="A569" i="10"/>
  <c r="A570" i="10"/>
  <c r="A571" i="10"/>
  <c r="A572" i="10"/>
  <c r="A573" i="10"/>
  <c r="A574" i="10"/>
  <c r="A575" i="10"/>
  <c r="A576" i="10"/>
  <c r="A577" i="10"/>
  <c r="A578" i="10"/>
  <c r="A579" i="10"/>
  <c r="A580" i="10"/>
  <c r="A581" i="10"/>
  <c r="A582" i="10"/>
  <c r="A583" i="10"/>
  <c r="A584" i="10"/>
  <c r="A585" i="10"/>
  <c r="A586" i="10"/>
  <c r="A587" i="10"/>
  <c r="A588" i="10"/>
  <c r="A589" i="10"/>
  <c r="A590" i="10"/>
  <c r="A591" i="10"/>
  <c r="A592" i="10"/>
  <c r="A593" i="10"/>
  <c r="A594" i="10"/>
  <c r="A595" i="10"/>
  <c r="A596" i="10"/>
  <c r="A597" i="10"/>
  <c r="A598" i="10"/>
  <c r="A599" i="10"/>
  <c r="A600" i="10"/>
  <c r="A601" i="10"/>
  <c r="A602" i="10"/>
  <c r="A603" i="10"/>
  <c r="A604" i="10"/>
  <c r="A605" i="10"/>
  <c r="A606" i="10"/>
  <c r="A607" i="10"/>
  <c r="A608" i="10"/>
  <c r="A609" i="10"/>
  <c r="A610" i="10"/>
  <c r="A611" i="10"/>
  <c r="A612" i="10"/>
  <c r="A613" i="10"/>
  <c r="A614" i="10"/>
  <c r="A615" i="10"/>
  <c r="A616" i="10"/>
  <c r="A617" i="10"/>
  <c r="A618" i="10"/>
  <c r="A619" i="10"/>
  <c r="A620" i="10"/>
  <c r="A621" i="10"/>
  <c r="A622" i="10"/>
  <c r="A623" i="10"/>
  <c r="A624" i="10"/>
  <c r="A625" i="10"/>
  <c r="A626" i="10"/>
  <c r="A627" i="10"/>
  <c r="A628" i="10"/>
  <c r="A629" i="10"/>
  <c r="A630" i="10"/>
  <c r="A631" i="10"/>
  <c r="A632" i="10"/>
  <c r="A633" i="10"/>
  <c r="A634" i="10"/>
  <c r="A635" i="10"/>
  <c r="A636" i="10"/>
  <c r="A637" i="10"/>
  <c r="A638" i="10"/>
  <c r="A639" i="10"/>
  <c r="A640" i="10"/>
  <c r="A641" i="10"/>
  <c r="A642" i="10"/>
  <c r="A643" i="10"/>
  <c r="A644" i="10"/>
  <c r="A645" i="10"/>
  <c r="A646" i="10"/>
  <c r="A647" i="10"/>
  <c r="A648" i="10"/>
  <c r="A649" i="10"/>
  <c r="A650" i="10"/>
  <c r="A651" i="10"/>
  <c r="A652" i="10"/>
  <c r="A653" i="10"/>
  <c r="A654" i="10"/>
  <c r="A655" i="10"/>
  <c r="A656" i="10"/>
  <c r="A657" i="10"/>
  <c r="A658" i="10"/>
  <c r="A659" i="10"/>
  <c r="A660" i="10"/>
  <c r="A661" i="10"/>
  <c r="A662" i="10"/>
  <c r="A663" i="10"/>
  <c r="A664" i="10"/>
  <c r="A665" i="10"/>
  <c r="A666" i="10"/>
  <c r="A667" i="10"/>
  <c r="A668" i="10"/>
  <c r="A669" i="10"/>
  <c r="A670" i="10"/>
  <c r="A671" i="10"/>
  <c r="A672" i="10"/>
  <c r="A673" i="10"/>
  <c r="A674" i="10"/>
  <c r="A675" i="10"/>
  <c r="A676" i="10"/>
  <c r="A677" i="10"/>
  <c r="A678" i="10"/>
  <c r="A679" i="10"/>
  <c r="A680" i="10"/>
  <c r="A681" i="10"/>
  <c r="A682" i="10"/>
  <c r="A683" i="10"/>
  <c r="A684" i="10"/>
  <c r="A685" i="10"/>
  <c r="A686" i="10"/>
  <c r="A687" i="10"/>
  <c r="A688" i="10"/>
  <c r="A689" i="10"/>
  <c r="A690" i="10"/>
  <c r="A691" i="10"/>
  <c r="A692" i="10"/>
  <c r="A693" i="10"/>
  <c r="A694" i="10"/>
  <c r="A695" i="10"/>
  <c r="A696" i="10"/>
  <c r="A697" i="10"/>
  <c r="A698" i="10"/>
  <c r="A699" i="10"/>
  <c r="A700" i="10"/>
  <c r="A701" i="10"/>
  <c r="A702" i="10"/>
  <c r="A703" i="10"/>
  <c r="A704" i="10"/>
  <c r="A705" i="10"/>
  <c r="A706" i="10"/>
  <c r="A707" i="10"/>
  <c r="A708" i="10"/>
  <c r="A709" i="10"/>
  <c r="A710" i="10"/>
  <c r="A711" i="10"/>
  <c r="A712" i="10"/>
  <c r="A713" i="10"/>
  <c r="A714" i="10"/>
  <c r="A715" i="10"/>
  <c r="A716" i="10"/>
  <c r="A717" i="10"/>
  <c r="A718" i="10"/>
  <c r="A719" i="10"/>
  <c r="A720" i="10"/>
  <c r="A721" i="10"/>
  <c r="A722" i="10"/>
  <c r="A723" i="10"/>
  <c r="A724" i="10"/>
  <c r="A725" i="10"/>
  <c r="A726" i="10"/>
  <c r="A727" i="10"/>
  <c r="A728" i="10"/>
  <c r="A729" i="10"/>
  <c r="A730" i="10"/>
  <c r="A731" i="10"/>
  <c r="A732" i="10"/>
  <c r="A733" i="10"/>
  <c r="A734" i="10"/>
  <c r="A735" i="10"/>
  <c r="A736" i="10"/>
  <c r="A737" i="10"/>
  <c r="A738" i="10"/>
  <c r="A739" i="10"/>
  <c r="A740" i="10"/>
  <c r="A741" i="10"/>
  <c r="A742" i="10"/>
  <c r="A743" i="10"/>
  <c r="A744" i="10"/>
  <c r="A745" i="10"/>
  <c r="A746" i="10"/>
  <c r="A747" i="10"/>
  <c r="A748" i="10"/>
  <c r="A749" i="10"/>
  <c r="A750" i="10"/>
  <c r="A751" i="10"/>
  <c r="A752" i="10"/>
  <c r="A753" i="10"/>
  <c r="A754" i="10"/>
  <c r="A755" i="10"/>
  <c r="A756" i="10"/>
  <c r="A757" i="10"/>
  <c r="A758" i="10"/>
  <c r="A759" i="10"/>
  <c r="A760" i="10"/>
  <c r="A761" i="10"/>
  <c r="A762" i="10"/>
  <c r="A763" i="10"/>
  <c r="A764" i="10"/>
  <c r="A765" i="10"/>
  <c r="A766" i="10"/>
  <c r="A767" i="10"/>
  <c r="A768" i="10"/>
  <c r="A769" i="10"/>
  <c r="A770" i="10"/>
  <c r="A771" i="10"/>
  <c r="A772" i="10"/>
  <c r="A773" i="10"/>
  <c r="A774" i="10"/>
  <c r="A775" i="10"/>
  <c r="A776" i="10"/>
  <c r="A777" i="10"/>
  <c r="A778" i="10"/>
  <c r="A779" i="10"/>
  <c r="A780" i="10"/>
  <c r="A781" i="10"/>
  <c r="A782" i="10"/>
  <c r="A783" i="10"/>
  <c r="A784" i="10"/>
  <c r="A785" i="10"/>
  <c r="A786" i="10"/>
  <c r="A787" i="10"/>
  <c r="A788" i="10"/>
  <c r="A789" i="10"/>
  <c r="A790" i="10"/>
  <c r="A791" i="10"/>
  <c r="A792" i="10"/>
  <c r="A793" i="10"/>
  <c r="A794" i="10"/>
  <c r="A795" i="10"/>
  <c r="A796" i="10"/>
  <c r="A797" i="10"/>
  <c r="A798" i="10"/>
  <c r="A799" i="10"/>
  <c r="A800" i="10"/>
  <c r="A801" i="10"/>
  <c r="A802" i="10"/>
  <c r="A803" i="10"/>
  <c r="A804" i="10"/>
  <c r="A805" i="10"/>
  <c r="A806" i="10"/>
  <c r="A807" i="10"/>
  <c r="A808" i="10"/>
  <c r="A809" i="10"/>
  <c r="A810" i="10"/>
  <c r="A811" i="10"/>
  <c r="A812" i="10"/>
  <c r="A813" i="10"/>
  <c r="A814" i="10"/>
  <c r="A815" i="10"/>
  <c r="A816" i="10"/>
  <c r="A817" i="10"/>
  <c r="A818" i="10"/>
  <c r="A819" i="10"/>
  <c r="A820" i="10"/>
  <c r="A821" i="10"/>
  <c r="A822" i="10"/>
  <c r="A823" i="10"/>
  <c r="A824" i="10"/>
  <c r="A825" i="10"/>
  <c r="A826" i="10"/>
  <c r="A827" i="10"/>
  <c r="A828" i="10"/>
  <c r="A829" i="10"/>
  <c r="A830" i="10"/>
  <c r="A831" i="10"/>
  <c r="A832" i="10"/>
  <c r="A833" i="10"/>
  <c r="A834" i="10"/>
  <c r="A835" i="10"/>
  <c r="A836" i="10"/>
  <c r="A837" i="10"/>
  <c r="A838" i="10"/>
  <c r="A839" i="10"/>
  <c r="A840" i="10"/>
  <c r="A841" i="10"/>
  <c r="A842" i="10"/>
  <c r="A843" i="10"/>
  <c r="A844" i="10"/>
  <c r="A845" i="10"/>
  <c r="A846" i="10"/>
  <c r="A847" i="10"/>
  <c r="A848" i="10"/>
  <c r="A849" i="10"/>
  <c r="A850" i="10"/>
  <c r="A851" i="10"/>
  <c r="A852" i="10"/>
  <c r="A853" i="10"/>
  <c r="A854" i="10"/>
  <c r="A855" i="10"/>
  <c r="A856" i="10"/>
  <c r="A857" i="10"/>
  <c r="A858" i="10"/>
  <c r="A859" i="10"/>
  <c r="A860" i="10"/>
  <c r="A861" i="10"/>
  <c r="A862" i="10"/>
  <c r="A863" i="10"/>
  <c r="A864" i="10"/>
  <c r="A865" i="10"/>
  <c r="A866" i="10"/>
  <c r="A867" i="10"/>
  <c r="A868" i="10"/>
  <c r="A869" i="10"/>
  <c r="A870" i="10"/>
  <c r="A871" i="10"/>
  <c r="A872" i="10"/>
  <c r="A873" i="10"/>
  <c r="A874" i="10"/>
  <c r="A875" i="10"/>
  <c r="A876" i="10"/>
  <c r="A877" i="10"/>
  <c r="A878" i="10"/>
  <c r="A879" i="10"/>
  <c r="A880" i="10"/>
  <c r="A881" i="10"/>
  <c r="A882" i="10"/>
  <c r="A883" i="10"/>
  <c r="A884" i="10"/>
  <c r="A885" i="10"/>
  <c r="A886" i="10"/>
  <c r="A887" i="10"/>
  <c r="A888" i="10"/>
  <c r="A889" i="10"/>
  <c r="A890" i="10"/>
  <c r="A891" i="10"/>
  <c r="A892" i="10"/>
  <c r="A893" i="10"/>
  <c r="A894" i="10"/>
  <c r="A895" i="10"/>
  <c r="A896" i="10"/>
  <c r="A897" i="10"/>
  <c r="A898" i="10"/>
  <c r="A899" i="10"/>
  <c r="A900" i="10"/>
  <c r="A901" i="10"/>
  <c r="A902" i="10"/>
  <c r="A903" i="10"/>
  <c r="A904" i="10"/>
  <c r="A905" i="10"/>
  <c r="A906" i="10"/>
  <c r="A907" i="10"/>
  <c r="A908" i="10"/>
  <c r="A909" i="10"/>
  <c r="A910" i="10"/>
  <c r="A911" i="10"/>
  <c r="A912" i="10"/>
  <c r="A913" i="10"/>
  <c r="A914" i="10"/>
  <c r="A915" i="10"/>
  <c r="A916" i="10"/>
  <c r="A917" i="10"/>
  <c r="A918" i="10"/>
  <c r="A919" i="10"/>
  <c r="A920" i="10"/>
  <c r="A921" i="10"/>
  <c r="A922" i="10"/>
  <c r="A923" i="10"/>
  <c r="A924" i="10"/>
  <c r="A925" i="10"/>
  <c r="A926" i="10"/>
  <c r="A927" i="10"/>
  <c r="A928" i="10"/>
  <c r="A929" i="10"/>
  <c r="A930" i="10"/>
  <c r="A931" i="10"/>
  <c r="A932" i="10"/>
  <c r="A933" i="10"/>
  <c r="A934" i="10"/>
  <c r="A935" i="10"/>
  <c r="A936" i="10"/>
  <c r="A937" i="10"/>
  <c r="A938" i="10"/>
  <c r="A939" i="10"/>
  <c r="A940" i="10"/>
  <c r="A941" i="10"/>
  <c r="A942" i="10"/>
  <c r="A943" i="10"/>
  <c r="A944" i="10"/>
  <c r="A945" i="10"/>
  <c r="A946" i="10"/>
  <c r="A947" i="10"/>
  <c r="A948" i="10"/>
  <c r="A949" i="10"/>
  <c r="A950" i="10"/>
  <c r="A951" i="10"/>
  <c r="A952" i="10"/>
  <c r="A953" i="10"/>
  <c r="A954" i="10"/>
  <c r="A955" i="10"/>
  <c r="A956" i="10"/>
  <c r="A957" i="10"/>
  <c r="A958" i="10"/>
  <c r="A959" i="10"/>
  <c r="A960" i="10"/>
  <c r="A961" i="10"/>
  <c r="A962" i="10"/>
  <c r="A963" i="10"/>
  <c r="A964" i="10"/>
  <c r="A965" i="10"/>
  <c r="A966" i="10"/>
  <c r="A967" i="10"/>
  <c r="A968" i="10"/>
  <c r="A969" i="10"/>
  <c r="A970" i="10"/>
  <c r="A971" i="10"/>
  <c r="A972" i="10"/>
  <c r="A973" i="10"/>
  <c r="A974" i="10"/>
  <c r="A975" i="10"/>
  <c r="A976" i="10"/>
  <c r="A977" i="10"/>
  <c r="A978" i="10"/>
  <c r="A979" i="10"/>
  <c r="A980" i="10"/>
  <c r="A981" i="10"/>
  <c r="A982" i="10"/>
  <c r="A983" i="10"/>
  <c r="A984" i="10"/>
  <c r="A985" i="10"/>
  <c r="A986" i="10"/>
  <c r="A987" i="10"/>
  <c r="A988" i="10"/>
  <c r="A989" i="10"/>
  <c r="A990" i="10"/>
  <c r="A991" i="10"/>
  <c r="A992" i="10"/>
  <c r="A993" i="10"/>
  <c r="A994" i="10"/>
  <c r="A995" i="10"/>
  <c r="A996" i="10"/>
  <c r="A997" i="10"/>
  <c r="A998" i="10"/>
  <c r="A999" i="10"/>
  <c r="A1000" i="10"/>
  <c r="A2" i="10"/>
  <c r="F3" i="10"/>
  <c r="F4" i="10"/>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51" i="10"/>
  <c r="F152" i="10"/>
  <c r="F153" i="10"/>
  <c r="F154" i="10"/>
  <c r="F155" i="10"/>
  <c r="F156" i="10"/>
  <c r="F157" i="10"/>
  <c r="F158" i="10"/>
  <c r="F159" i="10"/>
  <c r="F160" i="10"/>
  <c r="F161" i="10"/>
  <c r="F162" i="10"/>
  <c r="F163" i="10"/>
  <c r="F164" i="10"/>
  <c r="F165" i="10"/>
  <c r="F166" i="10"/>
  <c r="F167" i="10"/>
  <c r="F168" i="10"/>
  <c r="F169" i="10"/>
  <c r="F170" i="10"/>
  <c r="F171" i="10"/>
  <c r="F172" i="10"/>
  <c r="F173" i="10"/>
  <c r="F174" i="10"/>
  <c r="F175" i="10"/>
  <c r="F176" i="10"/>
  <c r="F177" i="10"/>
  <c r="F178" i="10"/>
  <c r="F179" i="10"/>
  <c r="F180" i="10"/>
  <c r="F181" i="10"/>
  <c r="F182" i="10"/>
  <c r="F183" i="10"/>
  <c r="F184" i="10"/>
  <c r="F185" i="10"/>
  <c r="F186" i="10"/>
  <c r="F187" i="10"/>
  <c r="F188" i="10"/>
  <c r="F189" i="10"/>
  <c r="F190" i="10"/>
  <c r="F191" i="10"/>
  <c r="F192" i="10"/>
  <c r="F193" i="10"/>
  <c r="F194" i="10"/>
  <c r="F195" i="10"/>
  <c r="F196" i="10"/>
  <c r="F197" i="10"/>
  <c r="F198" i="10"/>
  <c r="F199" i="10"/>
  <c r="F200" i="10"/>
  <c r="F201" i="10"/>
  <c r="F202" i="10"/>
  <c r="F203" i="10"/>
  <c r="F204" i="10"/>
  <c r="F205" i="10"/>
  <c r="F206" i="10"/>
  <c r="F207" i="10"/>
  <c r="F208" i="10"/>
  <c r="F209" i="10"/>
  <c r="F210" i="10"/>
  <c r="F211" i="10"/>
  <c r="F212" i="10"/>
  <c r="F213" i="10"/>
  <c r="F214" i="10"/>
  <c r="F215" i="10"/>
  <c r="F216" i="10"/>
  <c r="F217" i="10"/>
  <c r="F218" i="10"/>
  <c r="F219" i="10"/>
  <c r="F220" i="10"/>
  <c r="F221" i="10"/>
  <c r="F222" i="10"/>
  <c r="F223" i="10"/>
  <c r="F224" i="10"/>
  <c r="F225" i="10"/>
  <c r="F226" i="10"/>
  <c r="F227" i="10"/>
  <c r="F228" i="10"/>
  <c r="F229" i="10"/>
  <c r="F230" i="10"/>
  <c r="F231" i="10"/>
  <c r="F232" i="10"/>
  <c r="F233" i="10"/>
  <c r="F234" i="10"/>
  <c r="F235" i="10"/>
  <c r="F236" i="10"/>
  <c r="F237" i="10"/>
  <c r="F238" i="10"/>
  <c r="F239" i="10"/>
  <c r="F240" i="10"/>
  <c r="F241" i="10"/>
  <c r="F242" i="10"/>
  <c r="F243" i="10"/>
  <c r="F244" i="10"/>
  <c r="F245" i="10"/>
  <c r="F246" i="10"/>
  <c r="F247" i="10"/>
  <c r="F248" i="10"/>
  <c r="F249" i="10"/>
  <c r="F250" i="10"/>
  <c r="F251" i="10"/>
  <c r="F252" i="10"/>
  <c r="F253" i="10"/>
  <c r="F254" i="10"/>
  <c r="F255" i="10"/>
  <c r="F256" i="10"/>
  <c r="F257" i="10"/>
  <c r="F258" i="10"/>
  <c r="F259" i="10"/>
  <c r="F260" i="10"/>
  <c r="F261" i="10"/>
  <c r="F262" i="10"/>
  <c r="F263" i="10"/>
  <c r="F264" i="10"/>
  <c r="F265" i="10"/>
  <c r="F266" i="10"/>
  <c r="F267" i="10"/>
  <c r="F268" i="10"/>
  <c r="F269" i="10"/>
  <c r="F270" i="10"/>
  <c r="F271" i="10"/>
  <c r="F272" i="10"/>
  <c r="F273" i="10"/>
  <c r="F274" i="10"/>
  <c r="F275" i="10"/>
  <c r="F276" i="10"/>
  <c r="F277" i="10"/>
  <c r="F278" i="10"/>
  <c r="F279" i="10"/>
  <c r="F280" i="10"/>
  <c r="F281" i="10"/>
  <c r="F282" i="10"/>
  <c r="F283" i="10"/>
  <c r="F284" i="10"/>
  <c r="F285" i="10"/>
  <c r="F286" i="10"/>
  <c r="F287" i="10"/>
  <c r="F288" i="10"/>
  <c r="F289" i="10"/>
  <c r="F290" i="10"/>
  <c r="F291" i="10"/>
  <c r="F292" i="10"/>
  <c r="F293" i="10"/>
  <c r="F294" i="10"/>
  <c r="F295" i="10"/>
  <c r="F296" i="10"/>
  <c r="F297" i="10"/>
  <c r="F298" i="10"/>
  <c r="F299" i="10"/>
  <c r="F300" i="10"/>
  <c r="F301" i="10"/>
  <c r="F302" i="10"/>
  <c r="F303" i="10"/>
  <c r="F304" i="10"/>
  <c r="F305" i="10"/>
  <c r="F306" i="10"/>
  <c r="F307" i="10"/>
  <c r="F308" i="10"/>
  <c r="F309" i="10"/>
  <c r="F310" i="10"/>
  <c r="F311" i="10"/>
  <c r="F312" i="10"/>
  <c r="F313" i="10"/>
  <c r="F314" i="10"/>
  <c r="F315" i="10"/>
  <c r="F316" i="10"/>
  <c r="F317" i="10"/>
  <c r="F318" i="10"/>
  <c r="F319" i="10"/>
  <c r="F320" i="10"/>
  <c r="F321" i="10"/>
  <c r="F322" i="10"/>
  <c r="F323" i="10"/>
  <c r="F324" i="10"/>
  <c r="F325" i="10"/>
  <c r="F326" i="10"/>
  <c r="F327" i="10"/>
  <c r="F328" i="10"/>
  <c r="F329" i="10"/>
  <c r="F330" i="10"/>
  <c r="F331" i="10"/>
  <c r="F332" i="10"/>
  <c r="F333" i="10"/>
  <c r="F334" i="10"/>
  <c r="F335" i="10"/>
  <c r="F336" i="10"/>
  <c r="F337" i="10"/>
  <c r="F338" i="10"/>
  <c r="F339" i="10"/>
  <c r="F340" i="10"/>
  <c r="F341" i="10"/>
  <c r="F342" i="10"/>
  <c r="F343" i="10"/>
  <c r="F344" i="10"/>
  <c r="F345" i="10"/>
  <c r="F346" i="10"/>
  <c r="F347" i="10"/>
  <c r="F348" i="10"/>
  <c r="F349" i="10"/>
  <c r="F350" i="10"/>
  <c r="F351" i="10"/>
  <c r="F352" i="10"/>
  <c r="F353" i="10"/>
  <c r="F354" i="10"/>
  <c r="F355" i="10"/>
  <c r="F356" i="10"/>
  <c r="F357" i="10"/>
  <c r="F358" i="10"/>
  <c r="F359" i="10"/>
  <c r="F360" i="10"/>
  <c r="F361" i="10"/>
  <c r="F362" i="10"/>
  <c r="F363" i="10"/>
  <c r="F364" i="10"/>
  <c r="F365" i="10"/>
  <c r="F366" i="10"/>
  <c r="F367" i="10"/>
  <c r="F368" i="10"/>
  <c r="F369" i="10"/>
  <c r="F370" i="10"/>
  <c r="F371" i="10"/>
  <c r="F372" i="10"/>
  <c r="F373" i="10"/>
  <c r="F374" i="10"/>
  <c r="F375" i="10"/>
  <c r="F376" i="10"/>
  <c r="F377" i="10"/>
  <c r="F378" i="10"/>
  <c r="F379" i="10"/>
  <c r="F380" i="10"/>
  <c r="F381" i="10"/>
  <c r="F382" i="10"/>
  <c r="F383" i="10"/>
  <c r="F384" i="10"/>
  <c r="F385" i="10"/>
  <c r="F386" i="10"/>
  <c r="F387" i="10"/>
  <c r="F388" i="10"/>
  <c r="F389" i="10"/>
  <c r="F390" i="10"/>
  <c r="F391" i="10"/>
  <c r="F392" i="10"/>
  <c r="F393" i="10"/>
  <c r="F394" i="10"/>
  <c r="F395" i="10"/>
  <c r="F396" i="10"/>
  <c r="F397" i="10"/>
  <c r="F398" i="10"/>
  <c r="F399" i="10"/>
  <c r="F400" i="10"/>
  <c r="F401" i="10"/>
  <c r="F402" i="10"/>
  <c r="F403" i="10"/>
  <c r="F404" i="10"/>
  <c r="F405" i="10"/>
  <c r="F406" i="10"/>
  <c r="F407" i="10"/>
  <c r="F408" i="10"/>
  <c r="F409" i="10"/>
  <c r="F410" i="10"/>
  <c r="F411" i="10"/>
  <c r="F412" i="10"/>
  <c r="F413" i="10"/>
  <c r="F414" i="10"/>
  <c r="F415" i="10"/>
  <c r="F416" i="10"/>
  <c r="F417" i="10"/>
  <c r="F418" i="10"/>
  <c r="F419" i="10"/>
  <c r="F420" i="10"/>
  <c r="F421" i="10"/>
  <c r="F422" i="10"/>
  <c r="F423" i="10"/>
  <c r="F424" i="10"/>
  <c r="F425" i="10"/>
  <c r="F426" i="10"/>
  <c r="F427" i="10"/>
  <c r="F428" i="10"/>
  <c r="F429" i="10"/>
  <c r="F430" i="10"/>
  <c r="F431" i="10"/>
  <c r="F432" i="10"/>
  <c r="F433" i="10"/>
  <c r="F434" i="10"/>
  <c r="F435" i="10"/>
  <c r="F436" i="10"/>
  <c r="F437" i="10"/>
  <c r="F438" i="10"/>
  <c r="F439" i="10"/>
  <c r="F440" i="10"/>
  <c r="F441" i="10"/>
  <c r="F442" i="10"/>
  <c r="F443" i="10"/>
  <c r="F444" i="10"/>
  <c r="F445" i="10"/>
  <c r="F446" i="10"/>
  <c r="F447" i="10"/>
  <c r="F448" i="10"/>
  <c r="F449" i="10"/>
  <c r="F450" i="10"/>
  <c r="F451" i="10"/>
  <c r="F452" i="10"/>
  <c r="F453" i="10"/>
  <c r="F454" i="10"/>
  <c r="F455" i="10"/>
  <c r="F456" i="10"/>
  <c r="F457" i="10"/>
  <c r="F458" i="10"/>
  <c r="F459" i="10"/>
  <c r="F460" i="10"/>
  <c r="F461" i="10"/>
  <c r="F462" i="10"/>
  <c r="F463" i="10"/>
  <c r="F464" i="10"/>
  <c r="F465" i="10"/>
  <c r="F466" i="10"/>
  <c r="F467" i="10"/>
  <c r="F468" i="10"/>
  <c r="F469" i="10"/>
  <c r="F470" i="10"/>
  <c r="F471" i="10"/>
  <c r="F472" i="10"/>
  <c r="F473" i="10"/>
  <c r="F474" i="10"/>
  <c r="F475" i="10"/>
  <c r="F476" i="10"/>
  <c r="F477" i="10"/>
  <c r="F478" i="10"/>
  <c r="F479" i="10"/>
  <c r="F480" i="10"/>
  <c r="F481" i="10"/>
  <c r="F482" i="10"/>
  <c r="F483" i="10"/>
  <c r="F484" i="10"/>
  <c r="F485" i="10"/>
  <c r="F486" i="10"/>
  <c r="F487" i="10"/>
  <c r="F488" i="10"/>
  <c r="F489" i="10"/>
  <c r="F490" i="10"/>
  <c r="F491" i="10"/>
  <c r="F492" i="10"/>
  <c r="F493" i="10"/>
  <c r="F494" i="10"/>
  <c r="F495" i="10"/>
  <c r="F496" i="10"/>
  <c r="F497" i="10"/>
  <c r="F498" i="10"/>
  <c r="F499" i="10"/>
  <c r="F500" i="10"/>
  <c r="F501" i="10"/>
  <c r="F502" i="10"/>
  <c r="F503" i="10"/>
  <c r="F504" i="10"/>
  <c r="F505" i="10"/>
  <c r="F506" i="10"/>
  <c r="F507" i="10"/>
  <c r="F508" i="10"/>
  <c r="F509" i="10"/>
  <c r="F510" i="10"/>
  <c r="F511" i="10"/>
  <c r="F512" i="10"/>
  <c r="F513" i="10"/>
  <c r="F514" i="10"/>
  <c r="F515" i="10"/>
  <c r="F516" i="10"/>
  <c r="F517" i="10"/>
  <c r="F518" i="10"/>
  <c r="F519" i="10"/>
  <c r="F520" i="10"/>
  <c r="F521" i="10"/>
  <c r="F522" i="10"/>
  <c r="F523" i="10"/>
  <c r="F524" i="10"/>
  <c r="F525" i="10"/>
  <c r="F526" i="10"/>
  <c r="F527" i="10"/>
  <c r="F528" i="10"/>
  <c r="F529" i="10"/>
  <c r="F530" i="10"/>
  <c r="F531" i="10"/>
  <c r="F532" i="10"/>
  <c r="F533" i="10"/>
  <c r="F534" i="10"/>
  <c r="F535" i="10"/>
  <c r="F536" i="10"/>
  <c r="F537" i="10"/>
  <c r="F538" i="10"/>
  <c r="F539" i="10"/>
  <c r="F540" i="10"/>
  <c r="F541" i="10"/>
  <c r="F542" i="10"/>
  <c r="F543" i="10"/>
  <c r="F544" i="10"/>
  <c r="F545" i="10"/>
  <c r="F546" i="10"/>
  <c r="F547" i="10"/>
  <c r="F548" i="10"/>
  <c r="F549" i="10"/>
  <c r="F550" i="10"/>
  <c r="F551" i="10"/>
  <c r="F552" i="10"/>
  <c r="F553" i="10"/>
  <c r="F554" i="10"/>
  <c r="F555" i="10"/>
  <c r="F556" i="10"/>
  <c r="F557" i="10"/>
  <c r="F558" i="10"/>
  <c r="F559" i="10"/>
  <c r="F560" i="10"/>
  <c r="F561" i="10"/>
  <c r="F562" i="10"/>
  <c r="F563" i="10"/>
  <c r="F564" i="10"/>
  <c r="F565" i="10"/>
  <c r="F566" i="10"/>
  <c r="F567" i="10"/>
  <c r="F568" i="10"/>
  <c r="F569" i="10"/>
  <c r="F570" i="10"/>
  <c r="F571" i="10"/>
  <c r="F572" i="10"/>
  <c r="F573" i="10"/>
  <c r="F574" i="10"/>
  <c r="F575" i="10"/>
  <c r="F576" i="10"/>
  <c r="F577" i="10"/>
  <c r="F578" i="10"/>
  <c r="F579" i="10"/>
  <c r="F580" i="10"/>
  <c r="F581" i="10"/>
  <c r="F582" i="10"/>
  <c r="F583" i="10"/>
  <c r="F584" i="10"/>
  <c r="F585" i="10"/>
  <c r="F586" i="10"/>
  <c r="F587" i="10"/>
  <c r="F588" i="10"/>
  <c r="F589" i="10"/>
  <c r="F590" i="10"/>
  <c r="F591" i="10"/>
  <c r="F592" i="10"/>
  <c r="F593" i="10"/>
  <c r="F594" i="10"/>
  <c r="F595" i="10"/>
  <c r="F596" i="10"/>
  <c r="F597" i="10"/>
  <c r="F598" i="10"/>
  <c r="F599" i="10"/>
  <c r="F600" i="10"/>
  <c r="F601" i="10"/>
  <c r="F602" i="10"/>
  <c r="F603" i="10"/>
  <c r="F604" i="10"/>
  <c r="F605" i="10"/>
  <c r="F606" i="10"/>
  <c r="F607" i="10"/>
  <c r="F608" i="10"/>
  <c r="F609" i="10"/>
  <c r="F610" i="10"/>
  <c r="F611" i="10"/>
  <c r="F612" i="10"/>
  <c r="F613" i="10"/>
  <c r="F614" i="10"/>
  <c r="F615" i="10"/>
  <c r="F616" i="10"/>
  <c r="F617" i="10"/>
  <c r="F618" i="10"/>
  <c r="F619" i="10"/>
  <c r="F620" i="10"/>
  <c r="F621" i="10"/>
  <c r="F622" i="10"/>
  <c r="F623" i="10"/>
  <c r="F624" i="10"/>
  <c r="F625" i="10"/>
  <c r="F626" i="10"/>
  <c r="F627" i="10"/>
  <c r="F628" i="10"/>
  <c r="F629" i="10"/>
  <c r="F630" i="10"/>
  <c r="F631" i="10"/>
  <c r="F632" i="10"/>
  <c r="F633" i="10"/>
  <c r="F634" i="10"/>
  <c r="F635" i="10"/>
  <c r="F636" i="10"/>
  <c r="F637" i="10"/>
  <c r="F638" i="10"/>
  <c r="F639" i="10"/>
  <c r="F640" i="10"/>
  <c r="F641" i="10"/>
  <c r="F642" i="10"/>
  <c r="F643" i="10"/>
  <c r="F644" i="10"/>
  <c r="F645" i="10"/>
  <c r="F646" i="10"/>
  <c r="F647" i="10"/>
  <c r="F648" i="10"/>
  <c r="F649" i="10"/>
  <c r="F650" i="10"/>
  <c r="F651" i="10"/>
  <c r="F652" i="10"/>
  <c r="F653" i="10"/>
  <c r="F654" i="10"/>
  <c r="F655" i="10"/>
  <c r="F656" i="10"/>
  <c r="F657" i="10"/>
  <c r="F658" i="10"/>
  <c r="F659" i="10"/>
  <c r="F660" i="10"/>
  <c r="F661" i="10"/>
  <c r="F662" i="10"/>
  <c r="F663" i="10"/>
  <c r="F664" i="10"/>
  <c r="F665" i="10"/>
  <c r="F666" i="10"/>
  <c r="F667" i="10"/>
  <c r="F668" i="10"/>
  <c r="F669" i="10"/>
  <c r="F670" i="10"/>
  <c r="F671" i="10"/>
  <c r="F672" i="10"/>
  <c r="F673" i="10"/>
  <c r="F674" i="10"/>
  <c r="F675" i="10"/>
  <c r="F676" i="10"/>
  <c r="F677" i="10"/>
  <c r="F678" i="10"/>
  <c r="F679" i="10"/>
  <c r="F680" i="10"/>
  <c r="F681" i="10"/>
  <c r="F682" i="10"/>
  <c r="F683" i="10"/>
  <c r="F684" i="10"/>
  <c r="F685" i="10"/>
  <c r="F686" i="10"/>
  <c r="F687" i="10"/>
  <c r="F688" i="10"/>
  <c r="F689" i="10"/>
  <c r="F690" i="10"/>
  <c r="F691" i="10"/>
  <c r="F692" i="10"/>
  <c r="F693" i="10"/>
  <c r="F694" i="10"/>
  <c r="F695" i="10"/>
  <c r="F696" i="10"/>
  <c r="F697" i="10"/>
  <c r="F698" i="10"/>
  <c r="F699" i="10"/>
  <c r="F700" i="10"/>
  <c r="F701" i="10"/>
  <c r="F702" i="10"/>
  <c r="F703" i="10"/>
  <c r="F704" i="10"/>
  <c r="F705" i="10"/>
  <c r="F706" i="10"/>
  <c r="F707" i="10"/>
  <c r="F708" i="10"/>
  <c r="F709" i="10"/>
  <c r="F710" i="10"/>
  <c r="F711" i="10"/>
  <c r="F712" i="10"/>
  <c r="F713" i="10"/>
  <c r="F714" i="10"/>
  <c r="F715" i="10"/>
  <c r="F716" i="10"/>
  <c r="F717" i="10"/>
  <c r="F718" i="10"/>
  <c r="F719" i="10"/>
  <c r="F720" i="10"/>
  <c r="F721" i="10"/>
  <c r="F722" i="10"/>
  <c r="F723" i="10"/>
  <c r="F724" i="10"/>
  <c r="F725" i="10"/>
  <c r="F726" i="10"/>
  <c r="F727" i="10"/>
  <c r="F728" i="10"/>
  <c r="F729" i="10"/>
  <c r="F730" i="10"/>
  <c r="F731" i="10"/>
  <c r="F732" i="10"/>
  <c r="F733" i="10"/>
  <c r="F734" i="10"/>
  <c r="F735" i="10"/>
  <c r="F736" i="10"/>
  <c r="F737" i="10"/>
  <c r="F738" i="10"/>
  <c r="F739" i="10"/>
  <c r="F740" i="10"/>
  <c r="F741" i="10"/>
  <c r="F742" i="10"/>
  <c r="F743" i="10"/>
  <c r="F744" i="10"/>
  <c r="F745" i="10"/>
  <c r="F746" i="10"/>
  <c r="F747" i="10"/>
  <c r="F748" i="10"/>
  <c r="F749" i="10"/>
  <c r="F750" i="10"/>
  <c r="F751" i="10"/>
  <c r="F752" i="10"/>
  <c r="F753" i="10"/>
  <c r="F754" i="10"/>
  <c r="F755" i="10"/>
  <c r="F756" i="10"/>
  <c r="F757" i="10"/>
  <c r="F758" i="10"/>
  <c r="F759" i="10"/>
  <c r="F760" i="10"/>
  <c r="F761" i="10"/>
  <c r="F762" i="10"/>
  <c r="F763" i="10"/>
  <c r="F764" i="10"/>
  <c r="F765" i="10"/>
  <c r="F766" i="10"/>
  <c r="F767" i="10"/>
  <c r="F768" i="10"/>
  <c r="F769" i="10"/>
  <c r="F770" i="10"/>
  <c r="F771" i="10"/>
  <c r="F772" i="10"/>
  <c r="F773" i="10"/>
  <c r="F774" i="10"/>
  <c r="F775" i="10"/>
  <c r="F776" i="10"/>
  <c r="F777" i="10"/>
  <c r="F778" i="10"/>
  <c r="F779" i="10"/>
  <c r="F780" i="10"/>
  <c r="F781" i="10"/>
  <c r="F782" i="10"/>
  <c r="F783" i="10"/>
  <c r="F784" i="10"/>
  <c r="F785" i="10"/>
  <c r="F786" i="10"/>
  <c r="F787" i="10"/>
  <c r="F788" i="10"/>
  <c r="F789" i="10"/>
  <c r="F790" i="10"/>
  <c r="F791" i="10"/>
  <c r="F792" i="10"/>
  <c r="F793" i="10"/>
  <c r="F794" i="10"/>
  <c r="F795" i="10"/>
  <c r="F796" i="10"/>
  <c r="F797" i="10"/>
  <c r="F798" i="10"/>
  <c r="F799" i="10"/>
  <c r="F800" i="10"/>
  <c r="F801" i="10"/>
  <c r="F802" i="10"/>
  <c r="F803" i="10"/>
  <c r="F804" i="10"/>
  <c r="F805" i="10"/>
  <c r="F806" i="10"/>
  <c r="F807" i="10"/>
  <c r="F808" i="10"/>
  <c r="F809" i="10"/>
  <c r="F810" i="10"/>
  <c r="F811" i="10"/>
  <c r="F812" i="10"/>
  <c r="F813" i="10"/>
  <c r="F814" i="10"/>
  <c r="F815" i="10"/>
  <c r="F816" i="10"/>
  <c r="F817" i="10"/>
  <c r="F818" i="10"/>
  <c r="F819" i="10"/>
  <c r="F820" i="10"/>
  <c r="F821" i="10"/>
  <c r="F822" i="10"/>
  <c r="F823" i="10"/>
  <c r="F824" i="10"/>
  <c r="F825" i="10"/>
  <c r="F826" i="10"/>
  <c r="F827" i="10"/>
  <c r="F828" i="10"/>
  <c r="F829" i="10"/>
  <c r="F830" i="10"/>
  <c r="F831" i="10"/>
  <c r="F832" i="10"/>
  <c r="F833" i="10"/>
  <c r="F834" i="10"/>
  <c r="F835" i="10"/>
  <c r="F836" i="10"/>
  <c r="F837" i="10"/>
  <c r="F838" i="10"/>
  <c r="F839" i="10"/>
  <c r="F840" i="10"/>
  <c r="F841" i="10"/>
  <c r="F842" i="10"/>
  <c r="F843" i="10"/>
  <c r="F844" i="10"/>
  <c r="F845" i="10"/>
  <c r="F846" i="10"/>
  <c r="F847" i="10"/>
  <c r="F848" i="10"/>
  <c r="F849" i="10"/>
  <c r="F850" i="10"/>
  <c r="F851" i="10"/>
  <c r="F852" i="10"/>
  <c r="F853" i="10"/>
  <c r="F854" i="10"/>
  <c r="F855" i="10"/>
  <c r="F856" i="10"/>
  <c r="F857" i="10"/>
  <c r="F858" i="10"/>
  <c r="F859" i="10"/>
  <c r="F860" i="10"/>
  <c r="F861" i="10"/>
  <c r="F862" i="10"/>
  <c r="F863" i="10"/>
  <c r="F864" i="10"/>
  <c r="F865" i="10"/>
  <c r="F866" i="10"/>
  <c r="F867" i="10"/>
  <c r="F868" i="10"/>
  <c r="F869" i="10"/>
  <c r="F870" i="10"/>
  <c r="F871" i="10"/>
  <c r="F872" i="10"/>
  <c r="F873" i="10"/>
  <c r="F874" i="10"/>
  <c r="F875" i="10"/>
  <c r="F876" i="10"/>
  <c r="F877" i="10"/>
  <c r="F878" i="10"/>
  <c r="F879" i="10"/>
  <c r="F880" i="10"/>
  <c r="F881" i="10"/>
  <c r="F882" i="10"/>
  <c r="F883" i="10"/>
  <c r="F884" i="10"/>
  <c r="F885" i="10"/>
  <c r="F886" i="10"/>
  <c r="F887" i="10"/>
  <c r="F888" i="10"/>
  <c r="F889" i="10"/>
  <c r="F890" i="10"/>
  <c r="F891" i="10"/>
  <c r="F892" i="10"/>
  <c r="F893" i="10"/>
  <c r="F894" i="10"/>
  <c r="F895" i="10"/>
  <c r="F896" i="10"/>
  <c r="F897" i="10"/>
  <c r="F898" i="10"/>
  <c r="F899" i="10"/>
  <c r="F900" i="10"/>
  <c r="F901" i="10"/>
  <c r="F902" i="10"/>
  <c r="F903" i="10"/>
  <c r="F904" i="10"/>
  <c r="F905" i="10"/>
  <c r="F906" i="10"/>
  <c r="F907" i="10"/>
  <c r="F908" i="10"/>
  <c r="F909" i="10"/>
  <c r="F910" i="10"/>
  <c r="F911" i="10"/>
  <c r="F912" i="10"/>
  <c r="F913" i="10"/>
  <c r="F914" i="10"/>
  <c r="F915" i="10"/>
  <c r="F916" i="10"/>
  <c r="F917" i="10"/>
  <c r="F918" i="10"/>
  <c r="F919" i="10"/>
  <c r="F920" i="10"/>
  <c r="F921" i="10"/>
  <c r="F922" i="10"/>
  <c r="F923" i="10"/>
  <c r="F924" i="10"/>
  <c r="F925" i="10"/>
  <c r="F926" i="10"/>
  <c r="F927" i="10"/>
  <c r="F928" i="10"/>
  <c r="F929" i="10"/>
  <c r="F930" i="10"/>
  <c r="F931" i="10"/>
  <c r="F932" i="10"/>
  <c r="F933" i="10"/>
  <c r="F934" i="10"/>
  <c r="F935" i="10"/>
  <c r="F936" i="10"/>
  <c r="F937" i="10"/>
  <c r="F938" i="10"/>
  <c r="F939" i="10"/>
  <c r="F940" i="10"/>
  <c r="F941" i="10"/>
  <c r="F942" i="10"/>
  <c r="F943" i="10"/>
  <c r="F944" i="10"/>
  <c r="F945" i="10"/>
  <c r="F946" i="10"/>
  <c r="F947" i="10"/>
  <c r="F948" i="10"/>
  <c r="F949" i="10"/>
  <c r="F950" i="10"/>
  <c r="F951" i="10"/>
  <c r="F952" i="10"/>
  <c r="F953" i="10"/>
  <c r="F954" i="10"/>
  <c r="F955" i="10"/>
  <c r="F956" i="10"/>
  <c r="F957" i="10"/>
  <c r="F958" i="10"/>
  <c r="F959" i="10"/>
  <c r="F960" i="10"/>
  <c r="F961" i="10"/>
  <c r="F962" i="10"/>
  <c r="F963" i="10"/>
  <c r="F964" i="10"/>
  <c r="F965" i="10"/>
  <c r="F966" i="10"/>
  <c r="F967" i="10"/>
  <c r="F968" i="10"/>
  <c r="F969" i="10"/>
  <c r="F970" i="10"/>
  <c r="F971" i="10"/>
  <c r="F972" i="10"/>
  <c r="F973" i="10"/>
  <c r="F974" i="10"/>
  <c r="F975" i="10"/>
  <c r="F976" i="10"/>
  <c r="F977" i="10"/>
  <c r="F978" i="10"/>
  <c r="F979" i="10"/>
  <c r="F980" i="10"/>
  <c r="F981" i="10"/>
  <c r="F982" i="10"/>
  <c r="F983" i="10"/>
  <c r="F984" i="10"/>
  <c r="F985" i="10"/>
  <c r="F986" i="10"/>
  <c r="F987" i="10"/>
  <c r="F988" i="10"/>
  <c r="F989" i="10"/>
  <c r="F990" i="10"/>
  <c r="F991" i="10"/>
  <c r="F992" i="10"/>
  <c r="F993" i="10"/>
  <c r="F994" i="10"/>
  <c r="F995" i="10"/>
  <c r="F996" i="10"/>
  <c r="F997" i="10"/>
  <c r="F998" i="10"/>
  <c r="F999" i="10"/>
  <c r="F1000" i="10"/>
  <c r="C5" i="10"/>
  <c r="C3" i="10"/>
  <c r="E3" i="10"/>
  <c r="G3" i="10"/>
  <c r="H3" i="10"/>
  <c r="O3" i="10"/>
  <c r="P3" i="10"/>
  <c r="Q3" i="10"/>
  <c r="R3" i="10"/>
  <c r="S3" i="10"/>
  <c r="T3" i="10"/>
  <c r="X3" i="10"/>
  <c r="AC3" i="10"/>
  <c r="AD3" i="10"/>
  <c r="AI3" i="10"/>
  <c r="AJ3" i="10"/>
  <c r="AM3" i="10"/>
  <c r="AN3" i="10"/>
  <c r="AT3" i="10"/>
  <c r="AW3" i="10"/>
  <c r="AX3" i="10"/>
  <c r="AY3" i="10"/>
  <c r="BA3" i="10"/>
  <c r="BC3" i="10"/>
  <c r="BR3" i="10"/>
  <c r="C4" i="10"/>
  <c r="E4" i="10"/>
  <c r="G4" i="10"/>
  <c r="H4" i="10"/>
  <c r="O4" i="10"/>
  <c r="P4" i="10"/>
  <c r="Q4" i="10"/>
  <c r="R4" i="10"/>
  <c r="S4" i="10"/>
  <c r="T4" i="10"/>
  <c r="X4" i="10"/>
  <c r="AC4" i="10"/>
  <c r="AD4" i="10"/>
  <c r="AI4" i="10"/>
  <c r="AJ4" i="10"/>
  <c r="AM4" i="10"/>
  <c r="AN4" i="10"/>
  <c r="AT4" i="10"/>
  <c r="AX4" i="10"/>
  <c r="AY4" i="10"/>
  <c r="BA4" i="10"/>
  <c r="BC4" i="10"/>
  <c r="BR4" i="10"/>
  <c r="E5" i="10"/>
  <c r="G5" i="10"/>
  <c r="H5" i="10"/>
  <c r="O5" i="10"/>
  <c r="P5" i="10"/>
  <c r="Q5" i="10"/>
  <c r="R5" i="10"/>
  <c r="S5" i="10"/>
  <c r="T5" i="10"/>
  <c r="X5" i="10"/>
  <c r="AC5" i="10"/>
  <c r="AD5" i="10"/>
  <c r="AI5" i="10"/>
  <c r="AJ5" i="10"/>
  <c r="AM5" i="10"/>
  <c r="AN5" i="10"/>
  <c r="AT5" i="10"/>
  <c r="AX5" i="10"/>
  <c r="AY5" i="10"/>
  <c r="BA5" i="10"/>
  <c r="BC5" i="10"/>
  <c r="BR5" i="10"/>
  <c r="C6" i="10"/>
  <c r="E6" i="10"/>
  <c r="G6" i="10"/>
  <c r="H6" i="10"/>
  <c r="O6" i="10"/>
  <c r="P6" i="10"/>
  <c r="Q6" i="10"/>
  <c r="R6" i="10"/>
  <c r="S6" i="10"/>
  <c r="T6" i="10"/>
  <c r="X6" i="10"/>
  <c r="AC6" i="10"/>
  <c r="AD6" i="10"/>
  <c r="AI6" i="10"/>
  <c r="AJ6" i="10"/>
  <c r="AM6" i="10"/>
  <c r="AN6" i="10"/>
  <c r="AT6" i="10"/>
  <c r="AX6" i="10"/>
  <c r="AY6" i="10"/>
  <c r="BA6" i="10"/>
  <c r="BC6" i="10"/>
  <c r="BR6" i="10"/>
  <c r="C7" i="10"/>
  <c r="E7" i="10"/>
  <c r="G7" i="10"/>
  <c r="H7" i="10"/>
  <c r="O7" i="10"/>
  <c r="P7" i="10"/>
  <c r="Q7" i="10"/>
  <c r="R7" i="10"/>
  <c r="S7" i="10"/>
  <c r="T7" i="10"/>
  <c r="X7" i="10"/>
  <c r="AC7" i="10"/>
  <c r="AD7" i="10"/>
  <c r="AI7" i="10"/>
  <c r="AJ7" i="10"/>
  <c r="AM7" i="10"/>
  <c r="AN7" i="10"/>
  <c r="AT7" i="10"/>
  <c r="AX7" i="10"/>
  <c r="AY7" i="10"/>
  <c r="BA7" i="10"/>
  <c r="BC7" i="10"/>
  <c r="BR7" i="10"/>
  <c r="C8" i="10"/>
  <c r="E8" i="10"/>
  <c r="G8" i="10"/>
  <c r="H8" i="10"/>
  <c r="O8" i="10"/>
  <c r="P8" i="10"/>
  <c r="Q8" i="10"/>
  <c r="R8" i="10"/>
  <c r="S8" i="10"/>
  <c r="T8" i="10"/>
  <c r="X8" i="10"/>
  <c r="AC8" i="10"/>
  <c r="AD8" i="10"/>
  <c r="AI8" i="10"/>
  <c r="AJ8" i="10"/>
  <c r="AM8" i="10"/>
  <c r="AN8" i="10"/>
  <c r="AT8" i="10"/>
  <c r="AX8" i="10"/>
  <c r="AY8" i="10"/>
  <c r="BA8" i="10"/>
  <c r="BC8" i="10"/>
  <c r="BR8" i="10"/>
  <c r="C9" i="10"/>
  <c r="E9" i="10"/>
  <c r="G9" i="10"/>
  <c r="H9" i="10"/>
  <c r="O9" i="10"/>
  <c r="P9" i="10"/>
  <c r="Q9" i="10"/>
  <c r="R9" i="10"/>
  <c r="S9" i="10"/>
  <c r="T9" i="10"/>
  <c r="X9" i="10"/>
  <c r="AC9" i="10"/>
  <c r="AD9" i="10"/>
  <c r="AI9" i="10"/>
  <c r="AJ9" i="10"/>
  <c r="AM9" i="10"/>
  <c r="AN9" i="10"/>
  <c r="AT9" i="10"/>
  <c r="AX9" i="10"/>
  <c r="AY9" i="10"/>
  <c r="BA9" i="10"/>
  <c r="BC9" i="10"/>
  <c r="BR9" i="10"/>
  <c r="C10" i="10"/>
  <c r="E10" i="10"/>
  <c r="G10" i="10"/>
  <c r="H10" i="10"/>
  <c r="O10" i="10"/>
  <c r="P10" i="10"/>
  <c r="Q10" i="10"/>
  <c r="R10" i="10"/>
  <c r="S10" i="10"/>
  <c r="T10" i="10"/>
  <c r="X10" i="10"/>
  <c r="AC10" i="10"/>
  <c r="AD10" i="10"/>
  <c r="AI10" i="10"/>
  <c r="AJ10" i="10"/>
  <c r="AM10" i="10"/>
  <c r="AN10" i="10"/>
  <c r="AT10" i="10"/>
  <c r="AX10" i="10"/>
  <c r="AY10" i="10"/>
  <c r="BA10" i="10"/>
  <c r="BC10" i="10"/>
  <c r="BR10" i="10"/>
  <c r="C11" i="10"/>
  <c r="E11" i="10"/>
  <c r="G11" i="10"/>
  <c r="H11" i="10"/>
  <c r="O11" i="10"/>
  <c r="P11" i="10"/>
  <c r="Q11" i="10"/>
  <c r="R11" i="10"/>
  <c r="S11" i="10"/>
  <c r="T11" i="10"/>
  <c r="X11" i="10"/>
  <c r="AC11" i="10"/>
  <c r="AD11" i="10"/>
  <c r="AI11" i="10"/>
  <c r="AJ11" i="10"/>
  <c r="AM11" i="10"/>
  <c r="AN11" i="10"/>
  <c r="AT11" i="10"/>
  <c r="AX11" i="10"/>
  <c r="AY11" i="10"/>
  <c r="BA11" i="10"/>
  <c r="BC11" i="10"/>
  <c r="BR11" i="10"/>
  <c r="C12" i="10"/>
  <c r="E12" i="10"/>
  <c r="G12" i="10"/>
  <c r="H12" i="10"/>
  <c r="O12" i="10"/>
  <c r="P12" i="10"/>
  <c r="Q12" i="10"/>
  <c r="R12" i="10"/>
  <c r="S12" i="10"/>
  <c r="T12" i="10"/>
  <c r="X12" i="10"/>
  <c r="AC12" i="10"/>
  <c r="AD12" i="10"/>
  <c r="AI12" i="10"/>
  <c r="AJ12" i="10"/>
  <c r="AM12" i="10"/>
  <c r="AN12" i="10"/>
  <c r="AT12" i="10"/>
  <c r="AX12" i="10"/>
  <c r="AY12" i="10"/>
  <c r="BA12" i="10"/>
  <c r="BC12" i="10"/>
  <c r="BR12" i="10"/>
  <c r="C13" i="10"/>
  <c r="E13" i="10"/>
  <c r="G13" i="10"/>
  <c r="H13" i="10"/>
  <c r="O13" i="10"/>
  <c r="P13" i="10"/>
  <c r="Q13" i="10"/>
  <c r="R13" i="10"/>
  <c r="S13" i="10"/>
  <c r="T13" i="10"/>
  <c r="X13" i="10"/>
  <c r="AC13" i="10"/>
  <c r="AD13" i="10"/>
  <c r="AI13" i="10"/>
  <c r="AJ13" i="10"/>
  <c r="AM13" i="10"/>
  <c r="AN13" i="10"/>
  <c r="AT13" i="10"/>
  <c r="AX13" i="10"/>
  <c r="AY13" i="10"/>
  <c r="BA13" i="10"/>
  <c r="BC13" i="10"/>
  <c r="BR13" i="10"/>
  <c r="C14" i="10"/>
  <c r="E14" i="10"/>
  <c r="G14" i="10"/>
  <c r="H14" i="10"/>
  <c r="O14" i="10"/>
  <c r="P14" i="10"/>
  <c r="Q14" i="10"/>
  <c r="R14" i="10"/>
  <c r="S14" i="10"/>
  <c r="T14" i="10"/>
  <c r="X14" i="10"/>
  <c r="AC14" i="10"/>
  <c r="AD14" i="10"/>
  <c r="AI14" i="10"/>
  <c r="AJ14" i="10"/>
  <c r="AM14" i="10"/>
  <c r="AN14" i="10"/>
  <c r="AT14" i="10"/>
  <c r="AX14" i="10"/>
  <c r="AY14" i="10"/>
  <c r="BA14" i="10"/>
  <c r="BC14" i="10"/>
  <c r="BR14" i="10"/>
  <c r="C15" i="10"/>
  <c r="E15" i="10"/>
  <c r="G15" i="10"/>
  <c r="H15" i="10"/>
  <c r="O15" i="10"/>
  <c r="P15" i="10"/>
  <c r="Q15" i="10"/>
  <c r="R15" i="10"/>
  <c r="S15" i="10"/>
  <c r="T15" i="10"/>
  <c r="X15" i="10"/>
  <c r="AC15" i="10"/>
  <c r="AD15" i="10"/>
  <c r="AI15" i="10"/>
  <c r="AJ15" i="10"/>
  <c r="AM15" i="10"/>
  <c r="AN15" i="10"/>
  <c r="AT15" i="10"/>
  <c r="AX15" i="10"/>
  <c r="AY15" i="10"/>
  <c r="BA15" i="10"/>
  <c r="BC15" i="10"/>
  <c r="BR15" i="10"/>
  <c r="C16" i="10"/>
  <c r="E16" i="10"/>
  <c r="G16" i="10"/>
  <c r="H16" i="10"/>
  <c r="O16" i="10"/>
  <c r="P16" i="10"/>
  <c r="Q16" i="10"/>
  <c r="R16" i="10"/>
  <c r="S16" i="10"/>
  <c r="T16" i="10"/>
  <c r="X16" i="10"/>
  <c r="AC16" i="10"/>
  <c r="AD16" i="10"/>
  <c r="AI16" i="10"/>
  <c r="AJ16" i="10"/>
  <c r="AM16" i="10"/>
  <c r="AN16" i="10"/>
  <c r="AT16" i="10"/>
  <c r="AX16" i="10"/>
  <c r="AY16" i="10"/>
  <c r="BA16" i="10"/>
  <c r="BC16" i="10"/>
  <c r="BR16" i="10"/>
  <c r="C17" i="10"/>
  <c r="E17" i="10"/>
  <c r="G17" i="10"/>
  <c r="H17" i="10"/>
  <c r="O17" i="10"/>
  <c r="P17" i="10"/>
  <c r="Q17" i="10"/>
  <c r="R17" i="10"/>
  <c r="S17" i="10"/>
  <c r="T17" i="10"/>
  <c r="X17" i="10"/>
  <c r="AC17" i="10"/>
  <c r="AD17" i="10"/>
  <c r="AI17" i="10"/>
  <c r="AJ17" i="10"/>
  <c r="AM17" i="10"/>
  <c r="AN17" i="10"/>
  <c r="AT17" i="10"/>
  <c r="AX17" i="10"/>
  <c r="AY17" i="10"/>
  <c r="BA17" i="10"/>
  <c r="BC17" i="10"/>
  <c r="BR17" i="10"/>
  <c r="C18" i="10"/>
  <c r="E18" i="10"/>
  <c r="G18" i="10"/>
  <c r="H18" i="10"/>
  <c r="O18" i="10"/>
  <c r="P18" i="10"/>
  <c r="Q18" i="10"/>
  <c r="R18" i="10"/>
  <c r="S18" i="10"/>
  <c r="T18" i="10"/>
  <c r="X18" i="10"/>
  <c r="AC18" i="10"/>
  <c r="AD18" i="10"/>
  <c r="AI18" i="10"/>
  <c r="AJ18" i="10"/>
  <c r="AM18" i="10"/>
  <c r="AN18" i="10"/>
  <c r="AT18" i="10"/>
  <c r="AX18" i="10"/>
  <c r="AY18" i="10"/>
  <c r="BA18" i="10"/>
  <c r="BC18" i="10"/>
  <c r="BR18" i="10"/>
  <c r="C19" i="10"/>
  <c r="E19" i="10"/>
  <c r="G19" i="10"/>
  <c r="H19" i="10"/>
  <c r="O19" i="10"/>
  <c r="P19" i="10"/>
  <c r="Q19" i="10"/>
  <c r="R19" i="10"/>
  <c r="S19" i="10"/>
  <c r="T19" i="10"/>
  <c r="X19" i="10"/>
  <c r="AC19" i="10"/>
  <c r="AD19" i="10"/>
  <c r="AI19" i="10"/>
  <c r="AJ19" i="10"/>
  <c r="AM19" i="10"/>
  <c r="AN19" i="10"/>
  <c r="AT19" i="10"/>
  <c r="AX19" i="10"/>
  <c r="AY19" i="10"/>
  <c r="BA19" i="10"/>
  <c r="BC19" i="10"/>
  <c r="BR19" i="10"/>
  <c r="C20" i="10"/>
  <c r="E20" i="10"/>
  <c r="G20" i="10"/>
  <c r="H20" i="10"/>
  <c r="O20" i="10"/>
  <c r="P20" i="10"/>
  <c r="Q20" i="10"/>
  <c r="R20" i="10"/>
  <c r="S20" i="10"/>
  <c r="T20" i="10"/>
  <c r="X20" i="10"/>
  <c r="AC20" i="10"/>
  <c r="AD20" i="10"/>
  <c r="AI20" i="10"/>
  <c r="AJ20" i="10"/>
  <c r="AM20" i="10"/>
  <c r="AN20" i="10"/>
  <c r="AT20" i="10"/>
  <c r="AX20" i="10"/>
  <c r="AY20" i="10"/>
  <c r="BA20" i="10"/>
  <c r="BC20" i="10"/>
  <c r="BR20" i="10"/>
  <c r="C21" i="10"/>
  <c r="E21" i="10"/>
  <c r="G21" i="10"/>
  <c r="H21" i="10"/>
  <c r="O21" i="10"/>
  <c r="P21" i="10"/>
  <c r="Q21" i="10"/>
  <c r="R21" i="10"/>
  <c r="S21" i="10"/>
  <c r="T21" i="10"/>
  <c r="X21" i="10"/>
  <c r="AC21" i="10"/>
  <c r="AD21" i="10"/>
  <c r="AI21" i="10"/>
  <c r="AJ21" i="10"/>
  <c r="AM21" i="10"/>
  <c r="AN21" i="10"/>
  <c r="AT21" i="10"/>
  <c r="AX21" i="10"/>
  <c r="AY21" i="10"/>
  <c r="BA21" i="10"/>
  <c r="BC21" i="10"/>
  <c r="BR21" i="10"/>
  <c r="C22" i="10"/>
  <c r="E22" i="10"/>
  <c r="G22" i="10"/>
  <c r="H22" i="10"/>
  <c r="O22" i="10"/>
  <c r="P22" i="10"/>
  <c r="Q22" i="10"/>
  <c r="R22" i="10"/>
  <c r="S22" i="10"/>
  <c r="T22" i="10"/>
  <c r="X22" i="10"/>
  <c r="AC22" i="10"/>
  <c r="AD22" i="10"/>
  <c r="AI22" i="10"/>
  <c r="AJ22" i="10"/>
  <c r="AM22" i="10"/>
  <c r="AN22" i="10"/>
  <c r="AT22" i="10"/>
  <c r="AX22" i="10"/>
  <c r="AY22" i="10"/>
  <c r="BA22" i="10"/>
  <c r="BC22" i="10"/>
  <c r="BR22" i="10"/>
  <c r="C23" i="10"/>
  <c r="E23" i="10"/>
  <c r="G23" i="10"/>
  <c r="H23" i="10"/>
  <c r="O23" i="10"/>
  <c r="P23" i="10"/>
  <c r="Q23" i="10"/>
  <c r="R23" i="10"/>
  <c r="S23" i="10"/>
  <c r="T23" i="10"/>
  <c r="X23" i="10"/>
  <c r="AC23" i="10"/>
  <c r="AD23" i="10"/>
  <c r="AI23" i="10"/>
  <c r="AJ23" i="10"/>
  <c r="AM23" i="10"/>
  <c r="AN23" i="10"/>
  <c r="AT23" i="10"/>
  <c r="AX23" i="10"/>
  <c r="AY23" i="10"/>
  <c r="BA23" i="10"/>
  <c r="BC23" i="10"/>
  <c r="BR23" i="10"/>
  <c r="C24" i="10"/>
  <c r="E24" i="10"/>
  <c r="G24" i="10"/>
  <c r="H24" i="10"/>
  <c r="O24" i="10"/>
  <c r="P24" i="10"/>
  <c r="Q24" i="10"/>
  <c r="R24" i="10"/>
  <c r="S24" i="10"/>
  <c r="T24" i="10"/>
  <c r="X24" i="10"/>
  <c r="AC24" i="10"/>
  <c r="AD24" i="10"/>
  <c r="AI24" i="10"/>
  <c r="AJ24" i="10"/>
  <c r="AM24" i="10"/>
  <c r="AN24" i="10"/>
  <c r="AT24" i="10"/>
  <c r="AX24" i="10"/>
  <c r="AY24" i="10"/>
  <c r="BA24" i="10"/>
  <c r="BC24" i="10"/>
  <c r="BR24" i="10"/>
  <c r="C25" i="10"/>
  <c r="E25" i="10"/>
  <c r="G25" i="10"/>
  <c r="H25" i="10"/>
  <c r="O25" i="10"/>
  <c r="P25" i="10"/>
  <c r="Q25" i="10"/>
  <c r="R25" i="10"/>
  <c r="S25" i="10"/>
  <c r="T25" i="10"/>
  <c r="X25" i="10"/>
  <c r="AC25" i="10"/>
  <c r="AD25" i="10"/>
  <c r="AI25" i="10"/>
  <c r="AJ25" i="10"/>
  <c r="AM25" i="10"/>
  <c r="AN25" i="10"/>
  <c r="AT25" i="10"/>
  <c r="AX25" i="10"/>
  <c r="AY25" i="10"/>
  <c r="BA25" i="10"/>
  <c r="BC25" i="10"/>
  <c r="BR25" i="10"/>
  <c r="C26" i="10"/>
  <c r="E26" i="10"/>
  <c r="G26" i="10"/>
  <c r="H26" i="10"/>
  <c r="O26" i="10"/>
  <c r="P26" i="10"/>
  <c r="Q26" i="10"/>
  <c r="R26" i="10"/>
  <c r="S26" i="10"/>
  <c r="T26" i="10"/>
  <c r="X26" i="10"/>
  <c r="AC26" i="10"/>
  <c r="AD26" i="10"/>
  <c r="AI26" i="10"/>
  <c r="AJ26" i="10"/>
  <c r="AM26" i="10"/>
  <c r="AN26" i="10"/>
  <c r="AT26" i="10"/>
  <c r="AX26" i="10"/>
  <c r="AY26" i="10"/>
  <c r="BA26" i="10"/>
  <c r="BC26" i="10"/>
  <c r="BR26" i="10"/>
  <c r="C27" i="10"/>
  <c r="E27" i="10"/>
  <c r="G27" i="10"/>
  <c r="H27" i="10"/>
  <c r="O27" i="10"/>
  <c r="P27" i="10"/>
  <c r="Q27" i="10"/>
  <c r="R27" i="10"/>
  <c r="S27" i="10"/>
  <c r="T27" i="10"/>
  <c r="X27" i="10"/>
  <c r="AC27" i="10"/>
  <c r="AD27" i="10"/>
  <c r="AI27" i="10"/>
  <c r="AJ27" i="10"/>
  <c r="AM27" i="10"/>
  <c r="AN27" i="10"/>
  <c r="AT27" i="10"/>
  <c r="AX27" i="10"/>
  <c r="AY27" i="10"/>
  <c r="BA27" i="10"/>
  <c r="BC27" i="10"/>
  <c r="BR27" i="10"/>
  <c r="C28" i="10"/>
  <c r="E28" i="10"/>
  <c r="G28" i="10"/>
  <c r="H28" i="10"/>
  <c r="O28" i="10"/>
  <c r="P28" i="10"/>
  <c r="Q28" i="10"/>
  <c r="R28" i="10"/>
  <c r="S28" i="10"/>
  <c r="T28" i="10"/>
  <c r="X28" i="10"/>
  <c r="AC28" i="10"/>
  <c r="AD28" i="10"/>
  <c r="AI28" i="10"/>
  <c r="AJ28" i="10"/>
  <c r="AM28" i="10"/>
  <c r="AN28" i="10"/>
  <c r="AT28" i="10"/>
  <c r="AX28" i="10"/>
  <c r="AY28" i="10"/>
  <c r="BA28" i="10"/>
  <c r="BC28" i="10"/>
  <c r="BR28" i="10"/>
  <c r="C29" i="10"/>
  <c r="E29" i="10"/>
  <c r="G29" i="10"/>
  <c r="H29" i="10"/>
  <c r="O29" i="10"/>
  <c r="P29" i="10"/>
  <c r="Q29" i="10"/>
  <c r="R29" i="10"/>
  <c r="S29" i="10"/>
  <c r="T29" i="10"/>
  <c r="X29" i="10"/>
  <c r="AC29" i="10"/>
  <c r="AD29" i="10"/>
  <c r="AI29" i="10"/>
  <c r="AJ29" i="10"/>
  <c r="AM29" i="10"/>
  <c r="AN29" i="10"/>
  <c r="AT29" i="10"/>
  <c r="AX29" i="10"/>
  <c r="AY29" i="10"/>
  <c r="BA29" i="10"/>
  <c r="BC29" i="10"/>
  <c r="BR29" i="10"/>
  <c r="C30" i="10"/>
  <c r="E30" i="10"/>
  <c r="G30" i="10"/>
  <c r="H30" i="10"/>
  <c r="O30" i="10"/>
  <c r="P30" i="10"/>
  <c r="Q30" i="10"/>
  <c r="R30" i="10"/>
  <c r="S30" i="10"/>
  <c r="T30" i="10"/>
  <c r="X30" i="10"/>
  <c r="AC30" i="10"/>
  <c r="AD30" i="10"/>
  <c r="AI30" i="10"/>
  <c r="AJ30" i="10"/>
  <c r="AM30" i="10"/>
  <c r="AN30" i="10"/>
  <c r="AT30" i="10"/>
  <c r="AX30" i="10"/>
  <c r="AY30" i="10"/>
  <c r="BA30" i="10"/>
  <c r="BC30" i="10"/>
  <c r="BR30" i="10"/>
  <c r="C31" i="10"/>
  <c r="E31" i="10"/>
  <c r="G31" i="10"/>
  <c r="H31" i="10"/>
  <c r="O31" i="10"/>
  <c r="P31" i="10"/>
  <c r="Q31" i="10"/>
  <c r="R31" i="10"/>
  <c r="S31" i="10"/>
  <c r="T31" i="10"/>
  <c r="X31" i="10"/>
  <c r="AC31" i="10"/>
  <c r="AD31" i="10"/>
  <c r="AI31" i="10"/>
  <c r="AJ31" i="10"/>
  <c r="AM31" i="10"/>
  <c r="AN31" i="10"/>
  <c r="AT31" i="10"/>
  <c r="AX31" i="10"/>
  <c r="AY31" i="10"/>
  <c r="BA31" i="10"/>
  <c r="BC31" i="10"/>
  <c r="BR31" i="10"/>
  <c r="C32" i="10"/>
  <c r="E32" i="10"/>
  <c r="G32" i="10"/>
  <c r="H32" i="10"/>
  <c r="O32" i="10"/>
  <c r="P32" i="10"/>
  <c r="Q32" i="10"/>
  <c r="R32" i="10"/>
  <c r="S32" i="10"/>
  <c r="T32" i="10"/>
  <c r="X32" i="10"/>
  <c r="AC32" i="10"/>
  <c r="AD32" i="10"/>
  <c r="AI32" i="10"/>
  <c r="AJ32" i="10"/>
  <c r="AM32" i="10"/>
  <c r="AN32" i="10"/>
  <c r="AT32" i="10"/>
  <c r="AX32" i="10"/>
  <c r="AY32" i="10"/>
  <c r="BA32" i="10"/>
  <c r="BC32" i="10"/>
  <c r="BR32" i="10"/>
  <c r="C33" i="10"/>
  <c r="E33" i="10"/>
  <c r="G33" i="10"/>
  <c r="H33" i="10"/>
  <c r="O33" i="10"/>
  <c r="P33" i="10"/>
  <c r="Q33" i="10"/>
  <c r="R33" i="10"/>
  <c r="S33" i="10"/>
  <c r="T33" i="10"/>
  <c r="X33" i="10"/>
  <c r="AC33" i="10"/>
  <c r="AD33" i="10"/>
  <c r="AI33" i="10"/>
  <c r="AJ33" i="10"/>
  <c r="AM33" i="10"/>
  <c r="AN33" i="10"/>
  <c r="AT33" i="10"/>
  <c r="AX33" i="10"/>
  <c r="AY33" i="10"/>
  <c r="BA33" i="10"/>
  <c r="BC33" i="10"/>
  <c r="BR33" i="10"/>
  <c r="C34" i="10"/>
  <c r="E34" i="10"/>
  <c r="G34" i="10"/>
  <c r="H34" i="10"/>
  <c r="O34" i="10"/>
  <c r="P34" i="10"/>
  <c r="Q34" i="10"/>
  <c r="R34" i="10"/>
  <c r="S34" i="10"/>
  <c r="T34" i="10"/>
  <c r="X34" i="10"/>
  <c r="AC34" i="10"/>
  <c r="AD34" i="10"/>
  <c r="AI34" i="10"/>
  <c r="AJ34" i="10"/>
  <c r="AM34" i="10"/>
  <c r="AN34" i="10"/>
  <c r="AT34" i="10"/>
  <c r="AX34" i="10"/>
  <c r="AY34" i="10"/>
  <c r="BA34" i="10"/>
  <c r="BC34" i="10"/>
  <c r="BR34" i="10"/>
  <c r="C35" i="10"/>
  <c r="E35" i="10"/>
  <c r="G35" i="10"/>
  <c r="H35" i="10"/>
  <c r="O35" i="10"/>
  <c r="P35" i="10"/>
  <c r="Q35" i="10"/>
  <c r="R35" i="10"/>
  <c r="S35" i="10"/>
  <c r="T35" i="10"/>
  <c r="X35" i="10"/>
  <c r="AC35" i="10"/>
  <c r="AD35" i="10"/>
  <c r="AI35" i="10"/>
  <c r="AJ35" i="10"/>
  <c r="AM35" i="10"/>
  <c r="AN35" i="10"/>
  <c r="AT35" i="10"/>
  <c r="AX35" i="10"/>
  <c r="AY35" i="10"/>
  <c r="BA35" i="10"/>
  <c r="BC35" i="10"/>
  <c r="BR35" i="10"/>
  <c r="C36" i="10"/>
  <c r="E36" i="10"/>
  <c r="G36" i="10"/>
  <c r="H36" i="10"/>
  <c r="O36" i="10"/>
  <c r="P36" i="10"/>
  <c r="Q36" i="10"/>
  <c r="R36" i="10"/>
  <c r="S36" i="10"/>
  <c r="T36" i="10"/>
  <c r="X36" i="10"/>
  <c r="AC36" i="10"/>
  <c r="AD36" i="10"/>
  <c r="AI36" i="10"/>
  <c r="AJ36" i="10"/>
  <c r="AM36" i="10"/>
  <c r="AN36" i="10"/>
  <c r="AT36" i="10"/>
  <c r="AX36" i="10"/>
  <c r="AY36" i="10"/>
  <c r="BA36" i="10"/>
  <c r="BC36" i="10"/>
  <c r="BR36" i="10"/>
  <c r="C37" i="10"/>
  <c r="E37" i="10"/>
  <c r="G37" i="10"/>
  <c r="H37" i="10"/>
  <c r="O37" i="10"/>
  <c r="P37" i="10"/>
  <c r="Q37" i="10"/>
  <c r="R37" i="10"/>
  <c r="S37" i="10"/>
  <c r="T37" i="10"/>
  <c r="X37" i="10"/>
  <c r="AC37" i="10"/>
  <c r="AD37" i="10"/>
  <c r="AI37" i="10"/>
  <c r="AJ37" i="10"/>
  <c r="AM37" i="10"/>
  <c r="AN37" i="10"/>
  <c r="AT37" i="10"/>
  <c r="AX37" i="10"/>
  <c r="AY37" i="10"/>
  <c r="BA37" i="10"/>
  <c r="BC37" i="10"/>
  <c r="BR37" i="10"/>
  <c r="C38" i="10"/>
  <c r="E38" i="10"/>
  <c r="G38" i="10"/>
  <c r="H38" i="10"/>
  <c r="O38" i="10"/>
  <c r="P38" i="10"/>
  <c r="Q38" i="10"/>
  <c r="R38" i="10"/>
  <c r="S38" i="10"/>
  <c r="T38" i="10"/>
  <c r="X38" i="10"/>
  <c r="AC38" i="10"/>
  <c r="AD38" i="10"/>
  <c r="AI38" i="10"/>
  <c r="AJ38" i="10"/>
  <c r="AM38" i="10"/>
  <c r="AN38" i="10"/>
  <c r="AT38" i="10"/>
  <c r="AX38" i="10"/>
  <c r="AY38" i="10"/>
  <c r="BA38" i="10"/>
  <c r="BC38" i="10"/>
  <c r="BR38" i="10"/>
  <c r="C39" i="10"/>
  <c r="E39" i="10"/>
  <c r="G39" i="10"/>
  <c r="H39" i="10"/>
  <c r="O39" i="10"/>
  <c r="P39" i="10"/>
  <c r="Q39" i="10"/>
  <c r="R39" i="10"/>
  <c r="S39" i="10"/>
  <c r="T39" i="10"/>
  <c r="X39" i="10"/>
  <c r="AC39" i="10"/>
  <c r="AD39" i="10"/>
  <c r="AI39" i="10"/>
  <c r="AJ39" i="10"/>
  <c r="AM39" i="10"/>
  <c r="AN39" i="10"/>
  <c r="AT39" i="10"/>
  <c r="AX39" i="10"/>
  <c r="AY39" i="10"/>
  <c r="BA39" i="10"/>
  <c r="BC39" i="10"/>
  <c r="BR39" i="10"/>
  <c r="C40" i="10"/>
  <c r="E40" i="10"/>
  <c r="G40" i="10"/>
  <c r="H40" i="10"/>
  <c r="O40" i="10"/>
  <c r="P40" i="10"/>
  <c r="Q40" i="10"/>
  <c r="R40" i="10"/>
  <c r="S40" i="10"/>
  <c r="T40" i="10"/>
  <c r="X40" i="10"/>
  <c r="AC40" i="10"/>
  <c r="AD40" i="10"/>
  <c r="AI40" i="10"/>
  <c r="AJ40" i="10"/>
  <c r="AM40" i="10"/>
  <c r="AN40" i="10"/>
  <c r="AT40" i="10"/>
  <c r="AX40" i="10"/>
  <c r="AY40" i="10"/>
  <c r="BA40" i="10"/>
  <c r="BC40" i="10"/>
  <c r="BR40" i="10"/>
  <c r="C41" i="10"/>
  <c r="E41" i="10"/>
  <c r="G41" i="10"/>
  <c r="H41" i="10"/>
  <c r="O41" i="10"/>
  <c r="P41" i="10"/>
  <c r="Q41" i="10"/>
  <c r="R41" i="10"/>
  <c r="S41" i="10"/>
  <c r="T41" i="10"/>
  <c r="X41" i="10"/>
  <c r="AC41" i="10"/>
  <c r="AD41" i="10"/>
  <c r="AI41" i="10"/>
  <c r="AJ41" i="10"/>
  <c r="AM41" i="10"/>
  <c r="AN41" i="10"/>
  <c r="AT41" i="10"/>
  <c r="AX41" i="10"/>
  <c r="AY41" i="10"/>
  <c r="BA41" i="10"/>
  <c r="BC41" i="10"/>
  <c r="BR41" i="10"/>
  <c r="C42" i="10"/>
  <c r="E42" i="10"/>
  <c r="G42" i="10"/>
  <c r="H42" i="10"/>
  <c r="O42" i="10"/>
  <c r="P42" i="10"/>
  <c r="Q42" i="10"/>
  <c r="R42" i="10"/>
  <c r="S42" i="10"/>
  <c r="T42" i="10"/>
  <c r="X42" i="10"/>
  <c r="AC42" i="10"/>
  <c r="AD42" i="10"/>
  <c r="AI42" i="10"/>
  <c r="AJ42" i="10"/>
  <c r="AM42" i="10"/>
  <c r="AN42" i="10"/>
  <c r="AT42" i="10"/>
  <c r="AX42" i="10"/>
  <c r="AY42" i="10"/>
  <c r="BA42" i="10"/>
  <c r="BC42" i="10"/>
  <c r="BR42" i="10"/>
  <c r="C43" i="10"/>
  <c r="E43" i="10"/>
  <c r="G43" i="10"/>
  <c r="H43" i="10"/>
  <c r="O43" i="10"/>
  <c r="P43" i="10"/>
  <c r="Q43" i="10"/>
  <c r="R43" i="10"/>
  <c r="S43" i="10"/>
  <c r="T43" i="10"/>
  <c r="X43" i="10"/>
  <c r="AC43" i="10"/>
  <c r="AD43" i="10"/>
  <c r="AI43" i="10"/>
  <c r="AJ43" i="10"/>
  <c r="AM43" i="10"/>
  <c r="AN43" i="10"/>
  <c r="AT43" i="10"/>
  <c r="AX43" i="10"/>
  <c r="AY43" i="10"/>
  <c r="BA43" i="10"/>
  <c r="BC43" i="10"/>
  <c r="BR43" i="10"/>
  <c r="C44" i="10"/>
  <c r="E44" i="10"/>
  <c r="G44" i="10"/>
  <c r="H44" i="10"/>
  <c r="O44" i="10"/>
  <c r="P44" i="10"/>
  <c r="Q44" i="10"/>
  <c r="R44" i="10"/>
  <c r="S44" i="10"/>
  <c r="T44" i="10"/>
  <c r="X44" i="10"/>
  <c r="AC44" i="10"/>
  <c r="AD44" i="10"/>
  <c r="AI44" i="10"/>
  <c r="AJ44" i="10"/>
  <c r="AM44" i="10"/>
  <c r="AN44" i="10"/>
  <c r="AT44" i="10"/>
  <c r="AX44" i="10"/>
  <c r="AY44" i="10"/>
  <c r="BA44" i="10"/>
  <c r="BC44" i="10"/>
  <c r="BR44" i="10"/>
  <c r="C45" i="10"/>
  <c r="E45" i="10"/>
  <c r="G45" i="10"/>
  <c r="H45" i="10"/>
  <c r="O45" i="10"/>
  <c r="P45" i="10"/>
  <c r="Q45" i="10"/>
  <c r="R45" i="10"/>
  <c r="S45" i="10"/>
  <c r="T45" i="10"/>
  <c r="X45" i="10"/>
  <c r="AC45" i="10"/>
  <c r="AD45" i="10"/>
  <c r="AI45" i="10"/>
  <c r="AJ45" i="10"/>
  <c r="AM45" i="10"/>
  <c r="AN45" i="10"/>
  <c r="AT45" i="10"/>
  <c r="AX45" i="10"/>
  <c r="AY45" i="10"/>
  <c r="BA45" i="10"/>
  <c r="BC45" i="10"/>
  <c r="BR45" i="10"/>
  <c r="C46" i="10"/>
  <c r="E46" i="10"/>
  <c r="G46" i="10"/>
  <c r="H46" i="10"/>
  <c r="O46" i="10"/>
  <c r="P46" i="10"/>
  <c r="Q46" i="10"/>
  <c r="R46" i="10"/>
  <c r="S46" i="10"/>
  <c r="T46" i="10"/>
  <c r="X46" i="10"/>
  <c r="AC46" i="10"/>
  <c r="AD46" i="10"/>
  <c r="AI46" i="10"/>
  <c r="AJ46" i="10"/>
  <c r="AM46" i="10"/>
  <c r="AN46" i="10"/>
  <c r="AT46" i="10"/>
  <c r="AX46" i="10"/>
  <c r="AY46" i="10"/>
  <c r="BA46" i="10"/>
  <c r="BC46" i="10"/>
  <c r="BR46" i="10"/>
  <c r="C47" i="10"/>
  <c r="E47" i="10"/>
  <c r="G47" i="10"/>
  <c r="H47" i="10"/>
  <c r="O47" i="10"/>
  <c r="P47" i="10"/>
  <c r="Q47" i="10"/>
  <c r="R47" i="10"/>
  <c r="S47" i="10"/>
  <c r="T47" i="10"/>
  <c r="X47" i="10"/>
  <c r="AC47" i="10"/>
  <c r="AD47" i="10"/>
  <c r="AI47" i="10"/>
  <c r="AJ47" i="10"/>
  <c r="AM47" i="10"/>
  <c r="AN47" i="10"/>
  <c r="AT47" i="10"/>
  <c r="AX47" i="10"/>
  <c r="AY47" i="10"/>
  <c r="BA47" i="10"/>
  <c r="BC47" i="10"/>
  <c r="BR47" i="10"/>
  <c r="C48" i="10"/>
  <c r="E48" i="10"/>
  <c r="G48" i="10"/>
  <c r="H48" i="10"/>
  <c r="O48" i="10"/>
  <c r="P48" i="10"/>
  <c r="Q48" i="10"/>
  <c r="R48" i="10"/>
  <c r="S48" i="10"/>
  <c r="T48" i="10"/>
  <c r="X48" i="10"/>
  <c r="AC48" i="10"/>
  <c r="AD48" i="10"/>
  <c r="AI48" i="10"/>
  <c r="AJ48" i="10"/>
  <c r="AM48" i="10"/>
  <c r="AN48" i="10"/>
  <c r="AT48" i="10"/>
  <c r="AX48" i="10"/>
  <c r="AY48" i="10"/>
  <c r="BA48" i="10"/>
  <c r="BC48" i="10"/>
  <c r="BR48" i="10"/>
  <c r="C49" i="10"/>
  <c r="E49" i="10"/>
  <c r="G49" i="10"/>
  <c r="H49" i="10"/>
  <c r="O49" i="10"/>
  <c r="P49" i="10"/>
  <c r="Q49" i="10"/>
  <c r="R49" i="10"/>
  <c r="S49" i="10"/>
  <c r="T49" i="10"/>
  <c r="X49" i="10"/>
  <c r="AC49" i="10"/>
  <c r="AD49" i="10"/>
  <c r="AI49" i="10"/>
  <c r="AJ49" i="10"/>
  <c r="AM49" i="10"/>
  <c r="AN49" i="10"/>
  <c r="AT49" i="10"/>
  <c r="AX49" i="10"/>
  <c r="AY49" i="10"/>
  <c r="BA49" i="10"/>
  <c r="BC49" i="10"/>
  <c r="BR49" i="10"/>
  <c r="C50" i="10"/>
  <c r="E50" i="10"/>
  <c r="G50" i="10"/>
  <c r="H50" i="10"/>
  <c r="O50" i="10"/>
  <c r="P50" i="10"/>
  <c r="Q50" i="10"/>
  <c r="R50" i="10"/>
  <c r="S50" i="10"/>
  <c r="T50" i="10"/>
  <c r="X50" i="10"/>
  <c r="AC50" i="10"/>
  <c r="AD50" i="10"/>
  <c r="AI50" i="10"/>
  <c r="AJ50" i="10"/>
  <c r="AM50" i="10"/>
  <c r="AN50" i="10"/>
  <c r="AT50" i="10"/>
  <c r="AX50" i="10"/>
  <c r="AY50" i="10"/>
  <c r="BA50" i="10"/>
  <c r="BC50" i="10"/>
  <c r="BR50" i="10"/>
  <c r="C51" i="10"/>
  <c r="E51" i="10"/>
  <c r="G51" i="10"/>
  <c r="H51" i="10"/>
  <c r="O51" i="10"/>
  <c r="P51" i="10"/>
  <c r="Q51" i="10"/>
  <c r="R51" i="10"/>
  <c r="S51" i="10"/>
  <c r="T51" i="10"/>
  <c r="X51" i="10"/>
  <c r="AC51" i="10"/>
  <c r="AD51" i="10"/>
  <c r="AI51" i="10"/>
  <c r="AJ51" i="10"/>
  <c r="AM51" i="10"/>
  <c r="AN51" i="10"/>
  <c r="AT51" i="10"/>
  <c r="AX51" i="10"/>
  <c r="AY51" i="10"/>
  <c r="BA51" i="10"/>
  <c r="BC51" i="10"/>
  <c r="BR51" i="10"/>
  <c r="C52" i="10"/>
  <c r="E52" i="10"/>
  <c r="G52" i="10"/>
  <c r="H52" i="10"/>
  <c r="O52" i="10"/>
  <c r="P52" i="10"/>
  <c r="Q52" i="10"/>
  <c r="R52" i="10"/>
  <c r="S52" i="10"/>
  <c r="T52" i="10"/>
  <c r="X52" i="10"/>
  <c r="AC52" i="10"/>
  <c r="AD52" i="10"/>
  <c r="AI52" i="10"/>
  <c r="AJ52" i="10"/>
  <c r="AM52" i="10"/>
  <c r="AN52" i="10"/>
  <c r="AT52" i="10"/>
  <c r="AX52" i="10"/>
  <c r="AY52" i="10"/>
  <c r="BA52" i="10"/>
  <c r="BC52" i="10"/>
  <c r="BR52" i="10"/>
  <c r="C53" i="10"/>
  <c r="E53" i="10"/>
  <c r="G53" i="10"/>
  <c r="H53" i="10"/>
  <c r="O53" i="10"/>
  <c r="P53" i="10"/>
  <c r="Q53" i="10"/>
  <c r="R53" i="10"/>
  <c r="S53" i="10"/>
  <c r="T53" i="10"/>
  <c r="X53" i="10"/>
  <c r="AC53" i="10"/>
  <c r="AD53" i="10"/>
  <c r="AI53" i="10"/>
  <c r="AJ53" i="10"/>
  <c r="AM53" i="10"/>
  <c r="AN53" i="10"/>
  <c r="AT53" i="10"/>
  <c r="AX53" i="10"/>
  <c r="AY53" i="10"/>
  <c r="BA53" i="10"/>
  <c r="BC53" i="10"/>
  <c r="BR53" i="10"/>
  <c r="C54" i="10"/>
  <c r="E54" i="10"/>
  <c r="G54" i="10"/>
  <c r="H54" i="10"/>
  <c r="O54" i="10"/>
  <c r="P54" i="10"/>
  <c r="Q54" i="10"/>
  <c r="R54" i="10"/>
  <c r="S54" i="10"/>
  <c r="T54" i="10"/>
  <c r="X54" i="10"/>
  <c r="AC54" i="10"/>
  <c r="AD54" i="10"/>
  <c r="AI54" i="10"/>
  <c r="AJ54" i="10"/>
  <c r="AM54" i="10"/>
  <c r="AN54" i="10"/>
  <c r="AT54" i="10"/>
  <c r="AX54" i="10"/>
  <c r="AY54" i="10"/>
  <c r="BA54" i="10"/>
  <c r="BC54" i="10"/>
  <c r="BR54" i="10"/>
  <c r="C55" i="10"/>
  <c r="E55" i="10"/>
  <c r="G55" i="10"/>
  <c r="H55" i="10"/>
  <c r="O55" i="10"/>
  <c r="P55" i="10"/>
  <c r="Q55" i="10"/>
  <c r="R55" i="10"/>
  <c r="S55" i="10"/>
  <c r="T55" i="10"/>
  <c r="X55" i="10"/>
  <c r="AC55" i="10"/>
  <c r="AD55" i="10"/>
  <c r="AI55" i="10"/>
  <c r="AJ55" i="10"/>
  <c r="AM55" i="10"/>
  <c r="AN55" i="10"/>
  <c r="AT55" i="10"/>
  <c r="AX55" i="10"/>
  <c r="AY55" i="10"/>
  <c r="BA55" i="10"/>
  <c r="BC55" i="10"/>
  <c r="BR55" i="10"/>
  <c r="C56" i="10"/>
  <c r="E56" i="10"/>
  <c r="G56" i="10"/>
  <c r="H56" i="10"/>
  <c r="O56" i="10"/>
  <c r="P56" i="10"/>
  <c r="Q56" i="10"/>
  <c r="R56" i="10"/>
  <c r="S56" i="10"/>
  <c r="T56" i="10"/>
  <c r="X56" i="10"/>
  <c r="AC56" i="10"/>
  <c r="AD56" i="10"/>
  <c r="AI56" i="10"/>
  <c r="AJ56" i="10"/>
  <c r="AM56" i="10"/>
  <c r="AN56" i="10"/>
  <c r="AT56" i="10"/>
  <c r="AX56" i="10"/>
  <c r="AY56" i="10"/>
  <c r="BA56" i="10"/>
  <c r="BC56" i="10"/>
  <c r="BR56" i="10"/>
  <c r="C57" i="10"/>
  <c r="E57" i="10"/>
  <c r="G57" i="10"/>
  <c r="H57" i="10"/>
  <c r="O57" i="10"/>
  <c r="P57" i="10"/>
  <c r="Q57" i="10"/>
  <c r="R57" i="10"/>
  <c r="S57" i="10"/>
  <c r="T57" i="10"/>
  <c r="X57" i="10"/>
  <c r="AC57" i="10"/>
  <c r="AD57" i="10"/>
  <c r="AI57" i="10"/>
  <c r="AJ57" i="10"/>
  <c r="AM57" i="10"/>
  <c r="AN57" i="10"/>
  <c r="AT57" i="10"/>
  <c r="AX57" i="10"/>
  <c r="AY57" i="10"/>
  <c r="BA57" i="10"/>
  <c r="BC57" i="10"/>
  <c r="BR57" i="10"/>
  <c r="C58" i="10"/>
  <c r="E58" i="10"/>
  <c r="G58" i="10"/>
  <c r="H58" i="10"/>
  <c r="O58" i="10"/>
  <c r="P58" i="10"/>
  <c r="Q58" i="10"/>
  <c r="R58" i="10"/>
  <c r="S58" i="10"/>
  <c r="T58" i="10"/>
  <c r="X58" i="10"/>
  <c r="AC58" i="10"/>
  <c r="AD58" i="10"/>
  <c r="AI58" i="10"/>
  <c r="AJ58" i="10"/>
  <c r="AM58" i="10"/>
  <c r="AN58" i="10"/>
  <c r="AT58" i="10"/>
  <c r="AX58" i="10"/>
  <c r="AY58" i="10"/>
  <c r="BA58" i="10"/>
  <c r="BC58" i="10"/>
  <c r="BR58" i="10"/>
  <c r="C59" i="10"/>
  <c r="E59" i="10"/>
  <c r="G59" i="10"/>
  <c r="H59" i="10"/>
  <c r="O59" i="10"/>
  <c r="P59" i="10"/>
  <c r="Q59" i="10"/>
  <c r="R59" i="10"/>
  <c r="S59" i="10"/>
  <c r="T59" i="10"/>
  <c r="X59" i="10"/>
  <c r="AC59" i="10"/>
  <c r="AD59" i="10"/>
  <c r="AI59" i="10"/>
  <c r="AJ59" i="10"/>
  <c r="AM59" i="10"/>
  <c r="AN59" i="10"/>
  <c r="AT59" i="10"/>
  <c r="AX59" i="10"/>
  <c r="AY59" i="10"/>
  <c r="BA59" i="10"/>
  <c r="BC59" i="10"/>
  <c r="BR59" i="10"/>
  <c r="C60" i="10"/>
  <c r="E60" i="10"/>
  <c r="G60" i="10"/>
  <c r="H60" i="10"/>
  <c r="O60" i="10"/>
  <c r="P60" i="10"/>
  <c r="Q60" i="10"/>
  <c r="R60" i="10"/>
  <c r="S60" i="10"/>
  <c r="T60" i="10"/>
  <c r="X60" i="10"/>
  <c r="AC60" i="10"/>
  <c r="AD60" i="10"/>
  <c r="AI60" i="10"/>
  <c r="AJ60" i="10"/>
  <c r="AM60" i="10"/>
  <c r="AN60" i="10"/>
  <c r="AT60" i="10"/>
  <c r="AX60" i="10"/>
  <c r="AY60" i="10"/>
  <c r="BA60" i="10"/>
  <c r="BC60" i="10"/>
  <c r="BR60" i="10"/>
  <c r="C61" i="10"/>
  <c r="E61" i="10"/>
  <c r="G61" i="10"/>
  <c r="H61" i="10"/>
  <c r="O61" i="10"/>
  <c r="P61" i="10"/>
  <c r="Q61" i="10"/>
  <c r="R61" i="10"/>
  <c r="S61" i="10"/>
  <c r="T61" i="10"/>
  <c r="X61" i="10"/>
  <c r="AC61" i="10"/>
  <c r="AD61" i="10"/>
  <c r="AI61" i="10"/>
  <c r="AJ61" i="10"/>
  <c r="AM61" i="10"/>
  <c r="AN61" i="10"/>
  <c r="AT61" i="10"/>
  <c r="AX61" i="10"/>
  <c r="AY61" i="10"/>
  <c r="BA61" i="10"/>
  <c r="BC61" i="10"/>
  <c r="BR61" i="10"/>
  <c r="C62" i="10"/>
  <c r="E62" i="10"/>
  <c r="G62" i="10"/>
  <c r="H62" i="10"/>
  <c r="O62" i="10"/>
  <c r="P62" i="10"/>
  <c r="Q62" i="10"/>
  <c r="R62" i="10"/>
  <c r="S62" i="10"/>
  <c r="T62" i="10"/>
  <c r="X62" i="10"/>
  <c r="AC62" i="10"/>
  <c r="AD62" i="10"/>
  <c r="AI62" i="10"/>
  <c r="AJ62" i="10"/>
  <c r="AM62" i="10"/>
  <c r="AN62" i="10"/>
  <c r="AT62" i="10"/>
  <c r="AX62" i="10"/>
  <c r="AY62" i="10"/>
  <c r="BA62" i="10"/>
  <c r="BC62" i="10"/>
  <c r="BR62" i="10"/>
  <c r="C63" i="10"/>
  <c r="E63" i="10"/>
  <c r="G63" i="10"/>
  <c r="H63" i="10"/>
  <c r="O63" i="10"/>
  <c r="P63" i="10"/>
  <c r="Q63" i="10"/>
  <c r="R63" i="10"/>
  <c r="S63" i="10"/>
  <c r="T63" i="10"/>
  <c r="X63" i="10"/>
  <c r="AC63" i="10"/>
  <c r="AD63" i="10"/>
  <c r="AI63" i="10"/>
  <c r="AJ63" i="10"/>
  <c r="AM63" i="10"/>
  <c r="AN63" i="10"/>
  <c r="AT63" i="10"/>
  <c r="AX63" i="10"/>
  <c r="AY63" i="10"/>
  <c r="BA63" i="10"/>
  <c r="BC63" i="10"/>
  <c r="BR63" i="10"/>
  <c r="C64" i="10"/>
  <c r="E64" i="10"/>
  <c r="G64" i="10"/>
  <c r="H64" i="10"/>
  <c r="O64" i="10"/>
  <c r="P64" i="10"/>
  <c r="Q64" i="10"/>
  <c r="R64" i="10"/>
  <c r="S64" i="10"/>
  <c r="T64" i="10"/>
  <c r="X64" i="10"/>
  <c r="AC64" i="10"/>
  <c r="AD64" i="10"/>
  <c r="AI64" i="10"/>
  <c r="AJ64" i="10"/>
  <c r="AM64" i="10"/>
  <c r="AN64" i="10"/>
  <c r="AT64" i="10"/>
  <c r="AX64" i="10"/>
  <c r="AY64" i="10"/>
  <c r="BA64" i="10"/>
  <c r="BC64" i="10"/>
  <c r="BR64" i="10"/>
  <c r="C65" i="10"/>
  <c r="E65" i="10"/>
  <c r="G65" i="10"/>
  <c r="H65" i="10"/>
  <c r="O65" i="10"/>
  <c r="P65" i="10"/>
  <c r="Q65" i="10"/>
  <c r="R65" i="10"/>
  <c r="S65" i="10"/>
  <c r="T65" i="10"/>
  <c r="X65" i="10"/>
  <c r="AC65" i="10"/>
  <c r="AD65" i="10"/>
  <c r="AI65" i="10"/>
  <c r="AJ65" i="10"/>
  <c r="AM65" i="10"/>
  <c r="AN65" i="10"/>
  <c r="AT65" i="10"/>
  <c r="AX65" i="10"/>
  <c r="AY65" i="10"/>
  <c r="BA65" i="10"/>
  <c r="BC65" i="10"/>
  <c r="BR65" i="10"/>
  <c r="C66" i="10"/>
  <c r="E66" i="10"/>
  <c r="G66" i="10"/>
  <c r="H66" i="10"/>
  <c r="O66" i="10"/>
  <c r="P66" i="10"/>
  <c r="Q66" i="10"/>
  <c r="R66" i="10"/>
  <c r="S66" i="10"/>
  <c r="T66" i="10"/>
  <c r="X66" i="10"/>
  <c r="AC66" i="10"/>
  <c r="AD66" i="10"/>
  <c r="AI66" i="10"/>
  <c r="AJ66" i="10"/>
  <c r="AM66" i="10"/>
  <c r="AN66" i="10"/>
  <c r="AT66" i="10"/>
  <c r="AX66" i="10"/>
  <c r="AY66" i="10"/>
  <c r="BA66" i="10"/>
  <c r="BC66" i="10"/>
  <c r="BR66" i="10"/>
  <c r="C67" i="10"/>
  <c r="E67" i="10"/>
  <c r="G67" i="10"/>
  <c r="H67" i="10"/>
  <c r="O67" i="10"/>
  <c r="P67" i="10"/>
  <c r="Q67" i="10"/>
  <c r="R67" i="10"/>
  <c r="S67" i="10"/>
  <c r="T67" i="10"/>
  <c r="X67" i="10"/>
  <c r="AC67" i="10"/>
  <c r="AD67" i="10"/>
  <c r="AI67" i="10"/>
  <c r="AJ67" i="10"/>
  <c r="AM67" i="10"/>
  <c r="AN67" i="10"/>
  <c r="AT67" i="10"/>
  <c r="AX67" i="10"/>
  <c r="AY67" i="10"/>
  <c r="BA67" i="10"/>
  <c r="BC67" i="10"/>
  <c r="BR67" i="10"/>
  <c r="C68" i="10"/>
  <c r="E68" i="10"/>
  <c r="G68" i="10"/>
  <c r="H68" i="10"/>
  <c r="O68" i="10"/>
  <c r="P68" i="10"/>
  <c r="Q68" i="10"/>
  <c r="R68" i="10"/>
  <c r="S68" i="10"/>
  <c r="T68" i="10"/>
  <c r="X68" i="10"/>
  <c r="AC68" i="10"/>
  <c r="AD68" i="10"/>
  <c r="AI68" i="10"/>
  <c r="AJ68" i="10"/>
  <c r="AM68" i="10"/>
  <c r="AN68" i="10"/>
  <c r="AT68" i="10"/>
  <c r="AX68" i="10"/>
  <c r="AY68" i="10"/>
  <c r="BA68" i="10"/>
  <c r="BC68" i="10"/>
  <c r="BR68" i="10"/>
  <c r="C69" i="10"/>
  <c r="E69" i="10"/>
  <c r="G69" i="10"/>
  <c r="H69" i="10"/>
  <c r="O69" i="10"/>
  <c r="P69" i="10"/>
  <c r="Q69" i="10"/>
  <c r="R69" i="10"/>
  <c r="S69" i="10"/>
  <c r="T69" i="10"/>
  <c r="X69" i="10"/>
  <c r="AC69" i="10"/>
  <c r="AD69" i="10"/>
  <c r="AI69" i="10"/>
  <c r="AJ69" i="10"/>
  <c r="AM69" i="10"/>
  <c r="AN69" i="10"/>
  <c r="AT69" i="10"/>
  <c r="AX69" i="10"/>
  <c r="AY69" i="10"/>
  <c r="BA69" i="10"/>
  <c r="BC69" i="10"/>
  <c r="BR69" i="10"/>
  <c r="C70" i="10"/>
  <c r="E70" i="10"/>
  <c r="G70" i="10"/>
  <c r="H70" i="10"/>
  <c r="O70" i="10"/>
  <c r="P70" i="10"/>
  <c r="Q70" i="10"/>
  <c r="R70" i="10"/>
  <c r="S70" i="10"/>
  <c r="T70" i="10"/>
  <c r="X70" i="10"/>
  <c r="AC70" i="10"/>
  <c r="AD70" i="10"/>
  <c r="AI70" i="10"/>
  <c r="AJ70" i="10"/>
  <c r="AM70" i="10"/>
  <c r="AN70" i="10"/>
  <c r="AT70" i="10"/>
  <c r="AX70" i="10"/>
  <c r="AY70" i="10"/>
  <c r="BA70" i="10"/>
  <c r="BC70" i="10"/>
  <c r="BR70" i="10"/>
  <c r="C71" i="10"/>
  <c r="E71" i="10"/>
  <c r="G71" i="10"/>
  <c r="H71" i="10"/>
  <c r="O71" i="10"/>
  <c r="P71" i="10"/>
  <c r="Q71" i="10"/>
  <c r="R71" i="10"/>
  <c r="S71" i="10"/>
  <c r="T71" i="10"/>
  <c r="X71" i="10"/>
  <c r="AC71" i="10"/>
  <c r="AD71" i="10"/>
  <c r="AI71" i="10"/>
  <c r="AJ71" i="10"/>
  <c r="AM71" i="10"/>
  <c r="AN71" i="10"/>
  <c r="AT71" i="10"/>
  <c r="AX71" i="10"/>
  <c r="AY71" i="10"/>
  <c r="BA71" i="10"/>
  <c r="BC71" i="10"/>
  <c r="BR71" i="10"/>
  <c r="C72" i="10"/>
  <c r="E72" i="10"/>
  <c r="G72" i="10"/>
  <c r="H72" i="10"/>
  <c r="O72" i="10"/>
  <c r="P72" i="10"/>
  <c r="Q72" i="10"/>
  <c r="R72" i="10"/>
  <c r="S72" i="10"/>
  <c r="T72" i="10"/>
  <c r="X72" i="10"/>
  <c r="AC72" i="10"/>
  <c r="AD72" i="10"/>
  <c r="AI72" i="10"/>
  <c r="AJ72" i="10"/>
  <c r="AM72" i="10"/>
  <c r="AN72" i="10"/>
  <c r="AT72" i="10"/>
  <c r="AX72" i="10"/>
  <c r="AY72" i="10"/>
  <c r="BA72" i="10"/>
  <c r="BC72" i="10"/>
  <c r="BR72" i="10"/>
  <c r="C73" i="10"/>
  <c r="E73" i="10"/>
  <c r="G73" i="10"/>
  <c r="H73" i="10"/>
  <c r="O73" i="10"/>
  <c r="P73" i="10"/>
  <c r="Q73" i="10"/>
  <c r="R73" i="10"/>
  <c r="S73" i="10"/>
  <c r="T73" i="10"/>
  <c r="X73" i="10"/>
  <c r="AC73" i="10"/>
  <c r="AD73" i="10"/>
  <c r="AI73" i="10"/>
  <c r="AJ73" i="10"/>
  <c r="AM73" i="10"/>
  <c r="AN73" i="10"/>
  <c r="AT73" i="10"/>
  <c r="AX73" i="10"/>
  <c r="AY73" i="10"/>
  <c r="BA73" i="10"/>
  <c r="BC73" i="10"/>
  <c r="BR73" i="10"/>
  <c r="C74" i="10"/>
  <c r="E74" i="10"/>
  <c r="G74" i="10"/>
  <c r="H74" i="10"/>
  <c r="O74" i="10"/>
  <c r="P74" i="10"/>
  <c r="Q74" i="10"/>
  <c r="R74" i="10"/>
  <c r="S74" i="10"/>
  <c r="T74" i="10"/>
  <c r="X74" i="10"/>
  <c r="AC74" i="10"/>
  <c r="AD74" i="10"/>
  <c r="AI74" i="10"/>
  <c r="AJ74" i="10"/>
  <c r="AM74" i="10"/>
  <c r="AN74" i="10"/>
  <c r="AT74" i="10"/>
  <c r="AX74" i="10"/>
  <c r="AY74" i="10"/>
  <c r="BA74" i="10"/>
  <c r="BC74" i="10"/>
  <c r="BR74" i="10"/>
  <c r="C75" i="10"/>
  <c r="E75" i="10"/>
  <c r="G75" i="10"/>
  <c r="H75" i="10"/>
  <c r="O75" i="10"/>
  <c r="P75" i="10"/>
  <c r="Q75" i="10"/>
  <c r="R75" i="10"/>
  <c r="S75" i="10"/>
  <c r="T75" i="10"/>
  <c r="X75" i="10"/>
  <c r="AC75" i="10"/>
  <c r="AD75" i="10"/>
  <c r="AI75" i="10"/>
  <c r="AJ75" i="10"/>
  <c r="AM75" i="10"/>
  <c r="AN75" i="10"/>
  <c r="AT75" i="10"/>
  <c r="AX75" i="10"/>
  <c r="AY75" i="10"/>
  <c r="BA75" i="10"/>
  <c r="BC75" i="10"/>
  <c r="BR75" i="10"/>
  <c r="C76" i="10"/>
  <c r="E76" i="10"/>
  <c r="G76" i="10"/>
  <c r="H76" i="10"/>
  <c r="O76" i="10"/>
  <c r="P76" i="10"/>
  <c r="Q76" i="10"/>
  <c r="R76" i="10"/>
  <c r="S76" i="10"/>
  <c r="T76" i="10"/>
  <c r="X76" i="10"/>
  <c r="AC76" i="10"/>
  <c r="AD76" i="10"/>
  <c r="AI76" i="10"/>
  <c r="AJ76" i="10"/>
  <c r="AM76" i="10"/>
  <c r="AN76" i="10"/>
  <c r="AT76" i="10"/>
  <c r="AX76" i="10"/>
  <c r="AY76" i="10"/>
  <c r="BA76" i="10"/>
  <c r="BC76" i="10"/>
  <c r="BR76" i="10"/>
  <c r="C77" i="10"/>
  <c r="E77" i="10"/>
  <c r="G77" i="10"/>
  <c r="H77" i="10"/>
  <c r="O77" i="10"/>
  <c r="P77" i="10"/>
  <c r="Q77" i="10"/>
  <c r="R77" i="10"/>
  <c r="S77" i="10"/>
  <c r="T77" i="10"/>
  <c r="X77" i="10"/>
  <c r="AC77" i="10"/>
  <c r="AD77" i="10"/>
  <c r="AI77" i="10"/>
  <c r="AJ77" i="10"/>
  <c r="AM77" i="10"/>
  <c r="AN77" i="10"/>
  <c r="AT77" i="10"/>
  <c r="AX77" i="10"/>
  <c r="AY77" i="10"/>
  <c r="BA77" i="10"/>
  <c r="BC77" i="10"/>
  <c r="BR77" i="10"/>
  <c r="C78" i="10"/>
  <c r="E78" i="10"/>
  <c r="G78" i="10"/>
  <c r="H78" i="10"/>
  <c r="O78" i="10"/>
  <c r="P78" i="10"/>
  <c r="Q78" i="10"/>
  <c r="R78" i="10"/>
  <c r="S78" i="10"/>
  <c r="T78" i="10"/>
  <c r="X78" i="10"/>
  <c r="AC78" i="10"/>
  <c r="AD78" i="10"/>
  <c r="AI78" i="10"/>
  <c r="AJ78" i="10"/>
  <c r="AM78" i="10"/>
  <c r="AN78" i="10"/>
  <c r="AT78" i="10"/>
  <c r="AX78" i="10"/>
  <c r="AY78" i="10"/>
  <c r="BA78" i="10"/>
  <c r="BC78" i="10"/>
  <c r="BR78" i="10"/>
  <c r="C79" i="10"/>
  <c r="E79" i="10"/>
  <c r="G79" i="10"/>
  <c r="H79" i="10"/>
  <c r="O79" i="10"/>
  <c r="P79" i="10"/>
  <c r="Q79" i="10"/>
  <c r="R79" i="10"/>
  <c r="S79" i="10"/>
  <c r="T79" i="10"/>
  <c r="X79" i="10"/>
  <c r="AC79" i="10"/>
  <c r="AD79" i="10"/>
  <c r="AI79" i="10"/>
  <c r="AJ79" i="10"/>
  <c r="AM79" i="10"/>
  <c r="AN79" i="10"/>
  <c r="AT79" i="10"/>
  <c r="AX79" i="10"/>
  <c r="AY79" i="10"/>
  <c r="BA79" i="10"/>
  <c r="BC79" i="10"/>
  <c r="BR79" i="10"/>
  <c r="C80" i="10"/>
  <c r="E80" i="10"/>
  <c r="G80" i="10"/>
  <c r="H80" i="10"/>
  <c r="O80" i="10"/>
  <c r="P80" i="10"/>
  <c r="Q80" i="10"/>
  <c r="R80" i="10"/>
  <c r="S80" i="10"/>
  <c r="T80" i="10"/>
  <c r="X80" i="10"/>
  <c r="AC80" i="10"/>
  <c r="AD80" i="10"/>
  <c r="AI80" i="10"/>
  <c r="AJ80" i="10"/>
  <c r="AM80" i="10"/>
  <c r="AN80" i="10"/>
  <c r="AT80" i="10"/>
  <c r="AX80" i="10"/>
  <c r="AY80" i="10"/>
  <c r="BA80" i="10"/>
  <c r="BC80" i="10"/>
  <c r="BR80" i="10"/>
  <c r="C81" i="10"/>
  <c r="E81" i="10"/>
  <c r="G81" i="10"/>
  <c r="H81" i="10"/>
  <c r="O81" i="10"/>
  <c r="P81" i="10"/>
  <c r="Q81" i="10"/>
  <c r="R81" i="10"/>
  <c r="S81" i="10"/>
  <c r="T81" i="10"/>
  <c r="X81" i="10"/>
  <c r="AC81" i="10"/>
  <c r="AD81" i="10"/>
  <c r="AI81" i="10"/>
  <c r="AJ81" i="10"/>
  <c r="AM81" i="10"/>
  <c r="AN81" i="10"/>
  <c r="AT81" i="10"/>
  <c r="AX81" i="10"/>
  <c r="AY81" i="10"/>
  <c r="BA81" i="10"/>
  <c r="BC81" i="10"/>
  <c r="BR81" i="10"/>
  <c r="C82" i="10"/>
  <c r="E82" i="10"/>
  <c r="G82" i="10"/>
  <c r="H82" i="10"/>
  <c r="O82" i="10"/>
  <c r="P82" i="10"/>
  <c r="Q82" i="10"/>
  <c r="R82" i="10"/>
  <c r="S82" i="10"/>
  <c r="T82" i="10"/>
  <c r="X82" i="10"/>
  <c r="AC82" i="10"/>
  <c r="AD82" i="10"/>
  <c r="AI82" i="10"/>
  <c r="AJ82" i="10"/>
  <c r="AM82" i="10"/>
  <c r="AN82" i="10"/>
  <c r="AT82" i="10"/>
  <c r="AX82" i="10"/>
  <c r="AY82" i="10"/>
  <c r="BA82" i="10"/>
  <c r="BC82" i="10"/>
  <c r="BR82" i="10"/>
  <c r="C83" i="10"/>
  <c r="E83" i="10"/>
  <c r="G83" i="10"/>
  <c r="H83" i="10"/>
  <c r="O83" i="10"/>
  <c r="P83" i="10"/>
  <c r="Q83" i="10"/>
  <c r="R83" i="10"/>
  <c r="S83" i="10"/>
  <c r="T83" i="10"/>
  <c r="X83" i="10"/>
  <c r="AC83" i="10"/>
  <c r="AD83" i="10"/>
  <c r="AI83" i="10"/>
  <c r="AJ83" i="10"/>
  <c r="AM83" i="10"/>
  <c r="AN83" i="10"/>
  <c r="AT83" i="10"/>
  <c r="AX83" i="10"/>
  <c r="AY83" i="10"/>
  <c r="BA83" i="10"/>
  <c r="BC83" i="10"/>
  <c r="BR83" i="10"/>
  <c r="C84" i="10"/>
  <c r="E84" i="10"/>
  <c r="G84" i="10"/>
  <c r="H84" i="10"/>
  <c r="O84" i="10"/>
  <c r="P84" i="10"/>
  <c r="Q84" i="10"/>
  <c r="R84" i="10"/>
  <c r="S84" i="10"/>
  <c r="T84" i="10"/>
  <c r="X84" i="10"/>
  <c r="AC84" i="10"/>
  <c r="AD84" i="10"/>
  <c r="AI84" i="10"/>
  <c r="AJ84" i="10"/>
  <c r="AM84" i="10"/>
  <c r="AN84" i="10"/>
  <c r="AT84" i="10"/>
  <c r="AX84" i="10"/>
  <c r="AY84" i="10"/>
  <c r="BA84" i="10"/>
  <c r="BC84" i="10"/>
  <c r="BR84" i="10"/>
  <c r="C85" i="10"/>
  <c r="E85" i="10"/>
  <c r="G85" i="10"/>
  <c r="H85" i="10"/>
  <c r="O85" i="10"/>
  <c r="P85" i="10"/>
  <c r="Q85" i="10"/>
  <c r="R85" i="10"/>
  <c r="S85" i="10"/>
  <c r="T85" i="10"/>
  <c r="X85" i="10"/>
  <c r="AC85" i="10"/>
  <c r="AD85" i="10"/>
  <c r="AI85" i="10"/>
  <c r="AJ85" i="10"/>
  <c r="AM85" i="10"/>
  <c r="AN85" i="10"/>
  <c r="AT85" i="10"/>
  <c r="AX85" i="10"/>
  <c r="AY85" i="10"/>
  <c r="BA85" i="10"/>
  <c r="BC85" i="10"/>
  <c r="BR85" i="10"/>
  <c r="C86" i="10"/>
  <c r="E86" i="10"/>
  <c r="G86" i="10"/>
  <c r="H86" i="10"/>
  <c r="O86" i="10"/>
  <c r="P86" i="10"/>
  <c r="Q86" i="10"/>
  <c r="R86" i="10"/>
  <c r="S86" i="10"/>
  <c r="T86" i="10"/>
  <c r="X86" i="10"/>
  <c r="AC86" i="10"/>
  <c r="AD86" i="10"/>
  <c r="AI86" i="10"/>
  <c r="AJ86" i="10"/>
  <c r="AM86" i="10"/>
  <c r="AN86" i="10"/>
  <c r="AT86" i="10"/>
  <c r="AX86" i="10"/>
  <c r="AY86" i="10"/>
  <c r="BA86" i="10"/>
  <c r="BC86" i="10"/>
  <c r="BR86" i="10"/>
  <c r="C87" i="10"/>
  <c r="E87" i="10"/>
  <c r="G87" i="10"/>
  <c r="H87" i="10"/>
  <c r="O87" i="10"/>
  <c r="P87" i="10"/>
  <c r="Q87" i="10"/>
  <c r="R87" i="10"/>
  <c r="S87" i="10"/>
  <c r="T87" i="10"/>
  <c r="X87" i="10"/>
  <c r="AC87" i="10"/>
  <c r="AD87" i="10"/>
  <c r="AI87" i="10"/>
  <c r="AJ87" i="10"/>
  <c r="AM87" i="10"/>
  <c r="AN87" i="10"/>
  <c r="AT87" i="10"/>
  <c r="AX87" i="10"/>
  <c r="AY87" i="10"/>
  <c r="BA87" i="10"/>
  <c r="BC87" i="10"/>
  <c r="BR87" i="10"/>
  <c r="C88" i="10"/>
  <c r="E88" i="10"/>
  <c r="G88" i="10"/>
  <c r="H88" i="10"/>
  <c r="O88" i="10"/>
  <c r="P88" i="10"/>
  <c r="Q88" i="10"/>
  <c r="R88" i="10"/>
  <c r="S88" i="10"/>
  <c r="T88" i="10"/>
  <c r="X88" i="10"/>
  <c r="AC88" i="10"/>
  <c r="AD88" i="10"/>
  <c r="AI88" i="10"/>
  <c r="AJ88" i="10"/>
  <c r="AM88" i="10"/>
  <c r="AN88" i="10"/>
  <c r="AT88" i="10"/>
  <c r="AX88" i="10"/>
  <c r="AY88" i="10"/>
  <c r="BA88" i="10"/>
  <c r="BC88" i="10"/>
  <c r="BR88" i="10"/>
  <c r="C89" i="10"/>
  <c r="E89" i="10"/>
  <c r="G89" i="10"/>
  <c r="H89" i="10"/>
  <c r="O89" i="10"/>
  <c r="P89" i="10"/>
  <c r="Q89" i="10"/>
  <c r="R89" i="10"/>
  <c r="S89" i="10"/>
  <c r="T89" i="10"/>
  <c r="X89" i="10"/>
  <c r="AC89" i="10"/>
  <c r="AD89" i="10"/>
  <c r="AI89" i="10"/>
  <c r="AJ89" i="10"/>
  <c r="AM89" i="10"/>
  <c r="AN89" i="10"/>
  <c r="AT89" i="10"/>
  <c r="AX89" i="10"/>
  <c r="AY89" i="10"/>
  <c r="BA89" i="10"/>
  <c r="BC89" i="10"/>
  <c r="BR89" i="10"/>
  <c r="C90" i="10"/>
  <c r="E90" i="10"/>
  <c r="G90" i="10"/>
  <c r="H90" i="10"/>
  <c r="O90" i="10"/>
  <c r="P90" i="10"/>
  <c r="Q90" i="10"/>
  <c r="R90" i="10"/>
  <c r="S90" i="10"/>
  <c r="T90" i="10"/>
  <c r="X90" i="10"/>
  <c r="AC90" i="10"/>
  <c r="AD90" i="10"/>
  <c r="AI90" i="10"/>
  <c r="AJ90" i="10"/>
  <c r="AM90" i="10"/>
  <c r="AN90" i="10"/>
  <c r="AT90" i="10"/>
  <c r="AX90" i="10"/>
  <c r="AY90" i="10"/>
  <c r="BA90" i="10"/>
  <c r="BC90" i="10"/>
  <c r="BR90" i="10"/>
  <c r="C91" i="10"/>
  <c r="E91" i="10"/>
  <c r="G91" i="10"/>
  <c r="H91" i="10"/>
  <c r="O91" i="10"/>
  <c r="P91" i="10"/>
  <c r="Q91" i="10"/>
  <c r="R91" i="10"/>
  <c r="S91" i="10"/>
  <c r="T91" i="10"/>
  <c r="X91" i="10"/>
  <c r="AC91" i="10"/>
  <c r="AD91" i="10"/>
  <c r="AI91" i="10"/>
  <c r="AJ91" i="10"/>
  <c r="AM91" i="10"/>
  <c r="AN91" i="10"/>
  <c r="AT91" i="10"/>
  <c r="AX91" i="10"/>
  <c r="AY91" i="10"/>
  <c r="BA91" i="10"/>
  <c r="BC91" i="10"/>
  <c r="BR91" i="10"/>
  <c r="C92" i="10"/>
  <c r="E92" i="10"/>
  <c r="G92" i="10"/>
  <c r="H92" i="10"/>
  <c r="O92" i="10"/>
  <c r="P92" i="10"/>
  <c r="Q92" i="10"/>
  <c r="R92" i="10"/>
  <c r="S92" i="10"/>
  <c r="T92" i="10"/>
  <c r="X92" i="10"/>
  <c r="AC92" i="10"/>
  <c r="AD92" i="10"/>
  <c r="AI92" i="10"/>
  <c r="AJ92" i="10"/>
  <c r="AM92" i="10"/>
  <c r="AN92" i="10"/>
  <c r="AT92" i="10"/>
  <c r="AX92" i="10"/>
  <c r="AY92" i="10"/>
  <c r="BA92" i="10"/>
  <c r="BC92" i="10"/>
  <c r="BR92" i="10"/>
  <c r="C93" i="10"/>
  <c r="E93" i="10"/>
  <c r="G93" i="10"/>
  <c r="H93" i="10"/>
  <c r="O93" i="10"/>
  <c r="P93" i="10"/>
  <c r="Q93" i="10"/>
  <c r="R93" i="10"/>
  <c r="S93" i="10"/>
  <c r="T93" i="10"/>
  <c r="X93" i="10"/>
  <c r="AC93" i="10"/>
  <c r="AD93" i="10"/>
  <c r="AI93" i="10"/>
  <c r="AJ93" i="10"/>
  <c r="AM93" i="10"/>
  <c r="AN93" i="10"/>
  <c r="AT93" i="10"/>
  <c r="AX93" i="10"/>
  <c r="AY93" i="10"/>
  <c r="BA93" i="10"/>
  <c r="BC93" i="10"/>
  <c r="BR93" i="10"/>
  <c r="C94" i="10"/>
  <c r="E94" i="10"/>
  <c r="G94" i="10"/>
  <c r="H94" i="10"/>
  <c r="O94" i="10"/>
  <c r="P94" i="10"/>
  <c r="Q94" i="10"/>
  <c r="R94" i="10"/>
  <c r="S94" i="10"/>
  <c r="T94" i="10"/>
  <c r="X94" i="10"/>
  <c r="AC94" i="10"/>
  <c r="AD94" i="10"/>
  <c r="AI94" i="10"/>
  <c r="AJ94" i="10"/>
  <c r="AM94" i="10"/>
  <c r="AN94" i="10"/>
  <c r="AT94" i="10"/>
  <c r="AX94" i="10"/>
  <c r="AY94" i="10"/>
  <c r="BA94" i="10"/>
  <c r="BC94" i="10"/>
  <c r="BR94" i="10"/>
  <c r="C95" i="10"/>
  <c r="E95" i="10"/>
  <c r="G95" i="10"/>
  <c r="H95" i="10"/>
  <c r="O95" i="10"/>
  <c r="P95" i="10"/>
  <c r="Q95" i="10"/>
  <c r="R95" i="10"/>
  <c r="S95" i="10"/>
  <c r="T95" i="10"/>
  <c r="X95" i="10"/>
  <c r="AC95" i="10"/>
  <c r="AD95" i="10"/>
  <c r="AI95" i="10"/>
  <c r="AJ95" i="10"/>
  <c r="AM95" i="10"/>
  <c r="AN95" i="10"/>
  <c r="AT95" i="10"/>
  <c r="AX95" i="10"/>
  <c r="AY95" i="10"/>
  <c r="BA95" i="10"/>
  <c r="BC95" i="10"/>
  <c r="BR95" i="10"/>
  <c r="C96" i="10"/>
  <c r="E96" i="10"/>
  <c r="G96" i="10"/>
  <c r="H96" i="10"/>
  <c r="O96" i="10"/>
  <c r="P96" i="10"/>
  <c r="Q96" i="10"/>
  <c r="R96" i="10"/>
  <c r="S96" i="10"/>
  <c r="T96" i="10"/>
  <c r="X96" i="10"/>
  <c r="AC96" i="10"/>
  <c r="AD96" i="10"/>
  <c r="AI96" i="10"/>
  <c r="AJ96" i="10"/>
  <c r="AM96" i="10"/>
  <c r="AN96" i="10"/>
  <c r="AT96" i="10"/>
  <c r="AX96" i="10"/>
  <c r="AY96" i="10"/>
  <c r="BA96" i="10"/>
  <c r="BC96" i="10"/>
  <c r="BR96" i="10"/>
  <c r="C97" i="10"/>
  <c r="E97" i="10"/>
  <c r="G97" i="10"/>
  <c r="H97" i="10"/>
  <c r="O97" i="10"/>
  <c r="P97" i="10"/>
  <c r="Q97" i="10"/>
  <c r="R97" i="10"/>
  <c r="S97" i="10"/>
  <c r="T97" i="10"/>
  <c r="X97" i="10"/>
  <c r="AC97" i="10"/>
  <c r="AD97" i="10"/>
  <c r="AI97" i="10"/>
  <c r="AJ97" i="10"/>
  <c r="AM97" i="10"/>
  <c r="AN97" i="10"/>
  <c r="AT97" i="10"/>
  <c r="AX97" i="10"/>
  <c r="AY97" i="10"/>
  <c r="BA97" i="10"/>
  <c r="BC97" i="10"/>
  <c r="BR97" i="10"/>
  <c r="C98" i="10"/>
  <c r="E98" i="10"/>
  <c r="G98" i="10"/>
  <c r="H98" i="10"/>
  <c r="O98" i="10"/>
  <c r="P98" i="10"/>
  <c r="Q98" i="10"/>
  <c r="R98" i="10"/>
  <c r="S98" i="10"/>
  <c r="T98" i="10"/>
  <c r="X98" i="10"/>
  <c r="AC98" i="10"/>
  <c r="AD98" i="10"/>
  <c r="AI98" i="10"/>
  <c r="AJ98" i="10"/>
  <c r="AM98" i="10"/>
  <c r="AN98" i="10"/>
  <c r="AT98" i="10"/>
  <c r="AX98" i="10"/>
  <c r="AY98" i="10"/>
  <c r="BA98" i="10"/>
  <c r="BC98" i="10"/>
  <c r="BR98" i="10"/>
  <c r="C99" i="10"/>
  <c r="E99" i="10"/>
  <c r="G99" i="10"/>
  <c r="H99" i="10"/>
  <c r="O99" i="10"/>
  <c r="P99" i="10"/>
  <c r="Q99" i="10"/>
  <c r="R99" i="10"/>
  <c r="S99" i="10"/>
  <c r="T99" i="10"/>
  <c r="X99" i="10"/>
  <c r="AC99" i="10"/>
  <c r="AD99" i="10"/>
  <c r="AI99" i="10"/>
  <c r="AJ99" i="10"/>
  <c r="AM99" i="10"/>
  <c r="AN99" i="10"/>
  <c r="AT99" i="10"/>
  <c r="AX99" i="10"/>
  <c r="AY99" i="10"/>
  <c r="BA99" i="10"/>
  <c r="BC99" i="10"/>
  <c r="BR99" i="10"/>
  <c r="C100" i="10"/>
  <c r="E100" i="10"/>
  <c r="G100" i="10"/>
  <c r="H100" i="10"/>
  <c r="O100" i="10"/>
  <c r="P100" i="10"/>
  <c r="Q100" i="10"/>
  <c r="R100" i="10"/>
  <c r="S100" i="10"/>
  <c r="T100" i="10"/>
  <c r="X100" i="10"/>
  <c r="AC100" i="10"/>
  <c r="AD100" i="10"/>
  <c r="AI100" i="10"/>
  <c r="AJ100" i="10"/>
  <c r="AM100" i="10"/>
  <c r="AN100" i="10"/>
  <c r="AT100" i="10"/>
  <c r="AX100" i="10"/>
  <c r="AY100" i="10"/>
  <c r="BA100" i="10"/>
  <c r="BC100" i="10"/>
  <c r="BR100" i="10"/>
  <c r="C101" i="10"/>
  <c r="E101" i="10"/>
  <c r="G101" i="10"/>
  <c r="H101" i="10"/>
  <c r="O101" i="10"/>
  <c r="P101" i="10"/>
  <c r="Q101" i="10"/>
  <c r="R101" i="10"/>
  <c r="S101" i="10"/>
  <c r="T101" i="10"/>
  <c r="X101" i="10"/>
  <c r="AC101" i="10"/>
  <c r="AD101" i="10"/>
  <c r="AI101" i="10"/>
  <c r="AJ101" i="10"/>
  <c r="AM101" i="10"/>
  <c r="AN101" i="10"/>
  <c r="AT101" i="10"/>
  <c r="AX101" i="10"/>
  <c r="AY101" i="10"/>
  <c r="BA101" i="10"/>
  <c r="BC101" i="10"/>
  <c r="BR101" i="10"/>
  <c r="C102" i="10"/>
  <c r="E102" i="10"/>
  <c r="G102" i="10"/>
  <c r="H102" i="10"/>
  <c r="O102" i="10"/>
  <c r="P102" i="10"/>
  <c r="Q102" i="10"/>
  <c r="R102" i="10"/>
  <c r="S102" i="10"/>
  <c r="T102" i="10"/>
  <c r="X102" i="10"/>
  <c r="AC102" i="10"/>
  <c r="AD102" i="10"/>
  <c r="AI102" i="10"/>
  <c r="AJ102" i="10"/>
  <c r="AM102" i="10"/>
  <c r="AN102" i="10"/>
  <c r="AT102" i="10"/>
  <c r="AX102" i="10"/>
  <c r="AY102" i="10"/>
  <c r="BA102" i="10"/>
  <c r="BC102" i="10"/>
  <c r="BR102" i="10"/>
  <c r="C103" i="10"/>
  <c r="E103" i="10"/>
  <c r="G103" i="10"/>
  <c r="H103" i="10"/>
  <c r="O103" i="10"/>
  <c r="P103" i="10"/>
  <c r="Q103" i="10"/>
  <c r="R103" i="10"/>
  <c r="S103" i="10"/>
  <c r="T103" i="10"/>
  <c r="X103" i="10"/>
  <c r="AC103" i="10"/>
  <c r="AD103" i="10"/>
  <c r="AI103" i="10"/>
  <c r="AJ103" i="10"/>
  <c r="AM103" i="10"/>
  <c r="AN103" i="10"/>
  <c r="AT103" i="10"/>
  <c r="AX103" i="10"/>
  <c r="AY103" i="10"/>
  <c r="BA103" i="10"/>
  <c r="BC103" i="10"/>
  <c r="BR103" i="10"/>
  <c r="C104" i="10"/>
  <c r="E104" i="10"/>
  <c r="G104" i="10"/>
  <c r="H104" i="10"/>
  <c r="O104" i="10"/>
  <c r="P104" i="10"/>
  <c r="Q104" i="10"/>
  <c r="R104" i="10"/>
  <c r="S104" i="10"/>
  <c r="T104" i="10"/>
  <c r="X104" i="10"/>
  <c r="AC104" i="10"/>
  <c r="AD104" i="10"/>
  <c r="AI104" i="10"/>
  <c r="AJ104" i="10"/>
  <c r="AM104" i="10"/>
  <c r="AN104" i="10"/>
  <c r="AT104" i="10"/>
  <c r="AX104" i="10"/>
  <c r="AY104" i="10"/>
  <c r="BA104" i="10"/>
  <c r="BC104" i="10"/>
  <c r="BR104" i="10"/>
  <c r="C105" i="10"/>
  <c r="E105" i="10"/>
  <c r="G105" i="10"/>
  <c r="H105" i="10"/>
  <c r="O105" i="10"/>
  <c r="P105" i="10"/>
  <c r="Q105" i="10"/>
  <c r="R105" i="10"/>
  <c r="S105" i="10"/>
  <c r="T105" i="10"/>
  <c r="X105" i="10"/>
  <c r="AC105" i="10"/>
  <c r="AD105" i="10"/>
  <c r="AI105" i="10"/>
  <c r="AJ105" i="10"/>
  <c r="AM105" i="10"/>
  <c r="AN105" i="10"/>
  <c r="AT105" i="10"/>
  <c r="AX105" i="10"/>
  <c r="AY105" i="10"/>
  <c r="BA105" i="10"/>
  <c r="BC105" i="10"/>
  <c r="BR105" i="10"/>
  <c r="C106" i="10"/>
  <c r="E106" i="10"/>
  <c r="G106" i="10"/>
  <c r="H106" i="10"/>
  <c r="O106" i="10"/>
  <c r="P106" i="10"/>
  <c r="Q106" i="10"/>
  <c r="R106" i="10"/>
  <c r="S106" i="10"/>
  <c r="T106" i="10"/>
  <c r="X106" i="10"/>
  <c r="AC106" i="10"/>
  <c r="AD106" i="10"/>
  <c r="AI106" i="10"/>
  <c r="AJ106" i="10"/>
  <c r="AM106" i="10"/>
  <c r="AN106" i="10"/>
  <c r="AT106" i="10"/>
  <c r="AX106" i="10"/>
  <c r="AY106" i="10"/>
  <c r="BA106" i="10"/>
  <c r="BC106" i="10"/>
  <c r="BR106" i="10"/>
  <c r="C107" i="10"/>
  <c r="E107" i="10"/>
  <c r="G107" i="10"/>
  <c r="H107" i="10"/>
  <c r="O107" i="10"/>
  <c r="P107" i="10"/>
  <c r="Q107" i="10"/>
  <c r="R107" i="10"/>
  <c r="S107" i="10"/>
  <c r="T107" i="10"/>
  <c r="X107" i="10"/>
  <c r="AC107" i="10"/>
  <c r="AD107" i="10"/>
  <c r="AI107" i="10"/>
  <c r="AJ107" i="10"/>
  <c r="AM107" i="10"/>
  <c r="AN107" i="10"/>
  <c r="AT107" i="10"/>
  <c r="AX107" i="10"/>
  <c r="AY107" i="10"/>
  <c r="BA107" i="10"/>
  <c r="BC107" i="10"/>
  <c r="BR107" i="10"/>
  <c r="C108" i="10"/>
  <c r="E108" i="10"/>
  <c r="G108" i="10"/>
  <c r="H108" i="10"/>
  <c r="O108" i="10"/>
  <c r="P108" i="10"/>
  <c r="Q108" i="10"/>
  <c r="R108" i="10"/>
  <c r="S108" i="10"/>
  <c r="T108" i="10"/>
  <c r="X108" i="10"/>
  <c r="AC108" i="10"/>
  <c r="AD108" i="10"/>
  <c r="AI108" i="10"/>
  <c r="AJ108" i="10"/>
  <c r="AM108" i="10"/>
  <c r="AN108" i="10"/>
  <c r="AT108" i="10"/>
  <c r="AX108" i="10"/>
  <c r="AY108" i="10"/>
  <c r="BA108" i="10"/>
  <c r="BC108" i="10"/>
  <c r="BR108" i="10"/>
  <c r="C109" i="10"/>
  <c r="E109" i="10"/>
  <c r="G109" i="10"/>
  <c r="H109" i="10"/>
  <c r="O109" i="10"/>
  <c r="P109" i="10"/>
  <c r="Q109" i="10"/>
  <c r="R109" i="10"/>
  <c r="S109" i="10"/>
  <c r="T109" i="10"/>
  <c r="X109" i="10"/>
  <c r="AC109" i="10"/>
  <c r="AD109" i="10"/>
  <c r="AI109" i="10"/>
  <c r="AJ109" i="10"/>
  <c r="AM109" i="10"/>
  <c r="AN109" i="10"/>
  <c r="AT109" i="10"/>
  <c r="AX109" i="10"/>
  <c r="AY109" i="10"/>
  <c r="BA109" i="10"/>
  <c r="BC109" i="10"/>
  <c r="BR109" i="10"/>
  <c r="C110" i="10"/>
  <c r="E110" i="10"/>
  <c r="G110" i="10"/>
  <c r="H110" i="10"/>
  <c r="O110" i="10"/>
  <c r="P110" i="10"/>
  <c r="Q110" i="10"/>
  <c r="R110" i="10"/>
  <c r="S110" i="10"/>
  <c r="T110" i="10"/>
  <c r="X110" i="10"/>
  <c r="AC110" i="10"/>
  <c r="AD110" i="10"/>
  <c r="AI110" i="10"/>
  <c r="AJ110" i="10"/>
  <c r="AM110" i="10"/>
  <c r="AN110" i="10"/>
  <c r="AT110" i="10"/>
  <c r="AX110" i="10"/>
  <c r="AY110" i="10"/>
  <c r="BA110" i="10"/>
  <c r="BC110" i="10"/>
  <c r="BR110" i="10"/>
  <c r="C111" i="10"/>
  <c r="E111" i="10"/>
  <c r="G111" i="10"/>
  <c r="H111" i="10"/>
  <c r="O111" i="10"/>
  <c r="P111" i="10"/>
  <c r="Q111" i="10"/>
  <c r="R111" i="10"/>
  <c r="S111" i="10"/>
  <c r="T111" i="10"/>
  <c r="X111" i="10"/>
  <c r="AC111" i="10"/>
  <c r="AD111" i="10"/>
  <c r="AI111" i="10"/>
  <c r="AJ111" i="10"/>
  <c r="AM111" i="10"/>
  <c r="AN111" i="10"/>
  <c r="AT111" i="10"/>
  <c r="AX111" i="10"/>
  <c r="AY111" i="10"/>
  <c r="BA111" i="10"/>
  <c r="BC111" i="10"/>
  <c r="BR111" i="10"/>
  <c r="C112" i="10"/>
  <c r="E112" i="10"/>
  <c r="G112" i="10"/>
  <c r="H112" i="10"/>
  <c r="O112" i="10"/>
  <c r="P112" i="10"/>
  <c r="Q112" i="10"/>
  <c r="R112" i="10"/>
  <c r="S112" i="10"/>
  <c r="T112" i="10"/>
  <c r="X112" i="10"/>
  <c r="AC112" i="10"/>
  <c r="AD112" i="10"/>
  <c r="AI112" i="10"/>
  <c r="AJ112" i="10"/>
  <c r="AM112" i="10"/>
  <c r="AN112" i="10"/>
  <c r="AT112" i="10"/>
  <c r="AX112" i="10"/>
  <c r="AY112" i="10"/>
  <c r="BA112" i="10"/>
  <c r="BC112" i="10"/>
  <c r="BR112" i="10"/>
  <c r="C113" i="10"/>
  <c r="E113" i="10"/>
  <c r="G113" i="10"/>
  <c r="H113" i="10"/>
  <c r="O113" i="10"/>
  <c r="P113" i="10"/>
  <c r="Q113" i="10"/>
  <c r="R113" i="10"/>
  <c r="S113" i="10"/>
  <c r="T113" i="10"/>
  <c r="X113" i="10"/>
  <c r="AC113" i="10"/>
  <c r="AD113" i="10"/>
  <c r="AI113" i="10"/>
  <c r="AJ113" i="10"/>
  <c r="AM113" i="10"/>
  <c r="AN113" i="10"/>
  <c r="AT113" i="10"/>
  <c r="AX113" i="10"/>
  <c r="AY113" i="10"/>
  <c r="BA113" i="10"/>
  <c r="BC113" i="10"/>
  <c r="BR113" i="10"/>
  <c r="C114" i="10"/>
  <c r="E114" i="10"/>
  <c r="G114" i="10"/>
  <c r="H114" i="10"/>
  <c r="O114" i="10"/>
  <c r="P114" i="10"/>
  <c r="Q114" i="10"/>
  <c r="R114" i="10"/>
  <c r="S114" i="10"/>
  <c r="T114" i="10"/>
  <c r="X114" i="10"/>
  <c r="AC114" i="10"/>
  <c r="AD114" i="10"/>
  <c r="AI114" i="10"/>
  <c r="AJ114" i="10"/>
  <c r="AM114" i="10"/>
  <c r="AN114" i="10"/>
  <c r="AT114" i="10"/>
  <c r="AX114" i="10"/>
  <c r="AY114" i="10"/>
  <c r="BA114" i="10"/>
  <c r="BC114" i="10"/>
  <c r="BR114" i="10"/>
  <c r="C115" i="10"/>
  <c r="E115" i="10"/>
  <c r="G115" i="10"/>
  <c r="H115" i="10"/>
  <c r="O115" i="10"/>
  <c r="P115" i="10"/>
  <c r="Q115" i="10"/>
  <c r="R115" i="10"/>
  <c r="S115" i="10"/>
  <c r="T115" i="10"/>
  <c r="X115" i="10"/>
  <c r="AC115" i="10"/>
  <c r="AD115" i="10"/>
  <c r="AI115" i="10"/>
  <c r="AJ115" i="10"/>
  <c r="AM115" i="10"/>
  <c r="AN115" i="10"/>
  <c r="AT115" i="10"/>
  <c r="AX115" i="10"/>
  <c r="AY115" i="10"/>
  <c r="BA115" i="10"/>
  <c r="BC115" i="10"/>
  <c r="BR115" i="10"/>
  <c r="C116" i="10"/>
  <c r="E116" i="10"/>
  <c r="G116" i="10"/>
  <c r="H116" i="10"/>
  <c r="O116" i="10"/>
  <c r="P116" i="10"/>
  <c r="Q116" i="10"/>
  <c r="R116" i="10"/>
  <c r="S116" i="10"/>
  <c r="T116" i="10"/>
  <c r="X116" i="10"/>
  <c r="AC116" i="10"/>
  <c r="AD116" i="10"/>
  <c r="AI116" i="10"/>
  <c r="AJ116" i="10"/>
  <c r="AM116" i="10"/>
  <c r="AN116" i="10"/>
  <c r="AT116" i="10"/>
  <c r="AX116" i="10"/>
  <c r="AY116" i="10"/>
  <c r="BA116" i="10"/>
  <c r="BC116" i="10"/>
  <c r="BR116" i="10"/>
  <c r="C117" i="10"/>
  <c r="E117" i="10"/>
  <c r="G117" i="10"/>
  <c r="H117" i="10"/>
  <c r="O117" i="10"/>
  <c r="P117" i="10"/>
  <c r="Q117" i="10"/>
  <c r="R117" i="10"/>
  <c r="S117" i="10"/>
  <c r="T117" i="10"/>
  <c r="X117" i="10"/>
  <c r="AC117" i="10"/>
  <c r="AD117" i="10"/>
  <c r="AI117" i="10"/>
  <c r="AJ117" i="10"/>
  <c r="AM117" i="10"/>
  <c r="AN117" i="10"/>
  <c r="AT117" i="10"/>
  <c r="AX117" i="10"/>
  <c r="AY117" i="10"/>
  <c r="BA117" i="10"/>
  <c r="BC117" i="10"/>
  <c r="BR117" i="10"/>
  <c r="C118" i="10"/>
  <c r="E118" i="10"/>
  <c r="G118" i="10"/>
  <c r="H118" i="10"/>
  <c r="O118" i="10"/>
  <c r="P118" i="10"/>
  <c r="Q118" i="10"/>
  <c r="R118" i="10"/>
  <c r="S118" i="10"/>
  <c r="T118" i="10"/>
  <c r="X118" i="10"/>
  <c r="AC118" i="10"/>
  <c r="AD118" i="10"/>
  <c r="AI118" i="10"/>
  <c r="AJ118" i="10"/>
  <c r="AM118" i="10"/>
  <c r="AN118" i="10"/>
  <c r="AT118" i="10"/>
  <c r="AX118" i="10"/>
  <c r="AY118" i="10"/>
  <c r="BA118" i="10"/>
  <c r="BC118" i="10"/>
  <c r="BR118" i="10"/>
  <c r="C119" i="10"/>
  <c r="E119" i="10"/>
  <c r="G119" i="10"/>
  <c r="H119" i="10"/>
  <c r="O119" i="10"/>
  <c r="P119" i="10"/>
  <c r="Q119" i="10"/>
  <c r="R119" i="10"/>
  <c r="S119" i="10"/>
  <c r="T119" i="10"/>
  <c r="X119" i="10"/>
  <c r="AC119" i="10"/>
  <c r="AD119" i="10"/>
  <c r="AI119" i="10"/>
  <c r="AJ119" i="10"/>
  <c r="AM119" i="10"/>
  <c r="AN119" i="10"/>
  <c r="AT119" i="10"/>
  <c r="AX119" i="10"/>
  <c r="AY119" i="10"/>
  <c r="BA119" i="10"/>
  <c r="BC119" i="10"/>
  <c r="BR119" i="10"/>
  <c r="C120" i="10"/>
  <c r="E120" i="10"/>
  <c r="G120" i="10"/>
  <c r="H120" i="10"/>
  <c r="O120" i="10"/>
  <c r="P120" i="10"/>
  <c r="Q120" i="10"/>
  <c r="R120" i="10"/>
  <c r="S120" i="10"/>
  <c r="T120" i="10"/>
  <c r="X120" i="10"/>
  <c r="AC120" i="10"/>
  <c r="AD120" i="10"/>
  <c r="AI120" i="10"/>
  <c r="AJ120" i="10"/>
  <c r="AM120" i="10"/>
  <c r="AN120" i="10"/>
  <c r="AT120" i="10"/>
  <c r="AX120" i="10"/>
  <c r="AY120" i="10"/>
  <c r="BA120" i="10"/>
  <c r="BC120" i="10"/>
  <c r="BR120" i="10"/>
  <c r="C121" i="10"/>
  <c r="E121" i="10"/>
  <c r="G121" i="10"/>
  <c r="H121" i="10"/>
  <c r="O121" i="10"/>
  <c r="P121" i="10"/>
  <c r="Q121" i="10"/>
  <c r="R121" i="10"/>
  <c r="S121" i="10"/>
  <c r="T121" i="10"/>
  <c r="X121" i="10"/>
  <c r="AC121" i="10"/>
  <c r="AD121" i="10"/>
  <c r="AI121" i="10"/>
  <c r="AJ121" i="10"/>
  <c r="AM121" i="10"/>
  <c r="AN121" i="10"/>
  <c r="AT121" i="10"/>
  <c r="AX121" i="10"/>
  <c r="AY121" i="10"/>
  <c r="BA121" i="10"/>
  <c r="BC121" i="10"/>
  <c r="BR121" i="10"/>
  <c r="C122" i="10"/>
  <c r="E122" i="10"/>
  <c r="G122" i="10"/>
  <c r="H122" i="10"/>
  <c r="O122" i="10"/>
  <c r="P122" i="10"/>
  <c r="Q122" i="10"/>
  <c r="R122" i="10"/>
  <c r="S122" i="10"/>
  <c r="T122" i="10"/>
  <c r="X122" i="10"/>
  <c r="AC122" i="10"/>
  <c r="AD122" i="10"/>
  <c r="AI122" i="10"/>
  <c r="AJ122" i="10"/>
  <c r="AM122" i="10"/>
  <c r="AN122" i="10"/>
  <c r="AT122" i="10"/>
  <c r="AX122" i="10"/>
  <c r="AY122" i="10"/>
  <c r="BA122" i="10"/>
  <c r="BC122" i="10"/>
  <c r="BR122" i="10"/>
  <c r="C123" i="10"/>
  <c r="E123" i="10"/>
  <c r="G123" i="10"/>
  <c r="H123" i="10"/>
  <c r="O123" i="10"/>
  <c r="P123" i="10"/>
  <c r="Q123" i="10"/>
  <c r="R123" i="10"/>
  <c r="S123" i="10"/>
  <c r="T123" i="10"/>
  <c r="X123" i="10"/>
  <c r="AC123" i="10"/>
  <c r="AD123" i="10"/>
  <c r="AI123" i="10"/>
  <c r="AJ123" i="10"/>
  <c r="AM123" i="10"/>
  <c r="AN123" i="10"/>
  <c r="AT123" i="10"/>
  <c r="AX123" i="10"/>
  <c r="AY123" i="10"/>
  <c r="BA123" i="10"/>
  <c r="BC123" i="10"/>
  <c r="BR123" i="10"/>
  <c r="C124" i="10"/>
  <c r="E124" i="10"/>
  <c r="G124" i="10"/>
  <c r="H124" i="10"/>
  <c r="O124" i="10"/>
  <c r="P124" i="10"/>
  <c r="Q124" i="10"/>
  <c r="R124" i="10"/>
  <c r="S124" i="10"/>
  <c r="T124" i="10"/>
  <c r="X124" i="10"/>
  <c r="AC124" i="10"/>
  <c r="AD124" i="10"/>
  <c r="AI124" i="10"/>
  <c r="AJ124" i="10"/>
  <c r="AM124" i="10"/>
  <c r="AN124" i="10"/>
  <c r="AT124" i="10"/>
  <c r="AX124" i="10"/>
  <c r="AY124" i="10"/>
  <c r="BA124" i="10"/>
  <c r="BC124" i="10"/>
  <c r="BR124" i="10"/>
  <c r="C125" i="10"/>
  <c r="E125" i="10"/>
  <c r="G125" i="10"/>
  <c r="H125" i="10"/>
  <c r="O125" i="10"/>
  <c r="P125" i="10"/>
  <c r="Q125" i="10"/>
  <c r="R125" i="10"/>
  <c r="S125" i="10"/>
  <c r="T125" i="10"/>
  <c r="X125" i="10"/>
  <c r="AC125" i="10"/>
  <c r="AD125" i="10"/>
  <c r="AI125" i="10"/>
  <c r="AJ125" i="10"/>
  <c r="AM125" i="10"/>
  <c r="AN125" i="10"/>
  <c r="AT125" i="10"/>
  <c r="AX125" i="10"/>
  <c r="AY125" i="10"/>
  <c r="BA125" i="10"/>
  <c r="BC125" i="10"/>
  <c r="BR125" i="10"/>
  <c r="C126" i="10"/>
  <c r="E126" i="10"/>
  <c r="G126" i="10"/>
  <c r="H126" i="10"/>
  <c r="O126" i="10"/>
  <c r="P126" i="10"/>
  <c r="Q126" i="10"/>
  <c r="R126" i="10"/>
  <c r="S126" i="10"/>
  <c r="T126" i="10"/>
  <c r="X126" i="10"/>
  <c r="AC126" i="10"/>
  <c r="AD126" i="10"/>
  <c r="AI126" i="10"/>
  <c r="AJ126" i="10"/>
  <c r="AM126" i="10"/>
  <c r="AN126" i="10"/>
  <c r="AT126" i="10"/>
  <c r="AX126" i="10"/>
  <c r="AY126" i="10"/>
  <c r="BA126" i="10"/>
  <c r="BC126" i="10"/>
  <c r="BR126" i="10"/>
  <c r="C127" i="10"/>
  <c r="E127" i="10"/>
  <c r="G127" i="10"/>
  <c r="H127" i="10"/>
  <c r="O127" i="10"/>
  <c r="P127" i="10"/>
  <c r="Q127" i="10"/>
  <c r="R127" i="10"/>
  <c r="S127" i="10"/>
  <c r="T127" i="10"/>
  <c r="X127" i="10"/>
  <c r="AC127" i="10"/>
  <c r="AD127" i="10"/>
  <c r="AI127" i="10"/>
  <c r="AJ127" i="10"/>
  <c r="AM127" i="10"/>
  <c r="AN127" i="10"/>
  <c r="AT127" i="10"/>
  <c r="AX127" i="10"/>
  <c r="AY127" i="10"/>
  <c r="BA127" i="10"/>
  <c r="BC127" i="10"/>
  <c r="BR127" i="10"/>
  <c r="C128" i="10"/>
  <c r="E128" i="10"/>
  <c r="G128" i="10"/>
  <c r="H128" i="10"/>
  <c r="O128" i="10"/>
  <c r="P128" i="10"/>
  <c r="Q128" i="10"/>
  <c r="R128" i="10"/>
  <c r="S128" i="10"/>
  <c r="T128" i="10"/>
  <c r="X128" i="10"/>
  <c r="AC128" i="10"/>
  <c r="AD128" i="10"/>
  <c r="AI128" i="10"/>
  <c r="AJ128" i="10"/>
  <c r="AM128" i="10"/>
  <c r="AN128" i="10"/>
  <c r="AT128" i="10"/>
  <c r="AX128" i="10"/>
  <c r="AY128" i="10"/>
  <c r="BA128" i="10"/>
  <c r="BC128" i="10"/>
  <c r="BR128" i="10"/>
  <c r="C129" i="10"/>
  <c r="E129" i="10"/>
  <c r="G129" i="10"/>
  <c r="H129" i="10"/>
  <c r="O129" i="10"/>
  <c r="P129" i="10"/>
  <c r="Q129" i="10"/>
  <c r="R129" i="10"/>
  <c r="S129" i="10"/>
  <c r="T129" i="10"/>
  <c r="X129" i="10"/>
  <c r="AC129" i="10"/>
  <c r="AD129" i="10"/>
  <c r="AI129" i="10"/>
  <c r="AJ129" i="10"/>
  <c r="AM129" i="10"/>
  <c r="AN129" i="10"/>
  <c r="AT129" i="10"/>
  <c r="AX129" i="10"/>
  <c r="AY129" i="10"/>
  <c r="BA129" i="10"/>
  <c r="BC129" i="10"/>
  <c r="BR129" i="10"/>
  <c r="C130" i="10"/>
  <c r="E130" i="10"/>
  <c r="G130" i="10"/>
  <c r="H130" i="10"/>
  <c r="O130" i="10"/>
  <c r="P130" i="10"/>
  <c r="Q130" i="10"/>
  <c r="R130" i="10"/>
  <c r="S130" i="10"/>
  <c r="T130" i="10"/>
  <c r="X130" i="10"/>
  <c r="AC130" i="10"/>
  <c r="AD130" i="10"/>
  <c r="AI130" i="10"/>
  <c r="AJ130" i="10"/>
  <c r="AM130" i="10"/>
  <c r="AN130" i="10"/>
  <c r="AT130" i="10"/>
  <c r="AX130" i="10"/>
  <c r="AY130" i="10"/>
  <c r="BA130" i="10"/>
  <c r="BC130" i="10"/>
  <c r="BR130" i="10"/>
  <c r="C131" i="10"/>
  <c r="E131" i="10"/>
  <c r="G131" i="10"/>
  <c r="H131" i="10"/>
  <c r="O131" i="10"/>
  <c r="P131" i="10"/>
  <c r="Q131" i="10"/>
  <c r="R131" i="10"/>
  <c r="S131" i="10"/>
  <c r="T131" i="10"/>
  <c r="X131" i="10"/>
  <c r="AC131" i="10"/>
  <c r="AD131" i="10"/>
  <c r="AI131" i="10"/>
  <c r="AJ131" i="10"/>
  <c r="AM131" i="10"/>
  <c r="AN131" i="10"/>
  <c r="AT131" i="10"/>
  <c r="AX131" i="10"/>
  <c r="AY131" i="10"/>
  <c r="BA131" i="10"/>
  <c r="BC131" i="10"/>
  <c r="BR131" i="10"/>
  <c r="C132" i="10"/>
  <c r="E132" i="10"/>
  <c r="G132" i="10"/>
  <c r="H132" i="10"/>
  <c r="O132" i="10"/>
  <c r="P132" i="10"/>
  <c r="Q132" i="10"/>
  <c r="R132" i="10"/>
  <c r="S132" i="10"/>
  <c r="T132" i="10"/>
  <c r="X132" i="10"/>
  <c r="AC132" i="10"/>
  <c r="AD132" i="10"/>
  <c r="AI132" i="10"/>
  <c r="AJ132" i="10"/>
  <c r="AM132" i="10"/>
  <c r="AN132" i="10"/>
  <c r="AT132" i="10"/>
  <c r="AX132" i="10"/>
  <c r="AY132" i="10"/>
  <c r="BA132" i="10"/>
  <c r="BC132" i="10"/>
  <c r="BR132" i="10"/>
  <c r="C133" i="10"/>
  <c r="E133" i="10"/>
  <c r="G133" i="10"/>
  <c r="H133" i="10"/>
  <c r="O133" i="10"/>
  <c r="P133" i="10"/>
  <c r="Q133" i="10"/>
  <c r="R133" i="10"/>
  <c r="S133" i="10"/>
  <c r="T133" i="10"/>
  <c r="X133" i="10"/>
  <c r="AC133" i="10"/>
  <c r="AD133" i="10"/>
  <c r="AI133" i="10"/>
  <c r="AJ133" i="10"/>
  <c r="AM133" i="10"/>
  <c r="AN133" i="10"/>
  <c r="AT133" i="10"/>
  <c r="AX133" i="10"/>
  <c r="AY133" i="10"/>
  <c r="BA133" i="10"/>
  <c r="BC133" i="10"/>
  <c r="BR133" i="10"/>
  <c r="C134" i="10"/>
  <c r="E134" i="10"/>
  <c r="G134" i="10"/>
  <c r="H134" i="10"/>
  <c r="O134" i="10"/>
  <c r="P134" i="10"/>
  <c r="Q134" i="10"/>
  <c r="R134" i="10"/>
  <c r="S134" i="10"/>
  <c r="T134" i="10"/>
  <c r="X134" i="10"/>
  <c r="AC134" i="10"/>
  <c r="AD134" i="10"/>
  <c r="AI134" i="10"/>
  <c r="AJ134" i="10"/>
  <c r="AM134" i="10"/>
  <c r="AN134" i="10"/>
  <c r="AT134" i="10"/>
  <c r="AX134" i="10"/>
  <c r="AY134" i="10"/>
  <c r="BA134" i="10"/>
  <c r="BC134" i="10"/>
  <c r="BR134" i="10"/>
  <c r="C135" i="10"/>
  <c r="E135" i="10"/>
  <c r="G135" i="10"/>
  <c r="H135" i="10"/>
  <c r="O135" i="10"/>
  <c r="P135" i="10"/>
  <c r="Q135" i="10"/>
  <c r="R135" i="10"/>
  <c r="S135" i="10"/>
  <c r="T135" i="10"/>
  <c r="X135" i="10"/>
  <c r="AC135" i="10"/>
  <c r="AD135" i="10"/>
  <c r="AI135" i="10"/>
  <c r="AJ135" i="10"/>
  <c r="AM135" i="10"/>
  <c r="AN135" i="10"/>
  <c r="AT135" i="10"/>
  <c r="AX135" i="10"/>
  <c r="AY135" i="10"/>
  <c r="BA135" i="10"/>
  <c r="BC135" i="10"/>
  <c r="BR135" i="10"/>
  <c r="C136" i="10"/>
  <c r="E136" i="10"/>
  <c r="G136" i="10"/>
  <c r="H136" i="10"/>
  <c r="O136" i="10"/>
  <c r="P136" i="10"/>
  <c r="Q136" i="10"/>
  <c r="R136" i="10"/>
  <c r="S136" i="10"/>
  <c r="T136" i="10"/>
  <c r="X136" i="10"/>
  <c r="AC136" i="10"/>
  <c r="AD136" i="10"/>
  <c r="AI136" i="10"/>
  <c r="AJ136" i="10"/>
  <c r="AM136" i="10"/>
  <c r="AN136" i="10"/>
  <c r="AT136" i="10"/>
  <c r="AX136" i="10"/>
  <c r="AY136" i="10"/>
  <c r="BA136" i="10"/>
  <c r="BC136" i="10"/>
  <c r="BR136" i="10"/>
  <c r="C137" i="10"/>
  <c r="E137" i="10"/>
  <c r="G137" i="10"/>
  <c r="H137" i="10"/>
  <c r="O137" i="10"/>
  <c r="P137" i="10"/>
  <c r="Q137" i="10"/>
  <c r="R137" i="10"/>
  <c r="S137" i="10"/>
  <c r="T137" i="10"/>
  <c r="X137" i="10"/>
  <c r="AC137" i="10"/>
  <c r="AD137" i="10"/>
  <c r="AI137" i="10"/>
  <c r="AJ137" i="10"/>
  <c r="AM137" i="10"/>
  <c r="AN137" i="10"/>
  <c r="AT137" i="10"/>
  <c r="AX137" i="10"/>
  <c r="AY137" i="10"/>
  <c r="BA137" i="10"/>
  <c r="BC137" i="10"/>
  <c r="BR137" i="10"/>
  <c r="C138" i="10"/>
  <c r="E138" i="10"/>
  <c r="G138" i="10"/>
  <c r="H138" i="10"/>
  <c r="O138" i="10"/>
  <c r="P138" i="10"/>
  <c r="Q138" i="10"/>
  <c r="R138" i="10"/>
  <c r="S138" i="10"/>
  <c r="T138" i="10"/>
  <c r="X138" i="10"/>
  <c r="AC138" i="10"/>
  <c r="AD138" i="10"/>
  <c r="AI138" i="10"/>
  <c r="AJ138" i="10"/>
  <c r="AM138" i="10"/>
  <c r="AN138" i="10"/>
  <c r="AT138" i="10"/>
  <c r="AX138" i="10"/>
  <c r="AY138" i="10"/>
  <c r="BA138" i="10"/>
  <c r="BC138" i="10"/>
  <c r="BR138" i="10"/>
  <c r="C139" i="10"/>
  <c r="E139" i="10"/>
  <c r="G139" i="10"/>
  <c r="H139" i="10"/>
  <c r="O139" i="10"/>
  <c r="P139" i="10"/>
  <c r="Q139" i="10"/>
  <c r="R139" i="10"/>
  <c r="S139" i="10"/>
  <c r="T139" i="10"/>
  <c r="X139" i="10"/>
  <c r="AC139" i="10"/>
  <c r="AD139" i="10"/>
  <c r="AI139" i="10"/>
  <c r="AJ139" i="10"/>
  <c r="AM139" i="10"/>
  <c r="AN139" i="10"/>
  <c r="AT139" i="10"/>
  <c r="AX139" i="10"/>
  <c r="AY139" i="10"/>
  <c r="BA139" i="10"/>
  <c r="BC139" i="10"/>
  <c r="BR139" i="10"/>
  <c r="C140" i="10"/>
  <c r="E140" i="10"/>
  <c r="G140" i="10"/>
  <c r="H140" i="10"/>
  <c r="O140" i="10"/>
  <c r="P140" i="10"/>
  <c r="Q140" i="10"/>
  <c r="R140" i="10"/>
  <c r="S140" i="10"/>
  <c r="T140" i="10"/>
  <c r="X140" i="10"/>
  <c r="AC140" i="10"/>
  <c r="AD140" i="10"/>
  <c r="AI140" i="10"/>
  <c r="AJ140" i="10"/>
  <c r="AM140" i="10"/>
  <c r="AN140" i="10"/>
  <c r="AT140" i="10"/>
  <c r="AX140" i="10"/>
  <c r="AY140" i="10"/>
  <c r="BA140" i="10"/>
  <c r="BC140" i="10"/>
  <c r="BR140" i="10"/>
  <c r="C141" i="10"/>
  <c r="E141" i="10"/>
  <c r="G141" i="10"/>
  <c r="H141" i="10"/>
  <c r="O141" i="10"/>
  <c r="P141" i="10"/>
  <c r="Q141" i="10"/>
  <c r="R141" i="10"/>
  <c r="S141" i="10"/>
  <c r="T141" i="10"/>
  <c r="X141" i="10"/>
  <c r="AC141" i="10"/>
  <c r="AD141" i="10"/>
  <c r="AI141" i="10"/>
  <c r="AJ141" i="10"/>
  <c r="AM141" i="10"/>
  <c r="AN141" i="10"/>
  <c r="AT141" i="10"/>
  <c r="AX141" i="10"/>
  <c r="AY141" i="10"/>
  <c r="BA141" i="10"/>
  <c r="BC141" i="10"/>
  <c r="BR141" i="10"/>
  <c r="C142" i="10"/>
  <c r="E142" i="10"/>
  <c r="G142" i="10"/>
  <c r="H142" i="10"/>
  <c r="O142" i="10"/>
  <c r="P142" i="10"/>
  <c r="Q142" i="10"/>
  <c r="R142" i="10"/>
  <c r="S142" i="10"/>
  <c r="T142" i="10"/>
  <c r="X142" i="10"/>
  <c r="AC142" i="10"/>
  <c r="AD142" i="10"/>
  <c r="AI142" i="10"/>
  <c r="AJ142" i="10"/>
  <c r="AM142" i="10"/>
  <c r="AN142" i="10"/>
  <c r="AT142" i="10"/>
  <c r="AX142" i="10"/>
  <c r="AY142" i="10"/>
  <c r="BA142" i="10"/>
  <c r="BC142" i="10"/>
  <c r="BR142" i="10"/>
  <c r="C143" i="10"/>
  <c r="E143" i="10"/>
  <c r="G143" i="10"/>
  <c r="H143" i="10"/>
  <c r="O143" i="10"/>
  <c r="P143" i="10"/>
  <c r="Q143" i="10"/>
  <c r="R143" i="10"/>
  <c r="S143" i="10"/>
  <c r="T143" i="10"/>
  <c r="X143" i="10"/>
  <c r="AC143" i="10"/>
  <c r="AD143" i="10"/>
  <c r="AI143" i="10"/>
  <c r="AJ143" i="10"/>
  <c r="AM143" i="10"/>
  <c r="AN143" i="10"/>
  <c r="AT143" i="10"/>
  <c r="AX143" i="10"/>
  <c r="AY143" i="10"/>
  <c r="BA143" i="10"/>
  <c r="BC143" i="10"/>
  <c r="BR143" i="10"/>
  <c r="C144" i="10"/>
  <c r="E144" i="10"/>
  <c r="G144" i="10"/>
  <c r="H144" i="10"/>
  <c r="O144" i="10"/>
  <c r="P144" i="10"/>
  <c r="Q144" i="10"/>
  <c r="R144" i="10"/>
  <c r="S144" i="10"/>
  <c r="T144" i="10"/>
  <c r="X144" i="10"/>
  <c r="AC144" i="10"/>
  <c r="AD144" i="10"/>
  <c r="AI144" i="10"/>
  <c r="AJ144" i="10"/>
  <c r="AM144" i="10"/>
  <c r="AN144" i="10"/>
  <c r="AT144" i="10"/>
  <c r="AX144" i="10"/>
  <c r="AY144" i="10"/>
  <c r="BA144" i="10"/>
  <c r="BC144" i="10"/>
  <c r="BR144" i="10"/>
  <c r="C145" i="10"/>
  <c r="E145" i="10"/>
  <c r="G145" i="10"/>
  <c r="H145" i="10"/>
  <c r="O145" i="10"/>
  <c r="P145" i="10"/>
  <c r="Q145" i="10"/>
  <c r="R145" i="10"/>
  <c r="S145" i="10"/>
  <c r="T145" i="10"/>
  <c r="X145" i="10"/>
  <c r="AC145" i="10"/>
  <c r="AD145" i="10"/>
  <c r="AI145" i="10"/>
  <c r="AJ145" i="10"/>
  <c r="AM145" i="10"/>
  <c r="AN145" i="10"/>
  <c r="AT145" i="10"/>
  <c r="AX145" i="10"/>
  <c r="AY145" i="10"/>
  <c r="BA145" i="10"/>
  <c r="BC145" i="10"/>
  <c r="BR145" i="10"/>
  <c r="C146" i="10"/>
  <c r="E146" i="10"/>
  <c r="G146" i="10"/>
  <c r="H146" i="10"/>
  <c r="O146" i="10"/>
  <c r="P146" i="10"/>
  <c r="Q146" i="10"/>
  <c r="R146" i="10"/>
  <c r="S146" i="10"/>
  <c r="T146" i="10"/>
  <c r="X146" i="10"/>
  <c r="AC146" i="10"/>
  <c r="AD146" i="10"/>
  <c r="AI146" i="10"/>
  <c r="AJ146" i="10"/>
  <c r="AM146" i="10"/>
  <c r="AN146" i="10"/>
  <c r="AT146" i="10"/>
  <c r="AX146" i="10"/>
  <c r="AY146" i="10"/>
  <c r="BA146" i="10"/>
  <c r="BC146" i="10"/>
  <c r="BR146" i="10"/>
  <c r="C147" i="10"/>
  <c r="E147" i="10"/>
  <c r="G147" i="10"/>
  <c r="H147" i="10"/>
  <c r="O147" i="10"/>
  <c r="P147" i="10"/>
  <c r="Q147" i="10"/>
  <c r="R147" i="10"/>
  <c r="S147" i="10"/>
  <c r="T147" i="10"/>
  <c r="X147" i="10"/>
  <c r="AC147" i="10"/>
  <c r="AD147" i="10"/>
  <c r="AI147" i="10"/>
  <c r="AJ147" i="10"/>
  <c r="AM147" i="10"/>
  <c r="AN147" i="10"/>
  <c r="AT147" i="10"/>
  <c r="AX147" i="10"/>
  <c r="AY147" i="10"/>
  <c r="BA147" i="10"/>
  <c r="BC147" i="10"/>
  <c r="BR147" i="10"/>
  <c r="C148" i="10"/>
  <c r="E148" i="10"/>
  <c r="G148" i="10"/>
  <c r="H148" i="10"/>
  <c r="O148" i="10"/>
  <c r="P148" i="10"/>
  <c r="Q148" i="10"/>
  <c r="R148" i="10"/>
  <c r="S148" i="10"/>
  <c r="T148" i="10"/>
  <c r="X148" i="10"/>
  <c r="AC148" i="10"/>
  <c r="AD148" i="10"/>
  <c r="AI148" i="10"/>
  <c r="AJ148" i="10"/>
  <c r="AM148" i="10"/>
  <c r="AN148" i="10"/>
  <c r="AT148" i="10"/>
  <c r="AX148" i="10"/>
  <c r="AY148" i="10"/>
  <c r="BA148" i="10"/>
  <c r="BC148" i="10"/>
  <c r="BR148" i="10"/>
  <c r="C149" i="10"/>
  <c r="E149" i="10"/>
  <c r="G149" i="10"/>
  <c r="H149" i="10"/>
  <c r="O149" i="10"/>
  <c r="P149" i="10"/>
  <c r="Q149" i="10"/>
  <c r="R149" i="10"/>
  <c r="S149" i="10"/>
  <c r="T149" i="10"/>
  <c r="X149" i="10"/>
  <c r="AC149" i="10"/>
  <c r="AD149" i="10"/>
  <c r="AI149" i="10"/>
  <c r="AJ149" i="10"/>
  <c r="AM149" i="10"/>
  <c r="AN149" i="10"/>
  <c r="AT149" i="10"/>
  <c r="AX149" i="10"/>
  <c r="AY149" i="10"/>
  <c r="BA149" i="10"/>
  <c r="BC149" i="10"/>
  <c r="BR149" i="10"/>
  <c r="C150" i="10"/>
  <c r="E150" i="10"/>
  <c r="G150" i="10"/>
  <c r="H150" i="10"/>
  <c r="O150" i="10"/>
  <c r="P150" i="10"/>
  <c r="Q150" i="10"/>
  <c r="R150" i="10"/>
  <c r="S150" i="10"/>
  <c r="T150" i="10"/>
  <c r="X150" i="10"/>
  <c r="AC150" i="10"/>
  <c r="AD150" i="10"/>
  <c r="AI150" i="10"/>
  <c r="AJ150" i="10"/>
  <c r="AM150" i="10"/>
  <c r="AN150" i="10"/>
  <c r="AT150" i="10"/>
  <c r="AX150" i="10"/>
  <c r="AY150" i="10"/>
  <c r="BA150" i="10"/>
  <c r="BC150" i="10"/>
  <c r="BR150" i="10"/>
  <c r="C151" i="10"/>
  <c r="E151" i="10"/>
  <c r="G151" i="10"/>
  <c r="H151" i="10"/>
  <c r="O151" i="10"/>
  <c r="P151" i="10"/>
  <c r="Q151" i="10"/>
  <c r="R151" i="10"/>
  <c r="S151" i="10"/>
  <c r="T151" i="10"/>
  <c r="X151" i="10"/>
  <c r="AC151" i="10"/>
  <c r="AD151" i="10"/>
  <c r="AI151" i="10"/>
  <c r="AJ151" i="10"/>
  <c r="AM151" i="10"/>
  <c r="AN151" i="10"/>
  <c r="AT151" i="10"/>
  <c r="AX151" i="10"/>
  <c r="AY151" i="10"/>
  <c r="BA151" i="10"/>
  <c r="BC151" i="10"/>
  <c r="BR151" i="10"/>
  <c r="C152" i="10"/>
  <c r="E152" i="10"/>
  <c r="G152" i="10"/>
  <c r="H152" i="10"/>
  <c r="O152" i="10"/>
  <c r="P152" i="10"/>
  <c r="Q152" i="10"/>
  <c r="R152" i="10"/>
  <c r="S152" i="10"/>
  <c r="T152" i="10"/>
  <c r="X152" i="10"/>
  <c r="AC152" i="10"/>
  <c r="AD152" i="10"/>
  <c r="AI152" i="10"/>
  <c r="AJ152" i="10"/>
  <c r="AM152" i="10"/>
  <c r="AN152" i="10"/>
  <c r="AT152" i="10"/>
  <c r="AX152" i="10"/>
  <c r="AY152" i="10"/>
  <c r="BA152" i="10"/>
  <c r="BC152" i="10"/>
  <c r="BR152" i="10"/>
  <c r="C153" i="10"/>
  <c r="E153" i="10"/>
  <c r="G153" i="10"/>
  <c r="H153" i="10"/>
  <c r="O153" i="10"/>
  <c r="P153" i="10"/>
  <c r="Q153" i="10"/>
  <c r="R153" i="10"/>
  <c r="S153" i="10"/>
  <c r="T153" i="10"/>
  <c r="X153" i="10"/>
  <c r="AC153" i="10"/>
  <c r="AD153" i="10"/>
  <c r="AI153" i="10"/>
  <c r="AJ153" i="10"/>
  <c r="AM153" i="10"/>
  <c r="AN153" i="10"/>
  <c r="AT153" i="10"/>
  <c r="AX153" i="10"/>
  <c r="AY153" i="10"/>
  <c r="BA153" i="10"/>
  <c r="BC153" i="10"/>
  <c r="BR153" i="10"/>
  <c r="C154" i="10"/>
  <c r="E154" i="10"/>
  <c r="G154" i="10"/>
  <c r="H154" i="10"/>
  <c r="O154" i="10"/>
  <c r="P154" i="10"/>
  <c r="Q154" i="10"/>
  <c r="R154" i="10"/>
  <c r="S154" i="10"/>
  <c r="T154" i="10"/>
  <c r="X154" i="10"/>
  <c r="AC154" i="10"/>
  <c r="AD154" i="10"/>
  <c r="AI154" i="10"/>
  <c r="AJ154" i="10"/>
  <c r="AM154" i="10"/>
  <c r="AN154" i="10"/>
  <c r="AT154" i="10"/>
  <c r="AX154" i="10"/>
  <c r="AY154" i="10"/>
  <c r="BA154" i="10"/>
  <c r="BC154" i="10"/>
  <c r="BR154" i="10"/>
  <c r="C155" i="10"/>
  <c r="E155" i="10"/>
  <c r="G155" i="10"/>
  <c r="H155" i="10"/>
  <c r="O155" i="10"/>
  <c r="P155" i="10"/>
  <c r="Q155" i="10"/>
  <c r="R155" i="10"/>
  <c r="S155" i="10"/>
  <c r="T155" i="10"/>
  <c r="X155" i="10"/>
  <c r="AC155" i="10"/>
  <c r="AD155" i="10"/>
  <c r="AI155" i="10"/>
  <c r="AJ155" i="10"/>
  <c r="AM155" i="10"/>
  <c r="AN155" i="10"/>
  <c r="AT155" i="10"/>
  <c r="AX155" i="10"/>
  <c r="AY155" i="10"/>
  <c r="BA155" i="10"/>
  <c r="BC155" i="10"/>
  <c r="BR155" i="10"/>
  <c r="C156" i="10"/>
  <c r="E156" i="10"/>
  <c r="G156" i="10"/>
  <c r="H156" i="10"/>
  <c r="O156" i="10"/>
  <c r="P156" i="10"/>
  <c r="Q156" i="10"/>
  <c r="R156" i="10"/>
  <c r="S156" i="10"/>
  <c r="T156" i="10"/>
  <c r="X156" i="10"/>
  <c r="AC156" i="10"/>
  <c r="AD156" i="10"/>
  <c r="AI156" i="10"/>
  <c r="AJ156" i="10"/>
  <c r="AM156" i="10"/>
  <c r="AN156" i="10"/>
  <c r="AT156" i="10"/>
  <c r="AX156" i="10"/>
  <c r="AY156" i="10"/>
  <c r="BA156" i="10"/>
  <c r="BC156" i="10"/>
  <c r="BR156" i="10"/>
  <c r="C157" i="10"/>
  <c r="E157" i="10"/>
  <c r="G157" i="10"/>
  <c r="H157" i="10"/>
  <c r="O157" i="10"/>
  <c r="P157" i="10"/>
  <c r="Q157" i="10"/>
  <c r="R157" i="10"/>
  <c r="S157" i="10"/>
  <c r="T157" i="10"/>
  <c r="X157" i="10"/>
  <c r="AC157" i="10"/>
  <c r="AD157" i="10"/>
  <c r="AI157" i="10"/>
  <c r="AJ157" i="10"/>
  <c r="AM157" i="10"/>
  <c r="AN157" i="10"/>
  <c r="AT157" i="10"/>
  <c r="AX157" i="10"/>
  <c r="AY157" i="10"/>
  <c r="BA157" i="10"/>
  <c r="BC157" i="10"/>
  <c r="BR157" i="10"/>
  <c r="C158" i="10"/>
  <c r="E158" i="10"/>
  <c r="G158" i="10"/>
  <c r="H158" i="10"/>
  <c r="O158" i="10"/>
  <c r="P158" i="10"/>
  <c r="Q158" i="10"/>
  <c r="R158" i="10"/>
  <c r="S158" i="10"/>
  <c r="T158" i="10"/>
  <c r="X158" i="10"/>
  <c r="AC158" i="10"/>
  <c r="AD158" i="10"/>
  <c r="AI158" i="10"/>
  <c r="AJ158" i="10"/>
  <c r="AM158" i="10"/>
  <c r="AN158" i="10"/>
  <c r="AT158" i="10"/>
  <c r="AX158" i="10"/>
  <c r="AY158" i="10"/>
  <c r="BA158" i="10"/>
  <c r="BC158" i="10"/>
  <c r="BR158" i="10"/>
  <c r="C159" i="10"/>
  <c r="E159" i="10"/>
  <c r="G159" i="10"/>
  <c r="H159" i="10"/>
  <c r="O159" i="10"/>
  <c r="P159" i="10"/>
  <c r="Q159" i="10"/>
  <c r="R159" i="10"/>
  <c r="S159" i="10"/>
  <c r="T159" i="10"/>
  <c r="X159" i="10"/>
  <c r="AC159" i="10"/>
  <c r="AD159" i="10"/>
  <c r="AI159" i="10"/>
  <c r="AJ159" i="10"/>
  <c r="AM159" i="10"/>
  <c r="AN159" i="10"/>
  <c r="AT159" i="10"/>
  <c r="AX159" i="10"/>
  <c r="AY159" i="10"/>
  <c r="BA159" i="10"/>
  <c r="BC159" i="10"/>
  <c r="BR159" i="10"/>
  <c r="C160" i="10"/>
  <c r="E160" i="10"/>
  <c r="G160" i="10"/>
  <c r="H160" i="10"/>
  <c r="O160" i="10"/>
  <c r="P160" i="10"/>
  <c r="Q160" i="10"/>
  <c r="R160" i="10"/>
  <c r="S160" i="10"/>
  <c r="T160" i="10"/>
  <c r="X160" i="10"/>
  <c r="AC160" i="10"/>
  <c r="AD160" i="10"/>
  <c r="AI160" i="10"/>
  <c r="AJ160" i="10"/>
  <c r="AM160" i="10"/>
  <c r="AN160" i="10"/>
  <c r="AT160" i="10"/>
  <c r="AX160" i="10"/>
  <c r="AY160" i="10"/>
  <c r="BA160" i="10"/>
  <c r="BC160" i="10"/>
  <c r="BR160" i="10"/>
  <c r="C161" i="10"/>
  <c r="E161" i="10"/>
  <c r="G161" i="10"/>
  <c r="H161" i="10"/>
  <c r="O161" i="10"/>
  <c r="P161" i="10"/>
  <c r="Q161" i="10"/>
  <c r="R161" i="10"/>
  <c r="S161" i="10"/>
  <c r="T161" i="10"/>
  <c r="X161" i="10"/>
  <c r="AC161" i="10"/>
  <c r="AD161" i="10"/>
  <c r="AI161" i="10"/>
  <c r="AJ161" i="10"/>
  <c r="AM161" i="10"/>
  <c r="AN161" i="10"/>
  <c r="AT161" i="10"/>
  <c r="AX161" i="10"/>
  <c r="AY161" i="10"/>
  <c r="BA161" i="10"/>
  <c r="BC161" i="10"/>
  <c r="BR161" i="10"/>
  <c r="C162" i="10"/>
  <c r="E162" i="10"/>
  <c r="G162" i="10"/>
  <c r="H162" i="10"/>
  <c r="O162" i="10"/>
  <c r="P162" i="10"/>
  <c r="Q162" i="10"/>
  <c r="R162" i="10"/>
  <c r="S162" i="10"/>
  <c r="T162" i="10"/>
  <c r="X162" i="10"/>
  <c r="AC162" i="10"/>
  <c r="AD162" i="10"/>
  <c r="AI162" i="10"/>
  <c r="AJ162" i="10"/>
  <c r="AM162" i="10"/>
  <c r="AN162" i="10"/>
  <c r="AT162" i="10"/>
  <c r="AX162" i="10"/>
  <c r="AY162" i="10"/>
  <c r="BA162" i="10"/>
  <c r="BC162" i="10"/>
  <c r="BR162" i="10"/>
  <c r="C163" i="10"/>
  <c r="E163" i="10"/>
  <c r="G163" i="10"/>
  <c r="H163" i="10"/>
  <c r="O163" i="10"/>
  <c r="P163" i="10"/>
  <c r="Q163" i="10"/>
  <c r="R163" i="10"/>
  <c r="S163" i="10"/>
  <c r="T163" i="10"/>
  <c r="X163" i="10"/>
  <c r="AC163" i="10"/>
  <c r="AD163" i="10"/>
  <c r="AI163" i="10"/>
  <c r="AJ163" i="10"/>
  <c r="AM163" i="10"/>
  <c r="AN163" i="10"/>
  <c r="AT163" i="10"/>
  <c r="AX163" i="10"/>
  <c r="AY163" i="10"/>
  <c r="BA163" i="10"/>
  <c r="BC163" i="10"/>
  <c r="BR163" i="10"/>
  <c r="C164" i="10"/>
  <c r="E164" i="10"/>
  <c r="G164" i="10"/>
  <c r="H164" i="10"/>
  <c r="O164" i="10"/>
  <c r="P164" i="10"/>
  <c r="Q164" i="10"/>
  <c r="R164" i="10"/>
  <c r="S164" i="10"/>
  <c r="T164" i="10"/>
  <c r="X164" i="10"/>
  <c r="AC164" i="10"/>
  <c r="AD164" i="10"/>
  <c r="AI164" i="10"/>
  <c r="AJ164" i="10"/>
  <c r="AM164" i="10"/>
  <c r="AN164" i="10"/>
  <c r="AT164" i="10"/>
  <c r="AX164" i="10"/>
  <c r="AY164" i="10"/>
  <c r="BA164" i="10"/>
  <c r="BC164" i="10"/>
  <c r="BR164" i="10"/>
  <c r="C165" i="10"/>
  <c r="E165" i="10"/>
  <c r="G165" i="10"/>
  <c r="H165" i="10"/>
  <c r="O165" i="10"/>
  <c r="P165" i="10"/>
  <c r="Q165" i="10"/>
  <c r="R165" i="10"/>
  <c r="S165" i="10"/>
  <c r="T165" i="10"/>
  <c r="X165" i="10"/>
  <c r="AC165" i="10"/>
  <c r="AD165" i="10"/>
  <c r="AI165" i="10"/>
  <c r="AJ165" i="10"/>
  <c r="AM165" i="10"/>
  <c r="AN165" i="10"/>
  <c r="AT165" i="10"/>
  <c r="AX165" i="10"/>
  <c r="AY165" i="10"/>
  <c r="BA165" i="10"/>
  <c r="BC165" i="10"/>
  <c r="BR165" i="10"/>
  <c r="C166" i="10"/>
  <c r="E166" i="10"/>
  <c r="G166" i="10"/>
  <c r="H166" i="10"/>
  <c r="O166" i="10"/>
  <c r="P166" i="10"/>
  <c r="Q166" i="10"/>
  <c r="R166" i="10"/>
  <c r="S166" i="10"/>
  <c r="T166" i="10"/>
  <c r="X166" i="10"/>
  <c r="AC166" i="10"/>
  <c r="AD166" i="10"/>
  <c r="AI166" i="10"/>
  <c r="AJ166" i="10"/>
  <c r="AM166" i="10"/>
  <c r="AN166" i="10"/>
  <c r="AT166" i="10"/>
  <c r="AX166" i="10"/>
  <c r="AY166" i="10"/>
  <c r="BA166" i="10"/>
  <c r="BC166" i="10"/>
  <c r="BR166" i="10"/>
  <c r="C167" i="10"/>
  <c r="E167" i="10"/>
  <c r="G167" i="10"/>
  <c r="H167" i="10"/>
  <c r="O167" i="10"/>
  <c r="P167" i="10"/>
  <c r="Q167" i="10"/>
  <c r="R167" i="10"/>
  <c r="S167" i="10"/>
  <c r="T167" i="10"/>
  <c r="X167" i="10"/>
  <c r="AC167" i="10"/>
  <c r="AD167" i="10"/>
  <c r="AI167" i="10"/>
  <c r="AJ167" i="10"/>
  <c r="AM167" i="10"/>
  <c r="AN167" i="10"/>
  <c r="AT167" i="10"/>
  <c r="AX167" i="10"/>
  <c r="AY167" i="10"/>
  <c r="BA167" i="10"/>
  <c r="BC167" i="10"/>
  <c r="BR167" i="10"/>
  <c r="C168" i="10"/>
  <c r="E168" i="10"/>
  <c r="G168" i="10"/>
  <c r="H168" i="10"/>
  <c r="O168" i="10"/>
  <c r="P168" i="10"/>
  <c r="Q168" i="10"/>
  <c r="R168" i="10"/>
  <c r="S168" i="10"/>
  <c r="T168" i="10"/>
  <c r="X168" i="10"/>
  <c r="AC168" i="10"/>
  <c r="AD168" i="10"/>
  <c r="AI168" i="10"/>
  <c r="AJ168" i="10"/>
  <c r="AM168" i="10"/>
  <c r="AN168" i="10"/>
  <c r="AT168" i="10"/>
  <c r="AX168" i="10"/>
  <c r="AY168" i="10"/>
  <c r="BA168" i="10"/>
  <c r="BC168" i="10"/>
  <c r="BR168" i="10"/>
  <c r="C169" i="10"/>
  <c r="E169" i="10"/>
  <c r="G169" i="10"/>
  <c r="H169" i="10"/>
  <c r="O169" i="10"/>
  <c r="P169" i="10"/>
  <c r="Q169" i="10"/>
  <c r="R169" i="10"/>
  <c r="S169" i="10"/>
  <c r="T169" i="10"/>
  <c r="X169" i="10"/>
  <c r="AC169" i="10"/>
  <c r="AD169" i="10"/>
  <c r="AI169" i="10"/>
  <c r="AJ169" i="10"/>
  <c r="AM169" i="10"/>
  <c r="AN169" i="10"/>
  <c r="AT169" i="10"/>
  <c r="AX169" i="10"/>
  <c r="AY169" i="10"/>
  <c r="BA169" i="10"/>
  <c r="BC169" i="10"/>
  <c r="BR169" i="10"/>
  <c r="C170" i="10"/>
  <c r="E170" i="10"/>
  <c r="G170" i="10"/>
  <c r="H170" i="10"/>
  <c r="O170" i="10"/>
  <c r="P170" i="10"/>
  <c r="Q170" i="10"/>
  <c r="R170" i="10"/>
  <c r="S170" i="10"/>
  <c r="T170" i="10"/>
  <c r="X170" i="10"/>
  <c r="AC170" i="10"/>
  <c r="AD170" i="10"/>
  <c r="AI170" i="10"/>
  <c r="AJ170" i="10"/>
  <c r="AM170" i="10"/>
  <c r="AN170" i="10"/>
  <c r="AT170" i="10"/>
  <c r="AX170" i="10"/>
  <c r="AY170" i="10"/>
  <c r="BA170" i="10"/>
  <c r="BC170" i="10"/>
  <c r="BR170" i="10"/>
  <c r="C171" i="10"/>
  <c r="E171" i="10"/>
  <c r="G171" i="10"/>
  <c r="H171" i="10"/>
  <c r="O171" i="10"/>
  <c r="P171" i="10"/>
  <c r="Q171" i="10"/>
  <c r="R171" i="10"/>
  <c r="S171" i="10"/>
  <c r="T171" i="10"/>
  <c r="X171" i="10"/>
  <c r="AC171" i="10"/>
  <c r="AD171" i="10"/>
  <c r="AI171" i="10"/>
  <c r="AJ171" i="10"/>
  <c r="AM171" i="10"/>
  <c r="AN171" i="10"/>
  <c r="AT171" i="10"/>
  <c r="AX171" i="10"/>
  <c r="AY171" i="10"/>
  <c r="BA171" i="10"/>
  <c r="BC171" i="10"/>
  <c r="BR171" i="10"/>
  <c r="C172" i="10"/>
  <c r="E172" i="10"/>
  <c r="G172" i="10"/>
  <c r="H172" i="10"/>
  <c r="O172" i="10"/>
  <c r="P172" i="10"/>
  <c r="Q172" i="10"/>
  <c r="R172" i="10"/>
  <c r="S172" i="10"/>
  <c r="T172" i="10"/>
  <c r="X172" i="10"/>
  <c r="AC172" i="10"/>
  <c r="AD172" i="10"/>
  <c r="AI172" i="10"/>
  <c r="AJ172" i="10"/>
  <c r="AM172" i="10"/>
  <c r="AN172" i="10"/>
  <c r="AT172" i="10"/>
  <c r="AX172" i="10"/>
  <c r="AY172" i="10"/>
  <c r="BA172" i="10"/>
  <c r="BC172" i="10"/>
  <c r="BR172" i="10"/>
  <c r="C173" i="10"/>
  <c r="E173" i="10"/>
  <c r="G173" i="10"/>
  <c r="H173" i="10"/>
  <c r="O173" i="10"/>
  <c r="P173" i="10"/>
  <c r="Q173" i="10"/>
  <c r="R173" i="10"/>
  <c r="S173" i="10"/>
  <c r="T173" i="10"/>
  <c r="X173" i="10"/>
  <c r="AC173" i="10"/>
  <c r="AD173" i="10"/>
  <c r="AI173" i="10"/>
  <c r="AJ173" i="10"/>
  <c r="AM173" i="10"/>
  <c r="AN173" i="10"/>
  <c r="AT173" i="10"/>
  <c r="AX173" i="10"/>
  <c r="AY173" i="10"/>
  <c r="BA173" i="10"/>
  <c r="BC173" i="10"/>
  <c r="BR173" i="10"/>
  <c r="C174" i="10"/>
  <c r="E174" i="10"/>
  <c r="G174" i="10"/>
  <c r="H174" i="10"/>
  <c r="O174" i="10"/>
  <c r="P174" i="10"/>
  <c r="Q174" i="10"/>
  <c r="R174" i="10"/>
  <c r="S174" i="10"/>
  <c r="T174" i="10"/>
  <c r="X174" i="10"/>
  <c r="AC174" i="10"/>
  <c r="AD174" i="10"/>
  <c r="AI174" i="10"/>
  <c r="AJ174" i="10"/>
  <c r="AM174" i="10"/>
  <c r="AN174" i="10"/>
  <c r="AT174" i="10"/>
  <c r="AX174" i="10"/>
  <c r="AY174" i="10"/>
  <c r="BA174" i="10"/>
  <c r="BC174" i="10"/>
  <c r="BR174" i="10"/>
  <c r="C175" i="10"/>
  <c r="E175" i="10"/>
  <c r="G175" i="10"/>
  <c r="H175" i="10"/>
  <c r="O175" i="10"/>
  <c r="P175" i="10"/>
  <c r="Q175" i="10"/>
  <c r="R175" i="10"/>
  <c r="S175" i="10"/>
  <c r="T175" i="10"/>
  <c r="X175" i="10"/>
  <c r="AC175" i="10"/>
  <c r="AD175" i="10"/>
  <c r="AI175" i="10"/>
  <c r="AJ175" i="10"/>
  <c r="AM175" i="10"/>
  <c r="AN175" i="10"/>
  <c r="AT175" i="10"/>
  <c r="AX175" i="10"/>
  <c r="AY175" i="10"/>
  <c r="BA175" i="10"/>
  <c r="BC175" i="10"/>
  <c r="BR175" i="10"/>
  <c r="C176" i="10"/>
  <c r="E176" i="10"/>
  <c r="G176" i="10"/>
  <c r="H176" i="10"/>
  <c r="O176" i="10"/>
  <c r="P176" i="10"/>
  <c r="Q176" i="10"/>
  <c r="R176" i="10"/>
  <c r="S176" i="10"/>
  <c r="T176" i="10"/>
  <c r="X176" i="10"/>
  <c r="AC176" i="10"/>
  <c r="AD176" i="10"/>
  <c r="AI176" i="10"/>
  <c r="AJ176" i="10"/>
  <c r="AM176" i="10"/>
  <c r="AN176" i="10"/>
  <c r="AT176" i="10"/>
  <c r="AX176" i="10"/>
  <c r="AY176" i="10"/>
  <c r="BA176" i="10"/>
  <c r="BC176" i="10"/>
  <c r="BR176" i="10"/>
  <c r="C177" i="10"/>
  <c r="E177" i="10"/>
  <c r="G177" i="10"/>
  <c r="H177" i="10"/>
  <c r="O177" i="10"/>
  <c r="P177" i="10"/>
  <c r="Q177" i="10"/>
  <c r="R177" i="10"/>
  <c r="S177" i="10"/>
  <c r="T177" i="10"/>
  <c r="X177" i="10"/>
  <c r="AC177" i="10"/>
  <c r="AD177" i="10"/>
  <c r="AI177" i="10"/>
  <c r="AJ177" i="10"/>
  <c r="AM177" i="10"/>
  <c r="AN177" i="10"/>
  <c r="AT177" i="10"/>
  <c r="AX177" i="10"/>
  <c r="AY177" i="10"/>
  <c r="BA177" i="10"/>
  <c r="BC177" i="10"/>
  <c r="BR177" i="10"/>
  <c r="C178" i="10"/>
  <c r="E178" i="10"/>
  <c r="G178" i="10"/>
  <c r="H178" i="10"/>
  <c r="O178" i="10"/>
  <c r="P178" i="10"/>
  <c r="Q178" i="10"/>
  <c r="R178" i="10"/>
  <c r="S178" i="10"/>
  <c r="T178" i="10"/>
  <c r="X178" i="10"/>
  <c r="AC178" i="10"/>
  <c r="AD178" i="10"/>
  <c r="AI178" i="10"/>
  <c r="AJ178" i="10"/>
  <c r="AM178" i="10"/>
  <c r="AN178" i="10"/>
  <c r="AT178" i="10"/>
  <c r="AX178" i="10"/>
  <c r="AY178" i="10"/>
  <c r="BA178" i="10"/>
  <c r="BC178" i="10"/>
  <c r="BR178" i="10"/>
  <c r="C179" i="10"/>
  <c r="E179" i="10"/>
  <c r="G179" i="10"/>
  <c r="H179" i="10"/>
  <c r="O179" i="10"/>
  <c r="P179" i="10"/>
  <c r="Q179" i="10"/>
  <c r="R179" i="10"/>
  <c r="S179" i="10"/>
  <c r="T179" i="10"/>
  <c r="X179" i="10"/>
  <c r="AC179" i="10"/>
  <c r="AD179" i="10"/>
  <c r="AI179" i="10"/>
  <c r="AJ179" i="10"/>
  <c r="AM179" i="10"/>
  <c r="AN179" i="10"/>
  <c r="AT179" i="10"/>
  <c r="AX179" i="10"/>
  <c r="AY179" i="10"/>
  <c r="BA179" i="10"/>
  <c r="BC179" i="10"/>
  <c r="BR179" i="10"/>
  <c r="C180" i="10"/>
  <c r="E180" i="10"/>
  <c r="G180" i="10"/>
  <c r="H180" i="10"/>
  <c r="O180" i="10"/>
  <c r="P180" i="10"/>
  <c r="Q180" i="10"/>
  <c r="R180" i="10"/>
  <c r="S180" i="10"/>
  <c r="T180" i="10"/>
  <c r="X180" i="10"/>
  <c r="AC180" i="10"/>
  <c r="AD180" i="10"/>
  <c r="AI180" i="10"/>
  <c r="AJ180" i="10"/>
  <c r="AM180" i="10"/>
  <c r="AN180" i="10"/>
  <c r="AT180" i="10"/>
  <c r="AX180" i="10"/>
  <c r="AY180" i="10"/>
  <c r="BA180" i="10"/>
  <c r="BC180" i="10"/>
  <c r="BR180" i="10"/>
  <c r="C181" i="10"/>
  <c r="E181" i="10"/>
  <c r="G181" i="10"/>
  <c r="H181" i="10"/>
  <c r="O181" i="10"/>
  <c r="P181" i="10"/>
  <c r="Q181" i="10"/>
  <c r="R181" i="10"/>
  <c r="S181" i="10"/>
  <c r="T181" i="10"/>
  <c r="X181" i="10"/>
  <c r="AC181" i="10"/>
  <c r="AD181" i="10"/>
  <c r="AI181" i="10"/>
  <c r="AJ181" i="10"/>
  <c r="AM181" i="10"/>
  <c r="AN181" i="10"/>
  <c r="AT181" i="10"/>
  <c r="AX181" i="10"/>
  <c r="AY181" i="10"/>
  <c r="BA181" i="10"/>
  <c r="BC181" i="10"/>
  <c r="BR181" i="10"/>
  <c r="C182" i="10"/>
  <c r="E182" i="10"/>
  <c r="G182" i="10"/>
  <c r="H182" i="10"/>
  <c r="O182" i="10"/>
  <c r="P182" i="10"/>
  <c r="Q182" i="10"/>
  <c r="R182" i="10"/>
  <c r="S182" i="10"/>
  <c r="T182" i="10"/>
  <c r="X182" i="10"/>
  <c r="AC182" i="10"/>
  <c r="AD182" i="10"/>
  <c r="AI182" i="10"/>
  <c r="AJ182" i="10"/>
  <c r="AM182" i="10"/>
  <c r="AN182" i="10"/>
  <c r="AT182" i="10"/>
  <c r="AX182" i="10"/>
  <c r="AY182" i="10"/>
  <c r="BA182" i="10"/>
  <c r="BC182" i="10"/>
  <c r="BR182" i="10"/>
  <c r="C183" i="10"/>
  <c r="E183" i="10"/>
  <c r="G183" i="10"/>
  <c r="H183" i="10"/>
  <c r="O183" i="10"/>
  <c r="P183" i="10"/>
  <c r="Q183" i="10"/>
  <c r="R183" i="10"/>
  <c r="S183" i="10"/>
  <c r="T183" i="10"/>
  <c r="X183" i="10"/>
  <c r="AC183" i="10"/>
  <c r="AD183" i="10"/>
  <c r="AI183" i="10"/>
  <c r="AJ183" i="10"/>
  <c r="AM183" i="10"/>
  <c r="AN183" i="10"/>
  <c r="AT183" i="10"/>
  <c r="AX183" i="10"/>
  <c r="AY183" i="10"/>
  <c r="BA183" i="10"/>
  <c r="BC183" i="10"/>
  <c r="BR183" i="10"/>
  <c r="C184" i="10"/>
  <c r="E184" i="10"/>
  <c r="G184" i="10"/>
  <c r="H184" i="10"/>
  <c r="O184" i="10"/>
  <c r="P184" i="10"/>
  <c r="Q184" i="10"/>
  <c r="R184" i="10"/>
  <c r="S184" i="10"/>
  <c r="T184" i="10"/>
  <c r="X184" i="10"/>
  <c r="AC184" i="10"/>
  <c r="AD184" i="10"/>
  <c r="AI184" i="10"/>
  <c r="AJ184" i="10"/>
  <c r="AM184" i="10"/>
  <c r="AN184" i="10"/>
  <c r="AT184" i="10"/>
  <c r="AX184" i="10"/>
  <c r="AY184" i="10"/>
  <c r="BA184" i="10"/>
  <c r="BC184" i="10"/>
  <c r="BR184" i="10"/>
  <c r="C185" i="10"/>
  <c r="E185" i="10"/>
  <c r="G185" i="10"/>
  <c r="H185" i="10"/>
  <c r="O185" i="10"/>
  <c r="P185" i="10"/>
  <c r="Q185" i="10"/>
  <c r="R185" i="10"/>
  <c r="S185" i="10"/>
  <c r="T185" i="10"/>
  <c r="X185" i="10"/>
  <c r="AC185" i="10"/>
  <c r="AD185" i="10"/>
  <c r="AI185" i="10"/>
  <c r="AJ185" i="10"/>
  <c r="AM185" i="10"/>
  <c r="AN185" i="10"/>
  <c r="AT185" i="10"/>
  <c r="AX185" i="10"/>
  <c r="AY185" i="10"/>
  <c r="BA185" i="10"/>
  <c r="BC185" i="10"/>
  <c r="BR185" i="10"/>
  <c r="C186" i="10"/>
  <c r="E186" i="10"/>
  <c r="G186" i="10"/>
  <c r="H186" i="10"/>
  <c r="O186" i="10"/>
  <c r="P186" i="10"/>
  <c r="Q186" i="10"/>
  <c r="R186" i="10"/>
  <c r="S186" i="10"/>
  <c r="T186" i="10"/>
  <c r="X186" i="10"/>
  <c r="AC186" i="10"/>
  <c r="AD186" i="10"/>
  <c r="AI186" i="10"/>
  <c r="AJ186" i="10"/>
  <c r="AM186" i="10"/>
  <c r="AN186" i="10"/>
  <c r="AT186" i="10"/>
  <c r="AX186" i="10"/>
  <c r="AY186" i="10"/>
  <c r="BA186" i="10"/>
  <c r="BC186" i="10"/>
  <c r="BR186" i="10"/>
  <c r="C187" i="10"/>
  <c r="E187" i="10"/>
  <c r="G187" i="10"/>
  <c r="H187" i="10"/>
  <c r="O187" i="10"/>
  <c r="P187" i="10"/>
  <c r="Q187" i="10"/>
  <c r="R187" i="10"/>
  <c r="S187" i="10"/>
  <c r="T187" i="10"/>
  <c r="X187" i="10"/>
  <c r="AC187" i="10"/>
  <c r="AD187" i="10"/>
  <c r="AI187" i="10"/>
  <c r="AJ187" i="10"/>
  <c r="AM187" i="10"/>
  <c r="AN187" i="10"/>
  <c r="AT187" i="10"/>
  <c r="AX187" i="10"/>
  <c r="AY187" i="10"/>
  <c r="BA187" i="10"/>
  <c r="BC187" i="10"/>
  <c r="BR187" i="10"/>
  <c r="C188" i="10"/>
  <c r="E188" i="10"/>
  <c r="G188" i="10"/>
  <c r="H188" i="10"/>
  <c r="O188" i="10"/>
  <c r="P188" i="10"/>
  <c r="Q188" i="10"/>
  <c r="R188" i="10"/>
  <c r="S188" i="10"/>
  <c r="T188" i="10"/>
  <c r="X188" i="10"/>
  <c r="AC188" i="10"/>
  <c r="AD188" i="10"/>
  <c r="AI188" i="10"/>
  <c r="AJ188" i="10"/>
  <c r="AM188" i="10"/>
  <c r="AN188" i="10"/>
  <c r="AT188" i="10"/>
  <c r="AX188" i="10"/>
  <c r="AY188" i="10"/>
  <c r="BA188" i="10"/>
  <c r="BC188" i="10"/>
  <c r="BR188" i="10"/>
  <c r="C189" i="10"/>
  <c r="E189" i="10"/>
  <c r="G189" i="10"/>
  <c r="H189" i="10"/>
  <c r="O189" i="10"/>
  <c r="P189" i="10"/>
  <c r="Q189" i="10"/>
  <c r="R189" i="10"/>
  <c r="S189" i="10"/>
  <c r="T189" i="10"/>
  <c r="X189" i="10"/>
  <c r="AC189" i="10"/>
  <c r="AD189" i="10"/>
  <c r="AI189" i="10"/>
  <c r="AJ189" i="10"/>
  <c r="AM189" i="10"/>
  <c r="AN189" i="10"/>
  <c r="AT189" i="10"/>
  <c r="AX189" i="10"/>
  <c r="AY189" i="10"/>
  <c r="BA189" i="10"/>
  <c r="BC189" i="10"/>
  <c r="BR189" i="10"/>
  <c r="C190" i="10"/>
  <c r="E190" i="10"/>
  <c r="G190" i="10"/>
  <c r="H190" i="10"/>
  <c r="O190" i="10"/>
  <c r="P190" i="10"/>
  <c r="Q190" i="10"/>
  <c r="R190" i="10"/>
  <c r="S190" i="10"/>
  <c r="T190" i="10"/>
  <c r="X190" i="10"/>
  <c r="AC190" i="10"/>
  <c r="AD190" i="10"/>
  <c r="AI190" i="10"/>
  <c r="AJ190" i="10"/>
  <c r="AM190" i="10"/>
  <c r="AN190" i="10"/>
  <c r="AT190" i="10"/>
  <c r="AX190" i="10"/>
  <c r="AY190" i="10"/>
  <c r="BA190" i="10"/>
  <c r="BC190" i="10"/>
  <c r="BR190" i="10"/>
  <c r="C191" i="10"/>
  <c r="E191" i="10"/>
  <c r="G191" i="10"/>
  <c r="H191" i="10"/>
  <c r="O191" i="10"/>
  <c r="P191" i="10"/>
  <c r="Q191" i="10"/>
  <c r="R191" i="10"/>
  <c r="S191" i="10"/>
  <c r="T191" i="10"/>
  <c r="X191" i="10"/>
  <c r="AC191" i="10"/>
  <c r="AD191" i="10"/>
  <c r="AI191" i="10"/>
  <c r="AJ191" i="10"/>
  <c r="AM191" i="10"/>
  <c r="AN191" i="10"/>
  <c r="AT191" i="10"/>
  <c r="AX191" i="10"/>
  <c r="AY191" i="10"/>
  <c r="BA191" i="10"/>
  <c r="BC191" i="10"/>
  <c r="BR191" i="10"/>
  <c r="C192" i="10"/>
  <c r="E192" i="10"/>
  <c r="G192" i="10"/>
  <c r="H192" i="10"/>
  <c r="O192" i="10"/>
  <c r="P192" i="10"/>
  <c r="Q192" i="10"/>
  <c r="R192" i="10"/>
  <c r="S192" i="10"/>
  <c r="T192" i="10"/>
  <c r="X192" i="10"/>
  <c r="AC192" i="10"/>
  <c r="AD192" i="10"/>
  <c r="AI192" i="10"/>
  <c r="AJ192" i="10"/>
  <c r="AM192" i="10"/>
  <c r="AN192" i="10"/>
  <c r="AT192" i="10"/>
  <c r="AX192" i="10"/>
  <c r="AY192" i="10"/>
  <c r="BA192" i="10"/>
  <c r="BC192" i="10"/>
  <c r="BR192" i="10"/>
  <c r="C193" i="10"/>
  <c r="E193" i="10"/>
  <c r="G193" i="10"/>
  <c r="H193" i="10"/>
  <c r="O193" i="10"/>
  <c r="P193" i="10"/>
  <c r="Q193" i="10"/>
  <c r="R193" i="10"/>
  <c r="S193" i="10"/>
  <c r="T193" i="10"/>
  <c r="X193" i="10"/>
  <c r="AC193" i="10"/>
  <c r="AD193" i="10"/>
  <c r="AI193" i="10"/>
  <c r="AJ193" i="10"/>
  <c r="AM193" i="10"/>
  <c r="AN193" i="10"/>
  <c r="AT193" i="10"/>
  <c r="AX193" i="10"/>
  <c r="AY193" i="10"/>
  <c r="BA193" i="10"/>
  <c r="BC193" i="10"/>
  <c r="BR193" i="10"/>
  <c r="C194" i="10"/>
  <c r="E194" i="10"/>
  <c r="G194" i="10"/>
  <c r="H194" i="10"/>
  <c r="O194" i="10"/>
  <c r="P194" i="10"/>
  <c r="Q194" i="10"/>
  <c r="R194" i="10"/>
  <c r="S194" i="10"/>
  <c r="T194" i="10"/>
  <c r="X194" i="10"/>
  <c r="AC194" i="10"/>
  <c r="AD194" i="10"/>
  <c r="AI194" i="10"/>
  <c r="AJ194" i="10"/>
  <c r="AM194" i="10"/>
  <c r="AN194" i="10"/>
  <c r="AT194" i="10"/>
  <c r="AX194" i="10"/>
  <c r="AY194" i="10"/>
  <c r="BA194" i="10"/>
  <c r="BC194" i="10"/>
  <c r="BR194" i="10"/>
  <c r="C195" i="10"/>
  <c r="E195" i="10"/>
  <c r="G195" i="10"/>
  <c r="H195" i="10"/>
  <c r="O195" i="10"/>
  <c r="P195" i="10"/>
  <c r="Q195" i="10"/>
  <c r="R195" i="10"/>
  <c r="S195" i="10"/>
  <c r="T195" i="10"/>
  <c r="X195" i="10"/>
  <c r="AC195" i="10"/>
  <c r="AD195" i="10"/>
  <c r="AI195" i="10"/>
  <c r="AJ195" i="10"/>
  <c r="AM195" i="10"/>
  <c r="AN195" i="10"/>
  <c r="AT195" i="10"/>
  <c r="AX195" i="10"/>
  <c r="AY195" i="10"/>
  <c r="BA195" i="10"/>
  <c r="BC195" i="10"/>
  <c r="BR195" i="10"/>
  <c r="C196" i="10"/>
  <c r="E196" i="10"/>
  <c r="G196" i="10"/>
  <c r="H196" i="10"/>
  <c r="O196" i="10"/>
  <c r="P196" i="10"/>
  <c r="Q196" i="10"/>
  <c r="R196" i="10"/>
  <c r="S196" i="10"/>
  <c r="T196" i="10"/>
  <c r="X196" i="10"/>
  <c r="AC196" i="10"/>
  <c r="AD196" i="10"/>
  <c r="AI196" i="10"/>
  <c r="AJ196" i="10"/>
  <c r="AM196" i="10"/>
  <c r="AN196" i="10"/>
  <c r="AT196" i="10"/>
  <c r="AX196" i="10"/>
  <c r="AY196" i="10"/>
  <c r="BA196" i="10"/>
  <c r="BC196" i="10"/>
  <c r="BR196" i="10"/>
  <c r="C197" i="10"/>
  <c r="E197" i="10"/>
  <c r="G197" i="10"/>
  <c r="H197" i="10"/>
  <c r="O197" i="10"/>
  <c r="P197" i="10"/>
  <c r="Q197" i="10"/>
  <c r="R197" i="10"/>
  <c r="S197" i="10"/>
  <c r="T197" i="10"/>
  <c r="X197" i="10"/>
  <c r="AC197" i="10"/>
  <c r="AD197" i="10"/>
  <c r="AI197" i="10"/>
  <c r="AJ197" i="10"/>
  <c r="AM197" i="10"/>
  <c r="AN197" i="10"/>
  <c r="AT197" i="10"/>
  <c r="AX197" i="10"/>
  <c r="AY197" i="10"/>
  <c r="BA197" i="10"/>
  <c r="BC197" i="10"/>
  <c r="BR197" i="10"/>
  <c r="C198" i="10"/>
  <c r="E198" i="10"/>
  <c r="G198" i="10"/>
  <c r="H198" i="10"/>
  <c r="O198" i="10"/>
  <c r="P198" i="10"/>
  <c r="Q198" i="10"/>
  <c r="R198" i="10"/>
  <c r="S198" i="10"/>
  <c r="T198" i="10"/>
  <c r="X198" i="10"/>
  <c r="AC198" i="10"/>
  <c r="AD198" i="10"/>
  <c r="AI198" i="10"/>
  <c r="AJ198" i="10"/>
  <c r="AM198" i="10"/>
  <c r="AN198" i="10"/>
  <c r="AT198" i="10"/>
  <c r="AX198" i="10"/>
  <c r="AY198" i="10"/>
  <c r="BA198" i="10"/>
  <c r="BC198" i="10"/>
  <c r="BR198" i="10"/>
  <c r="C199" i="10"/>
  <c r="E199" i="10"/>
  <c r="G199" i="10"/>
  <c r="H199" i="10"/>
  <c r="O199" i="10"/>
  <c r="P199" i="10"/>
  <c r="Q199" i="10"/>
  <c r="R199" i="10"/>
  <c r="S199" i="10"/>
  <c r="T199" i="10"/>
  <c r="X199" i="10"/>
  <c r="AC199" i="10"/>
  <c r="AD199" i="10"/>
  <c r="AI199" i="10"/>
  <c r="AJ199" i="10"/>
  <c r="AM199" i="10"/>
  <c r="AN199" i="10"/>
  <c r="AT199" i="10"/>
  <c r="AX199" i="10"/>
  <c r="AY199" i="10"/>
  <c r="BA199" i="10"/>
  <c r="BC199" i="10"/>
  <c r="BR199" i="10"/>
  <c r="C200" i="10"/>
  <c r="E200" i="10"/>
  <c r="G200" i="10"/>
  <c r="H200" i="10"/>
  <c r="O200" i="10"/>
  <c r="P200" i="10"/>
  <c r="Q200" i="10"/>
  <c r="R200" i="10"/>
  <c r="S200" i="10"/>
  <c r="T200" i="10"/>
  <c r="X200" i="10"/>
  <c r="AC200" i="10"/>
  <c r="AD200" i="10"/>
  <c r="AI200" i="10"/>
  <c r="AJ200" i="10"/>
  <c r="AM200" i="10"/>
  <c r="AN200" i="10"/>
  <c r="AT200" i="10"/>
  <c r="AX200" i="10"/>
  <c r="AY200" i="10"/>
  <c r="BA200" i="10"/>
  <c r="BC200" i="10"/>
  <c r="BR200" i="10"/>
  <c r="C201" i="10"/>
  <c r="E201" i="10"/>
  <c r="G201" i="10"/>
  <c r="H201" i="10"/>
  <c r="O201" i="10"/>
  <c r="P201" i="10"/>
  <c r="Q201" i="10"/>
  <c r="R201" i="10"/>
  <c r="S201" i="10"/>
  <c r="T201" i="10"/>
  <c r="X201" i="10"/>
  <c r="AC201" i="10"/>
  <c r="AD201" i="10"/>
  <c r="AI201" i="10"/>
  <c r="AJ201" i="10"/>
  <c r="AM201" i="10"/>
  <c r="AN201" i="10"/>
  <c r="AT201" i="10"/>
  <c r="AX201" i="10"/>
  <c r="AY201" i="10"/>
  <c r="BA201" i="10"/>
  <c r="BC201" i="10"/>
  <c r="BR201" i="10"/>
  <c r="C202" i="10"/>
  <c r="E202" i="10"/>
  <c r="G202" i="10"/>
  <c r="H202" i="10"/>
  <c r="O202" i="10"/>
  <c r="P202" i="10"/>
  <c r="Q202" i="10"/>
  <c r="R202" i="10"/>
  <c r="S202" i="10"/>
  <c r="T202" i="10"/>
  <c r="X202" i="10"/>
  <c r="AC202" i="10"/>
  <c r="AD202" i="10"/>
  <c r="AI202" i="10"/>
  <c r="AJ202" i="10"/>
  <c r="AM202" i="10"/>
  <c r="AN202" i="10"/>
  <c r="AT202" i="10"/>
  <c r="AX202" i="10"/>
  <c r="AY202" i="10"/>
  <c r="BA202" i="10"/>
  <c r="BC202" i="10"/>
  <c r="BR202" i="10"/>
  <c r="C203" i="10"/>
  <c r="E203" i="10"/>
  <c r="G203" i="10"/>
  <c r="H203" i="10"/>
  <c r="O203" i="10"/>
  <c r="P203" i="10"/>
  <c r="Q203" i="10"/>
  <c r="R203" i="10"/>
  <c r="S203" i="10"/>
  <c r="T203" i="10"/>
  <c r="X203" i="10"/>
  <c r="AC203" i="10"/>
  <c r="AD203" i="10"/>
  <c r="AI203" i="10"/>
  <c r="AJ203" i="10"/>
  <c r="AM203" i="10"/>
  <c r="AN203" i="10"/>
  <c r="AT203" i="10"/>
  <c r="AX203" i="10"/>
  <c r="AY203" i="10"/>
  <c r="BA203" i="10"/>
  <c r="BC203" i="10"/>
  <c r="BR203" i="10"/>
  <c r="C204" i="10"/>
  <c r="E204" i="10"/>
  <c r="G204" i="10"/>
  <c r="H204" i="10"/>
  <c r="O204" i="10"/>
  <c r="P204" i="10"/>
  <c r="Q204" i="10"/>
  <c r="R204" i="10"/>
  <c r="S204" i="10"/>
  <c r="T204" i="10"/>
  <c r="X204" i="10"/>
  <c r="AC204" i="10"/>
  <c r="AD204" i="10"/>
  <c r="AI204" i="10"/>
  <c r="AJ204" i="10"/>
  <c r="AM204" i="10"/>
  <c r="AN204" i="10"/>
  <c r="AT204" i="10"/>
  <c r="AX204" i="10"/>
  <c r="AY204" i="10"/>
  <c r="BA204" i="10"/>
  <c r="BC204" i="10"/>
  <c r="BR204" i="10"/>
  <c r="C205" i="10"/>
  <c r="E205" i="10"/>
  <c r="G205" i="10"/>
  <c r="H205" i="10"/>
  <c r="O205" i="10"/>
  <c r="P205" i="10"/>
  <c r="Q205" i="10"/>
  <c r="R205" i="10"/>
  <c r="S205" i="10"/>
  <c r="T205" i="10"/>
  <c r="X205" i="10"/>
  <c r="AC205" i="10"/>
  <c r="AD205" i="10"/>
  <c r="AI205" i="10"/>
  <c r="AJ205" i="10"/>
  <c r="AM205" i="10"/>
  <c r="AN205" i="10"/>
  <c r="AT205" i="10"/>
  <c r="AX205" i="10"/>
  <c r="AY205" i="10"/>
  <c r="BA205" i="10"/>
  <c r="BC205" i="10"/>
  <c r="BR205" i="10"/>
  <c r="C206" i="10"/>
  <c r="E206" i="10"/>
  <c r="G206" i="10"/>
  <c r="H206" i="10"/>
  <c r="O206" i="10"/>
  <c r="P206" i="10"/>
  <c r="Q206" i="10"/>
  <c r="R206" i="10"/>
  <c r="S206" i="10"/>
  <c r="T206" i="10"/>
  <c r="X206" i="10"/>
  <c r="AC206" i="10"/>
  <c r="AD206" i="10"/>
  <c r="AI206" i="10"/>
  <c r="AJ206" i="10"/>
  <c r="AM206" i="10"/>
  <c r="AN206" i="10"/>
  <c r="AT206" i="10"/>
  <c r="AX206" i="10"/>
  <c r="AY206" i="10"/>
  <c r="BA206" i="10"/>
  <c r="BC206" i="10"/>
  <c r="BR206" i="10"/>
  <c r="C207" i="10"/>
  <c r="E207" i="10"/>
  <c r="G207" i="10"/>
  <c r="H207" i="10"/>
  <c r="O207" i="10"/>
  <c r="P207" i="10"/>
  <c r="Q207" i="10"/>
  <c r="R207" i="10"/>
  <c r="S207" i="10"/>
  <c r="T207" i="10"/>
  <c r="X207" i="10"/>
  <c r="AC207" i="10"/>
  <c r="AD207" i="10"/>
  <c r="AI207" i="10"/>
  <c r="AJ207" i="10"/>
  <c r="AM207" i="10"/>
  <c r="AN207" i="10"/>
  <c r="AT207" i="10"/>
  <c r="AX207" i="10"/>
  <c r="AY207" i="10"/>
  <c r="BA207" i="10"/>
  <c r="BC207" i="10"/>
  <c r="BR207" i="10"/>
  <c r="C208" i="10"/>
  <c r="E208" i="10"/>
  <c r="G208" i="10"/>
  <c r="H208" i="10"/>
  <c r="O208" i="10"/>
  <c r="P208" i="10"/>
  <c r="Q208" i="10"/>
  <c r="R208" i="10"/>
  <c r="S208" i="10"/>
  <c r="T208" i="10"/>
  <c r="X208" i="10"/>
  <c r="AC208" i="10"/>
  <c r="AD208" i="10"/>
  <c r="AI208" i="10"/>
  <c r="AJ208" i="10"/>
  <c r="AM208" i="10"/>
  <c r="AN208" i="10"/>
  <c r="AT208" i="10"/>
  <c r="AX208" i="10"/>
  <c r="AY208" i="10"/>
  <c r="BA208" i="10"/>
  <c r="BC208" i="10"/>
  <c r="BR208" i="10"/>
  <c r="C209" i="10"/>
  <c r="E209" i="10"/>
  <c r="G209" i="10"/>
  <c r="H209" i="10"/>
  <c r="O209" i="10"/>
  <c r="P209" i="10"/>
  <c r="Q209" i="10"/>
  <c r="R209" i="10"/>
  <c r="S209" i="10"/>
  <c r="T209" i="10"/>
  <c r="X209" i="10"/>
  <c r="AC209" i="10"/>
  <c r="AD209" i="10"/>
  <c r="AI209" i="10"/>
  <c r="AJ209" i="10"/>
  <c r="AM209" i="10"/>
  <c r="AN209" i="10"/>
  <c r="AT209" i="10"/>
  <c r="AX209" i="10"/>
  <c r="AY209" i="10"/>
  <c r="BA209" i="10"/>
  <c r="BC209" i="10"/>
  <c r="BR209" i="10"/>
  <c r="C210" i="10"/>
  <c r="E210" i="10"/>
  <c r="G210" i="10"/>
  <c r="H210" i="10"/>
  <c r="O210" i="10"/>
  <c r="P210" i="10"/>
  <c r="Q210" i="10"/>
  <c r="R210" i="10"/>
  <c r="S210" i="10"/>
  <c r="T210" i="10"/>
  <c r="X210" i="10"/>
  <c r="AC210" i="10"/>
  <c r="AD210" i="10"/>
  <c r="AI210" i="10"/>
  <c r="AJ210" i="10"/>
  <c r="AM210" i="10"/>
  <c r="AN210" i="10"/>
  <c r="AT210" i="10"/>
  <c r="AX210" i="10"/>
  <c r="AY210" i="10"/>
  <c r="BA210" i="10"/>
  <c r="BC210" i="10"/>
  <c r="BR210" i="10"/>
  <c r="C211" i="10"/>
  <c r="E211" i="10"/>
  <c r="G211" i="10"/>
  <c r="H211" i="10"/>
  <c r="O211" i="10"/>
  <c r="P211" i="10"/>
  <c r="Q211" i="10"/>
  <c r="R211" i="10"/>
  <c r="S211" i="10"/>
  <c r="T211" i="10"/>
  <c r="X211" i="10"/>
  <c r="AC211" i="10"/>
  <c r="AD211" i="10"/>
  <c r="AI211" i="10"/>
  <c r="AJ211" i="10"/>
  <c r="AM211" i="10"/>
  <c r="AN211" i="10"/>
  <c r="AT211" i="10"/>
  <c r="AX211" i="10"/>
  <c r="AY211" i="10"/>
  <c r="BA211" i="10"/>
  <c r="BC211" i="10"/>
  <c r="BR211" i="10"/>
  <c r="C212" i="10"/>
  <c r="E212" i="10"/>
  <c r="G212" i="10"/>
  <c r="H212" i="10"/>
  <c r="O212" i="10"/>
  <c r="P212" i="10"/>
  <c r="Q212" i="10"/>
  <c r="R212" i="10"/>
  <c r="S212" i="10"/>
  <c r="T212" i="10"/>
  <c r="X212" i="10"/>
  <c r="AC212" i="10"/>
  <c r="AD212" i="10"/>
  <c r="AI212" i="10"/>
  <c r="AJ212" i="10"/>
  <c r="AM212" i="10"/>
  <c r="AN212" i="10"/>
  <c r="AT212" i="10"/>
  <c r="AX212" i="10"/>
  <c r="AY212" i="10"/>
  <c r="BA212" i="10"/>
  <c r="BC212" i="10"/>
  <c r="BR212" i="10"/>
  <c r="C213" i="10"/>
  <c r="E213" i="10"/>
  <c r="G213" i="10"/>
  <c r="H213" i="10"/>
  <c r="O213" i="10"/>
  <c r="P213" i="10"/>
  <c r="Q213" i="10"/>
  <c r="R213" i="10"/>
  <c r="S213" i="10"/>
  <c r="T213" i="10"/>
  <c r="X213" i="10"/>
  <c r="AC213" i="10"/>
  <c r="AD213" i="10"/>
  <c r="AI213" i="10"/>
  <c r="AJ213" i="10"/>
  <c r="AM213" i="10"/>
  <c r="AN213" i="10"/>
  <c r="AT213" i="10"/>
  <c r="AX213" i="10"/>
  <c r="AY213" i="10"/>
  <c r="BA213" i="10"/>
  <c r="BC213" i="10"/>
  <c r="BR213" i="10"/>
  <c r="C214" i="10"/>
  <c r="E214" i="10"/>
  <c r="G214" i="10"/>
  <c r="H214" i="10"/>
  <c r="O214" i="10"/>
  <c r="P214" i="10"/>
  <c r="Q214" i="10"/>
  <c r="R214" i="10"/>
  <c r="S214" i="10"/>
  <c r="T214" i="10"/>
  <c r="X214" i="10"/>
  <c r="AC214" i="10"/>
  <c r="AD214" i="10"/>
  <c r="AI214" i="10"/>
  <c r="AJ214" i="10"/>
  <c r="AM214" i="10"/>
  <c r="AN214" i="10"/>
  <c r="AT214" i="10"/>
  <c r="AX214" i="10"/>
  <c r="AY214" i="10"/>
  <c r="BA214" i="10"/>
  <c r="BC214" i="10"/>
  <c r="BR214" i="10"/>
  <c r="C215" i="10"/>
  <c r="E215" i="10"/>
  <c r="G215" i="10"/>
  <c r="H215" i="10"/>
  <c r="O215" i="10"/>
  <c r="P215" i="10"/>
  <c r="Q215" i="10"/>
  <c r="R215" i="10"/>
  <c r="S215" i="10"/>
  <c r="T215" i="10"/>
  <c r="X215" i="10"/>
  <c r="AC215" i="10"/>
  <c r="AD215" i="10"/>
  <c r="AI215" i="10"/>
  <c r="AJ215" i="10"/>
  <c r="AM215" i="10"/>
  <c r="AN215" i="10"/>
  <c r="AT215" i="10"/>
  <c r="AX215" i="10"/>
  <c r="AY215" i="10"/>
  <c r="BA215" i="10"/>
  <c r="BC215" i="10"/>
  <c r="BR215" i="10"/>
  <c r="C216" i="10"/>
  <c r="E216" i="10"/>
  <c r="G216" i="10"/>
  <c r="H216" i="10"/>
  <c r="O216" i="10"/>
  <c r="P216" i="10"/>
  <c r="Q216" i="10"/>
  <c r="R216" i="10"/>
  <c r="S216" i="10"/>
  <c r="T216" i="10"/>
  <c r="X216" i="10"/>
  <c r="AC216" i="10"/>
  <c r="AD216" i="10"/>
  <c r="AI216" i="10"/>
  <c r="AJ216" i="10"/>
  <c r="AM216" i="10"/>
  <c r="AN216" i="10"/>
  <c r="AT216" i="10"/>
  <c r="AX216" i="10"/>
  <c r="AY216" i="10"/>
  <c r="BA216" i="10"/>
  <c r="BC216" i="10"/>
  <c r="BR216" i="10"/>
  <c r="C217" i="10"/>
  <c r="E217" i="10"/>
  <c r="G217" i="10"/>
  <c r="H217" i="10"/>
  <c r="O217" i="10"/>
  <c r="P217" i="10"/>
  <c r="Q217" i="10"/>
  <c r="R217" i="10"/>
  <c r="S217" i="10"/>
  <c r="T217" i="10"/>
  <c r="X217" i="10"/>
  <c r="AC217" i="10"/>
  <c r="AD217" i="10"/>
  <c r="AI217" i="10"/>
  <c r="AJ217" i="10"/>
  <c r="AM217" i="10"/>
  <c r="AN217" i="10"/>
  <c r="AT217" i="10"/>
  <c r="AX217" i="10"/>
  <c r="AY217" i="10"/>
  <c r="BA217" i="10"/>
  <c r="BC217" i="10"/>
  <c r="BR217" i="10"/>
  <c r="C218" i="10"/>
  <c r="E218" i="10"/>
  <c r="G218" i="10"/>
  <c r="H218" i="10"/>
  <c r="O218" i="10"/>
  <c r="P218" i="10"/>
  <c r="Q218" i="10"/>
  <c r="R218" i="10"/>
  <c r="S218" i="10"/>
  <c r="T218" i="10"/>
  <c r="X218" i="10"/>
  <c r="AC218" i="10"/>
  <c r="AD218" i="10"/>
  <c r="AI218" i="10"/>
  <c r="AJ218" i="10"/>
  <c r="AM218" i="10"/>
  <c r="AN218" i="10"/>
  <c r="AT218" i="10"/>
  <c r="AX218" i="10"/>
  <c r="AY218" i="10"/>
  <c r="BA218" i="10"/>
  <c r="BC218" i="10"/>
  <c r="BR218" i="10"/>
  <c r="C219" i="10"/>
  <c r="E219" i="10"/>
  <c r="G219" i="10"/>
  <c r="H219" i="10"/>
  <c r="O219" i="10"/>
  <c r="P219" i="10"/>
  <c r="Q219" i="10"/>
  <c r="R219" i="10"/>
  <c r="S219" i="10"/>
  <c r="T219" i="10"/>
  <c r="X219" i="10"/>
  <c r="AC219" i="10"/>
  <c r="AD219" i="10"/>
  <c r="AI219" i="10"/>
  <c r="AJ219" i="10"/>
  <c r="AM219" i="10"/>
  <c r="AN219" i="10"/>
  <c r="AT219" i="10"/>
  <c r="AX219" i="10"/>
  <c r="AY219" i="10"/>
  <c r="BA219" i="10"/>
  <c r="BC219" i="10"/>
  <c r="BR219" i="10"/>
  <c r="C220" i="10"/>
  <c r="E220" i="10"/>
  <c r="G220" i="10"/>
  <c r="H220" i="10"/>
  <c r="O220" i="10"/>
  <c r="P220" i="10"/>
  <c r="Q220" i="10"/>
  <c r="R220" i="10"/>
  <c r="S220" i="10"/>
  <c r="T220" i="10"/>
  <c r="X220" i="10"/>
  <c r="AC220" i="10"/>
  <c r="AD220" i="10"/>
  <c r="AI220" i="10"/>
  <c r="AJ220" i="10"/>
  <c r="AM220" i="10"/>
  <c r="AN220" i="10"/>
  <c r="AT220" i="10"/>
  <c r="AX220" i="10"/>
  <c r="AY220" i="10"/>
  <c r="BA220" i="10"/>
  <c r="BC220" i="10"/>
  <c r="BR220" i="10"/>
  <c r="C221" i="10"/>
  <c r="E221" i="10"/>
  <c r="G221" i="10"/>
  <c r="H221" i="10"/>
  <c r="O221" i="10"/>
  <c r="P221" i="10"/>
  <c r="Q221" i="10"/>
  <c r="R221" i="10"/>
  <c r="S221" i="10"/>
  <c r="T221" i="10"/>
  <c r="X221" i="10"/>
  <c r="AC221" i="10"/>
  <c r="AD221" i="10"/>
  <c r="AI221" i="10"/>
  <c r="AJ221" i="10"/>
  <c r="AM221" i="10"/>
  <c r="AN221" i="10"/>
  <c r="AT221" i="10"/>
  <c r="AX221" i="10"/>
  <c r="AY221" i="10"/>
  <c r="BA221" i="10"/>
  <c r="BC221" i="10"/>
  <c r="BR221" i="10"/>
  <c r="C222" i="10"/>
  <c r="E222" i="10"/>
  <c r="G222" i="10"/>
  <c r="H222" i="10"/>
  <c r="O222" i="10"/>
  <c r="P222" i="10"/>
  <c r="Q222" i="10"/>
  <c r="R222" i="10"/>
  <c r="S222" i="10"/>
  <c r="T222" i="10"/>
  <c r="X222" i="10"/>
  <c r="AC222" i="10"/>
  <c r="AD222" i="10"/>
  <c r="AI222" i="10"/>
  <c r="AJ222" i="10"/>
  <c r="AM222" i="10"/>
  <c r="AN222" i="10"/>
  <c r="AT222" i="10"/>
  <c r="AX222" i="10"/>
  <c r="AY222" i="10"/>
  <c r="BA222" i="10"/>
  <c r="BC222" i="10"/>
  <c r="BR222" i="10"/>
  <c r="C223" i="10"/>
  <c r="E223" i="10"/>
  <c r="G223" i="10"/>
  <c r="H223" i="10"/>
  <c r="O223" i="10"/>
  <c r="P223" i="10"/>
  <c r="Q223" i="10"/>
  <c r="R223" i="10"/>
  <c r="S223" i="10"/>
  <c r="T223" i="10"/>
  <c r="X223" i="10"/>
  <c r="AC223" i="10"/>
  <c r="AD223" i="10"/>
  <c r="AI223" i="10"/>
  <c r="AJ223" i="10"/>
  <c r="AM223" i="10"/>
  <c r="AN223" i="10"/>
  <c r="AT223" i="10"/>
  <c r="AX223" i="10"/>
  <c r="AY223" i="10"/>
  <c r="BA223" i="10"/>
  <c r="BC223" i="10"/>
  <c r="BR223" i="10"/>
  <c r="C224" i="10"/>
  <c r="E224" i="10"/>
  <c r="G224" i="10"/>
  <c r="H224" i="10"/>
  <c r="O224" i="10"/>
  <c r="P224" i="10"/>
  <c r="Q224" i="10"/>
  <c r="R224" i="10"/>
  <c r="S224" i="10"/>
  <c r="T224" i="10"/>
  <c r="X224" i="10"/>
  <c r="AC224" i="10"/>
  <c r="AD224" i="10"/>
  <c r="AI224" i="10"/>
  <c r="AJ224" i="10"/>
  <c r="AM224" i="10"/>
  <c r="AN224" i="10"/>
  <c r="AT224" i="10"/>
  <c r="AX224" i="10"/>
  <c r="AY224" i="10"/>
  <c r="BA224" i="10"/>
  <c r="BC224" i="10"/>
  <c r="BR224" i="10"/>
  <c r="C225" i="10"/>
  <c r="E225" i="10"/>
  <c r="G225" i="10"/>
  <c r="H225" i="10"/>
  <c r="O225" i="10"/>
  <c r="P225" i="10"/>
  <c r="Q225" i="10"/>
  <c r="R225" i="10"/>
  <c r="S225" i="10"/>
  <c r="T225" i="10"/>
  <c r="X225" i="10"/>
  <c r="AC225" i="10"/>
  <c r="AD225" i="10"/>
  <c r="AI225" i="10"/>
  <c r="AJ225" i="10"/>
  <c r="AM225" i="10"/>
  <c r="AN225" i="10"/>
  <c r="AT225" i="10"/>
  <c r="AX225" i="10"/>
  <c r="AY225" i="10"/>
  <c r="BA225" i="10"/>
  <c r="BC225" i="10"/>
  <c r="BR225" i="10"/>
  <c r="C226" i="10"/>
  <c r="E226" i="10"/>
  <c r="G226" i="10"/>
  <c r="H226" i="10"/>
  <c r="O226" i="10"/>
  <c r="P226" i="10"/>
  <c r="Q226" i="10"/>
  <c r="R226" i="10"/>
  <c r="S226" i="10"/>
  <c r="T226" i="10"/>
  <c r="X226" i="10"/>
  <c r="AC226" i="10"/>
  <c r="AD226" i="10"/>
  <c r="AI226" i="10"/>
  <c r="AJ226" i="10"/>
  <c r="AM226" i="10"/>
  <c r="AN226" i="10"/>
  <c r="AT226" i="10"/>
  <c r="AX226" i="10"/>
  <c r="AY226" i="10"/>
  <c r="BA226" i="10"/>
  <c r="BC226" i="10"/>
  <c r="BR226" i="10"/>
  <c r="C227" i="10"/>
  <c r="E227" i="10"/>
  <c r="G227" i="10"/>
  <c r="H227" i="10"/>
  <c r="O227" i="10"/>
  <c r="P227" i="10"/>
  <c r="Q227" i="10"/>
  <c r="R227" i="10"/>
  <c r="S227" i="10"/>
  <c r="T227" i="10"/>
  <c r="X227" i="10"/>
  <c r="AC227" i="10"/>
  <c r="AD227" i="10"/>
  <c r="AI227" i="10"/>
  <c r="AJ227" i="10"/>
  <c r="AM227" i="10"/>
  <c r="AN227" i="10"/>
  <c r="AT227" i="10"/>
  <c r="AX227" i="10"/>
  <c r="AY227" i="10"/>
  <c r="BA227" i="10"/>
  <c r="BC227" i="10"/>
  <c r="BR227" i="10"/>
  <c r="C228" i="10"/>
  <c r="E228" i="10"/>
  <c r="G228" i="10"/>
  <c r="H228" i="10"/>
  <c r="O228" i="10"/>
  <c r="P228" i="10"/>
  <c r="Q228" i="10"/>
  <c r="R228" i="10"/>
  <c r="S228" i="10"/>
  <c r="T228" i="10"/>
  <c r="X228" i="10"/>
  <c r="AC228" i="10"/>
  <c r="AD228" i="10"/>
  <c r="AI228" i="10"/>
  <c r="AJ228" i="10"/>
  <c r="AM228" i="10"/>
  <c r="AN228" i="10"/>
  <c r="AT228" i="10"/>
  <c r="AX228" i="10"/>
  <c r="AY228" i="10"/>
  <c r="BA228" i="10"/>
  <c r="BC228" i="10"/>
  <c r="BR228" i="10"/>
  <c r="C229" i="10"/>
  <c r="E229" i="10"/>
  <c r="G229" i="10"/>
  <c r="H229" i="10"/>
  <c r="O229" i="10"/>
  <c r="P229" i="10"/>
  <c r="Q229" i="10"/>
  <c r="R229" i="10"/>
  <c r="S229" i="10"/>
  <c r="T229" i="10"/>
  <c r="X229" i="10"/>
  <c r="AC229" i="10"/>
  <c r="AD229" i="10"/>
  <c r="AI229" i="10"/>
  <c r="AJ229" i="10"/>
  <c r="AM229" i="10"/>
  <c r="AN229" i="10"/>
  <c r="AT229" i="10"/>
  <c r="AX229" i="10"/>
  <c r="AY229" i="10"/>
  <c r="BA229" i="10"/>
  <c r="BC229" i="10"/>
  <c r="BR229" i="10"/>
  <c r="C230" i="10"/>
  <c r="E230" i="10"/>
  <c r="G230" i="10"/>
  <c r="H230" i="10"/>
  <c r="O230" i="10"/>
  <c r="P230" i="10"/>
  <c r="Q230" i="10"/>
  <c r="R230" i="10"/>
  <c r="S230" i="10"/>
  <c r="T230" i="10"/>
  <c r="X230" i="10"/>
  <c r="AC230" i="10"/>
  <c r="AD230" i="10"/>
  <c r="AI230" i="10"/>
  <c r="AJ230" i="10"/>
  <c r="AM230" i="10"/>
  <c r="AN230" i="10"/>
  <c r="AT230" i="10"/>
  <c r="AX230" i="10"/>
  <c r="AY230" i="10"/>
  <c r="BA230" i="10"/>
  <c r="BC230" i="10"/>
  <c r="BR230" i="10"/>
  <c r="C231" i="10"/>
  <c r="E231" i="10"/>
  <c r="G231" i="10"/>
  <c r="H231" i="10"/>
  <c r="O231" i="10"/>
  <c r="P231" i="10"/>
  <c r="Q231" i="10"/>
  <c r="R231" i="10"/>
  <c r="S231" i="10"/>
  <c r="T231" i="10"/>
  <c r="X231" i="10"/>
  <c r="AC231" i="10"/>
  <c r="AD231" i="10"/>
  <c r="AI231" i="10"/>
  <c r="AJ231" i="10"/>
  <c r="AM231" i="10"/>
  <c r="AN231" i="10"/>
  <c r="AT231" i="10"/>
  <c r="AX231" i="10"/>
  <c r="AY231" i="10"/>
  <c r="BA231" i="10"/>
  <c r="BC231" i="10"/>
  <c r="BR231" i="10"/>
  <c r="C232" i="10"/>
  <c r="E232" i="10"/>
  <c r="G232" i="10"/>
  <c r="H232" i="10"/>
  <c r="O232" i="10"/>
  <c r="P232" i="10"/>
  <c r="Q232" i="10"/>
  <c r="R232" i="10"/>
  <c r="S232" i="10"/>
  <c r="T232" i="10"/>
  <c r="X232" i="10"/>
  <c r="AC232" i="10"/>
  <c r="AD232" i="10"/>
  <c r="AI232" i="10"/>
  <c r="AJ232" i="10"/>
  <c r="AM232" i="10"/>
  <c r="AN232" i="10"/>
  <c r="AT232" i="10"/>
  <c r="AX232" i="10"/>
  <c r="AY232" i="10"/>
  <c r="BA232" i="10"/>
  <c r="BC232" i="10"/>
  <c r="BR232" i="10"/>
  <c r="C233" i="10"/>
  <c r="E233" i="10"/>
  <c r="G233" i="10"/>
  <c r="H233" i="10"/>
  <c r="O233" i="10"/>
  <c r="P233" i="10"/>
  <c r="Q233" i="10"/>
  <c r="R233" i="10"/>
  <c r="S233" i="10"/>
  <c r="T233" i="10"/>
  <c r="X233" i="10"/>
  <c r="AC233" i="10"/>
  <c r="AD233" i="10"/>
  <c r="AI233" i="10"/>
  <c r="AJ233" i="10"/>
  <c r="AM233" i="10"/>
  <c r="AN233" i="10"/>
  <c r="AT233" i="10"/>
  <c r="AX233" i="10"/>
  <c r="AY233" i="10"/>
  <c r="BA233" i="10"/>
  <c r="BC233" i="10"/>
  <c r="BR233" i="10"/>
  <c r="C234" i="10"/>
  <c r="E234" i="10"/>
  <c r="G234" i="10"/>
  <c r="H234" i="10"/>
  <c r="O234" i="10"/>
  <c r="P234" i="10"/>
  <c r="Q234" i="10"/>
  <c r="R234" i="10"/>
  <c r="S234" i="10"/>
  <c r="T234" i="10"/>
  <c r="X234" i="10"/>
  <c r="AC234" i="10"/>
  <c r="AD234" i="10"/>
  <c r="AI234" i="10"/>
  <c r="AJ234" i="10"/>
  <c r="AM234" i="10"/>
  <c r="AN234" i="10"/>
  <c r="AT234" i="10"/>
  <c r="AX234" i="10"/>
  <c r="AY234" i="10"/>
  <c r="BA234" i="10"/>
  <c r="BC234" i="10"/>
  <c r="BR234" i="10"/>
  <c r="C235" i="10"/>
  <c r="E235" i="10"/>
  <c r="G235" i="10"/>
  <c r="H235" i="10"/>
  <c r="O235" i="10"/>
  <c r="P235" i="10"/>
  <c r="Q235" i="10"/>
  <c r="R235" i="10"/>
  <c r="S235" i="10"/>
  <c r="T235" i="10"/>
  <c r="X235" i="10"/>
  <c r="AC235" i="10"/>
  <c r="AD235" i="10"/>
  <c r="AI235" i="10"/>
  <c r="AJ235" i="10"/>
  <c r="AM235" i="10"/>
  <c r="AN235" i="10"/>
  <c r="AT235" i="10"/>
  <c r="AX235" i="10"/>
  <c r="AY235" i="10"/>
  <c r="BA235" i="10"/>
  <c r="BC235" i="10"/>
  <c r="BR235" i="10"/>
  <c r="C236" i="10"/>
  <c r="E236" i="10"/>
  <c r="G236" i="10"/>
  <c r="H236" i="10"/>
  <c r="O236" i="10"/>
  <c r="P236" i="10"/>
  <c r="Q236" i="10"/>
  <c r="R236" i="10"/>
  <c r="S236" i="10"/>
  <c r="T236" i="10"/>
  <c r="X236" i="10"/>
  <c r="AC236" i="10"/>
  <c r="AD236" i="10"/>
  <c r="AI236" i="10"/>
  <c r="AJ236" i="10"/>
  <c r="AM236" i="10"/>
  <c r="AN236" i="10"/>
  <c r="AT236" i="10"/>
  <c r="AX236" i="10"/>
  <c r="AY236" i="10"/>
  <c r="BA236" i="10"/>
  <c r="BC236" i="10"/>
  <c r="BR236" i="10"/>
  <c r="C237" i="10"/>
  <c r="E237" i="10"/>
  <c r="G237" i="10"/>
  <c r="H237" i="10"/>
  <c r="O237" i="10"/>
  <c r="P237" i="10"/>
  <c r="Q237" i="10"/>
  <c r="R237" i="10"/>
  <c r="S237" i="10"/>
  <c r="T237" i="10"/>
  <c r="X237" i="10"/>
  <c r="AC237" i="10"/>
  <c r="AD237" i="10"/>
  <c r="AI237" i="10"/>
  <c r="AJ237" i="10"/>
  <c r="AM237" i="10"/>
  <c r="AN237" i="10"/>
  <c r="AT237" i="10"/>
  <c r="AX237" i="10"/>
  <c r="AY237" i="10"/>
  <c r="BA237" i="10"/>
  <c r="BC237" i="10"/>
  <c r="BR237" i="10"/>
  <c r="C238" i="10"/>
  <c r="E238" i="10"/>
  <c r="G238" i="10"/>
  <c r="H238" i="10"/>
  <c r="O238" i="10"/>
  <c r="P238" i="10"/>
  <c r="Q238" i="10"/>
  <c r="R238" i="10"/>
  <c r="S238" i="10"/>
  <c r="T238" i="10"/>
  <c r="X238" i="10"/>
  <c r="AC238" i="10"/>
  <c r="AD238" i="10"/>
  <c r="AI238" i="10"/>
  <c r="AJ238" i="10"/>
  <c r="AM238" i="10"/>
  <c r="AN238" i="10"/>
  <c r="AT238" i="10"/>
  <c r="AX238" i="10"/>
  <c r="AY238" i="10"/>
  <c r="BA238" i="10"/>
  <c r="BC238" i="10"/>
  <c r="BR238" i="10"/>
  <c r="C239" i="10"/>
  <c r="E239" i="10"/>
  <c r="G239" i="10"/>
  <c r="H239" i="10"/>
  <c r="O239" i="10"/>
  <c r="P239" i="10"/>
  <c r="Q239" i="10"/>
  <c r="R239" i="10"/>
  <c r="S239" i="10"/>
  <c r="T239" i="10"/>
  <c r="X239" i="10"/>
  <c r="AC239" i="10"/>
  <c r="AD239" i="10"/>
  <c r="AI239" i="10"/>
  <c r="AJ239" i="10"/>
  <c r="AM239" i="10"/>
  <c r="AN239" i="10"/>
  <c r="AT239" i="10"/>
  <c r="AX239" i="10"/>
  <c r="AY239" i="10"/>
  <c r="BA239" i="10"/>
  <c r="BC239" i="10"/>
  <c r="BR239" i="10"/>
  <c r="C240" i="10"/>
  <c r="E240" i="10"/>
  <c r="G240" i="10"/>
  <c r="H240" i="10"/>
  <c r="O240" i="10"/>
  <c r="P240" i="10"/>
  <c r="Q240" i="10"/>
  <c r="R240" i="10"/>
  <c r="S240" i="10"/>
  <c r="T240" i="10"/>
  <c r="X240" i="10"/>
  <c r="AC240" i="10"/>
  <c r="AD240" i="10"/>
  <c r="AI240" i="10"/>
  <c r="AJ240" i="10"/>
  <c r="AM240" i="10"/>
  <c r="AN240" i="10"/>
  <c r="AT240" i="10"/>
  <c r="AX240" i="10"/>
  <c r="AY240" i="10"/>
  <c r="BA240" i="10"/>
  <c r="BC240" i="10"/>
  <c r="BR240" i="10"/>
  <c r="C241" i="10"/>
  <c r="E241" i="10"/>
  <c r="G241" i="10"/>
  <c r="H241" i="10"/>
  <c r="O241" i="10"/>
  <c r="P241" i="10"/>
  <c r="Q241" i="10"/>
  <c r="R241" i="10"/>
  <c r="S241" i="10"/>
  <c r="T241" i="10"/>
  <c r="X241" i="10"/>
  <c r="AC241" i="10"/>
  <c r="AD241" i="10"/>
  <c r="AI241" i="10"/>
  <c r="AJ241" i="10"/>
  <c r="AM241" i="10"/>
  <c r="AN241" i="10"/>
  <c r="AT241" i="10"/>
  <c r="AX241" i="10"/>
  <c r="AY241" i="10"/>
  <c r="BA241" i="10"/>
  <c r="BC241" i="10"/>
  <c r="BR241" i="10"/>
  <c r="C242" i="10"/>
  <c r="E242" i="10"/>
  <c r="G242" i="10"/>
  <c r="H242" i="10"/>
  <c r="O242" i="10"/>
  <c r="P242" i="10"/>
  <c r="Q242" i="10"/>
  <c r="R242" i="10"/>
  <c r="S242" i="10"/>
  <c r="T242" i="10"/>
  <c r="X242" i="10"/>
  <c r="AC242" i="10"/>
  <c r="AD242" i="10"/>
  <c r="AI242" i="10"/>
  <c r="AJ242" i="10"/>
  <c r="AM242" i="10"/>
  <c r="AN242" i="10"/>
  <c r="AT242" i="10"/>
  <c r="AX242" i="10"/>
  <c r="AY242" i="10"/>
  <c r="BA242" i="10"/>
  <c r="BC242" i="10"/>
  <c r="BR242" i="10"/>
  <c r="C243" i="10"/>
  <c r="E243" i="10"/>
  <c r="G243" i="10"/>
  <c r="H243" i="10"/>
  <c r="O243" i="10"/>
  <c r="P243" i="10"/>
  <c r="Q243" i="10"/>
  <c r="R243" i="10"/>
  <c r="S243" i="10"/>
  <c r="T243" i="10"/>
  <c r="X243" i="10"/>
  <c r="AC243" i="10"/>
  <c r="AD243" i="10"/>
  <c r="AI243" i="10"/>
  <c r="AJ243" i="10"/>
  <c r="AM243" i="10"/>
  <c r="AN243" i="10"/>
  <c r="AT243" i="10"/>
  <c r="AX243" i="10"/>
  <c r="AY243" i="10"/>
  <c r="BA243" i="10"/>
  <c r="BC243" i="10"/>
  <c r="BR243" i="10"/>
  <c r="C244" i="10"/>
  <c r="E244" i="10"/>
  <c r="G244" i="10"/>
  <c r="H244" i="10"/>
  <c r="O244" i="10"/>
  <c r="P244" i="10"/>
  <c r="Q244" i="10"/>
  <c r="R244" i="10"/>
  <c r="S244" i="10"/>
  <c r="T244" i="10"/>
  <c r="X244" i="10"/>
  <c r="AC244" i="10"/>
  <c r="AD244" i="10"/>
  <c r="AI244" i="10"/>
  <c r="AJ244" i="10"/>
  <c r="AM244" i="10"/>
  <c r="AN244" i="10"/>
  <c r="AT244" i="10"/>
  <c r="AX244" i="10"/>
  <c r="AY244" i="10"/>
  <c r="BA244" i="10"/>
  <c r="BC244" i="10"/>
  <c r="BR244" i="10"/>
  <c r="C245" i="10"/>
  <c r="E245" i="10"/>
  <c r="G245" i="10"/>
  <c r="H245" i="10"/>
  <c r="O245" i="10"/>
  <c r="P245" i="10"/>
  <c r="Q245" i="10"/>
  <c r="R245" i="10"/>
  <c r="S245" i="10"/>
  <c r="T245" i="10"/>
  <c r="X245" i="10"/>
  <c r="AC245" i="10"/>
  <c r="AD245" i="10"/>
  <c r="AI245" i="10"/>
  <c r="AJ245" i="10"/>
  <c r="AM245" i="10"/>
  <c r="AN245" i="10"/>
  <c r="AT245" i="10"/>
  <c r="AX245" i="10"/>
  <c r="AY245" i="10"/>
  <c r="BA245" i="10"/>
  <c r="BC245" i="10"/>
  <c r="BR245" i="10"/>
  <c r="C246" i="10"/>
  <c r="E246" i="10"/>
  <c r="G246" i="10"/>
  <c r="H246" i="10"/>
  <c r="O246" i="10"/>
  <c r="P246" i="10"/>
  <c r="Q246" i="10"/>
  <c r="R246" i="10"/>
  <c r="S246" i="10"/>
  <c r="T246" i="10"/>
  <c r="X246" i="10"/>
  <c r="AC246" i="10"/>
  <c r="AD246" i="10"/>
  <c r="AI246" i="10"/>
  <c r="AJ246" i="10"/>
  <c r="AM246" i="10"/>
  <c r="AN246" i="10"/>
  <c r="AT246" i="10"/>
  <c r="AX246" i="10"/>
  <c r="AY246" i="10"/>
  <c r="BA246" i="10"/>
  <c r="BC246" i="10"/>
  <c r="BR246" i="10"/>
  <c r="C247" i="10"/>
  <c r="E247" i="10"/>
  <c r="G247" i="10"/>
  <c r="H247" i="10"/>
  <c r="O247" i="10"/>
  <c r="P247" i="10"/>
  <c r="Q247" i="10"/>
  <c r="R247" i="10"/>
  <c r="S247" i="10"/>
  <c r="T247" i="10"/>
  <c r="X247" i="10"/>
  <c r="AC247" i="10"/>
  <c r="AD247" i="10"/>
  <c r="AI247" i="10"/>
  <c r="AJ247" i="10"/>
  <c r="AM247" i="10"/>
  <c r="AN247" i="10"/>
  <c r="AT247" i="10"/>
  <c r="AX247" i="10"/>
  <c r="AY247" i="10"/>
  <c r="BA247" i="10"/>
  <c r="BC247" i="10"/>
  <c r="BR247" i="10"/>
  <c r="C248" i="10"/>
  <c r="E248" i="10"/>
  <c r="G248" i="10"/>
  <c r="H248" i="10"/>
  <c r="O248" i="10"/>
  <c r="P248" i="10"/>
  <c r="Q248" i="10"/>
  <c r="R248" i="10"/>
  <c r="S248" i="10"/>
  <c r="T248" i="10"/>
  <c r="X248" i="10"/>
  <c r="AC248" i="10"/>
  <c r="AD248" i="10"/>
  <c r="AI248" i="10"/>
  <c r="AJ248" i="10"/>
  <c r="AM248" i="10"/>
  <c r="AN248" i="10"/>
  <c r="AT248" i="10"/>
  <c r="AX248" i="10"/>
  <c r="AY248" i="10"/>
  <c r="BA248" i="10"/>
  <c r="BC248" i="10"/>
  <c r="BR248" i="10"/>
  <c r="C249" i="10"/>
  <c r="E249" i="10"/>
  <c r="G249" i="10"/>
  <c r="H249" i="10"/>
  <c r="O249" i="10"/>
  <c r="P249" i="10"/>
  <c r="Q249" i="10"/>
  <c r="R249" i="10"/>
  <c r="S249" i="10"/>
  <c r="T249" i="10"/>
  <c r="X249" i="10"/>
  <c r="AC249" i="10"/>
  <c r="AD249" i="10"/>
  <c r="AI249" i="10"/>
  <c r="AJ249" i="10"/>
  <c r="AM249" i="10"/>
  <c r="AN249" i="10"/>
  <c r="AT249" i="10"/>
  <c r="AX249" i="10"/>
  <c r="AY249" i="10"/>
  <c r="BA249" i="10"/>
  <c r="BC249" i="10"/>
  <c r="BR249" i="10"/>
  <c r="C250" i="10"/>
  <c r="E250" i="10"/>
  <c r="G250" i="10"/>
  <c r="H250" i="10"/>
  <c r="O250" i="10"/>
  <c r="P250" i="10"/>
  <c r="Q250" i="10"/>
  <c r="R250" i="10"/>
  <c r="S250" i="10"/>
  <c r="T250" i="10"/>
  <c r="X250" i="10"/>
  <c r="AC250" i="10"/>
  <c r="AD250" i="10"/>
  <c r="AI250" i="10"/>
  <c r="AJ250" i="10"/>
  <c r="AM250" i="10"/>
  <c r="AN250" i="10"/>
  <c r="AT250" i="10"/>
  <c r="AX250" i="10"/>
  <c r="AY250" i="10"/>
  <c r="BA250" i="10"/>
  <c r="BC250" i="10"/>
  <c r="BR250" i="10"/>
  <c r="C251" i="10"/>
  <c r="E251" i="10"/>
  <c r="G251" i="10"/>
  <c r="H251" i="10"/>
  <c r="O251" i="10"/>
  <c r="P251" i="10"/>
  <c r="Q251" i="10"/>
  <c r="R251" i="10"/>
  <c r="S251" i="10"/>
  <c r="T251" i="10"/>
  <c r="X251" i="10"/>
  <c r="AC251" i="10"/>
  <c r="AD251" i="10"/>
  <c r="AI251" i="10"/>
  <c r="AJ251" i="10"/>
  <c r="AM251" i="10"/>
  <c r="AN251" i="10"/>
  <c r="AT251" i="10"/>
  <c r="AX251" i="10"/>
  <c r="AY251" i="10"/>
  <c r="BA251" i="10"/>
  <c r="BC251" i="10"/>
  <c r="BR251" i="10"/>
  <c r="C252" i="10"/>
  <c r="E252" i="10"/>
  <c r="G252" i="10"/>
  <c r="H252" i="10"/>
  <c r="O252" i="10"/>
  <c r="P252" i="10"/>
  <c r="Q252" i="10"/>
  <c r="R252" i="10"/>
  <c r="S252" i="10"/>
  <c r="T252" i="10"/>
  <c r="X252" i="10"/>
  <c r="AC252" i="10"/>
  <c r="AD252" i="10"/>
  <c r="AI252" i="10"/>
  <c r="AJ252" i="10"/>
  <c r="AM252" i="10"/>
  <c r="AN252" i="10"/>
  <c r="AT252" i="10"/>
  <c r="AX252" i="10"/>
  <c r="AY252" i="10"/>
  <c r="BA252" i="10"/>
  <c r="BC252" i="10"/>
  <c r="BR252" i="10"/>
  <c r="C253" i="10"/>
  <c r="E253" i="10"/>
  <c r="G253" i="10"/>
  <c r="H253" i="10"/>
  <c r="O253" i="10"/>
  <c r="P253" i="10"/>
  <c r="Q253" i="10"/>
  <c r="R253" i="10"/>
  <c r="S253" i="10"/>
  <c r="T253" i="10"/>
  <c r="X253" i="10"/>
  <c r="AC253" i="10"/>
  <c r="AD253" i="10"/>
  <c r="AI253" i="10"/>
  <c r="AJ253" i="10"/>
  <c r="AM253" i="10"/>
  <c r="AN253" i="10"/>
  <c r="AT253" i="10"/>
  <c r="AX253" i="10"/>
  <c r="AY253" i="10"/>
  <c r="BA253" i="10"/>
  <c r="BC253" i="10"/>
  <c r="BR253" i="10"/>
  <c r="C254" i="10"/>
  <c r="E254" i="10"/>
  <c r="G254" i="10"/>
  <c r="H254" i="10"/>
  <c r="O254" i="10"/>
  <c r="P254" i="10"/>
  <c r="Q254" i="10"/>
  <c r="R254" i="10"/>
  <c r="S254" i="10"/>
  <c r="T254" i="10"/>
  <c r="X254" i="10"/>
  <c r="AC254" i="10"/>
  <c r="AD254" i="10"/>
  <c r="AI254" i="10"/>
  <c r="AJ254" i="10"/>
  <c r="AM254" i="10"/>
  <c r="AN254" i="10"/>
  <c r="AT254" i="10"/>
  <c r="AX254" i="10"/>
  <c r="AY254" i="10"/>
  <c r="BA254" i="10"/>
  <c r="BC254" i="10"/>
  <c r="BR254" i="10"/>
  <c r="C255" i="10"/>
  <c r="E255" i="10"/>
  <c r="G255" i="10"/>
  <c r="H255" i="10"/>
  <c r="O255" i="10"/>
  <c r="P255" i="10"/>
  <c r="Q255" i="10"/>
  <c r="R255" i="10"/>
  <c r="S255" i="10"/>
  <c r="T255" i="10"/>
  <c r="X255" i="10"/>
  <c r="AC255" i="10"/>
  <c r="AD255" i="10"/>
  <c r="AI255" i="10"/>
  <c r="AJ255" i="10"/>
  <c r="AM255" i="10"/>
  <c r="AN255" i="10"/>
  <c r="AT255" i="10"/>
  <c r="AX255" i="10"/>
  <c r="AY255" i="10"/>
  <c r="BA255" i="10"/>
  <c r="BC255" i="10"/>
  <c r="BR255" i="10"/>
  <c r="C256" i="10"/>
  <c r="E256" i="10"/>
  <c r="G256" i="10"/>
  <c r="H256" i="10"/>
  <c r="O256" i="10"/>
  <c r="P256" i="10"/>
  <c r="Q256" i="10"/>
  <c r="R256" i="10"/>
  <c r="S256" i="10"/>
  <c r="T256" i="10"/>
  <c r="X256" i="10"/>
  <c r="AC256" i="10"/>
  <c r="AD256" i="10"/>
  <c r="AI256" i="10"/>
  <c r="AJ256" i="10"/>
  <c r="AM256" i="10"/>
  <c r="AN256" i="10"/>
  <c r="AT256" i="10"/>
  <c r="AX256" i="10"/>
  <c r="AY256" i="10"/>
  <c r="BA256" i="10"/>
  <c r="BC256" i="10"/>
  <c r="BR256" i="10"/>
  <c r="C257" i="10"/>
  <c r="E257" i="10"/>
  <c r="G257" i="10"/>
  <c r="H257" i="10"/>
  <c r="O257" i="10"/>
  <c r="P257" i="10"/>
  <c r="Q257" i="10"/>
  <c r="R257" i="10"/>
  <c r="S257" i="10"/>
  <c r="T257" i="10"/>
  <c r="X257" i="10"/>
  <c r="AC257" i="10"/>
  <c r="AD257" i="10"/>
  <c r="AI257" i="10"/>
  <c r="AJ257" i="10"/>
  <c r="AM257" i="10"/>
  <c r="AN257" i="10"/>
  <c r="AT257" i="10"/>
  <c r="AX257" i="10"/>
  <c r="AY257" i="10"/>
  <c r="BA257" i="10"/>
  <c r="BC257" i="10"/>
  <c r="BR257" i="10"/>
  <c r="C258" i="10"/>
  <c r="E258" i="10"/>
  <c r="G258" i="10"/>
  <c r="H258" i="10"/>
  <c r="O258" i="10"/>
  <c r="P258" i="10"/>
  <c r="Q258" i="10"/>
  <c r="R258" i="10"/>
  <c r="S258" i="10"/>
  <c r="T258" i="10"/>
  <c r="X258" i="10"/>
  <c r="AC258" i="10"/>
  <c r="AD258" i="10"/>
  <c r="AI258" i="10"/>
  <c r="AJ258" i="10"/>
  <c r="AM258" i="10"/>
  <c r="AN258" i="10"/>
  <c r="AT258" i="10"/>
  <c r="AX258" i="10"/>
  <c r="AY258" i="10"/>
  <c r="BA258" i="10"/>
  <c r="BC258" i="10"/>
  <c r="BR258" i="10"/>
  <c r="C259" i="10"/>
  <c r="E259" i="10"/>
  <c r="G259" i="10"/>
  <c r="H259" i="10"/>
  <c r="O259" i="10"/>
  <c r="P259" i="10"/>
  <c r="Q259" i="10"/>
  <c r="R259" i="10"/>
  <c r="S259" i="10"/>
  <c r="T259" i="10"/>
  <c r="X259" i="10"/>
  <c r="AC259" i="10"/>
  <c r="AD259" i="10"/>
  <c r="AI259" i="10"/>
  <c r="AJ259" i="10"/>
  <c r="AM259" i="10"/>
  <c r="AN259" i="10"/>
  <c r="AT259" i="10"/>
  <c r="AX259" i="10"/>
  <c r="AY259" i="10"/>
  <c r="BA259" i="10"/>
  <c r="BC259" i="10"/>
  <c r="BR259" i="10"/>
  <c r="C260" i="10"/>
  <c r="E260" i="10"/>
  <c r="G260" i="10"/>
  <c r="H260" i="10"/>
  <c r="O260" i="10"/>
  <c r="P260" i="10"/>
  <c r="Q260" i="10"/>
  <c r="R260" i="10"/>
  <c r="S260" i="10"/>
  <c r="T260" i="10"/>
  <c r="X260" i="10"/>
  <c r="AC260" i="10"/>
  <c r="AD260" i="10"/>
  <c r="AI260" i="10"/>
  <c r="AJ260" i="10"/>
  <c r="AM260" i="10"/>
  <c r="AN260" i="10"/>
  <c r="AT260" i="10"/>
  <c r="AX260" i="10"/>
  <c r="AY260" i="10"/>
  <c r="BA260" i="10"/>
  <c r="BC260" i="10"/>
  <c r="BR260" i="10"/>
  <c r="C261" i="10"/>
  <c r="E261" i="10"/>
  <c r="G261" i="10"/>
  <c r="H261" i="10"/>
  <c r="O261" i="10"/>
  <c r="P261" i="10"/>
  <c r="Q261" i="10"/>
  <c r="R261" i="10"/>
  <c r="S261" i="10"/>
  <c r="T261" i="10"/>
  <c r="X261" i="10"/>
  <c r="AC261" i="10"/>
  <c r="AD261" i="10"/>
  <c r="AI261" i="10"/>
  <c r="AJ261" i="10"/>
  <c r="AM261" i="10"/>
  <c r="AN261" i="10"/>
  <c r="AT261" i="10"/>
  <c r="AX261" i="10"/>
  <c r="AY261" i="10"/>
  <c r="BA261" i="10"/>
  <c r="BC261" i="10"/>
  <c r="BR261" i="10"/>
  <c r="C262" i="10"/>
  <c r="E262" i="10"/>
  <c r="G262" i="10"/>
  <c r="H262" i="10"/>
  <c r="O262" i="10"/>
  <c r="P262" i="10"/>
  <c r="Q262" i="10"/>
  <c r="R262" i="10"/>
  <c r="S262" i="10"/>
  <c r="T262" i="10"/>
  <c r="X262" i="10"/>
  <c r="AC262" i="10"/>
  <c r="AD262" i="10"/>
  <c r="AI262" i="10"/>
  <c r="AJ262" i="10"/>
  <c r="AM262" i="10"/>
  <c r="AN262" i="10"/>
  <c r="AT262" i="10"/>
  <c r="AX262" i="10"/>
  <c r="AY262" i="10"/>
  <c r="BA262" i="10"/>
  <c r="BC262" i="10"/>
  <c r="BR262" i="10"/>
  <c r="C263" i="10"/>
  <c r="E263" i="10"/>
  <c r="G263" i="10"/>
  <c r="H263" i="10"/>
  <c r="O263" i="10"/>
  <c r="P263" i="10"/>
  <c r="Q263" i="10"/>
  <c r="R263" i="10"/>
  <c r="S263" i="10"/>
  <c r="T263" i="10"/>
  <c r="X263" i="10"/>
  <c r="AC263" i="10"/>
  <c r="AD263" i="10"/>
  <c r="AI263" i="10"/>
  <c r="AJ263" i="10"/>
  <c r="AM263" i="10"/>
  <c r="AN263" i="10"/>
  <c r="AT263" i="10"/>
  <c r="AX263" i="10"/>
  <c r="AY263" i="10"/>
  <c r="BA263" i="10"/>
  <c r="BC263" i="10"/>
  <c r="BR263" i="10"/>
  <c r="C264" i="10"/>
  <c r="E264" i="10"/>
  <c r="G264" i="10"/>
  <c r="H264" i="10"/>
  <c r="O264" i="10"/>
  <c r="P264" i="10"/>
  <c r="Q264" i="10"/>
  <c r="R264" i="10"/>
  <c r="S264" i="10"/>
  <c r="T264" i="10"/>
  <c r="X264" i="10"/>
  <c r="AC264" i="10"/>
  <c r="AD264" i="10"/>
  <c r="AI264" i="10"/>
  <c r="AJ264" i="10"/>
  <c r="AM264" i="10"/>
  <c r="AN264" i="10"/>
  <c r="AT264" i="10"/>
  <c r="AX264" i="10"/>
  <c r="AY264" i="10"/>
  <c r="BA264" i="10"/>
  <c r="BC264" i="10"/>
  <c r="BR264" i="10"/>
  <c r="C265" i="10"/>
  <c r="E265" i="10"/>
  <c r="G265" i="10"/>
  <c r="H265" i="10"/>
  <c r="O265" i="10"/>
  <c r="P265" i="10"/>
  <c r="Q265" i="10"/>
  <c r="R265" i="10"/>
  <c r="S265" i="10"/>
  <c r="T265" i="10"/>
  <c r="X265" i="10"/>
  <c r="AC265" i="10"/>
  <c r="AD265" i="10"/>
  <c r="AI265" i="10"/>
  <c r="AJ265" i="10"/>
  <c r="AM265" i="10"/>
  <c r="AN265" i="10"/>
  <c r="AT265" i="10"/>
  <c r="AX265" i="10"/>
  <c r="AY265" i="10"/>
  <c r="BA265" i="10"/>
  <c r="BC265" i="10"/>
  <c r="BR265" i="10"/>
  <c r="C266" i="10"/>
  <c r="E266" i="10"/>
  <c r="G266" i="10"/>
  <c r="H266" i="10"/>
  <c r="O266" i="10"/>
  <c r="P266" i="10"/>
  <c r="Q266" i="10"/>
  <c r="R266" i="10"/>
  <c r="S266" i="10"/>
  <c r="T266" i="10"/>
  <c r="X266" i="10"/>
  <c r="AC266" i="10"/>
  <c r="AD266" i="10"/>
  <c r="AI266" i="10"/>
  <c r="AJ266" i="10"/>
  <c r="AM266" i="10"/>
  <c r="AN266" i="10"/>
  <c r="AT266" i="10"/>
  <c r="AX266" i="10"/>
  <c r="AY266" i="10"/>
  <c r="BA266" i="10"/>
  <c r="BC266" i="10"/>
  <c r="BR266" i="10"/>
  <c r="C267" i="10"/>
  <c r="E267" i="10"/>
  <c r="G267" i="10"/>
  <c r="H267" i="10"/>
  <c r="O267" i="10"/>
  <c r="P267" i="10"/>
  <c r="Q267" i="10"/>
  <c r="R267" i="10"/>
  <c r="S267" i="10"/>
  <c r="T267" i="10"/>
  <c r="X267" i="10"/>
  <c r="AC267" i="10"/>
  <c r="AD267" i="10"/>
  <c r="AI267" i="10"/>
  <c r="AJ267" i="10"/>
  <c r="AM267" i="10"/>
  <c r="AN267" i="10"/>
  <c r="AT267" i="10"/>
  <c r="AX267" i="10"/>
  <c r="AY267" i="10"/>
  <c r="BA267" i="10"/>
  <c r="BC267" i="10"/>
  <c r="BR267" i="10"/>
  <c r="C268" i="10"/>
  <c r="E268" i="10"/>
  <c r="G268" i="10"/>
  <c r="H268" i="10"/>
  <c r="O268" i="10"/>
  <c r="P268" i="10"/>
  <c r="Q268" i="10"/>
  <c r="R268" i="10"/>
  <c r="S268" i="10"/>
  <c r="T268" i="10"/>
  <c r="X268" i="10"/>
  <c r="AC268" i="10"/>
  <c r="AD268" i="10"/>
  <c r="AI268" i="10"/>
  <c r="AJ268" i="10"/>
  <c r="AM268" i="10"/>
  <c r="AN268" i="10"/>
  <c r="AT268" i="10"/>
  <c r="AX268" i="10"/>
  <c r="AY268" i="10"/>
  <c r="BA268" i="10"/>
  <c r="BC268" i="10"/>
  <c r="BR268" i="10"/>
  <c r="C269" i="10"/>
  <c r="E269" i="10"/>
  <c r="G269" i="10"/>
  <c r="H269" i="10"/>
  <c r="O269" i="10"/>
  <c r="P269" i="10"/>
  <c r="Q269" i="10"/>
  <c r="R269" i="10"/>
  <c r="S269" i="10"/>
  <c r="T269" i="10"/>
  <c r="X269" i="10"/>
  <c r="AC269" i="10"/>
  <c r="AD269" i="10"/>
  <c r="AI269" i="10"/>
  <c r="AJ269" i="10"/>
  <c r="AM269" i="10"/>
  <c r="AN269" i="10"/>
  <c r="AT269" i="10"/>
  <c r="AX269" i="10"/>
  <c r="AY269" i="10"/>
  <c r="BA269" i="10"/>
  <c r="BC269" i="10"/>
  <c r="BR269" i="10"/>
  <c r="C270" i="10"/>
  <c r="E270" i="10"/>
  <c r="G270" i="10"/>
  <c r="H270" i="10"/>
  <c r="O270" i="10"/>
  <c r="P270" i="10"/>
  <c r="Q270" i="10"/>
  <c r="R270" i="10"/>
  <c r="S270" i="10"/>
  <c r="T270" i="10"/>
  <c r="X270" i="10"/>
  <c r="AC270" i="10"/>
  <c r="AD270" i="10"/>
  <c r="AI270" i="10"/>
  <c r="AJ270" i="10"/>
  <c r="AM270" i="10"/>
  <c r="AN270" i="10"/>
  <c r="AT270" i="10"/>
  <c r="AX270" i="10"/>
  <c r="AY270" i="10"/>
  <c r="BA270" i="10"/>
  <c r="BC270" i="10"/>
  <c r="BR270" i="10"/>
  <c r="C271" i="10"/>
  <c r="E271" i="10"/>
  <c r="G271" i="10"/>
  <c r="H271" i="10"/>
  <c r="O271" i="10"/>
  <c r="P271" i="10"/>
  <c r="Q271" i="10"/>
  <c r="R271" i="10"/>
  <c r="S271" i="10"/>
  <c r="T271" i="10"/>
  <c r="X271" i="10"/>
  <c r="AC271" i="10"/>
  <c r="AD271" i="10"/>
  <c r="AI271" i="10"/>
  <c r="AJ271" i="10"/>
  <c r="AM271" i="10"/>
  <c r="AN271" i="10"/>
  <c r="AT271" i="10"/>
  <c r="AX271" i="10"/>
  <c r="AY271" i="10"/>
  <c r="BA271" i="10"/>
  <c r="BC271" i="10"/>
  <c r="BR271" i="10"/>
  <c r="C272" i="10"/>
  <c r="E272" i="10"/>
  <c r="G272" i="10"/>
  <c r="H272" i="10"/>
  <c r="O272" i="10"/>
  <c r="P272" i="10"/>
  <c r="Q272" i="10"/>
  <c r="R272" i="10"/>
  <c r="S272" i="10"/>
  <c r="T272" i="10"/>
  <c r="X272" i="10"/>
  <c r="AC272" i="10"/>
  <c r="AD272" i="10"/>
  <c r="AI272" i="10"/>
  <c r="AJ272" i="10"/>
  <c r="AM272" i="10"/>
  <c r="AN272" i="10"/>
  <c r="AT272" i="10"/>
  <c r="AX272" i="10"/>
  <c r="AY272" i="10"/>
  <c r="BA272" i="10"/>
  <c r="BC272" i="10"/>
  <c r="BR272" i="10"/>
  <c r="C273" i="10"/>
  <c r="E273" i="10"/>
  <c r="G273" i="10"/>
  <c r="H273" i="10"/>
  <c r="O273" i="10"/>
  <c r="P273" i="10"/>
  <c r="Q273" i="10"/>
  <c r="R273" i="10"/>
  <c r="S273" i="10"/>
  <c r="T273" i="10"/>
  <c r="X273" i="10"/>
  <c r="AC273" i="10"/>
  <c r="AD273" i="10"/>
  <c r="AI273" i="10"/>
  <c r="AJ273" i="10"/>
  <c r="AM273" i="10"/>
  <c r="AN273" i="10"/>
  <c r="AT273" i="10"/>
  <c r="AX273" i="10"/>
  <c r="AY273" i="10"/>
  <c r="BA273" i="10"/>
  <c r="BC273" i="10"/>
  <c r="BR273" i="10"/>
  <c r="C274" i="10"/>
  <c r="E274" i="10"/>
  <c r="G274" i="10"/>
  <c r="H274" i="10"/>
  <c r="O274" i="10"/>
  <c r="P274" i="10"/>
  <c r="Q274" i="10"/>
  <c r="R274" i="10"/>
  <c r="S274" i="10"/>
  <c r="T274" i="10"/>
  <c r="X274" i="10"/>
  <c r="AC274" i="10"/>
  <c r="AD274" i="10"/>
  <c r="AI274" i="10"/>
  <c r="AJ274" i="10"/>
  <c r="AM274" i="10"/>
  <c r="AN274" i="10"/>
  <c r="AT274" i="10"/>
  <c r="AX274" i="10"/>
  <c r="AY274" i="10"/>
  <c r="BA274" i="10"/>
  <c r="BC274" i="10"/>
  <c r="BR274" i="10"/>
  <c r="C275" i="10"/>
  <c r="E275" i="10"/>
  <c r="G275" i="10"/>
  <c r="H275" i="10"/>
  <c r="O275" i="10"/>
  <c r="P275" i="10"/>
  <c r="Q275" i="10"/>
  <c r="R275" i="10"/>
  <c r="S275" i="10"/>
  <c r="T275" i="10"/>
  <c r="X275" i="10"/>
  <c r="AC275" i="10"/>
  <c r="AD275" i="10"/>
  <c r="AI275" i="10"/>
  <c r="AJ275" i="10"/>
  <c r="AM275" i="10"/>
  <c r="AN275" i="10"/>
  <c r="AT275" i="10"/>
  <c r="AX275" i="10"/>
  <c r="AY275" i="10"/>
  <c r="BA275" i="10"/>
  <c r="BC275" i="10"/>
  <c r="BR275" i="10"/>
  <c r="C276" i="10"/>
  <c r="E276" i="10"/>
  <c r="G276" i="10"/>
  <c r="H276" i="10"/>
  <c r="O276" i="10"/>
  <c r="P276" i="10"/>
  <c r="Q276" i="10"/>
  <c r="R276" i="10"/>
  <c r="S276" i="10"/>
  <c r="T276" i="10"/>
  <c r="X276" i="10"/>
  <c r="AC276" i="10"/>
  <c r="AD276" i="10"/>
  <c r="AI276" i="10"/>
  <c r="AJ276" i="10"/>
  <c r="AM276" i="10"/>
  <c r="AN276" i="10"/>
  <c r="AT276" i="10"/>
  <c r="AX276" i="10"/>
  <c r="AY276" i="10"/>
  <c r="BA276" i="10"/>
  <c r="BC276" i="10"/>
  <c r="BR276" i="10"/>
  <c r="C277" i="10"/>
  <c r="E277" i="10"/>
  <c r="G277" i="10"/>
  <c r="H277" i="10"/>
  <c r="O277" i="10"/>
  <c r="P277" i="10"/>
  <c r="Q277" i="10"/>
  <c r="R277" i="10"/>
  <c r="S277" i="10"/>
  <c r="T277" i="10"/>
  <c r="X277" i="10"/>
  <c r="AC277" i="10"/>
  <c r="AD277" i="10"/>
  <c r="AI277" i="10"/>
  <c r="AJ277" i="10"/>
  <c r="AM277" i="10"/>
  <c r="AN277" i="10"/>
  <c r="AT277" i="10"/>
  <c r="AX277" i="10"/>
  <c r="AY277" i="10"/>
  <c r="BA277" i="10"/>
  <c r="BC277" i="10"/>
  <c r="BR277" i="10"/>
  <c r="C278" i="10"/>
  <c r="E278" i="10"/>
  <c r="G278" i="10"/>
  <c r="H278" i="10"/>
  <c r="O278" i="10"/>
  <c r="P278" i="10"/>
  <c r="Q278" i="10"/>
  <c r="R278" i="10"/>
  <c r="S278" i="10"/>
  <c r="T278" i="10"/>
  <c r="X278" i="10"/>
  <c r="AC278" i="10"/>
  <c r="AD278" i="10"/>
  <c r="AI278" i="10"/>
  <c r="AJ278" i="10"/>
  <c r="AM278" i="10"/>
  <c r="AN278" i="10"/>
  <c r="AT278" i="10"/>
  <c r="AX278" i="10"/>
  <c r="AY278" i="10"/>
  <c r="BA278" i="10"/>
  <c r="BC278" i="10"/>
  <c r="BR278" i="10"/>
  <c r="C279" i="10"/>
  <c r="E279" i="10"/>
  <c r="G279" i="10"/>
  <c r="H279" i="10"/>
  <c r="O279" i="10"/>
  <c r="P279" i="10"/>
  <c r="Q279" i="10"/>
  <c r="R279" i="10"/>
  <c r="S279" i="10"/>
  <c r="T279" i="10"/>
  <c r="X279" i="10"/>
  <c r="AC279" i="10"/>
  <c r="AD279" i="10"/>
  <c r="AI279" i="10"/>
  <c r="AJ279" i="10"/>
  <c r="AM279" i="10"/>
  <c r="AN279" i="10"/>
  <c r="AT279" i="10"/>
  <c r="AX279" i="10"/>
  <c r="AY279" i="10"/>
  <c r="BA279" i="10"/>
  <c r="BC279" i="10"/>
  <c r="BR279" i="10"/>
  <c r="C280" i="10"/>
  <c r="E280" i="10"/>
  <c r="G280" i="10"/>
  <c r="H280" i="10"/>
  <c r="O280" i="10"/>
  <c r="P280" i="10"/>
  <c r="Q280" i="10"/>
  <c r="R280" i="10"/>
  <c r="S280" i="10"/>
  <c r="T280" i="10"/>
  <c r="X280" i="10"/>
  <c r="AC280" i="10"/>
  <c r="AD280" i="10"/>
  <c r="AI280" i="10"/>
  <c r="AJ280" i="10"/>
  <c r="AM280" i="10"/>
  <c r="AN280" i="10"/>
  <c r="AT280" i="10"/>
  <c r="AX280" i="10"/>
  <c r="AY280" i="10"/>
  <c r="BA280" i="10"/>
  <c r="BC280" i="10"/>
  <c r="BR280" i="10"/>
  <c r="C281" i="10"/>
  <c r="E281" i="10"/>
  <c r="G281" i="10"/>
  <c r="H281" i="10"/>
  <c r="O281" i="10"/>
  <c r="P281" i="10"/>
  <c r="Q281" i="10"/>
  <c r="R281" i="10"/>
  <c r="S281" i="10"/>
  <c r="T281" i="10"/>
  <c r="X281" i="10"/>
  <c r="AC281" i="10"/>
  <c r="AD281" i="10"/>
  <c r="AI281" i="10"/>
  <c r="AJ281" i="10"/>
  <c r="AM281" i="10"/>
  <c r="AN281" i="10"/>
  <c r="AT281" i="10"/>
  <c r="AX281" i="10"/>
  <c r="AY281" i="10"/>
  <c r="BA281" i="10"/>
  <c r="BC281" i="10"/>
  <c r="BR281" i="10"/>
  <c r="C282" i="10"/>
  <c r="E282" i="10"/>
  <c r="G282" i="10"/>
  <c r="H282" i="10"/>
  <c r="O282" i="10"/>
  <c r="P282" i="10"/>
  <c r="Q282" i="10"/>
  <c r="R282" i="10"/>
  <c r="S282" i="10"/>
  <c r="T282" i="10"/>
  <c r="X282" i="10"/>
  <c r="AC282" i="10"/>
  <c r="AD282" i="10"/>
  <c r="AI282" i="10"/>
  <c r="AJ282" i="10"/>
  <c r="AM282" i="10"/>
  <c r="AN282" i="10"/>
  <c r="AT282" i="10"/>
  <c r="AX282" i="10"/>
  <c r="AY282" i="10"/>
  <c r="BA282" i="10"/>
  <c r="BC282" i="10"/>
  <c r="BR282" i="10"/>
  <c r="C283" i="10"/>
  <c r="E283" i="10"/>
  <c r="G283" i="10"/>
  <c r="H283" i="10"/>
  <c r="O283" i="10"/>
  <c r="P283" i="10"/>
  <c r="Q283" i="10"/>
  <c r="R283" i="10"/>
  <c r="S283" i="10"/>
  <c r="T283" i="10"/>
  <c r="X283" i="10"/>
  <c r="AC283" i="10"/>
  <c r="AD283" i="10"/>
  <c r="AI283" i="10"/>
  <c r="AJ283" i="10"/>
  <c r="AM283" i="10"/>
  <c r="AN283" i="10"/>
  <c r="AT283" i="10"/>
  <c r="AX283" i="10"/>
  <c r="AY283" i="10"/>
  <c r="BA283" i="10"/>
  <c r="BC283" i="10"/>
  <c r="BR283" i="10"/>
  <c r="C284" i="10"/>
  <c r="E284" i="10"/>
  <c r="G284" i="10"/>
  <c r="H284" i="10"/>
  <c r="O284" i="10"/>
  <c r="P284" i="10"/>
  <c r="Q284" i="10"/>
  <c r="R284" i="10"/>
  <c r="S284" i="10"/>
  <c r="T284" i="10"/>
  <c r="X284" i="10"/>
  <c r="AC284" i="10"/>
  <c r="AD284" i="10"/>
  <c r="AI284" i="10"/>
  <c r="AJ284" i="10"/>
  <c r="AM284" i="10"/>
  <c r="AN284" i="10"/>
  <c r="AT284" i="10"/>
  <c r="AX284" i="10"/>
  <c r="AY284" i="10"/>
  <c r="BA284" i="10"/>
  <c r="BC284" i="10"/>
  <c r="BR284" i="10"/>
  <c r="C285" i="10"/>
  <c r="E285" i="10"/>
  <c r="G285" i="10"/>
  <c r="H285" i="10"/>
  <c r="O285" i="10"/>
  <c r="P285" i="10"/>
  <c r="Q285" i="10"/>
  <c r="R285" i="10"/>
  <c r="S285" i="10"/>
  <c r="T285" i="10"/>
  <c r="X285" i="10"/>
  <c r="AC285" i="10"/>
  <c r="AD285" i="10"/>
  <c r="AI285" i="10"/>
  <c r="AJ285" i="10"/>
  <c r="AM285" i="10"/>
  <c r="AN285" i="10"/>
  <c r="AT285" i="10"/>
  <c r="AX285" i="10"/>
  <c r="AY285" i="10"/>
  <c r="BA285" i="10"/>
  <c r="BC285" i="10"/>
  <c r="BR285" i="10"/>
  <c r="C286" i="10"/>
  <c r="E286" i="10"/>
  <c r="G286" i="10"/>
  <c r="H286" i="10"/>
  <c r="O286" i="10"/>
  <c r="P286" i="10"/>
  <c r="Q286" i="10"/>
  <c r="R286" i="10"/>
  <c r="S286" i="10"/>
  <c r="T286" i="10"/>
  <c r="X286" i="10"/>
  <c r="AC286" i="10"/>
  <c r="AD286" i="10"/>
  <c r="AI286" i="10"/>
  <c r="AJ286" i="10"/>
  <c r="AM286" i="10"/>
  <c r="AN286" i="10"/>
  <c r="AT286" i="10"/>
  <c r="AX286" i="10"/>
  <c r="AY286" i="10"/>
  <c r="BA286" i="10"/>
  <c r="BC286" i="10"/>
  <c r="BR286" i="10"/>
  <c r="C287" i="10"/>
  <c r="E287" i="10"/>
  <c r="G287" i="10"/>
  <c r="H287" i="10"/>
  <c r="O287" i="10"/>
  <c r="P287" i="10"/>
  <c r="Q287" i="10"/>
  <c r="R287" i="10"/>
  <c r="S287" i="10"/>
  <c r="T287" i="10"/>
  <c r="X287" i="10"/>
  <c r="AC287" i="10"/>
  <c r="AD287" i="10"/>
  <c r="AI287" i="10"/>
  <c r="AJ287" i="10"/>
  <c r="AM287" i="10"/>
  <c r="AN287" i="10"/>
  <c r="AT287" i="10"/>
  <c r="AX287" i="10"/>
  <c r="AY287" i="10"/>
  <c r="BA287" i="10"/>
  <c r="BC287" i="10"/>
  <c r="BR287" i="10"/>
  <c r="C288" i="10"/>
  <c r="E288" i="10"/>
  <c r="G288" i="10"/>
  <c r="H288" i="10"/>
  <c r="O288" i="10"/>
  <c r="P288" i="10"/>
  <c r="Q288" i="10"/>
  <c r="R288" i="10"/>
  <c r="S288" i="10"/>
  <c r="T288" i="10"/>
  <c r="X288" i="10"/>
  <c r="AC288" i="10"/>
  <c r="AD288" i="10"/>
  <c r="AI288" i="10"/>
  <c r="AJ288" i="10"/>
  <c r="AM288" i="10"/>
  <c r="AN288" i="10"/>
  <c r="AT288" i="10"/>
  <c r="AX288" i="10"/>
  <c r="AY288" i="10"/>
  <c r="BA288" i="10"/>
  <c r="BC288" i="10"/>
  <c r="BR288" i="10"/>
  <c r="C289" i="10"/>
  <c r="E289" i="10"/>
  <c r="G289" i="10"/>
  <c r="H289" i="10"/>
  <c r="O289" i="10"/>
  <c r="P289" i="10"/>
  <c r="Q289" i="10"/>
  <c r="R289" i="10"/>
  <c r="S289" i="10"/>
  <c r="T289" i="10"/>
  <c r="X289" i="10"/>
  <c r="AC289" i="10"/>
  <c r="AD289" i="10"/>
  <c r="AI289" i="10"/>
  <c r="AJ289" i="10"/>
  <c r="AM289" i="10"/>
  <c r="AN289" i="10"/>
  <c r="AT289" i="10"/>
  <c r="AX289" i="10"/>
  <c r="AY289" i="10"/>
  <c r="BA289" i="10"/>
  <c r="BC289" i="10"/>
  <c r="BR289" i="10"/>
  <c r="C290" i="10"/>
  <c r="E290" i="10"/>
  <c r="G290" i="10"/>
  <c r="H290" i="10"/>
  <c r="O290" i="10"/>
  <c r="P290" i="10"/>
  <c r="Q290" i="10"/>
  <c r="R290" i="10"/>
  <c r="S290" i="10"/>
  <c r="T290" i="10"/>
  <c r="X290" i="10"/>
  <c r="AC290" i="10"/>
  <c r="AD290" i="10"/>
  <c r="AI290" i="10"/>
  <c r="AJ290" i="10"/>
  <c r="AM290" i="10"/>
  <c r="AN290" i="10"/>
  <c r="AT290" i="10"/>
  <c r="AX290" i="10"/>
  <c r="AY290" i="10"/>
  <c r="BA290" i="10"/>
  <c r="BC290" i="10"/>
  <c r="BR290" i="10"/>
  <c r="C291" i="10"/>
  <c r="E291" i="10"/>
  <c r="G291" i="10"/>
  <c r="H291" i="10"/>
  <c r="O291" i="10"/>
  <c r="P291" i="10"/>
  <c r="Q291" i="10"/>
  <c r="R291" i="10"/>
  <c r="S291" i="10"/>
  <c r="T291" i="10"/>
  <c r="X291" i="10"/>
  <c r="AC291" i="10"/>
  <c r="AD291" i="10"/>
  <c r="AI291" i="10"/>
  <c r="AJ291" i="10"/>
  <c r="AM291" i="10"/>
  <c r="AN291" i="10"/>
  <c r="AT291" i="10"/>
  <c r="AX291" i="10"/>
  <c r="AY291" i="10"/>
  <c r="BA291" i="10"/>
  <c r="BC291" i="10"/>
  <c r="BR291" i="10"/>
  <c r="C292" i="10"/>
  <c r="E292" i="10"/>
  <c r="G292" i="10"/>
  <c r="H292" i="10"/>
  <c r="O292" i="10"/>
  <c r="P292" i="10"/>
  <c r="Q292" i="10"/>
  <c r="R292" i="10"/>
  <c r="S292" i="10"/>
  <c r="T292" i="10"/>
  <c r="X292" i="10"/>
  <c r="AC292" i="10"/>
  <c r="AD292" i="10"/>
  <c r="AI292" i="10"/>
  <c r="AJ292" i="10"/>
  <c r="AM292" i="10"/>
  <c r="AN292" i="10"/>
  <c r="AT292" i="10"/>
  <c r="AX292" i="10"/>
  <c r="AY292" i="10"/>
  <c r="BA292" i="10"/>
  <c r="BC292" i="10"/>
  <c r="BR292" i="10"/>
  <c r="C293" i="10"/>
  <c r="E293" i="10"/>
  <c r="G293" i="10"/>
  <c r="H293" i="10"/>
  <c r="O293" i="10"/>
  <c r="P293" i="10"/>
  <c r="Q293" i="10"/>
  <c r="R293" i="10"/>
  <c r="S293" i="10"/>
  <c r="T293" i="10"/>
  <c r="X293" i="10"/>
  <c r="AC293" i="10"/>
  <c r="AD293" i="10"/>
  <c r="AI293" i="10"/>
  <c r="AJ293" i="10"/>
  <c r="AM293" i="10"/>
  <c r="AN293" i="10"/>
  <c r="AT293" i="10"/>
  <c r="AX293" i="10"/>
  <c r="AY293" i="10"/>
  <c r="BA293" i="10"/>
  <c r="BC293" i="10"/>
  <c r="BR293" i="10"/>
  <c r="C294" i="10"/>
  <c r="E294" i="10"/>
  <c r="G294" i="10"/>
  <c r="H294" i="10"/>
  <c r="O294" i="10"/>
  <c r="P294" i="10"/>
  <c r="Q294" i="10"/>
  <c r="R294" i="10"/>
  <c r="S294" i="10"/>
  <c r="T294" i="10"/>
  <c r="X294" i="10"/>
  <c r="AC294" i="10"/>
  <c r="AD294" i="10"/>
  <c r="AI294" i="10"/>
  <c r="AJ294" i="10"/>
  <c r="AM294" i="10"/>
  <c r="AN294" i="10"/>
  <c r="AT294" i="10"/>
  <c r="AX294" i="10"/>
  <c r="AY294" i="10"/>
  <c r="BA294" i="10"/>
  <c r="BC294" i="10"/>
  <c r="BR294" i="10"/>
  <c r="C295" i="10"/>
  <c r="E295" i="10"/>
  <c r="G295" i="10"/>
  <c r="H295" i="10"/>
  <c r="O295" i="10"/>
  <c r="P295" i="10"/>
  <c r="Q295" i="10"/>
  <c r="R295" i="10"/>
  <c r="S295" i="10"/>
  <c r="T295" i="10"/>
  <c r="X295" i="10"/>
  <c r="AC295" i="10"/>
  <c r="AD295" i="10"/>
  <c r="AI295" i="10"/>
  <c r="AJ295" i="10"/>
  <c r="AM295" i="10"/>
  <c r="AN295" i="10"/>
  <c r="AT295" i="10"/>
  <c r="AX295" i="10"/>
  <c r="AY295" i="10"/>
  <c r="BA295" i="10"/>
  <c r="BC295" i="10"/>
  <c r="BR295" i="10"/>
  <c r="C296" i="10"/>
  <c r="E296" i="10"/>
  <c r="G296" i="10"/>
  <c r="H296" i="10"/>
  <c r="O296" i="10"/>
  <c r="P296" i="10"/>
  <c r="Q296" i="10"/>
  <c r="R296" i="10"/>
  <c r="S296" i="10"/>
  <c r="T296" i="10"/>
  <c r="X296" i="10"/>
  <c r="AC296" i="10"/>
  <c r="AD296" i="10"/>
  <c r="AI296" i="10"/>
  <c r="AJ296" i="10"/>
  <c r="AM296" i="10"/>
  <c r="AN296" i="10"/>
  <c r="AT296" i="10"/>
  <c r="AX296" i="10"/>
  <c r="AY296" i="10"/>
  <c r="BA296" i="10"/>
  <c r="BC296" i="10"/>
  <c r="BR296" i="10"/>
  <c r="C297" i="10"/>
  <c r="E297" i="10"/>
  <c r="G297" i="10"/>
  <c r="H297" i="10"/>
  <c r="O297" i="10"/>
  <c r="P297" i="10"/>
  <c r="Q297" i="10"/>
  <c r="R297" i="10"/>
  <c r="S297" i="10"/>
  <c r="T297" i="10"/>
  <c r="X297" i="10"/>
  <c r="AC297" i="10"/>
  <c r="AD297" i="10"/>
  <c r="AI297" i="10"/>
  <c r="AJ297" i="10"/>
  <c r="AM297" i="10"/>
  <c r="AN297" i="10"/>
  <c r="AT297" i="10"/>
  <c r="AX297" i="10"/>
  <c r="AY297" i="10"/>
  <c r="BA297" i="10"/>
  <c r="BC297" i="10"/>
  <c r="BR297" i="10"/>
  <c r="C298" i="10"/>
  <c r="E298" i="10"/>
  <c r="G298" i="10"/>
  <c r="H298" i="10"/>
  <c r="O298" i="10"/>
  <c r="P298" i="10"/>
  <c r="Q298" i="10"/>
  <c r="R298" i="10"/>
  <c r="S298" i="10"/>
  <c r="T298" i="10"/>
  <c r="X298" i="10"/>
  <c r="AC298" i="10"/>
  <c r="AD298" i="10"/>
  <c r="AI298" i="10"/>
  <c r="AJ298" i="10"/>
  <c r="AM298" i="10"/>
  <c r="AN298" i="10"/>
  <c r="AT298" i="10"/>
  <c r="AX298" i="10"/>
  <c r="AY298" i="10"/>
  <c r="BA298" i="10"/>
  <c r="BC298" i="10"/>
  <c r="BR298" i="10"/>
  <c r="C299" i="10"/>
  <c r="E299" i="10"/>
  <c r="G299" i="10"/>
  <c r="H299" i="10"/>
  <c r="O299" i="10"/>
  <c r="P299" i="10"/>
  <c r="Q299" i="10"/>
  <c r="R299" i="10"/>
  <c r="S299" i="10"/>
  <c r="T299" i="10"/>
  <c r="X299" i="10"/>
  <c r="AC299" i="10"/>
  <c r="AD299" i="10"/>
  <c r="AI299" i="10"/>
  <c r="AJ299" i="10"/>
  <c r="AM299" i="10"/>
  <c r="AN299" i="10"/>
  <c r="AT299" i="10"/>
  <c r="AX299" i="10"/>
  <c r="AY299" i="10"/>
  <c r="BA299" i="10"/>
  <c r="BC299" i="10"/>
  <c r="BR299" i="10"/>
  <c r="C300" i="10"/>
  <c r="E300" i="10"/>
  <c r="G300" i="10"/>
  <c r="H300" i="10"/>
  <c r="O300" i="10"/>
  <c r="P300" i="10"/>
  <c r="Q300" i="10"/>
  <c r="R300" i="10"/>
  <c r="S300" i="10"/>
  <c r="T300" i="10"/>
  <c r="X300" i="10"/>
  <c r="AC300" i="10"/>
  <c r="AD300" i="10"/>
  <c r="AI300" i="10"/>
  <c r="AJ300" i="10"/>
  <c r="AM300" i="10"/>
  <c r="AN300" i="10"/>
  <c r="AT300" i="10"/>
  <c r="AX300" i="10"/>
  <c r="AY300" i="10"/>
  <c r="BA300" i="10"/>
  <c r="BC300" i="10"/>
  <c r="BR300" i="10"/>
  <c r="C301" i="10"/>
  <c r="E301" i="10"/>
  <c r="G301" i="10"/>
  <c r="H301" i="10"/>
  <c r="O301" i="10"/>
  <c r="P301" i="10"/>
  <c r="Q301" i="10"/>
  <c r="R301" i="10"/>
  <c r="S301" i="10"/>
  <c r="T301" i="10"/>
  <c r="X301" i="10"/>
  <c r="AC301" i="10"/>
  <c r="AD301" i="10"/>
  <c r="AI301" i="10"/>
  <c r="AJ301" i="10"/>
  <c r="AM301" i="10"/>
  <c r="AN301" i="10"/>
  <c r="AT301" i="10"/>
  <c r="AX301" i="10"/>
  <c r="AY301" i="10"/>
  <c r="BA301" i="10"/>
  <c r="BC301" i="10"/>
  <c r="BR301" i="10"/>
  <c r="C302" i="10"/>
  <c r="E302" i="10"/>
  <c r="G302" i="10"/>
  <c r="H302" i="10"/>
  <c r="O302" i="10"/>
  <c r="P302" i="10"/>
  <c r="Q302" i="10"/>
  <c r="R302" i="10"/>
  <c r="S302" i="10"/>
  <c r="T302" i="10"/>
  <c r="X302" i="10"/>
  <c r="AC302" i="10"/>
  <c r="AD302" i="10"/>
  <c r="AI302" i="10"/>
  <c r="AJ302" i="10"/>
  <c r="AM302" i="10"/>
  <c r="AN302" i="10"/>
  <c r="AT302" i="10"/>
  <c r="AX302" i="10"/>
  <c r="AY302" i="10"/>
  <c r="BA302" i="10"/>
  <c r="BC302" i="10"/>
  <c r="BR302" i="10"/>
  <c r="C303" i="10"/>
  <c r="E303" i="10"/>
  <c r="G303" i="10"/>
  <c r="H303" i="10"/>
  <c r="O303" i="10"/>
  <c r="P303" i="10"/>
  <c r="Q303" i="10"/>
  <c r="R303" i="10"/>
  <c r="S303" i="10"/>
  <c r="T303" i="10"/>
  <c r="X303" i="10"/>
  <c r="AC303" i="10"/>
  <c r="AD303" i="10"/>
  <c r="AI303" i="10"/>
  <c r="AJ303" i="10"/>
  <c r="AM303" i="10"/>
  <c r="AN303" i="10"/>
  <c r="AT303" i="10"/>
  <c r="AX303" i="10"/>
  <c r="AY303" i="10"/>
  <c r="BA303" i="10"/>
  <c r="BC303" i="10"/>
  <c r="BR303" i="10"/>
  <c r="C304" i="10"/>
  <c r="E304" i="10"/>
  <c r="G304" i="10"/>
  <c r="H304" i="10"/>
  <c r="O304" i="10"/>
  <c r="P304" i="10"/>
  <c r="Q304" i="10"/>
  <c r="R304" i="10"/>
  <c r="S304" i="10"/>
  <c r="T304" i="10"/>
  <c r="X304" i="10"/>
  <c r="AC304" i="10"/>
  <c r="AD304" i="10"/>
  <c r="AI304" i="10"/>
  <c r="AJ304" i="10"/>
  <c r="AM304" i="10"/>
  <c r="AN304" i="10"/>
  <c r="AT304" i="10"/>
  <c r="AX304" i="10"/>
  <c r="AY304" i="10"/>
  <c r="BA304" i="10"/>
  <c r="BC304" i="10"/>
  <c r="BR304" i="10"/>
  <c r="C305" i="10"/>
  <c r="E305" i="10"/>
  <c r="G305" i="10"/>
  <c r="H305" i="10"/>
  <c r="O305" i="10"/>
  <c r="P305" i="10"/>
  <c r="Q305" i="10"/>
  <c r="R305" i="10"/>
  <c r="S305" i="10"/>
  <c r="T305" i="10"/>
  <c r="X305" i="10"/>
  <c r="AC305" i="10"/>
  <c r="AD305" i="10"/>
  <c r="AI305" i="10"/>
  <c r="AJ305" i="10"/>
  <c r="AM305" i="10"/>
  <c r="AN305" i="10"/>
  <c r="AT305" i="10"/>
  <c r="AX305" i="10"/>
  <c r="AY305" i="10"/>
  <c r="BA305" i="10"/>
  <c r="BC305" i="10"/>
  <c r="BR305" i="10"/>
  <c r="C306" i="10"/>
  <c r="E306" i="10"/>
  <c r="G306" i="10"/>
  <c r="H306" i="10"/>
  <c r="O306" i="10"/>
  <c r="P306" i="10"/>
  <c r="Q306" i="10"/>
  <c r="R306" i="10"/>
  <c r="S306" i="10"/>
  <c r="T306" i="10"/>
  <c r="X306" i="10"/>
  <c r="AC306" i="10"/>
  <c r="AD306" i="10"/>
  <c r="AI306" i="10"/>
  <c r="AJ306" i="10"/>
  <c r="AM306" i="10"/>
  <c r="AN306" i="10"/>
  <c r="AT306" i="10"/>
  <c r="AX306" i="10"/>
  <c r="AY306" i="10"/>
  <c r="BA306" i="10"/>
  <c r="BC306" i="10"/>
  <c r="BR306" i="10"/>
  <c r="C307" i="10"/>
  <c r="E307" i="10"/>
  <c r="G307" i="10"/>
  <c r="H307" i="10"/>
  <c r="O307" i="10"/>
  <c r="P307" i="10"/>
  <c r="Q307" i="10"/>
  <c r="R307" i="10"/>
  <c r="S307" i="10"/>
  <c r="T307" i="10"/>
  <c r="X307" i="10"/>
  <c r="AC307" i="10"/>
  <c r="AD307" i="10"/>
  <c r="AI307" i="10"/>
  <c r="AJ307" i="10"/>
  <c r="AM307" i="10"/>
  <c r="AN307" i="10"/>
  <c r="AT307" i="10"/>
  <c r="AX307" i="10"/>
  <c r="AY307" i="10"/>
  <c r="BA307" i="10"/>
  <c r="BC307" i="10"/>
  <c r="BR307" i="10"/>
  <c r="C308" i="10"/>
  <c r="E308" i="10"/>
  <c r="G308" i="10"/>
  <c r="H308" i="10"/>
  <c r="O308" i="10"/>
  <c r="P308" i="10"/>
  <c r="Q308" i="10"/>
  <c r="R308" i="10"/>
  <c r="S308" i="10"/>
  <c r="T308" i="10"/>
  <c r="X308" i="10"/>
  <c r="AC308" i="10"/>
  <c r="AD308" i="10"/>
  <c r="AI308" i="10"/>
  <c r="AJ308" i="10"/>
  <c r="AM308" i="10"/>
  <c r="AN308" i="10"/>
  <c r="AT308" i="10"/>
  <c r="AX308" i="10"/>
  <c r="AY308" i="10"/>
  <c r="BA308" i="10"/>
  <c r="BC308" i="10"/>
  <c r="BR308" i="10"/>
  <c r="C309" i="10"/>
  <c r="E309" i="10"/>
  <c r="G309" i="10"/>
  <c r="H309" i="10"/>
  <c r="O309" i="10"/>
  <c r="P309" i="10"/>
  <c r="Q309" i="10"/>
  <c r="R309" i="10"/>
  <c r="S309" i="10"/>
  <c r="T309" i="10"/>
  <c r="X309" i="10"/>
  <c r="AC309" i="10"/>
  <c r="AD309" i="10"/>
  <c r="AI309" i="10"/>
  <c r="AJ309" i="10"/>
  <c r="AM309" i="10"/>
  <c r="AN309" i="10"/>
  <c r="AT309" i="10"/>
  <c r="AX309" i="10"/>
  <c r="AY309" i="10"/>
  <c r="BA309" i="10"/>
  <c r="BC309" i="10"/>
  <c r="BR309" i="10"/>
  <c r="C310" i="10"/>
  <c r="E310" i="10"/>
  <c r="G310" i="10"/>
  <c r="H310" i="10"/>
  <c r="O310" i="10"/>
  <c r="P310" i="10"/>
  <c r="Q310" i="10"/>
  <c r="R310" i="10"/>
  <c r="S310" i="10"/>
  <c r="T310" i="10"/>
  <c r="X310" i="10"/>
  <c r="AC310" i="10"/>
  <c r="AD310" i="10"/>
  <c r="AI310" i="10"/>
  <c r="AJ310" i="10"/>
  <c r="AM310" i="10"/>
  <c r="AN310" i="10"/>
  <c r="AT310" i="10"/>
  <c r="AX310" i="10"/>
  <c r="AY310" i="10"/>
  <c r="BA310" i="10"/>
  <c r="BC310" i="10"/>
  <c r="BR310" i="10"/>
  <c r="C311" i="10"/>
  <c r="E311" i="10"/>
  <c r="G311" i="10"/>
  <c r="H311" i="10"/>
  <c r="O311" i="10"/>
  <c r="P311" i="10"/>
  <c r="Q311" i="10"/>
  <c r="R311" i="10"/>
  <c r="S311" i="10"/>
  <c r="T311" i="10"/>
  <c r="X311" i="10"/>
  <c r="AC311" i="10"/>
  <c r="AD311" i="10"/>
  <c r="AI311" i="10"/>
  <c r="AJ311" i="10"/>
  <c r="AM311" i="10"/>
  <c r="AN311" i="10"/>
  <c r="AT311" i="10"/>
  <c r="AX311" i="10"/>
  <c r="AY311" i="10"/>
  <c r="BA311" i="10"/>
  <c r="BC311" i="10"/>
  <c r="BR311" i="10"/>
  <c r="C312" i="10"/>
  <c r="E312" i="10"/>
  <c r="G312" i="10"/>
  <c r="H312" i="10"/>
  <c r="O312" i="10"/>
  <c r="P312" i="10"/>
  <c r="Q312" i="10"/>
  <c r="R312" i="10"/>
  <c r="S312" i="10"/>
  <c r="T312" i="10"/>
  <c r="X312" i="10"/>
  <c r="AC312" i="10"/>
  <c r="AD312" i="10"/>
  <c r="AI312" i="10"/>
  <c r="AJ312" i="10"/>
  <c r="AM312" i="10"/>
  <c r="AN312" i="10"/>
  <c r="AT312" i="10"/>
  <c r="AX312" i="10"/>
  <c r="AY312" i="10"/>
  <c r="BA312" i="10"/>
  <c r="BC312" i="10"/>
  <c r="BR312" i="10"/>
  <c r="C313" i="10"/>
  <c r="E313" i="10"/>
  <c r="G313" i="10"/>
  <c r="H313" i="10"/>
  <c r="O313" i="10"/>
  <c r="P313" i="10"/>
  <c r="Q313" i="10"/>
  <c r="R313" i="10"/>
  <c r="S313" i="10"/>
  <c r="T313" i="10"/>
  <c r="X313" i="10"/>
  <c r="AC313" i="10"/>
  <c r="AD313" i="10"/>
  <c r="AI313" i="10"/>
  <c r="AJ313" i="10"/>
  <c r="AM313" i="10"/>
  <c r="AN313" i="10"/>
  <c r="AT313" i="10"/>
  <c r="AX313" i="10"/>
  <c r="AY313" i="10"/>
  <c r="BA313" i="10"/>
  <c r="BC313" i="10"/>
  <c r="BR313" i="10"/>
  <c r="C314" i="10"/>
  <c r="E314" i="10"/>
  <c r="G314" i="10"/>
  <c r="H314" i="10"/>
  <c r="O314" i="10"/>
  <c r="P314" i="10"/>
  <c r="Q314" i="10"/>
  <c r="R314" i="10"/>
  <c r="S314" i="10"/>
  <c r="T314" i="10"/>
  <c r="X314" i="10"/>
  <c r="AC314" i="10"/>
  <c r="AD314" i="10"/>
  <c r="AI314" i="10"/>
  <c r="AJ314" i="10"/>
  <c r="AM314" i="10"/>
  <c r="AN314" i="10"/>
  <c r="AT314" i="10"/>
  <c r="AX314" i="10"/>
  <c r="AY314" i="10"/>
  <c r="BA314" i="10"/>
  <c r="BC314" i="10"/>
  <c r="BR314" i="10"/>
  <c r="C315" i="10"/>
  <c r="E315" i="10"/>
  <c r="G315" i="10"/>
  <c r="H315" i="10"/>
  <c r="O315" i="10"/>
  <c r="P315" i="10"/>
  <c r="Q315" i="10"/>
  <c r="R315" i="10"/>
  <c r="S315" i="10"/>
  <c r="T315" i="10"/>
  <c r="X315" i="10"/>
  <c r="AC315" i="10"/>
  <c r="AD315" i="10"/>
  <c r="AI315" i="10"/>
  <c r="AJ315" i="10"/>
  <c r="AM315" i="10"/>
  <c r="AN315" i="10"/>
  <c r="AT315" i="10"/>
  <c r="AX315" i="10"/>
  <c r="AY315" i="10"/>
  <c r="BA315" i="10"/>
  <c r="BC315" i="10"/>
  <c r="BR315" i="10"/>
  <c r="C316" i="10"/>
  <c r="E316" i="10"/>
  <c r="G316" i="10"/>
  <c r="H316" i="10"/>
  <c r="O316" i="10"/>
  <c r="P316" i="10"/>
  <c r="Q316" i="10"/>
  <c r="R316" i="10"/>
  <c r="S316" i="10"/>
  <c r="T316" i="10"/>
  <c r="X316" i="10"/>
  <c r="AC316" i="10"/>
  <c r="AD316" i="10"/>
  <c r="AI316" i="10"/>
  <c r="AJ316" i="10"/>
  <c r="AM316" i="10"/>
  <c r="AN316" i="10"/>
  <c r="AT316" i="10"/>
  <c r="AX316" i="10"/>
  <c r="AY316" i="10"/>
  <c r="BA316" i="10"/>
  <c r="BC316" i="10"/>
  <c r="BR316" i="10"/>
  <c r="C317" i="10"/>
  <c r="E317" i="10"/>
  <c r="G317" i="10"/>
  <c r="H317" i="10"/>
  <c r="O317" i="10"/>
  <c r="P317" i="10"/>
  <c r="Q317" i="10"/>
  <c r="R317" i="10"/>
  <c r="S317" i="10"/>
  <c r="T317" i="10"/>
  <c r="X317" i="10"/>
  <c r="AC317" i="10"/>
  <c r="AD317" i="10"/>
  <c r="AI317" i="10"/>
  <c r="AJ317" i="10"/>
  <c r="AM317" i="10"/>
  <c r="AN317" i="10"/>
  <c r="AT317" i="10"/>
  <c r="AX317" i="10"/>
  <c r="AY317" i="10"/>
  <c r="BA317" i="10"/>
  <c r="BC317" i="10"/>
  <c r="BR317" i="10"/>
  <c r="C318" i="10"/>
  <c r="E318" i="10"/>
  <c r="G318" i="10"/>
  <c r="H318" i="10"/>
  <c r="O318" i="10"/>
  <c r="P318" i="10"/>
  <c r="Q318" i="10"/>
  <c r="R318" i="10"/>
  <c r="S318" i="10"/>
  <c r="T318" i="10"/>
  <c r="X318" i="10"/>
  <c r="AC318" i="10"/>
  <c r="AD318" i="10"/>
  <c r="AI318" i="10"/>
  <c r="AJ318" i="10"/>
  <c r="AM318" i="10"/>
  <c r="AN318" i="10"/>
  <c r="AT318" i="10"/>
  <c r="AX318" i="10"/>
  <c r="AY318" i="10"/>
  <c r="BA318" i="10"/>
  <c r="BC318" i="10"/>
  <c r="BR318" i="10"/>
  <c r="C319" i="10"/>
  <c r="E319" i="10"/>
  <c r="G319" i="10"/>
  <c r="H319" i="10"/>
  <c r="O319" i="10"/>
  <c r="P319" i="10"/>
  <c r="Q319" i="10"/>
  <c r="R319" i="10"/>
  <c r="S319" i="10"/>
  <c r="T319" i="10"/>
  <c r="X319" i="10"/>
  <c r="AC319" i="10"/>
  <c r="AD319" i="10"/>
  <c r="AI319" i="10"/>
  <c r="AJ319" i="10"/>
  <c r="AM319" i="10"/>
  <c r="AN319" i="10"/>
  <c r="AT319" i="10"/>
  <c r="AX319" i="10"/>
  <c r="AY319" i="10"/>
  <c r="BA319" i="10"/>
  <c r="BC319" i="10"/>
  <c r="BR319" i="10"/>
  <c r="C320" i="10"/>
  <c r="E320" i="10"/>
  <c r="G320" i="10"/>
  <c r="H320" i="10"/>
  <c r="O320" i="10"/>
  <c r="P320" i="10"/>
  <c r="Q320" i="10"/>
  <c r="R320" i="10"/>
  <c r="S320" i="10"/>
  <c r="T320" i="10"/>
  <c r="X320" i="10"/>
  <c r="AC320" i="10"/>
  <c r="AD320" i="10"/>
  <c r="AI320" i="10"/>
  <c r="AJ320" i="10"/>
  <c r="AM320" i="10"/>
  <c r="AN320" i="10"/>
  <c r="AT320" i="10"/>
  <c r="AX320" i="10"/>
  <c r="AY320" i="10"/>
  <c r="BA320" i="10"/>
  <c r="BC320" i="10"/>
  <c r="BR320" i="10"/>
  <c r="C321" i="10"/>
  <c r="E321" i="10"/>
  <c r="G321" i="10"/>
  <c r="H321" i="10"/>
  <c r="O321" i="10"/>
  <c r="P321" i="10"/>
  <c r="Q321" i="10"/>
  <c r="R321" i="10"/>
  <c r="S321" i="10"/>
  <c r="T321" i="10"/>
  <c r="X321" i="10"/>
  <c r="AC321" i="10"/>
  <c r="AD321" i="10"/>
  <c r="AI321" i="10"/>
  <c r="AJ321" i="10"/>
  <c r="AM321" i="10"/>
  <c r="AN321" i="10"/>
  <c r="AT321" i="10"/>
  <c r="AX321" i="10"/>
  <c r="AY321" i="10"/>
  <c r="BA321" i="10"/>
  <c r="BC321" i="10"/>
  <c r="BR321" i="10"/>
  <c r="C322" i="10"/>
  <c r="E322" i="10"/>
  <c r="G322" i="10"/>
  <c r="H322" i="10"/>
  <c r="O322" i="10"/>
  <c r="P322" i="10"/>
  <c r="Q322" i="10"/>
  <c r="R322" i="10"/>
  <c r="S322" i="10"/>
  <c r="T322" i="10"/>
  <c r="X322" i="10"/>
  <c r="AC322" i="10"/>
  <c r="AD322" i="10"/>
  <c r="AI322" i="10"/>
  <c r="AJ322" i="10"/>
  <c r="AM322" i="10"/>
  <c r="AN322" i="10"/>
  <c r="AT322" i="10"/>
  <c r="AX322" i="10"/>
  <c r="AY322" i="10"/>
  <c r="BA322" i="10"/>
  <c r="BC322" i="10"/>
  <c r="BR322" i="10"/>
  <c r="C323" i="10"/>
  <c r="E323" i="10"/>
  <c r="G323" i="10"/>
  <c r="H323" i="10"/>
  <c r="O323" i="10"/>
  <c r="P323" i="10"/>
  <c r="Q323" i="10"/>
  <c r="R323" i="10"/>
  <c r="S323" i="10"/>
  <c r="T323" i="10"/>
  <c r="X323" i="10"/>
  <c r="AC323" i="10"/>
  <c r="AD323" i="10"/>
  <c r="AI323" i="10"/>
  <c r="AJ323" i="10"/>
  <c r="AM323" i="10"/>
  <c r="AN323" i="10"/>
  <c r="AT323" i="10"/>
  <c r="AX323" i="10"/>
  <c r="AY323" i="10"/>
  <c r="BA323" i="10"/>
  <c r="BC323" i="10"/>
  <c r="BR323" i="10"/>
  <c r="C324" i="10"/>
  <c r="E324" i="10"/>
  <c r="G324" i="10"/>
  <c r="H324" i="10"/>
  <c r="O324" i="10"/>
  <c r="P324" i="10"/>
  <c r="Q324" i="10"/>
  <c r="R324" i="10"/>
  <c r="S324" i="10"/>
  <c r="T324" i="10"/>
  <c r="X324" i="10"/>
  <c r="AC324" i="10"/>
  <c r="AD324" i="10"/>
  <c r="AI324" i="10"/>
  <c r="AJ324" i="10"/>
  <c r="AM324" i="10"/>
  <c r="AN324" i="10"/>
  <c r="AT324" i="10"/>
  <c r="AX324" i="10"/>
  <c r="AY324" i="10"/>
  <c r="BA324" i="10"/>
  <c r="BC324" i="10"/>
  <c r="BR324" i="10"/>
  <c r="C325" i="10"/>
  <c r="E325" i="10"/>
  <c r="G325" i="10"/>
  <c r="H325" i="10"/>
  <c r="O325" i="10"/>
  <c r="P325" i="10"/>
  <c r="Q325" i="10"/>
  <c r="R325" i="10"/>
  <c r="S325" i="10"/>
  <c r="T325" i="10"/>
  <c r="X325" i="10"/>
  <c r="AC325" i="10"/>
  <c r="AD325" i="10"/>
  <c r="AI325" i="10"/>
  <c r="AJ325" i="10"/>
  <c r="AM325" i="10"/>
  <c r="AN325" i="10"/>
  <c r="AT325" i="10"/>
  <c r="AX325" i="10"/>
  <c r="AY325" i="10"/>
  <c r="BA325" i="10"/>
  <c r="BC325" i="10"/>
  <c r="BR325" i="10"/>
  <c r="C326" i="10"/>
  <c r="E326" i="10"/>
  <c r="G326" i="10"/>
  <c r="H326" i="10"/>
  <c r="O326" i="10"/>
  <c r="P326" i="10"/>
  <c r="Q326" i="10"/>
  <c r="R326" i="10"/>
  <c r="S326" i="10"/>
  <c r="T326" i="10"/>
  <c r="X326" i="10"/>
  <c r="AC326" i="10"/>
  <c r="AD326" i="10"/>
  <c r="AI326" i="10"/>
  <c r="AJ326" i="10"/>
  <c r="AM326" i="10"/>
  <c r="AN326" i="10"/>
  <c r="AT326" i="10"/>
  <c r="AX326" i="10"/>
  <c r="AY326" i="10"/>
  <c r="BA326" i="10"/>
  <c r="BC326" i="10"/>
  <c r="BR326" i="10"/>
  <c r="C327" i="10"/>
  <c r="E327" i="10"/>
  <c r="G327" i="10"/>
  <c r="H327" i="10"/>
  <c r="O327" i="10"/>
  <c r="P327" i="10"/>
  <c r="Q327" i="10"/>
  <c r="R327" i="10"/>
  <c r="S327" i="10"/>
  <c r="T327" i="10"/>
  <c r="X327" i="10"/>
  <c r="AC327" i="10"/>
  <c r="AD327" i="10"/>
  <c r="AI327" i="10"/>
  <c r="AJ327" i="10"/>
  <c r="AM327" i="10"/>
  <c r="AN327" i="10"/>
  <c r="AT327" i="10"/>
  <c r="AX327" i="10"/>
  <c r="AY327" i="10"/>
  <c r="BA327" i="10"/>
  <c r="BC327" i="10"/>
  <c r="BR327" i="10"/>
  <c r="C328" i="10"/>
  <c r="E328" i="10"/>
  <c r="G328" i="10"/>
  <c r="H328" i="10"/>
  <c r="O328" i="10"/>
  <c r="P328" i="10"/>
  <c r="Q328" i="10"/>
  <c r="R328" i="10"/>
  <c r="S328" i="10"/>
  <c r="T328" i="10"/>
  <c r="X328" i="10"/>
  <c r="AC328" i="10"/>
  <c r="AD328" i="10"/>
  <c r="AI328" i="10"/>
  <c r="AJ328" i="10"/>
  <c r="AM328" i="10"/>
  <c r="AN328" i="10"/>
  <c r="AT328" i="10"/>
  <c r="AX328" i="10"/>
  <c r="AY328" i="10"/>
  <c r="BA328" i="10"/>
  <c r="BC328" i="10"/>
  <c r="BR328" i="10"/>
  <c r="C329" i="10"/>
  <c r="E329" i="10"/>
  <c r="G329" i="10"/>
  <c r="H329" i="10"/>
  <c r="O329" i="10"/>
  <c r="P329" i="10"/>
  <c r="Q329" i="10"/>
  <c r="R329" i="10"/>
  <c r="S329" i="10"/>
  <c r="T329" i="10"/>
  <c r="X329" i="10"/>
  <c r="AC329" i="10"/>
  <c r="AD329" i="10"/>
  <c r="AI329" i="10"/>
  <c r="AJ329" i="10"/>
  <c r="AM329" i="10"/>
  <c r="AN329" i="10"/>
  <c r="AT329" i="10"/>
  <c r="AX329" i="10"/>
  <c r="AY329" i="10"/>
  <c r="BA329" i="10"/>
  <c r="BC329" i="10"/>
  <c r="BR329" i="10"/>
  <c r="C330" i="10"/>
  <c r="E330" i="10"/>
  <c r="G330" i="10"/>
  <c r="H330" i="10"/>
  <c r="O330" i="10"/>
  <c r="P330" i="10"/>
  <c r="Q330" i="10"/>
  <c r="R330" i="10"/>
  <c r="S330" i="10"/>
  <c r="T330" i="10"/>
  <c r="X330" i="10"/>
  <c r="AC330" i="10"/>
  <c r="AD330" i="10"/>
  <c r="AI330" i="10"/>
  <c r="AJ330" i="10"/>
  <c r="AM330" i="10"/>
  <c r="AN330" i="10"/>
  <c r="AT330" i="10"/>
  <c r="AX330" i="10"/>
  <c r="AY330" i="10"/>
  <c r="BA330" i="10"/>
  <c r="BC330" i="10"/>
  <c r="BR330" i="10"/>
  <c r="C331" i="10"/>
  <c r="E331" i="10"/>
  <c r="G331" i="10"/>
  <c r="H331" i="10"/>
  <c r="O331" i="10"/>
  <c r="P331" i="10"/>
  <c r="Q331" i="10"/>
  <c r="R331" i="10"/>
  <c r="S331" i="10"/>
  <c r="T331" i="10"/>
  <c r="X331" i="10"/>
  <c r="AC331" i="10"/>
  <c r="AD331" i="10"/>
  <c r="AI331" i="10"/>
  <c r="AJ331" i="10"/>
  <c r="AM331" i="10"/>
  <c r="AN331" i="10"/>
  <c r="AT331" i="10"/>
  <c r="AX331" i="10"/>
  <c r="AY331" i="10"/>
  <c r="BA331" i="10"/>
  <c r="BC331" i="10"/>
  <c r="BR331" i="10"/>
  <c r="C332" i="10"/>
  <c r="E332" i="10"/>
  <c r="G332" i="10"/>
  <c r="H332" i="10"/>
  <c r="O332" i="10"/>
  <c r="P332" i="10"/>
  <c r="Q332" i="10"/>
  <c r="R332" i="10"/>
  <c r="S332" i="10"/>
  <c r="T332" i="10"/>
  <c r="X332" i="10"/>
  <c r="AC332" i="10"/>
  <c r="AD332" i="10"/>
  <c r="AI332" i="10"/>
  <c r="AJ332" i="10"/>
  <c r="AM332" i="10"/>
  <c r="AN332" i="10"/>
  <c r="AT332" i="10"/>
  <c r="AX332" i="10"/>
  <c r="AY332" i="10"/>
  <c r="BA332" i="10"/>
  <c r="BC332" i="10"/>
  <c r="BR332" i="10"/>
  <c r="C333" i="10"/>
  <c r="E333" i="10"/>
  <c r="G333" i="10"/>
  <c r="H333" i="10"/>
  <c r="O333" i="10"/>
  <c r="P333" i="10"/>
  <c r="Q333" i="10"/>
  <c r="R333" i="10"/>
  <c r="S333" i="10"/>
  <c r="T333" i="10"/>
  <c r="X333" i="10"/>
  <c r="AC333" i="10"/>
  <c r="AD333" i="10"/>
  <c r="AI333" i="10"/>
  <c r="AJ333" i="10"/>
  <c r="AM333" i="10"/>
  <c r="AN333" i="10"/>
  <c r="AT333" i="10"/>
  <c r="AX333" i="10"/>
  <c r="AY333" i="10"/>
  <c r="BA333" i="10"/>
  <c r="BC333" i="10"/>
  <c r="BR333" i="10"/>
  <c r="C334" i="10"/>
  <c r="E334" i="10"/>
  <c r="G334" i="10"/>
  <c r="H334" i="10"/>
  <c r="O334" i="10"/>
  <c r="P334" i="10"/>
  <c r="Q334" i="10"/>
  <c r="R334" i="10"/>
  <c r="S334" i="10"/>
  <c r="T334" i="10"/>
  <c r="X334" i="10"/>
  <c r="AC334" i="10"/>
  <c r="AD334" i="10"/>
  <c r="AI334" i="10"/>
  <c r="AJ334" i="10"/>
  <c r="AM334" i="10"/>
  <c r="AN334" i="10"/>
  <c r="AT334" i="10"/>
  <c r="AX334" i="10"/>
  <c r="AY334" i="10"/>
  <c r="BA334" i="10"/>
  <c r="BC334" i="10"/>
  <c r="BR334" i="10"/>
  <c r="C335" i="10"/>
  <c r="E335" i="10"/>
  <c r="G335" i="10"/>
  <c r="H335" i="10"/>
  <c r="O335" i="10"/>
  <c r="P335" i="10"/>
  <c r="Q335" i="10"/>
  <c r="R335" i="10"/>
  <c r="S335" i="10"/>
  <c r="T335" i="10"/>
  <c r="X335" i="10"/>
  <c r="AC335" i="10"/>
  <c r="AD335" i="10"/>
  <c r="AI335" i="10"/>
  <c r="AJ335" i="10"/>
  <c r="AM335" i="10"/>
  <c r="AN335" i="10"/>
  <c r="AT335" i="10"/>
  <c r="AX335" i="10"/>
  <c r="AY335" i="10"/>
  <c r="BA335" i="10"/>
  <c r="BC335" i="10"/>
  <c r="BR335" i="10"/>
  <c r="C336" i="10"/>
  <c r="E336" i="10"/>
  <c r="G336" i="10"/>
  <c r="H336" i="10"/>
  <c r="O336" i="10"/>
  <c r="P336" i="10"/>
  <c r="Q336" i="10"/>
  <c r="R336" i="10"/>
  <c r="S336" i="10"/>
  <c r="T336" i="10"/>
  <c r="X336" i="10"/>
  <c r="AC336" i="10"/>
  <c r="AD336" i="10"/>
  <c r="AI336" i="10"/>
  <c r="AJ336" i="10"/>
  <c r="AM336" i="10"/>
  <c r="AN336" i="10"/>
  <c r="AT336" i="10"/>
  <c r="AX336" i="10"/>
  <c r="AY336" i="10"/>
  <c r="BA336" i="10"/>
  <c r="BC336" i="10"/>
  <c r="BR336" i="10"/>
  <c r="C337" i="10"/>
  <c r="E337" i="10"/>
  <c r="G337" i="10"/>
  <c r="H337" i="10"/>
  <c r="O337" i="10"/>
  <c r="P337" i="10"/>
  <c r="Q337" i="10"/>
  <c r="R337" i="10"/>
  <c r="S337" i="10"/>
  <c r="T337" i="10"/>
  <c r="X337" i="10"/>
  <c r="AC337" i="10"/>
  <c r="AD337" i="10"/>
  <c r="AI337" i="10"/>
  <c r="AJ337" i="10"/>
  <c r="AM337" i="10"/>
  <c r="AN337" i="10"/>
  <c r="AT337" i="10"/>
  <c r="AX337" i="10"/>
  <c r="AY337" i="10"/>
  <c r="BA337" i="10"/>
  <c r="BC337" i="10"/>
  <c r="BR337" i="10"/>
  <c r="C338" i="10"/>
  <c r="E338" i="10"/>
  <c r="G338" i="10"/>
  <c r="H338" i="10"/>
  <c r="O338" i="10"/>
  <c r="P338" i="10"/>
  <c r="Q338" i="10"/>
  <c r="R338" i="10"/>
  <c r="S338" i="10"/>
  <c r="T338" i="10"/>
  <c r="X338" i="10"/>
  <c r="AC338" i="10"/>
  <c r="AD338" i="10"/>
  <c r="AI338" i="10"/>
  <c r="AJ338" i="10"/>
  <c r="AM338" i="10"/>
  <c r="AN338" i="10"/>
  <c r="AT338" i="10"/>
  <c r="AX338" i="10"/>
  <c r="AY338" i="10"/>
  <c r="BA338" i="10"/>
  <c r="BC338" i="10"/>
  <c r="BR338" i="10"/>
  <c r="C339" i="10"/>
  <c r="E339" i="10"/>
  <c r="G339" i="10"/>
  <c r="H339" i="10"/>
  <c r="O339" i="10"/>
  <c r="P339" i="10"/>
  <c r="Q339" i="10"/>
  <c r="R339" i="10"/>
  <c r="S339" i="10"/>
  <c r="T339" i="10"/>
  <c r="X339" i="10"/>
  <c r="AC339" i="10"/>
  <c r="AD339" i="10"/>
  <c r="AI339" i="10"/>
  <c r="AJ339" i="10"/>
  <c r="AM339" i="10"/>
  <c r="AN339" i="10"/>
  <c r="AT339" i="10"/>
  <c r="AX339" i="10"/>
  <c r="AY339" i="10"/>
  <c r="BA339" i="10"/>
  <c r="BC339" i="10"/>
  <c r="BR339" i="10"/>
  <c r="C340" i="10"/>
  <c r="E340" i="10"/>
  <c r="G340" i="10"/>
  <c r="H340" i="10"/>
  <c r="O340" i="10"/>
  <c r="P340" i="10"/>
  <c r="Q340" i="10"/>
  <c r="R340" i="10"/>
  <c r="S340" i="10"/>
  <c r="T340" i="10"/>
  <c r="X340" i="10"/>
  <c r="AC340" i="10"/>
  <c r="AD340" i="10"/>
  <c r="AI340" i="10"/>
  <c r="AJ340" i="10"/>
  <c r="AM340" i="10"/>
  <c r="AN340" i="10"/>
  <c r="AT340" i="10"/>
  <c r="AX340" i="10"/>
  <c r="AY340" i="10"/>
  <c r="BA340" i="10"/>
  <c r="BC340" i="10"/>
  <c r="BR340" i="10"/>
  <c r="C341" i="10"/>
  <c r="E341" i="10"/>
  <c r="G341" i="10"/>
  <c r="H341" i="10"/>
  <c r="O341" i="10"/>
  <c r="P341" i="10"/>
  <c r="Q341" i="10"/>
  <c r="R341" i="10"/>
  <c r="S341" i="10"/>
  <c r="T341" i="10"/>
  <c r="X341" i="10"/>
  <c r="AC341" i="10"/>
  <c r="AD341" i="10"/>
  <c r="AI341" i="10"/>
  <c r="AJ341" i="10"/>
  <c r="AM341" i="10"/>
  <c r="AN341" i="10"/>
  <c r="AT341" i="10"/>
  <c r="AX341" i="10"/>
  <c r="AY341" i="10"/>
  <c r="BA341" i="10"/>
  <c r="BC341" i="10"/>
  <c r="BR341" i="10"/>
  <c r="C342" i="10"/>
  <c r="E342" i="10"/>
  <c r="G342" i="10"/>
  <c r="H342" i="10"/>
  <c r="O342" i="10"/>
  <c r="P342" i="10"/>
  <c r="Q342" i="10"/>
  <c r="R342" i="10"/>
  <c r="S342" i="10"/>
  <c r="T342" i="10"/>
  <c r="X342" i="10"/>
  <c r="AC342" i="10"/>
  <c r="AD342" i="10"/>
  <c r="AI342" i="10"/>
  <c r="AJ342" i="10"/>
  <c r="AM342" i="10"/>
  <c r="AN342" i="10"/>
  <c r="AT342" i="10"/>
  <c r="AX342" i="10"/>
  <c r="AY342" i="10"/>
  <c r="BA342" i="10"/>
  <c r="BC342" i="10"/>
  <c r="BR342" i="10"/>
  <c r="C343" i="10"/>
  <c r="E343" i="10"/>
  <c r="G343" i="10"/>
  <c r="H343" i="10"/>
  <c r="O343" i="10"/>
  <c r="P343" i="10"/>
  <c r="Q343" i="10"/>
  <c r="R343" i="10"/>
  <c r="S343" i="10"/>
  <c r="T343" i="10"/>
  <c r="X343" i="10"/>
  <c r="AC343" i="10"/>
  <c r="AD343" i="10"/>
  <c r="AI343" i="10"/>
  <c r="AJ343" i="10"/>
  <c r="AM343" i="10"/>
  <c r="AN343" i="10"/>
  <c r="AT343" i="10"/>
  <c r="AX343" i="10"/>
  <c r="AY343" i="10"/>
  <c r="BA343" i="10"/>
  <c r="BC343" i="10"/>
  <c r="BR343" i="10"/>
  <c r="C344" i="10"/>
  <c r="E344" i="10"/>
  <c r="G344" i="10"/>
  <c r="H344" i="10"/>
  <c r="O344" i="10"/>
  <c r="P344" i="10"/>
  <c r="Q344" i="10"/>
  <c r="R344" i="10"/>
  <c r="S344" i="10"/>
  <c r="T344" i="10"/>
  <c r="X344" i="10"/>
  <c r="AC344" i="10"/>
  <c r="AD344" i="10"/>
  <c r="AI344" i="10"/>
  <c r="AJ344" i="10"/>
  <c r="AM344" i="10"/>
  <c r="AN344" i="10"/>
  <c r="AT344" i="10"/>
  <c r="AX344" i="10"/>
  <c r="AY344" i="10"/>
  <c r="BA344" i="10"/>
  <c r="BC344" i="10"/>
  <c r="BR344" i="10"/>
  <c r="C345" i="10"/>
  <c r="E345" i="10"/>
  <c r="G345" i="10"/>
  <c r="H345" i="10"/>
  <c r="O345" i="10"/>
  <c r="P345" i="10"/>
  <c r="Q345" i="10"/>
  <c r="R345" i="10"/>
  <c r="S345" i="10"/>
  <c r="T345" i="10"/>
  <c r="X345" i="10"/>
  <c r="AC345" i="10"/>
  <c r="AD345" i="10"/>
  <c r="AI345" i="10"/>
  <c r="AJ345" i="10"/>
  <c r="AM345" i="10"/>
  <c r="AN345" i="10"/>
  <c r="AT345" i="10"/>
  <c r="AX345" i="10"/>
  <c r="AY345" i="10"/>
  <c r="BA345" i="10"/>
  <c r="BC345" i="10"/>
  <c r="BR345" i="10"/>
  <c r="C346" i="10"/>
  <c r="E346" i="10"/>
  <c r="G346" i="10"/>
  <c r="H346" i="10"/>
  <c r="O346" i="10"/>
  <c r="P346" i="10"/>
  <c r="Q346" i="10"/>
  <c r="R346" i="10"/>
  <c r="S346" i="10"/>
  <c r="T346" i="10"/>
  <c r="X346" i="10"/>
  <c r="AC346" i="10"/>
  <c r="AD346" i="10"/>
  <c r="AI346" i="10"/>
  <c r="AJ346" i="10"/>
  <c r="AM346" i="10"/>
  <c r="AN346" i="10"/>
  <c r="AT346" i="10"/>
  <c r="AX346" i="10"/>
  <c r="AY346" i="10"/>
  <c r="BA346" i="10"/>
  <c r="BC346" i="10"/>
  <c r="BR346" i="10"/>
  <c r="C347" i="10"/>
  <c r="E347" i="10"/>
  <c r="G347" i="10"/>
  <c r="H347" i="10"/>
  <c r="O347" i="10"/>
  <c r="P347" i="10"/>
  <c r="Q347" i="10"/>
  <c r="R347" i="10"/>
  <c r="S347" i="10"/>
  <c r="T347" i="10"/>
  <c r="X347" i="10"/>
  <c r="AC347" i="10"/>
  <c r="AD347" i="10"/>
  <c r="AI347" i="10"/>
  <c r="AJ347" i="10"/>
  <c r="AM347" i="10"/>
  <c r="AN347" i="10"/>
  <c r="AT347" i="10"/>
  <c r="AX347" i="10"/>
  <c r="AY347" i="10"/>
  <c r="BA347" i="10"/>
  <c r="BC347" i="10"/>
  <c r="BR347" i="10"/>
  <c r="C348" i="10"/>
  <c r="E348" i="10"/>
  <c r="G348" i="10"/>
  <c r="H348" i="10"/>
  <c r="O348" i="10"/>
  <c r="P348" i="10"/>
  <c r="Q348" i="10"/>
  <c r="R348" i="10"/>
  <c r="S348" i="10"/>
  <c r="T348" i="10"/>
  <c r="X348" i="10"/>
  <c r="AC348" i="10"/>
  <c r="AD348" i="10"/>
  <c r="AI348" i="10"/>
  <c r="AJ348" i="10"/>
  <c r="AM348" i="10"/>
  <c r="AN348" i="10"/>
  <c r="AT348" i="10"/>
  <c r="AX348" i="10"/>
  <c r="AY348" i="10"/>
  <c r="BA348" i="10"/>
  <c r="BC348" i="10"/>
  <c r="BR348" i="10"/>
  <c r="C349" i="10"/>
  <c r="E349" i="10"/>
  <c r="G349" i="10"/>
  <c r="H349" i="10"/>
  <c r="O349" i="10"/>
  <c r="P349" i="10"/>
  <c r="Q349" i="10"/>
  <c r="R349" i="10"/>
  <c r="S349" i="10"/>
  <c r="T349" i="10"/>
  <c r="X349" i="10"/>
  <c r="AC349" i="10"/>
  <c r="AD349" i="10"/>
  <c r="AI349" i="10"/>
  <c r="AJ349" i="10"/>
  <c r="AM349" i="10"/>
  <c r="AN349" i="10"/>
  <c r="AT349" i="10"/>
  <c r="AX349" i="10"/>
  <c r="AY349" i="10"/>
  <c r="BA349" i="10"/>
  <c r="BC349" i="10"/>
  <c r="BR349" i="10"/>
  <c r="C350" i="10"/>
  <c r="E350" i="10"/>
  <c r="G350" i="10"/>
  <c r="H350" i="10"/>
  <c r="O350" i="10"/>
  <c r="P350" i="10"/>
  <c r="Q350" i="10"/>
  <c r="R350" i="10"/>
  <c r="S350" i="10"/>
  <c r="T350" i="10"/>
  <c r="X350" i="10"/>
  <c r="AC350" i="10"/>
  <c r="AD350" i="10"/>
  <c r="AI350" i="10"/>
  <c r="AJ350" i="10"/>
  <c r="AM350" i="10"/>
  <c r="AN350" i="10"/>
  <c r="AT350" i="10"/>
  <c r="AX350" i="10"/>
  <c r="AY350" i="10"/>
  <c r="BA350" i="10"/>
  <c r="BC350" i="10"/>
  <c r="BR350" i="10"/>
  <c r="C351" i="10"/>
  <c r="E351" i="10"/>
  <c r="G351" i="10"/>
  <c r="H351" i="10"/>
  <c r="O351" i="10"/>
  <c r="P351" i="10"/>
  <c r="Q351" i="10"/>
  <c r="R351" i="10"/>
  <c r="S351" i="10"/>
  <c r="T351" i="10"/>
  <c r="X351" i="10"/>
  <c r="AC351" i="10"/>
  <c r="AD351" i="10"/>
  <c r="AI351" i="10"/>
  <c r="AJ351" i="10"/>
  <c r="AM351" i="10"/>
  <c r="AN351" i="10"/>
  <c r="AT351" i="10"/>
  <c r="AX351" i="10"/>
  <c r="AY351" i="10"/>
  <c r="BA351" i="10"/>
  <c r="BC351" i="10"/>
  <c r="BR351" i="10"/>
  <c r="C352" i="10"/>
  <c r="E352" i="10"/>
  <c r="G352" i="10"/>
  <c r="H352" i="10"/>
  <c r="O352" i="10"/>
  <c r="P352" i="10"/>
  <c r="Q352" i="10"/>
  <c r="R352" i="10"/>
  <c r="S352" i="10"/>
  <c r="T352" i="10"/>
  <c r="X352" i="10"/>
  <c r="AC352" i="10"/>
  <c r="AD352" i="10"/>
  <c r="AI352" i="10"/>
  <c r="AJ352" i="10"/>
  <c r="AM352" i="10"/>
  <c r="AN352" i="10"/>
  <c r="AT352" i="10"/>
  <c r="AX352" i="10"/>
  <c r="AY352" i="10"/>
  <c r="BA352" i="10"/>
  <c r="BC352" i="10"/>
  <c r="BR352" i="10"/>
  <c r="C353" i="10"/>
  <c r="E353" i="10"/>
  <c r="G353" i="10"/>
  <c r="H353" i="10"/>
  <c r="O353" i="10"/>
  <c r="P353" i="10"/>
  <c r="Q353" i="10"/>
  <c r="R353" i="10"/>
  <c r="S353" i="10"/>
  <c r="T353" i="10"/>
  <c r="X353" i="10"/>
  <c r="AC353" i="10"/>
  <c r="AD353" i="10"/>
  <c r="AI353" i="10"/>
  <c r="AJ353" i="10"/>
  <c r="AM353" i="10"/>
  <c r="AN353" i="10"/>
  <c r="AT353" i="10"/>
  <c r="AX353" i="10"/>
  <c r="AY353" i="10"/>
  <c r="BA353" i="10"/>
  <c r="BC353" i="10"/>
  <c r="BR353" i="10"/>
  <c r="C354" i="10"/>
  <c r="E354" i="10"/>
  <c r="G354" i="10"/>
  <c r="H354" i="10"/>
  <c r="O354" i="10"/>
  <c r="P354" i="10"/>
  <c r="Q354" i="10"/>
  <c r="R354" i="10"/>
  <c r="S354" i="10"/>
  <c r="T354" i="10"/>
  <c r="X354" i="10"/>
  <c r="AC354" i="10"/>
  <c r="AD354" i="10"/>
  <c r="AI354" i="10"/>
  <c r="AJ354" i="10"/>
  <c r="AM354" i="10"/>
  <c r="AN354" i="10"/>
  <c r="AT354" i="10"/>
  <c r="AX354" i="10"/>
  <c r="AY354" i="10"/>
  <c r="BA354" i="10"/>
  <c r="BC354" i="10"/>
  <c r="BR354" i="10"/>
  <c r="C355" i="10"/>
  <c r="E355" i="10"/>
  <c r="G355" i="10"/>
  <c r="H355" i="10"/>
  <c r="O355" i="10"/>
  <c r="P355" i="10"/>
  <c r="Q355" i="10"/>
  <c r="R355" i="10"/>
  <c r="S355" i="10"/>
  <c r="T355" i="10"/>
  <c r="X355" i="10"/>
  <c r="AC355" i="10"/>
  <c r="AD355" i="10"/>
  <c r="AI355" i="10"/>
  <c r="AJ355" i="10"/>
  <c r="AM355" i="10"/>
  <c r="AN355" i="10"/>
  <c r="AT355" i="10"/>
  <c r="AX355" i="10"/>
  <c r="AY355" i="10"/>
  <c r="BA355" i="10"/>
  <c r="BC355" i="10"/>
  <c r="BR355" i="10"/>
  <c r="C356" i="10"/>
  <c r="E356" i="10"/>
  <c r="G356" i="10"/>
  <c r="H356" i="10"/>
  <c r="O356" i="10"/>
  <c r="P356" i="10"/>
  <c r="Q356" i="10"/>
  <c r="R356" i="10"/>
  <c r="S356" i="10"/>
  <c r="T356" i="10"/>
  <c r="X356" i="10"/>
  <c r="AC356" i="10"/>
  <c r="AD356" i="10"/>
  <c r="AI356" i="10"/>
  <c r="AJ356" i="10"/>
  <c r="AM356" i="10"/>
  <c r="AN356" i="10"/>
  <c r="AT356" i="10"/>
  <c r="AX356" i="10"/>
  <c r="AY356" i="10"/>
  <c r="BA356" i="10"/>
  <c r="BC356" i="10"/>
  <c r="BR356" i="10"/>
  <c r="C357" i="10"/>
  <c r="E357" i="10"/>
  <c r="G357" i="10"/>
  <c r="H357" i="10"/>
  <c r="O357" i="10"/>
  <c r="P357" i="10"/>
  <c r="Q357" i="10"/>
  <c r="R357" i="10"/>
  <c r="S357" i="10"/>
  <c r="T357" i="10"/>
  <c r="X357" i="10"/>
  <c r="AC357" i="10"/>
  <c r="AD357" i="10"/>
  <c r="AI357" i="10"/>
  <c r="AJ357" i="10"/>
  <c r="AM357" i="10"/>
  <c r="AN357" i="10"/>
  <c r="AT357" i="10"/>
  <c r="AX357" i="10"/>
  <c r="AY357" i="10"/>
  <c r="BA357" i="10"/>
  <c r="BC357" i="10"/>
  <c r="BR357" i="10"/>
  <c r="C358" i="10"/>
  <c r="E358" i="10"/>
  <c r="G358" i="10"/>
  <c r="H358" i="10"/>
  <c r="O358" i="10"/>
  <c r="P358" i="10"/>
  <c r="Q358" i="10"/>
  <c r="R358" i="10"/>
  <c r="S358" i="10"/>
  <c r="T358" i="10"/>
  <c r="X358" i="10"/>
  <c r="AC358" i="10"/>
  <c r="AD358" i="10"/>
  <c r="AI358" i="10"/>
  <c r="AJ358" i="10"/>
  <c r="AM358" i="10"/>
  <c r="AN358" i="10"/>
  <c r="AT358" i="10"/>
  <c r="AX358" i="10"/>
  <c r="AY358" i="10"/>
  <c r="BA358" i="10"/>
  <c r="BC358" i="10"/>
  <c r="BR358" i="10"/>
  <c r="C359" i="10"/>
  <c r="E359" i="10"/>
  <c r="G359" i="10"/>
  <c r="H359" i="10"/>
  <c r="O359" i="10"/>
  <c r="P359" i="10"/>
  <c r="Q359" i="10"/>
  <c r="R359" i="10"/>
  <c r="S359" i="10"/>
  <c r="T359" i="10"/>
  <c r="X359" i="10"/>
  <c r="AC359" i="10"/>
  <c r="AD359" i="10"/>
  <c r="AI359" i="10"/>
  <c r="AJ359" i="10"/>
  <c r="AM359" i="10"/>
  <c r="AN359" i="10"/>
  <c r="AT359" i="10"/>
  <c r="AX359" i="10"/>
  <c r="AY359" i="10"/>
  <c r="BA359" i="10"/>
  <c r="BC359" i="10"/>
  <c r="BR359" i="10"/>
  <c r="C360" i="10"/>
  <c r="E360" i="10"/>
  <c r="G360" i="10"/>
  <c r="H360" i="10"/>
  <c r="O360" i="10"/>
  <c r="P360" i="10"/>
  <c r="Q360" i="10"/>
  <c r="R360" i="10"/>
  <c r="S360" i="10"/>
  <c r="T360" i="10"/>
  <c r="X360" i="10"/>
  <c r="AC360" i="10"/>
  <c r="AD360" i="10"/>
  <c r="AI360" i="10"/>
  <c r="AJ360" i="10"/>
  <c r="AM360" i="10"/>
  <c r="AN360" i="10"/>
  <c r="AT360" i="10"/>
  <c r="AX360" i="10"/>
  <c r="AY360" i="10"/>
  <c r="BA360" i="10"/>
  <c r="BC360" i="10"/>
  <c r="BR360" i="10"/>
  <c r="C361" i="10"/>
  <c r="E361" i="10"/>
  <c r="G361" i="10"/>
  <c r="H361" i="10"/>
  <c r="O361" i="10"/>
  <c r="P361" i="10"/>
  <c r="Q361" i="10"/>
  <c r="R361" i="10"/>
  <c r="S361" i="10"/>
  <c r="T361" i="10"/>
  <c r="X361" i="10"/>
  <c r="AC361" i="10"/>
  <c r="AD361" i="10"/>
  <c r="AI361" i="10"/>
  <c r="AJ361" i="10"/>
  <c r="AM361" i="10"/>
  <c r="AN361" i="10"/>
  <c r="AT361" i="10"/>
  <c r="AX361" i="10"/>
  <c r="AY361" i="10"/>
  <c r="BA361" i="10"/>
  <c r="BC361" i="10"/>
  <c r="BR361" i="10"/>
  <c r="C362" i="10"/>
  <c r="E362" i="10"/>
  <c r="G362" i="10"/>
  <c r="H362" i="10"/>
  <c r="O362" i="10"/>
  <c r="P362" i="10"/>
  <c r="Q362" i="10"/>
  <c r="R362" i="10"/>
  <c r="S362" i="10"/>
  <c r="T362" i="10"/>
  <c r="X362" i="10"/>
  <c r="AC362" i="10"/>
  <c r="AD362" i="10"/>
  <c r="AI362" i="10"/>
  <c r="AJ362" i="10"/>
  <c r="AM362" i="10"/>
  <c r="AN362" i="10"/>
  <c r="AT362" i="10"/>
  <c r="AX362" i="10"/>
  <c r="AY362" i="10"/>
  <c r="BA362" i="10"/>
  <c r="BC362" i="10"/>
  <c r="BR362" i="10"/>
  <c r="C363" i="10"/>
  <c r="E363" i="10"/>
  <c r="G363" i="10"/>
  <c r="H363" i="10"/>
  <c r="O363" i="10"/>
  <c r="P363" i="10"/>
  <c r="Q363" i="10"/>
  <c r="R363" i="10"/>
  <c r="S363" i="10"/>
  <c r="T363" i="10"/>
  <c r="X363" i="10"/>
  <c r="AC363" i="10"/>
  <c r="AD363" i="10"/>
  <c r="AI363" i="10"/>
  <c r="AJ363" i="10"/>
  <c r="AM363" i="10"/>
  <c r="AN363" i="10"/>
  <c r="AT363" i="10"/>
  <c r="AX363" i="10"/>
  <c r="AY363" i="10"/>
  <c r="BA363" i="10"/>
  <c r="BC363" i="10"/>
  <c r="BR363" i="10"/>
  <c r="C364" i="10"/>
  <c r="E364" i="10"/>
  <c r="G364" i="10"/>
  <c r="H364" i="10"/>
  <c r="O364" i="10"/>
  <c r="P364" i="10"/>
  <c r="Q364" i="10"/>
  <c r="R364" i="10"/>
  <c r="S364" i="10"/>
  <c r="T364" i="10"/>
  <c r="X364" i="10"/>
  <c r="AC364" i="10"/>
  <c r="AD364" i="10"/>
  <c r="AI364" i="10"/>
  <c r="AJ364" i="10"/>
  <c r="AM364" i="10"/>
  <c r="AN364" i="10"/>
  <c r="AT364" i="10"/>
  <c r="AX364" i="10"/>
  <c r="AY364" i="10"/>
  <c r="BA364" i="10"/>
  <c r="BC364" i="10"/>
  <c r="BR364" i="10"/>
  <c r="C365" i="10"/>
  <c r="E365" i="10"/>
  <c r="G365" i="10"/>
  <c r="H365" i="10"/>
  <c r="O365" i="10"/>
  <c r="P365" i="10"/>
  <c r="Q365" i="10"/>
  <c r="R365" i="10"/>
  <c r="S365" i="10"/>
  <c r="T365" i="10"/>
  <c r="X365" i="10"/>
  <c r="AC365" i="10"/>
  <c r="AD365" i="10"/>
  <c r="AI365" i="10"/>
  <c r="AJ365" i="10"/>
  <c r="AM365" i="10"/>
  <c r="AN365" i="10"/>
  <c r="AT365" i="10"/>
  <c r="AX365" i="10"/>
  <c r="AY365" i="10"/>
  <c r="BA365" i="10"/>
  <c r="BC365" i="10"/>
  <c r="BR365" i="10"/>
  <c r="C366" i="10"/>
  <c r="E366" i="10"/>
  <c r="G366" i="10"/>
  <c r="H366" i="10"/>
  <c r="O366" i="10"/>
  <c r="P366" i="10"/>
  <c r="Q366" i="10"/>
  <c r="R366" i="10"/>
  <c r="S366" i="10"/>
  <c r="T366" i="10"/>
  <c r="X366" i="10"/>
  <c r="AC366" i="10"/>
  <c r="AD366" i="10"/>
  <c r="AI366" i="10"/>
  <c r="AJ366" i="10"/>
  <c r="AM366" i="10"/>
  <c r="AN366" i="10"/>
  <c r="AT366" i="10"/>
  <c r="AX366" i="10"/>
  <c r="AY366" i="10"/>
  <c r="BA366" i="10"/>
  <c r="BC366" i="10"/>
  <c r="BR366" i="10"/>
  <c r="C367" i="10"/>
  <c r="E367" i="10"/>
  <c r="G367" i="10"/>
  <c r="H367" i="10"/>
  <c r="O367" i="10"/>
  <c r="P367" i="10"/>
  <c r="Q367" i="10"/>
  <c r="R367" i="10"/>
  <c r="S367" i="10"/>
  <c r="T367" i="10"/>
  <c r="X367" i="10"/>
  <c r="AC367" i="10"/>
  <c r="AD367" i="10"/>
  <c r="AI367" i="10"/>
  <c r="AJ367" i="10"/>
  <c r="AM367" i="10"/>
  <c r="AN367" i="10"/>
  <c r="AT367" i="10"/>
  <c r="AX367" i="10"/>
  <c r="AY367" i="10"/>
  <c r="BA367" i="10"/>
  <c r="BC367" i="10"/>
  <c r="BR367" i="10"/>
  <c r="C368" i="10"/>
  <c r="E368" i="10"/>
  <c r="G368" i="10"/>
  <c r="H368" i="10"/>
  <c r="O368" i="10"/>
  <c r="P368" i="10"/>
  <c r="Q368" i="10"/>
  <c r="R368" i="10"/>
  <c r="S368" i="10"/>
  <c r="T368" i="10"/>
  <c r="X368" i="10"/>
  <c r="AC368" i="10"/>
  <c r="AD368" i="10"/>
  <c r="AI368" i="10"/>
  <c r="AJ368" i="10"/>
  <c r="AM368" i="10"/>
  <c r="AN368" i="10"/>
  <c r="AT368" i="10"/>
  <c r="AX368" i="10"/>
  <c r="AY368" i="10"/>
  <c r="BA368" i="10"/>
  <c r="BC368" i="10"/>
  <c r="BR368" i="10"/>
  <c r="C369" i="10"/>
  <c r="E369" i="10"/>
  <c r="G369" i="10"/>
  <c r="H369" i="10"/>
  <c r="O369" i="10"/>
  <c r="P369" i="10"/>
  <c r="Q369" i="10"/>
  <c r="R369" i="10"/>
  <c r="S369" i="10"/>
  <c r="T369" i="10"/>
  <c r="X369" i="10"/>
  <c r="AC369" i="10"/>
  <c r="AD369" i="10"/>
  <c r="AI369" i="10"/>
  <c r="AJ369" i="10"/>
  <c r="AM369" i="10"/>
  <c r="AN369" i="10"/>
  <c r="AT369" i="10"/>
  <c r="AX369" i="10"/>
  <c r="AY369" i="10"/>
  <c r="BA369" i="10"/>
  <c r="BC369" i="10"/>
  <c r="BR369" i="10"/>
  <c r="C370" i="10"/>
  <c r="E370" i="10"/>
  <c r="G370" i="10"/>
  <c r="H370" i="10"/>
  <c r="O370" i="10"/>
  <c r="P370" i="10"/>
  <c r="Q370" i="10"/>
  <c r="R370" i="10"/>
  <c r="S370" i="10"/>
  <c r="T370" i="10"/>
  <c r="X370" i="10"/>
  <c r="AC370" i="10"/>
  <c r="AD370" i="10"/>
  <c r="AI370" i="10"/>
  <c r="AJ370" i="10"/>
  <c r="AM370" i="10"/>
  <c r="AN370" i="10"/>
  <c r="AT370" i="10"/>
  <c r="AX370" i="10"/>
  <c r="AY370" i="10"/>
  <c r="BA370" i="10"/>
  <c r="BC370" i="10"/>
  <c r="BR370" i="10"/>
  <c r="C371" i="10"/>
  <c r="E371" i="10"/>
  <c r="G371" i="10"/>
  <c r="H371" i="10"/>
  <c r="O371" i="10"/>
  <c r="P371" i="10"/>
  <c r="Q371" i="10"/>
  <c r="R371" i="10"/>
  <c r="S371" i="10"/>
  <c r="T371" i="10"/>
  <c r="X371" i="10"/>
  <c r="AC371" i="10"/>
  <c r="AD371" i="10"/>
  <c r="AI371" i="10"/>
  <c r="AJ371" i="10"/>
  <c r="AM371" i="10"/>
  <c r="AN371" i="10"/>
  <c r="AT371" i="10"/>
  <c r="AX371" i="10"/>
  <c r="AY371" i="10"/>
  <c r="BA371" i="10"/>
  <c r="BC371" i="10"/>
  <c r="BR371" i="10"/>
  <c r="C372" i="10"/>
  <c r="E372" i="10"/>
  <c r="G372" i="10"/>
  <c r="H372" i="10"/>
  <c r="O372" i="10"/>
  <c r="P372" i="10"/>
  <c r="Q372" i="10"/>
  <c r="R372" i="10"/>
  <c r="S372" i="10"/>
  <c r="T372" i="10"/>
  <c r="X372" i="10"/>
  <c r="AC372" i="10"/>
  <c r="AD372" i="10"/>
  <c r="AI372" i="10"/>
  <c r="AJ372" i="10"/>
  <c r="AM372" i="10"/>
  <c r="AN372" i="10"/>
  <c r="AT372" i="10"/>
  <c r="AX372" i="10"/>
  <c r="AY372" i="10"/>
  <c r="BA372" i="10"/>
  <c r="BC372" i="10"/>
  <c r="BR372" i="10"/>
  <c r="C373" i="10"/>
  <c r="E373" i="10"/>
  <c r="G373" i="10"/>
  <c r="H373" i="10"/>
  <c r="O373" i="10"/>
  <c r="P373" i="10"/>
  <c r="Q373" i="10"/>
  <c r="R373" i="10"/>
  <c r="S373" i="10"/>
  <c r="T373" i="10"/>
  <c r="X373" i="10"/>
  <c r="AC373" i="10"/>
  <c r="AD373" i="10"/>
  <c r="AI373" i="10"/>
  <c r="AJ373" i="10"/>
  <c r="AM373" i="10"/>
  <c r="AN373" i="10"/>
  <c r="AT373" i="10"/>
  <c r="AX373" i="10"/>
  <c r="AY373" i="10"/>
  <c r="BA373" i="10"/>
  <c r="BC373" i="10"/>
  <c r="BR373" i="10"/>
  <c r="C374" i="10"/>
  <c r="E374" i="10"/>
  <c r="G374" i="10"/>
  <c r="H374" i="10"/>
  <c r="O374" i="10"/>
  <c r="P374" i="10"/>
  <c r="Q374" i="10"/>
  <c r="R374" i="10"/>
  <c r="S374" i="10"/>
  <c r="T374" i="10"/>
  <c r="X374" i="10"/>
  <c r="AC374" i="10"/>
  <c r="AD374" i="10"/>
  <c r="AI374" i="10"/>
  <c r="AJ374" i="10"/>
  <c r="AM374" i="10"/>
  <c r="AN374" i="10"/>
  <c r="AT374" i="10"/>
  <c r="AX374" i="10"/>
  <c r="AY374" i="10"/>
  <c r="BA374" i="10"/>
  <c r="BC374" i="10"/>
  <c r="BR374" i="10"/>
  <c r="C375" i="10"/>
  <c r="E375" i="10"/>
  <c r="G375" i="10"/>
  <c r="H375" i="10"/>
  <c r="O375" i="10"/>
  <c r="P375" i="10"/>
  <c r="Q375" i="10"/>
  <c r="R375" i="10"/>
  <c r="S375" i="10"/>
  <c r="T375" i="10"/>
  <c r="X375" i="10"/>
  <c r="AC375" i="10"/>
  <c r="AD375" i="10"/>
  <c r="AI375" i="10"/>
  <c r="AJ375" i="10"/>
  <c r="AM375" i="10"/>
  <c r="AN375" i="10"/>
  <c r="AT375" i="10"/>
  <c r="AX375" i="10"/>
  <c r="AY375" i="10"/>
  <c r="BA375" i="10"/>
  <c r="BC375" i="10"/>
  <c r="BR375" i="10"/>
  <c r="C376" i="10"/>
  <c r="E376" i="10"/>
  <c r="G376" i="10"/>
  <c r="H376" i="10"/>
  <c r="O376" i="10"/>
  <c r="P376" i="10"/>
  <c r="Q376" i="10"/>
  <c r="R376" i="10"/>
  <c r="S376" i="10"/>
  <c r="T376" i="10"/>
  <c r="X376" i="10"/>
  <c r="AC376" i="10"/>
  <c r="AD376" i="10"/>
  <c r="AI376" i="10"/>
  <c r="AJ376" i="10"/>
  <c r="AM376" i="10"/>
  <c r="AN376" i="10"/>
  <c r="AT376" i="10"/>
  <c r="AX376" i="10"/>
  <c r="AY376" i="10"/>
  <c r="BA376" i="10"/>
  <c r="BC376" i="10"/>
  <c r="BR376" i="10"/>
  <c r="C377" i="10"/>
  <c r="E377" i="10"/>
  <c r="G377" i="10"/>
  <c r="H377" i="10"/>
  <c r="O377" i="10"/>
  <c r="P377" i="10"/>
  <c r="Q377" i="10"/>
  <c r="R377" i="10"/>
  <c r="S377" i="10"/>
  <c r="T377" i="10"/>
  <c r="X377" i="10"/>
  <c r="AC377" i="10"/>
  <c r="AD377" i="10"/>
  <c r="AI377" i="10"/>
  <c r="AJ377" i="10"/>
  <c r="AM377" i="10"/>
  <c r="AN377" i="10"/>
  <c r="AT377" i="10"/>
  <c r="AX377" i="10"/>
  <c r="AY377" i="10"/>
  <c r="BA377" i="10"/>
  <c r="BC377" i="10"/>
  <c r="BR377" i="10"/>
  <c r="C378" i="10"/>
  <c r="E378" i="10"/>
  <c r="G378" i="10"/>
  <c r="H378" i="10"/>
  <c r="O378" i="10"/>
  <c r="P378" i="10"/>
  <c r="Q378" i="10"/>
  <c r="R378" i="10"/>
  <c r="S378" i="10"/>
  <c r="T378" i="10"/>
  <c r="X378" i="10"/>
  <c r="AC378" i="10"/>
  <c r="AD378" i="10"/>
  <c r="AI378" i="10"/>
  <c r="AJ378" i="10"/>
  <c r="AM378" i="10"/>
  <c r="AN378" i="10"/>
  <c r="AT378" i="10"/>
  <c r="AX378" i="10"/>
  <c r="AY378" i="10"/>
  <c r="BA378" i="10"/>
  <c r="BC378" i="10"/>
  <c r="BR378" i="10"/>
  <c r="C379" i="10"/>
  <c r="E379" i="10"/>
  <c r="G379" i="10"/>
  <c r="H379" i="10"/>
  <c r="O379" i="10"/>
  <c r="P379" i="10"/>
  <c r="Q379" i="10"/>
  <c r="R379" i="10"/>
  <c r="S379" i="10"/>
  <c r="T379" i="10"/>
  <c r="X379" i="10"/>
  <c r="AC379" i="10"/>
  <c r="AD379" i="10"/>
  <c r="AI379" i="10"/>
  <c r="AJ379" i="10"/>
  <c r="AM379" i="10"/>
  <c r="AN379" i="10"/>
  <c r="AT379" i="10"/>
  <c r="AX379" i="10"/>
  <c r="AY379" i="10"/>
  <c r="BA379" i="10"/>
  <c r="BC379" i="10"/>
  <c r="BR379" i="10"/>
  <c r="C380" i="10"/>
  <c r="E380" i="10"/>
  <c r="G380" i="10"/>
  <c r="H380" i="10"/>
  <c r="O380" i="10"/>
  <c r="P380" i="10"/>
  <c r="Q380" i="10"/>
  <c r="R380" i="10"/>
  <c r="S380" i="10"/>
  <c r="T380" i="10"/>
  <c r="X380" i="10"/>
  <c r="AC380" i="10"/>
  <c r="AD380" i="10"/>
  <c r="AI380" i="10"/>
  <c r="AJ380" i="10"/>
  <c r="AM380" i="10"/>
  <c r="AN380" i="10"/>
  <c r="AT380" i="10"/>
  <c r="AX380" i="10"/>
  <c r="AY380" i="10"/>
  <c r="BA380" i="10"/>
  <c r="BC380" i="10"/>
  <c r="BR380" i="10"/>
  <c r="C381" i="10"/>
  <c r="E381" i="10"/>
  <c r="G381" i="10"/>
  <c r="H381" i="10"/>
  <c r="O381" i="10"/>
  <c r="P381" i="10"/>
  <c r="Q381" i="10"/>
  <c r="R381" i="10"/>
  <c r="S381" i="10"/>
  <c r="T381" i="10"/>
  <c r="X381" i="10"/>
  <c r="AC381" i="10"/>
  <c r="AD381" i="10"/>
  <c r="AI381" i="10"/>
  <c r="AJ381" i="10"/>
  <c r="AM381" i="10"/>
  <c r="AN381" i="10"/>
  <c r="AT381" i="10"/>
  <c r="AX381" i="10"/>
  <c r="AY381" i="10"/>
  <c r="BA381" i="10"/>
  <c r="BC381" i="10"/>
  <c r="BR381" i="10"/>
  <c r="C382" i="10"/>
  <c r="E382" i="10"/>
  <c r="G382" i="10"/>
  <c r="H382" i="10"/>
  <c r="O382" i="10"/>
  <c r="P382" i="10"/>
  <c r="Q382" i="10"/>
  <c r="R382" i="10"/>
  <c r="S382" i="10"/>
  <c r="T382" i="10"/>
  <c r="X382" i="10"/>
  <c r="AC382" i="10"/>
  <c r="AD382" i="10"/>
  <c r="AI382" i="10"/>
  <c r="AJ382" i="10"/>
  <c r="AM382" i="10"/>
  <c r="AN382" i="10"/>
  <c r="AT382" i="10"/>
  <c r="AX382" i="10"/>
  <c r="AY382" i="10"/>
  <c r="BA382" i="10"/>
  <c r="BC382" i="10"/>
  <c r="BR382" i="10"/>
  <c r="C383" i="10"/>
  <c r="E383" i="10"/>
  <c r="G383" i="10"/>
  <c r="H383" i="10"/>
  <c r="O383" i="10"/>
  <c r="P383" i="10"/>
  <c r="Q383" i="10"/>
  <c r="R383" i="10"/>
  <c r="S383" i="10"/>
  <c r="T383" i="10"/>
  <c r="X383" i="10"/>
  <c r="AC383" i="10"/>
  <c r="AD383" i="10"/>
  <c r="AI383" i="10"/>
  <c r="AJ383" i="10"/>
  <c r="AM383" i="10"/>
  <c r="AN383" i="10"/>
  <c r="AT383" i="10"/>
  <c r="AX383" i="10"/>
  <c r="AY383" i="10"/>
  <c r="BA383" i="10"/>
  <c r="BC383" i="10"/>
  <c r="BR383" i="10"/>
  <c r="C384" i="10"/>
  <c r="E384" i="10"/>
  <c r="G384" i="10"/>
  <c r="H384" i="10"/>
  <c r="O384" i="10"/>
  <c r="P384" i="10"/>
  <c r="Q384" i="10"/>
  <c r="R384" i="10"/>
  <c r="S384" i="10"/>
  <c r="T384" i="10"/>
  <c r="X384" i="10"/>
  <c r="AC384" i="10"/>
  <c r="AD384" i="10"/>
  <c r="AI384" i="10"/>
  <c r="AJ384" i="10"/>
  <c r="AM384" i="10"/>
  <c r="AN384" i="10"/>
  <c r="AT384" i="10"/>
  <c r="AX384" i="10"/>
  <c r="AY384" i="10"/>
  <c r="BA384" i="10"/>
  <c r="BC384" i="10"/>
  <c r="BR384" i="10"/>
  <c r="C385" i="10"/>
  <c r="E385" i="10"/>
  <c r="G385" i="10"/>
  <c r="H385" i="10"/>
  <c r="O385" i="10"/>
  <c r="P385" i="10"/>
  <c r="Q385" i="10"/>
  <c r="R385" i="10"/>
  <c r="S385" i="10"/>
  <c r="T385" i="10"/>
  <c r="X385" i="10"/>
  <c r="AC385" i="10"/>
  <c r="AD385" i="10"/>
  <c r="AI385" i="10"/>
  <c r="AJ385" i="10"/>
  <c r="AM385" i="10"/>
  <c r="AN385" i="10"/>
  <c r="AT385" i="10"/>
  <c r="AX385" i="10"/>
  <c r="AY385" i="10"/>
  <c r="BA385" i="10"/>
  <c r="BC385" i="10"/>
  <c r="BR385" i="10"/>
  <c r="C386" i="10"/>
  <c r="E386" i="10"/>
  <c r="G386" i="10"/>
  <c r="H386" i="10"/>
  <c r="O386" i="10"/>
  <c r="P386" i="10"/>
  <c r="Q386" i="10"/>
  <c r="R386" i="10"/>
  <c r="S386" i="10"/>
  <c r="T386" i="10"/>
  <c r="X386" i="10"/>
  <c r="AC386" i="10"/>
  <c r="AD386" i="10"/>
  <c r="AI386" i="10"/>
  <c r="AJ386" i="10"/>
  <c r="AM386" i="10"/>
  <c r="AN386" i="10"/>
  <c r="AT386" i="10"/>
  <c r="AX386" i="10"/>
  <c r="AY386" i="10"/>
  <c r="BA386" i="10"/>
  <c r="BC386" i="10"/>
  <c r="BR386" i="10"/>
  <c r="C387" i="10"/>
  <c r="E387" i="10"/>
  <c r="G387" i="10"/>
  <c r="H387" i="10"/>
  <c r="O387" i="10"/>
  <c r="P387" i="10"/>
  <c r="Q387" i="10"/>
  <c r="R387" i="10"/>
  <c r="S387" i="10"/>
  <c r="T387" i="10"/>
  <c r="X387" i="10"/>
  <c r="AC387" i="10"/>
  <c r="AD387" i="10"/>
  <c r="AI387" i="10"/>
  <c r="AJ387" i="10"/>
  <c r="AM387" i="10"/>
  <c r="AN387" i="10"/>
  <c r="AT387" i="10"/>
  <c r="AX387" i="10"/>
  <c r="AY387" i="10"/>
  <c r="BA387" i="10"/>
  <c r="BC387" i="10"/>
  <c r="BR387" i="10"/>
  <c r="C388" i="10"/>
  <c r="E388" i="10"/>
  <c r="G388" i="10"/>
  <c r="H388" i="10"/>
  <c r="O388" i="10"/>
  <c r="P388" i="10"/>
  <c r="Q388" i="10"/>
  <c r="R388" i="10"/>
  <c r="S388" i="10"/>
  <c r="T388" i="10"/>
  <c r="X388" i="10"/>
  <c r="AC388" i="10"/>
  <c r="AD388" i="10"/>
  <c r="AI388" i="10"/>
  <c r="AJ388" i="10"/>
  <c r="AM388" i="10"/>
  <c r="AN388" i="10"/>
  <c r="AT388" i="10"/>
  <c r="AX388" i="10"/>
  <c r="AY388" i="10"/>
  <c r="BA388" i="10"/>
  <c r="BC388" i="10"/>
  <c r="BR388" i="10"/>
  <c r="C389" i="10"/>
  <c r="E389" i="10"/>
  <c r="G389" i="10"/>
  <c r="H389" i="10"/>
  <c r="O389" i="10"/>
  <c r="P389" i="10"/>
  <c r="Q389" i="10"/>
  <c r="R389" i="10"/>
  <c r="S389" i="10"/>
  <c r="T389" i="10"/>
  <c r="X389" i="10"/>
  <c r="AC389" i="10"/>
  <c r="AD389" i="10"/>
  <c r="AI389" i="10"/>
  <c r="AJ389" i="10"/>
  <c r="AM389" i="10"/>
  <c r="AN389" i="10"/>
  <c r="AT389" i="10"/>
  <c r="AX389" i="10"/>
  <c r="AY389" i="10"/>
  <c r="BA389" i="10"/>
  <c r="BC389" i="10"/>
  <c r="BR389" i="10"/>
  <c r="C390" i="10"/>
  <c r="E390" i="10"/>
  <c r="G390" i="10"/>
  <c r="H390" i="10"/>
  <c r="O390" i="10"/>
  <c r="P390" i="10"/>
  <c r="Q390" i="10"/>
  <c r="R390" i="10"/>
  <c r="S390" i="10"/>
  <c r="T390" i="10"/>
  <c r="X390" i="10"/>
  <c r="AC390" i="10"/>
  <c r="AD390" i="10"/>
  <c r="AI390" i="10"/>
  <c r="AJ390" i="10"/>
  <c r="AM390" i="10"/>
  <c r="AN390" i="10"/>
  <c r="AT390" i="10"/>
  <c r="AX390" i="10"/>
  <c r="AY390" i="10"/>
  <c r="BA390" i="10"/>
  <c r="BC390" i="10"/>
  <c r="BR390" i="10"/>
  <c r="C391" i="10"/>
  <c r="E391" i="10"/>
  <c r="G391" i="10"/>
  <c r="H391" i="10"/>
  <c r="O391" i="10"/>
  <c r="P391" i="10"/>
  <c r="Q391" i="10"/>
  <c r="R391" i="10"/>
  <c r="S391" i="10"/>
  <c r="T391" i="10"/>
  <c r="X391" i="10"/>
  <c r="AC391" i="10"/>
  <c r="AD391" i="10"/>
  <c r="AI391" i="10"/>
  <c r="AJ391" i="10"/>
  <c r="AM391" i="10"/>
  <c r="AN391" i="10"/>
  <c r="AT391" i="10"/>
  <c r="AX391" i="10"/>
  <c r="AY391" i="10"/>
  <c r="BA391" i="10"/>
  <c r="BC391" i="10"/>
  <c r="BR391" i="10"/>
  <c r="C392" i="10"/>
  <c r="E392" i="10"/>
  <c r="G392" i="10"/>
  <c r="H392" i="10"/>
  <c r="O392" i="10"/>
  <c r="P392" i="10"/>
  <c r="Q392" i="10"/>
  <c r="R392" i="10"/>
  <c r="S392" i="10"/>
  <c r="T392" i="10"/>
  <c r="X392" i="10"/>
  <c r="AC392" i="10"/>
  <c r="AD392" i="10"/>
  <c r="AI392" i="10"/>
  <c r="AJ392" i="10"/>
  <c r="AM392" i="10"/>
  <c r="AN392" i="10"/>
  <c r="AT392" i="10"/>
  <c r="AX392" i="10"/>
  <c r="AY392" i="10"/>
  <c r="BA392" i="10"/>
  <c r="BC392" i="10"/>
  <c r="BR392" i="10"/>
  <c r="C393" i="10"/>
  <c r="E393" i="10"/>
  <c r="G393" i="10"/>
  <c r="H393" i="10"/>
  <c r="O393" i="10"/>
  <c r="P393" i="10"/>
  <c r="Q393" i="10"/>
  <c r="R393" i="10"/>
  <c r="S393" i="10"/>
  <c r="T393" i="10"/>
  <c r="X393" i="10"/>
  <c r="AC393" i="10"/>
  <c r="AD393" i="10"/>
  <c r="AI393" i="10"/>
  <c r="AJ393" i="10"/>
  <c r="AM393" i="10"/>
  <c r="AN393" i="10"/>
  <c r="AT393" i="10"/>
  <c r="AX393" i="10"/>
  <c r="AY393" i="10"/>
  <c r="BA393" i="10"/>
  <c r="BC393" i="10"/>
  <c r="BR393" i="10"/>
  <c r="C394" i="10"/>
  <c r="E394" i="10"/>
  <c r="G394" i="10"/>
  <c r="H394" i="10"/>
  <c r="O394" i="10"/>
  <c r="P394" i="10"/>
  <c r="Q394" i="10"/>
  <c r="R394" i="10"/>
  <c r="S394" i="10"/>
  <c r="T394" i="10"/>
  <c r="X394" i="10"/>
  <c r="AC394" i="10"/>
  <c r="AD394" i="10"/>
  <c r="AI394" i="10"/>
  <c r="AJ394" i="10"/>
  <c r="AM394" i="10"/>
  <c r="AN394" i="10"/>
  <c r="AT394" i="10"/>
  <c r="AX394" i="10"/>
  <c r="AY394" i="10"/>
  <c r="BA394" i="10"/>
  <c r="BC394" i="10"/>
  <c r="BR394" i="10"/>
  <c r="C395" i="10"/>
  <c r="E395" i="10"/>
  <c r="G395" i="10"/>
  <c r="H395" i="10"/>
  <c r="O395" i="10"/>
  <c r="P395" i="10"/>
  <c r="Q395" i="10"/>
  <c r="R395" i="10"/>
  <c r="S395" i="10"/>
  <c r="T395" i="10"/>
  <c r="X395" i="10"/>
  <c r="AC395" i="10"/>
  <c r="AD395" i="10"/>
  <c r="AI395" i="10"/>
  <c r="AJ395" i="10"/>
  <c r="AM395" i="10"/>
  <c r="AN395" i="10"/>
  <c r="AT395" i="10"/>
  <c r="AX395" i="10"/>
  <c r="AY395" i="10"/>
  <c r="BA395" i="10"/>
  <c r="BC395" i="10"/>
  <c r="BR395" i="10"/>
  <c r="C396" i="10"/>
  <c r="E396" i="10"/>
  <c r="G396" i="10"/>
  <c r="H396" i="10"/>
  <c r="O396" i="10"/>
  <c r="P396" i="10"/>
  <c r="Q396" i="10"/>
  <c r="R396" i="10"/>
  <c r="S396" i="10"/>
  <c r="T396" i="10"/>
  <c r="X396" i="10"/>
  <c r="AC396" i="10"/>
  <c r="AD396" i="10"/>
  <c r="AI396" i="10"/>
  <c r="AJ396" i="10"/>
  <c r="AM396" i="10"/>
  <c r="AN396" i="10"/>
  <c r="AT396" i="10"/>
  <c r="AX396" i="10"/>
  <c r="AY396" i="10"/>
  <c r="BA396" i="10"/>
  <c r="BC396" i="10"/>
  <c r="BR396" i="10"/>
  <c r="C397" i="10"/>
  <c r="E397" i="10"/>
  <c r="G397" i="10"/>
  <c r="H397" i="10"/>
  <c r="O397" i="10"/>
  <c r="P397" i="10"/>
  <c r="Q397" i="10"/>
  <c r="R397" i="10"/>
  <c r="S397" i="10"/>
  <c r="T397" i="10"/>
  <c r="X397" i="10"/>
  <c r="AC397" i="10"/>
  <c r="AD397" i="10"/>
  <c r="AI397" i="10"/>
  <c r="AJ397" i="10"/>
  <c r="AM397" i="10"/>
  <c r="AN397" i="10"/>
  <c r="AT397" i="10"/>
  <c r="AX397" i="10"/>
  <c r="AY397" i="10"/>
  <c r="BA397" i="10"/>
  <c r="BC397" i="10"/>
  <c r="BR397" i="10"/>
  <c r="C398" i="10"/>
  <c r="E398" i="10"/>
  <c r="G398" i="10"/>
  <c r="H398" i="10"/>
  <c r="O398" i="10"/>
  <c r="P398" i="10"/>
  <c r="Q398" i="10"/>
  <c r="R398" i="10"/>
  <c r="S398" i="10"/>
  <c r="T398" i="10"/>
  <c r="X398" i="10"/>
  <c r="AC398" i="10"/>
  <c r="AD398" i="10"/>
  <c r="AI398" i="10"/>
  <c r="AJ398" i="10"/>
  <c r="AM398" i="10"/>
  <c r="AN398" i="10"/>
  <c r="AT398" i="10"/>
  <c r="AX398" i="10"/>
  <c r="AY398" i="10"/>
  <c r="BA398" i="10"/>
  <c r="BC398" i="10"/>
  <c r="BR398" i="10"/>
  <c r="C399" i="10"/>
  <c r="E399" i="10"/>
  <c r="G399" i="10"/>
  <c r="H399" i="10"/>
  <c r="O399" i="10"/>
  <c r="P399" i="10"/>
  <c r="Q399" i="10"/>
  <c r="R399" i="10"/>
  <c r="S399" i="10"/>
  <c r="T399" i="10"/>
  <c r="X399" i="10"/>
  <c r="AC399" i="10"/>
  <c r="AD399" i="10"/>
  <c r="AI399" i="10"/>
  <c r="AJ399" i="10"/>
  <c r="AM399" i="10"/>
  <c r="AN399" i="10"/>
  <c r="AT399" i="10"/>
  <c r="AX399" i="10"/>
  <c r="AY399" i="10"/>
  <c r="BA399" i="10"/>
  <c r="BC399" i="10"/>
  <c r="BR399" i="10"/>
  <c r="C400" i="10"/>
  <c r="E400" i="10"/>
  <c r="G400" i="10"/>
  <c r="H400" i="10"/>
  <c r="O400" i="10"/>
  <c r="P400" i="10"/>
  <c r="Q400" i="10"/>
  <c r="R400" i="10"/>
  <c r="S400" i="10"/>
  <c r="T400" i="10"/>
  <c r="X400" i="10"/>
  <c r="AC400" i="10"/>
  <c r="AD400" i="10"/>
  <c r="AI400" i="10"/>
  <c r="AJ400" i="10"/>
  <c r="AM400" i="10"/>
  <c r="AN400" i="10"/>
  <c r="AT400" i="10"/>
  <c r="AX400" i="10"/>
  <c r="AY400" i="10"/>
  <c r="BA400" i="10"/>
  <c r="BC400" i="10"/>
  <c r="BR400" i="10"/>
  <c r="C401" i="10"/>
  <c r="E401" i="10"/>
  <c r="G401" i="10"/>
  <c r="H401" i="10"/>
  <c r="O401" i="10"/>
  <c r="P401" i="10"/>
  <c r="Q401" i="10"/>
  <c r="R401" i="10"/>
  <c r="S401" i="10"/>
  <c r="T401" i="10"/>
  <c r="X401" i="10"/>
  <c r="AC401" i="10"/>
  <c r="AD401" i="10"/>
  <c r="AI401" i="10"/>
  <c r="AJ401" i="10"/>
  <c r="AM401" i="10"/>
  <c r="AN401" i="10"/>
  <c r="AT401" i="10"/>
  <c r="AX401" i="10"/>
  <c r="AY401" i="10"/>
  <c r="BA401" i="10"/>
  <c r="BC401" i="10"/>
  <c r="BR401" i="10"/>
  <c r="C402" i="10"/>
  <c r="E402" i="10"/>
  <c r="G402" i="10"/>
  <c r="H402" i="10"/>
  <c r="O402" i="10"/>
  <c r="P402" i="10"/>
  <c r="Q402" i="10"/>
  <c r="R402" i="10"/>
  <c r="S402" i="10"/>
  <c r="T402" i="10"/>
  <c r="X402" i="10"/>
  <c r="AC402" i="10"/>
  <c r="AD402" i="10"/>
  <c r="AI402" i="10"/>
  <c r="AJ402" i="10"/>
  <c r="AM402" i="10"/>
  <c r="AN402" i="10"/>
  <c r="AT402" i="10"/>
  <c r="AX402" i="10"/>
  <c r="AY402" i="10"/>
  <c r="BA402" i="10"/>
  <c r="BC402" i="10"/>
  <c r="BR402" i="10"/>
  <c r="C403" i="10"/>
  <c r="E403" i="10"/>
  <c r="G403" i="10"/>
  <c r="H403" i="10"/>
  <c r="O403" i="10"/>
  <c r="P403" i="10"/>
  <c r="Q403" i="10"/>
  <c r="R403" i="10"/>
  <c r="S403" i="10"/>
  <c r="T403" i="10"/>
  <c r="X403" i="10"/>
  <c r="AC403" i="10"/>
  <c r="AD403" i="10"/>
  <c r="AI403" i="10"/>
  <c r="AJ403" i="10"/>
  <c r="AM403" i="10"/>
  <c r="AN403" i="10"/>
  <c r="AT403" i="10"/>
  <c r="AX403" i="10"/>
  <c r="AY403" i="10"/>
  <c r="BA403" i="10"/>
  <c r="BC403" i="10"/>
  <c r="BR403" i="10"/>
  <c r="C404" i="10"/>
  <c r="E404" i="10"/>
  <c r="G404" i="10"/>
  <c r="H404" i="10"/>
  <c r="O404" i="10"/>
  <c r="P404" i="10"/>
  <c r="Q404" i="10"/>
  <c r="R404" i="10"/>
  <c r="S404" i="10"/>
  <c r="T404" i="10"/>
  <c r="X404" i="10"/>
  <c r="AC404" i="10"/>
  <c r="AD404" i="10"/>
  <c r="AI404" i="10"/>
  <c r="AJ404" i="10"/>
  <c r="AM404" i="10"/>
  <c r="AN404" i="10"/>
  <c r="AT404" i="10"/>
  <c r="AX404" i="10"/>
  <c r="AY404" i="10"/>
  <c r="BA404" i="10"/>
  <c r="BC404" i="10"/>
  <c r="BR404" i="10"/>
  <c r="C405" i="10"/>
  <c r="E405" i="10"/>
  <c r="G405" i="10"/>
  <c r="H405" i="10"/>
  <c r="O405" i="10"/>
  <c r="P405" i="10"/>
  <c r="Q405" i="10"/>
  <c r="R405" i="10"/>
  <c r="S405" i="10"/>
  <c r="T405" i="10"/>
  <c r="X405" i="10"/>
  <c r="AC405" i="10"/>
  <c r="AD405" i="10"/>
  <c r="AI405" i="10"/>
  <c r="AJ405" i="10"/>
  <c r="AM405" i="10"/>
  <c r="AN405" i="10"/>
  <c r="AT405" i="10"/>
  <c r="AX405" i="10"/>
  <c r="AY405" i="10"/>
  <c r="BA405" i="10"/>
  <c r="BC405" i="10"/>
  <c r="BR405" i="10"/>
  <c r="C406" i="10"/>
  <c r="E406" i="10"/>
  <c r="G406" i="10"/>
  <c r="H406" i="10"/>
  <c r="O406" i="10"/>
  <c r="P406" i="10"/>
  <c r="Q406" i="10"/>
  <c r="R406" i="10"/>
  <c r="S406" i="10"/>
  <c r="T406" i="10"/>
  <c r="X406" i="10"/>
  <c r="AC406" i="10"/>
  <c r="AD406" i="10"/>
  <c r="AI406" i="10"/>
  <c r="AJ406" i="10"/>
  <c r="AM406" i="10"/>
  <c r="AN406" i="10"/>
  <c r="AT406" i="10"/>
  <c r="AX406" i="10"/>
  <c r="AY406" i="10"/>
  <c r="BA406" i="10"/>
  <c r="BC406" i="10"/>
  <c r="BR406" i="10"/>
  <c r="C407" i="10"/>
  <c r="E407" i="10"/>
  <c r="G407" i="10"/>
  <c r="H407" i="10"/>
  <c r="O407" i="10"/>
  <c r="P407" i="10"/>
  <c r="Q407" i="10"/>
  <c r="R407" i="10"/>
  <c r="S407" i="10"/>
  <c r="T407" i="10"/>
  <c r="X407" i="10"/>
  <c r="AC407" i="10"/>
  <c r="AD407" i="10"/>
  <c r="AI407" i="10"/>
  <c r="AJ407" i="10"/>
  <c r="AM407" i="10"/>
  <c r="AN407" i="10"/>
  <c r="AT407" i="10"/>
  <c r="AX407" i="10"/>
  <c r="AY407" i="10"/>
  <c r="BA407" i="10"/>
  <c r="BC407" i="10"/>
  <c r="BR407" i="10"/>
  <c r="C408" i="10"/>
  <c r="E408" i="10"/>
  <c r="G408" i="10"/>
  <c r="H408" i="10"/>
  <c r="O408" i="10"/>
  <c r="P408" i="10"/>
  <c r="Q408" i="10"/>
  <c r="R408" i="10"/>
  <c r="S408" i="10"/>
  <c r="T408" i="10"/>
  <c r="X408" i="10"/>
  <c r="AC408" i="10"/>
  <c r="AD408" i="10"/>
  <c r="AI408" i="10"/>
  <c r="AJ408" i="10"/>
  <c r="AM408" i="10"/>
  <c r="AN408" i="10"/>
  <c r="AT408" i="10"/>
  <c r="AX408" i="10"/>
  <c r="AY408" i="10"/>
  <c r="BA408" i="10"/>
  <c r="BC408" i="10"/>
  <c r="BR408" i="10"/>
  <c r="C409" i="10"/>
  <c r="E409" i="10"/>
  <c r="G409" i="10"/>
  <c r="H409" i="10"/>
  <c r="O409" i="10"/>
  <c r="P409" i="10"/>
  <c r="Q409" i="10"/>
  <c r="R409" i="10"/>
  <c r="S409" i="10"/>
  <c r="T409" i="10"/>
  <c r="X409" i="10"/>
  <c r="AC409" i="10"/>
  <c r="AD409" i="10"/>
  <c r="AI409" i="10"/>
  <c r="AJ409" i="10"/>
  <c r="AM409" i="10"/>
  <c r="AN409" i="10"/>
  <c r="AT409" i="10"/>
  <c r="AX409" i="10"/>
  <c r="AY409" i="10"/>
  <c r="BA409" i="10"/>
  <c r="BC409" i="10"/>
  <c r="BR409" i="10"/>
  <c r="C410" i="10"/>
  <c r="E410" i="10"/>
  <c r="G410" i="10"/>
  <c r="H410" i="10"/>
  <c r="O410" i="10"/>
  <c r="P410" i="10"/>
  <c r="Q410" i="10"/>
  <c r="R410" i="10"/>
  <c r="S410" i="10"/>
  <c r="T410" i="10"/>
  <c r="X410" i="10"/>
  <c r="AC410" i="10"/>
  <c r="AD410" i="10"/>
  <c r="AI410" i="10"/>
  <c r="AJ410" i="10"/>
  <c r="AM410" i="10"/>
  <c r="AN410" i="10"/>
  <c r="AT410" i="10"/>
  <c r="AX410" i="10"/>
  <c r="AY410" i="10"/>
  <c r="BA410" i="10"/>
  <c r="BC410" i="10"/>
  <c r="BR410" i="10"/>
  <c r="C411" i="10"/>
  <c r="E411" i="10"/>
  <c r="G411" i="10"/>
  <c r="H411" i="10"/>
  <c r="O411" i="10"/>
  <c r="P411" i="10"/>
  <c r="Q411" i="10"/>
  <c r="R411" i="10"/>
  <c r="S411" i="10"/>
  <c r="T411" i="10"/>
  <c r="X411" i="10"/>
  <c r="AC411" i="10"/>
  <c r="AD411" i="10"/>
  <c r="AI411" i="10"/>
  <c r="AJ411" i="10"/>
  <c r="AM411" i="10"/>
  <c r="AN411" i="10"/>
  <c r="AT411" i="10"/>
  <c r="AX411" i="10"/>
  <c r="AY411" i="10"/>
  <c r="BA411" i="10"/>
  <c r="BC411" i="10"/>
  <c r="BR411" i="10"/>
  <c r="C412" i="10"/>
  <c r="E412" i="10"/>
  <c r="G412" i="10"/>
  <c r="H412" i="10"/>
  <c r="O412" i="10"/>
  <c r="P412" i="10"/>
  <c r="Q412" i="10"/>
  <c r="R412" i="10"/>
  <c r="S412" i="10"/>
  <c r="T412" i="10"/>
  <c r="X412" i="10"/>
  <c r="AC412" i="10"/>
  <c r="AD412" i="10"/>
  <c r="AI412" i="10"/>
  <c r="AJ412" i="10"/>
  <c r="AM412" i="10"/>
  <c r="AN412" i="10"/>
  <c r="AT412" i="10"/>
  <c r="AX412" i="10"/>
  <c r="AY412" i="10"/>
  <c r="BA412" i="10"/>
  <c r="BC412" i="10"/>
  <c r="BR412" i="10"/>
  <c r="C413" i="10"/>
  <c r="E413" i="10"/>
  <c r="G413" i="10"/>
  <c r="H413" i="10"/>
  <c r="O413" i="10"/>
  <c r="P413" i="10"/>
  <c r="Q413" i="10"/>
  <c r="R413" i="10"/>
  <c r="S413" i="10"/>
  <c r="T413" i="10"/>
  <c r="X413" i="10"/>
  <c r="AC413" i="10"/>
  <c r="AD413" i="10"/>
  <c r="AI413" i="10"/>
  <c r="AJ413" i="10"/>
  <c r="AM413" i="10"/>
  <c r="AN413" i="10"/>
  <c r="AT413" i="10"/>
  <c r="AX413" i="10"/>
  <c r="AY413" i="10"/>
  <c r="BA413" i="10"/>
  <c r="BC413" i="10"/>
  <c r="BR413" i="10"/>
  <c r="C414" i="10"/>
  <c r="E414" i="10"/>
  <c r="G414" i="10"/>
  <c r="H414" i="10"/>
  <c r="O414" i="10"/>
  <c r="P414" i="10"/>
  <c r="Q414" i="10"/>
  <c r="R414" i="10"/>
  <c r="S414" i="10"/>
  <c r="T414" i="10"/>
  <c r="X414" i="10"/>
  <c r="AC414" i="10"/>
  <c r="AD414" i="10"/>
  <c r="AI414" i="10"/>
  <c r="AJ414" i="10"/>
  <c r="AM414" i="10"/>
  <c r="AN414" i="10"/>
  <c r="AT414" i="10"/>
  <c r="AX414" i="10"/>
  <c r="AY414" i="10"/>
  <c r="BA414" i="10"/>
  <c r="BC414" i="10"/>
  <c r="BR414" i="10"/>
  <c r="C415" i="10"/>
  <c r="E415" i="10"/>
  <c r="G415" i="10"/>
  <c r="H415" i="10"/>
  <c r="O415" i="10"/>
  <c r="P415" i="10"/>
  <c r="Q415" i="10"/>
  <c r="R415" i="10"/>
  <c r="S415" i="10"/>
  <c r="T415" i="10"/>
  <c r="X415" i="10"/>
  <c r="AC415" i="10"/>
  <c r="AD415" i="10"/>
  <c r="AI415" i="10"/>
  <c r="AJ415" i="10"/>
  <c r="AM415" i="10"/>
  <c r="AN415" i="10"/>
  <c r="AT415" i="10"/>
  <c r="AX415" i="10"/>
  <c r="AY415" i="10"/>
  <c r="BA415" i="10"/>
  <c r="BC415" i="10"/>
  <c r="BR415" i="10"/>
  <c r="C416" i="10"/>
  <c r="E416" i="10"/>
  <c r="G416" i="10"/>
  <c r="H416" i="10"/>
  <c r="O416" i="10"/>
  <c r="P416" i="10"/>
  <c r="Q416" i="10"/>
  <c r="R416" i="10"/>
  <c r="S416" i="10"/>
  <c r="T416" i="10"/>
  <c r="X416" i="10"/>
  <c r="AC416" i="10"/>
  <c r="AD416" i="10"/>
  <c r="AI416" i="10"/>
  <c r="AJ416" i="10"/>
  <c r="AM416" i="10"/>
  <c r="AN416" i="10"/>
  <c r="AT416" i="10"/>
  <c r="AX416" i="10"/>
  <c r="AY416" i="10"/>
  <c r="BA416" i="10"/>
  <c r="BC416" i="10"/>
  <c r="BR416" i="10"/>
  <c r="C417" i="10"/>
  <c r="E417" i="10"/>
  <c r="G417" i="10"/>
  <c r="H417" i="10"/>
  <c r="O417" i="10"/>
  <c r="P417" i="10"/>
  <c r="Q417" i="10"/>
  <c r="R417" i="10"/>
  <c r="S417" i="10"/>
  <c r="T417" i="10"/>
  <c r="X417" i="10"/>
  <c r="AC417" i="10"/>
  <c r="AD417" i="10"/>
  <c r="AI417" i="10"/>
  <c r="AJ417" i="10"/>
  <c r="AM417" i="10"/>
  <c r="AN417" i="10"/>
  <c r="AT417" i="10"/>
  <c r="AX417" i="10"/>
  <c r="AY417" i="10"/>
  <c r="BA417" i="10"/>
  <c r="BC417" i="10"/>
  <c r="BR417" i="10"/>
  <c r="C418" i="10"/>
  <c r="E418" i="10"/>
  <c r="G418" i="10"/>
  <c r="H418" i="10"/>
  <c r="O418" i="10"/>
  <c r="P418" i="10"/>
  <c r="Q418" i="10"/>
  <c r="R418" i="10"/>
  <c r="S418" i="10"/>
  <c r="T418" i="10"/>
  <c r="X418" i="10"/>
  <c r="AC418" i="10"/>
  <c r="AD418" i="10"/>
  <c r="AI418" i="10"/>
  <c r="AJ418" i="10"/>
  <c r="AM418" i="10"/>
  <c r="AN418" i="10"/>
  <c r="AT418" i="10"/>
  <c r="AX418" i="10"/>
  <c r="AY418" i="10"/>
  <c r="BA418" i="10"/>
  <c r="BC418" i="10"/>
  <c r="BR418" i="10"/>
  <c r="C419" i="10"/>
  <c r="E419" i="10"/>
  <c r="G419" i="10"/>
  <c r="H419" i="10"/>
  <c r="O419" i="10"/>
  <c r="P419" i="10"/>
  <c r="Q419" i="10"/>
  <c r="R419" i="10"/>
  <c r="S419" i="10"/>
  <c r="T419" i="10"/>
  <c r="X419" i="10"/>
  <c r="AC419" i="10"/>
  <c r="AD419" i="10"/>
  <c r="AI419" i="10"/>
  <c r="AJ419" i="10"/>
  <c r="AM419" i="10"/>
  <c r="AN419" i="10"/>
  <c r="AT419" i="10"/>
  <c r="AX419" i="10"/>
  <c r="AY419" i="10"/>
  <c r="BA419" i="10"/>
  <c r="BC419" i="10"/>
  <c r="BR419" i="10"/>
  <c r="C420" i="10"/>
  <c r="E420" i="10"/>
  <c r="G420" i="10"/>
  <c r="H420" i="10"/>
  <c r="O420" i="10"/>
  <c r="P420" i="10"/>
  <c r="Q420" i="10"/>
  <c r="R420" i="10"/>
  <c r="S420" i="10"/>
  <c r="T420" i="10"/>
  <c r="X420" i="10"/>
  <c r="AC420" i="10"/>
  <c r="AD420" i="10"/>
  <c r="AI420" i="10"/>
  <c r="AJ420" i="10"/>
  <c r="AM420" i="10"/>
  <c r="AN420" i="10"/>
  <c r="AT420" i="10"/>
  <c r="AX420" i="10"/>
  <c r="AY420" i="10"/>
  <c r="BA420" i="10"/>
  <c r="BC420" i="10"/>
  <c r="BR420" i="10"/>
  <c r="C421" i="10"/>
  <c r="E421" i="10"/>
  <c r="G421" i="10"/>
  <c r="H421" i="10"/>
  <c r="O421" i="10"/>
  <c r="P421" i="10"/>
  <c r="Q421" i="10"/>
  <c r="R421" i="10"/>
  <c r="S421" i="10"/>
  <c r="T421" i="10"/>
  <c r="X421" i="10"/>
  <c r="AC421" i="10"/>
  <c r="AD421" i="10"/>
  <c r="AI421" i="10"/>
  <c r="AJ421" i="10"/>
  <c r="AM421" i="10"/>
  <c r="AN421" i="10"/>
  <c r="AT421" i="10"/>
  <c r="AX421" i="10"/>
  <c r="AY421" i="10"/>
  <c r="BA421" i="10"/>
  <c r="BC421" i="10"/>
  <c r="BR421" i="10"/>
  <c r="C422" i="10"/>
  <c r="E422" i="10"/>
  <c r="G422" i="10"/>
  <c r="H422" i="10"/>
  <c r="O422" i="10"/>
  <c r="P422" i="10"/>
  <c r="Q422" i="10"/>
  <c r="R422" i="10"/>
  <c r="S422" i="10"/>
  <c r="T422" i="10"/>
  <c r="X422" i="10"/>
  <c r="AC422" i="10"/>
  <c r="AD422" i="10"/>
  <c r="AI422" i="10"/>
  <c r="AJ422" i="10"/>
  <c r="AM422" i="10"/>
  <c r="AN422" i="10"/>
  <c r="AT422" i="10"/>
  <c r="AX422" i="10"/>
  <c r="AY422" i="10"/>
  <c r="BA422" i="10"/>
  <c r="BC422" i="10"/>
  <c r="BR422" i="10"/>
  <c r="C423" i="10"/>
  <c r="E423" i="10"/>
  <c r="G423" i="10"/>
  <c r="H423" i="10"/>
  <c r="O423" i="10"/>
  <c r="P423" i="10"/>
  <c r="Q423" i="10"/>
  <c r="R423" i="10"/>
  <c r="S423" i="10"/>
  <c r="T423" i="10"/>
  <c r="X423" i="10"/>
  <c r="AC423" i="10"/>
  <c r="AD423" i="10"/>
  <c r="AI423" i="10"/>
  <c r="AJ423" i="10"/>
  <c r="AM423" i="10"/>
  <c r="AN423" i="10"/>
  <c r="AT423" i="10"/>
  <c r="AX423" i="10"/>
  <c r="AY423" i="10"/>
  <c r="BA423" i="10"/>
  <c r="BC423" i="10"/>
  <c r="BR423" i="10"/>
  <c r="C424" i="10"/>
  <c r="E424" i="10"/>
  <c r="G424" i="10"/>
  <c r="H424" i="10"/>
  <c r="O424" i="10"/>
  <c r="P424" i="10"/>
  <c r="Q424" i="10"/>
  <c r="R424" i="10"/>
  <c r="S424" i="10"/>
  <c r="T424" i="10"/>
  <c r="X424" i="10"/>
  <c r="AC424" i="10"/>
  <c r="AD424" i="10"/>
  <c r="AI424" i="10"/>
  <c r="AJ424" i="10"/>
  <c r="AM424" i="10"/>
  <c r="AN424" i="10"/>
  <c r="AT424" i="10"/>
  <c r="AX424" i="10"/>
  <c r="AY424" i="10"/>
  <c r="BA424" i="10"/>
  <c r="BC424" i="10"/>
  <c r="BR424" i="10"/>
  <c r="C425" i="10"/>
  <c r="E425" i="10"/>
  <c r="G425" i="10"/>
  <c r="H425" i="10"/>
  <c r="O425" i="10"/>
  <c r="P425" i="10"/>
  <c r="Q425" i="10"/>
  <c r="R425" i="10"/>
  <c r="S425" i="10"/>
  <c r="T425" i="10"/>
  <c r="X425" i="10"/>
  <c r="AC425" i="10"/>
  <c r="AD425" i="10"/>
  <c r="AI425" i="10"/>
  <c r="AJ425" i="10"/>
  <c r="AM425" i="10"/>
  <c r="AN425" i="10"/>
  <c r="AT425" i="10"/>
  <c r="AX425" i="10"/>
  <c r="AY425" i="10"/>
  <c r="BA425" i="10"/>
  <c r="BC425" i="10"/>
  <c r="BR425" i="10"/>
  <c r="C426" i="10"/>
  <c r="E426" i="10"/>
  <c r="G426" i="10"/>
  <c r="H426" i="10"/>
  <c r="O426" i="10"/>
  <c r="P426" i="10"/>
  <c r="Q426" i="10"/>
  <c r="R426" i="10"/>
  <c r="S426" i="10"/>
  <c r="T426" i="10"/>
  <c r="X426" i="10"/>
  <c r="AC426" i="10"/>
  <c r="AD426" i="10"/>
  <c r="AI426" i="10"/>
  <c r="AJ426" i="10"/>
  <c r="AM426" i="10"/>
  <c r="AN426" i="10"/>
  <c r="AT426" i="10"/>
  <c r="AX426" i="10"/>
  <c r="AY426" i="10"/>
  <c r="BA426" i="10"/>
  <c r="BC426" i="10"/>
  <c r="BR426" i="10"/>
  <c r="C427" i="10"/>
  <c r="E427" i="10"/>
  <c r="G427" i="10"/>
  <c r="H427" i="10"/>
  <c r="O427" i="10"/>
  <c r="P427" i="10"/>
  <c r="Q427" i="10"/>
  <c r="R427" i="10"/>
  <c r="S427" i="10"/>
  <c r="T427" i="10"/>
  <c r="X427" i="10"/>
  <c r="AC427" i="10"/>
  <c r="AD427" i="10"/>
  <c r="AI427" i="10"/>
  <c r="AJ427" i="10"/>
  <c r="AM427" i="10"/>
  <c r="AN427" i="10"/>
  <c r="AT427" i="10"/>
  <c r="AX427" i="10"/>
  <c r="AY427" i="10"/>
  <c r="BA427" i="10"/>
  <c r="BC427" i="10"/>
  <c r="BR427" i="10"/>
  <c r="C428" i="10"/>
  <c r="E428" i="10"/>
  <c r="G428" i="10"/>
  <c r="H428" i="10"/>
  <c r="O428" i="10"/>
  <c r="P428" i="10"/>
  <c r="Q428" i="10"/>
  <c r="R428" i="10"/>
  <c r="S428" i="10"/>
  <c r="T428" i="10"/>
  <c r="X428" i="10"/>
  <c r="AC428" i="10"/>
  <c r="AD428" i="10"/>
  <c r="AI428" i="10"/>
  <c r="AJ428" i="10"/>
  <c r="AM428" i="10"/>
  <c r="AN428" i="10"/>
  <c r="AT428" i="10"/>
  <c r="AX428" i="10"/>
  <c r="AY428" i="10"/>
  <c r="BA428" i="10"/>
  <c r="BC428" i="10"/>
  <c r="BR428" i="10"/>
  <c r="C429" i="10"/>
  <c r="E429" i="10"/>
  <c r="G429" i="10"/>
  <c r="H429" i="10"/>
  <c r="O429" i="10"/>
  <c r="P429" i="10"/>
  <c r="Q429" i="10"/>
  <c r="R429" i="10"/>
  <c r="S429" i="10"/>
  <c r="T429" i="10"/>
  <c r="X429" i="10"/>
  <c r="AC429" i="10"/>
  <c r="AD429" i="10"/>
  <c r="AI429" i="10"/>
  <c r="AJ429" i="10"/>
  <c r="AM429" i="10"/>
  <c r="AN429" i="10"/>
  <c r="AT429" i="10"/>
  <c r="AX429" i="10"/>
  <c r="AY429" i="10"/>
  <c r="BA429" i="10"/>
  <c r="BC429" i="10"/>
  <c r="BR429" i="10"/>
  <c r="C430" i="10"/>
  <c r="E430" i="10"/>
  <c r="G430" i="10"/>
  <c r="H430" i="10"/>
  <c r="O430" i="10"/>
  <c r="P430" i="10"/>
  <c r="Q430" i="10"/>
  <c r="R430" i="10"/>
  <c r="S430" i="10"/>
  <c r="T430" i="10"/>
  <c r="X430" i="10"/>
  <c r="AC430" i="10"/>
  <c r="AD430" i="10"/>
  <c r="AI430" i="10"/>
  <c r="AJ430" i="10"/>
  <c r="AM430" i="10"/>
  <c r="AN430" i="10"/>
  <c r="AT430" i="10"/>
  <c r="AX430" i="10"/>
  <c r="AY430" i="10"/>
  <c r="BA430" i="10"/>
  <c r="BC430" i="10"/>
  <c r="BR430" i="10"/>
  <c r="C431" i="10"/>
  <c r="E431" i="10"/>
  <c r="G431" i="10"/>
  <c r="H431" i="10"/>
  <c r="O431" i="10"/>
  <c r="P431" i="10"/>
  <c r="Q431" i="10"/>
  <c r="R431" i="10"/>
  <c r="S431" i="10"/>
  <c r="T431" i="10"/>
  <c r="X431" i="10"/>
  <c r="AC431" i="10"/>
  <c r="AD431" i="10"/>
  <c r="AI431" i="10"/>
  <c r="AJ431" i="10"/>
  <c r="AM431" i="10"/>
  <c r="AN431" i="10"/>
  <c r="AT431" i="10"/>
  <c r="AX431" i="10"/>
  <c r="AY431" i="10"/>
  <c r="BA431" i="10"/>
  <c r="BC431" i="10"/>
  <c r="BR431" i="10"/>
  <c r="C432" i="10"/>
  <c r="E432" i="10"/>
  <c r="G432" i="10"/>
  <c r="H432" i="10"/>
  <c r="O432" i="10"/>
  <c r="P432" i="10"/>
  <c r="Q432" i="10"/>
  <c r="R432" i="10"/>
  <c r="S432" i="10"/>
  <c r="T432" i="10"/>
  <c r="X432" i="10"/>
  <c r="AC432" i="10"/>
  <c r="AD432" i="10"/>
  <c r="AI432" i="10"/>
  <c r="AJ432" i="10"/>
  <c r="AM432" i="10"/>
  <c r="AN432" i="10"/>
  <c r="AT432" i="10"/>
  <c r="AX432" i="10"/>
  <c r="AY432" i="10"/>
  <c r="BA432" i="10"/>
  <c r="BC432" i="10"/>
  <c r="BR432" i="10"/>
  <c r="C433" i="10"/>
  <c r="E433" i="10"/>
  <c r="G433" i="10"/>
  <c r="H433" i="10"/>
  <c r="O433" i="10"/>
  <c r="P433" i="10"/>
  <c r="Q433" i="10"/>
  <c r="R433" i="10"/>
  <c r="S433" i="10"/>
  <c r="T433" i="10"/>
  <c r="X433" i="10"/>
  <c r="AC433" i="10"/>
  <c r="AD433" i="10"/>
  <c r="AI433" i="10"/>
  <c r="AJ433" i="10"/>
  <c r="AM433" i="10"/>
  <c r="AN433" i="10"/>
  <c r="AT433" i="10"/>
  <c r="AX433" i="10"/>
  <c r="AY433" i="10"/>
  <c r="BA433" i="10"/>
  <c r="BC433" i="10"/>
  <c r="BR433" i="10"/>
  <c r="C434" i="10"/>
  <c r="E434" i="10"/>
  <c r="G434" i="10"/>
  <c r="H434" i="10"/>
  <c r="O434" i="10"/>
  <c r="P434" i="10"/>
  <c r="Q434" i="10"/>
  <c r="R434" i="10"/>
  <c r="S434" i="10"/>
  <c r="T434" i="10"/>
  <c r="X434" i="10"/>
  <c r="AC434" i="10"/>
  <c r="AD434" i="10"/>
  <c r="AI434" i="10"/>
  <c r="AJ434" i="10"/>
  <c r="AM434" i="10"/>
  <c r="AN434" i="10"/>
  <c r="AT434" i="10"/>
  <c r="AX434" i="10"/>
  <c r="AY434" i="10"/>
  <c r="BA434" i="10"/>
  <c r="BC434" i="10"/>
  <c r="BR434" i="10"/>
  <c r="C435" i="10"/>
  <c r="E435" i="10"/>
  <c r="G435" i="10"/>
  <c r="H435" i="10"/>
  <c r="O435" i="10"/>
  <c r="P435" i="10"/>
  <c r="Q435" i="10"/>
  <c r="R435" i="10"/>
  <c r="S435" i="10"/>
  <c r="T435" i="10"/>
  <c r="X435" i="10"/>
  <c r="AC435" i="10"/>
  <c r="AD435" i="10"/>
  <c r="AI435" i="10"/>
  <c r="AJ435" i="10"/>
  <c r="AM435" i="10"/>
  <c r="AN435" i="10"/>
  <c r="AT435" i="10"/>
  <c r="AX435" i="10"/>
  <c r="AY435" i="10"/>
  <c r="BA435" i="10"/>
  <c r="BC435" i="10"/>
  <c r="BR435" i="10"/>
  <c r="C436" i="10"/>
  <c r="E436" i="10"/>
  <c r="G436" i="10"/>
  <c r="H436" i="10"/>
  <c r="O436" i="10"/>
  <c r="P436" i="10"/>
  <c r="Q436" i="10"/>
  <c r="R436" i="10"/>
  <c r="S436" i="10"/>
  <c r="T436" i="10"/>
  <c r="X436" i="10"/>
  <c r="AC436" i="10"/>
  <c r="AD436" i="10"/>
  <c r="AI436" i="10"/>
  <c r="AJ436" i="10"/>
  <c r="AM436" i="10"/>
  <c r="AN436" i="10"/>
  <c r="AT436" i="10"/>
  <c r="AX436" i="10"/>
  <c r="AY436" i="10"/>
  <c r="BA436" i="10"/>
  <c r="BC436" i="10"/>
  <c r="BR436" i="10"/>
  <c r="C437" i="10"/>
  <c r="E437" i="10"/>
  <c r="G437" i="10"/>
  <c r="H437" i="10"/>
  <c r="O437" i="10"/>
  <c r="P437" i="10"/>
  <c r="Q437" i="10"/>
  <c r="R437" i="10"/>
  <c r="S437" i="10"/>
  <c r="T437" i="10"/>
  <c r="X437" i="10"/>
  <c r="AC437" i="10"/>
  <c r="AD437" i="10"/>
  <c r="AI437" i="10"/>
  <c r="AJ437" i="10"/>
  <c r="AM437" i="10"/>
  <c r="AN437" i="10"/>
  <c r="AT437" i="10"/>
  <c r="AX437" i="10"/>
  <c r="AY437" i="10"/>
  <c r="BA437" i="10"/>
  <c r="BC437" i="10"/>
  <c r="BR437" i="10"/>
  <c r="C438" i="10"/>
  <c r="E438" i="10"/>
  <c r="G438" i="10"/>
  <c r="H438" i="10"/>
  <c r="O438" i="10"/>
  <c r="P438" i="10"/>
  <c r="Q438" i="10"/>
  <c r="R438" i="10"/>
  <c r="S438" i="10"/>
  <c r="T438" i="10"/>
  <c r="X438" i="10"/>
  <c r="AC438" i="10"/>
  <c r="AD438" i="10"/>
  <c r="AI438" i="10"/>
  <c r="AJ438" i="10"/>
  <c r="AM438" i="10"/>
  <c r="AN438" i="10"/>
  <c r="AT438" i="10"/>
  <c r="AX438" i="10"/>
  <c r="AY438" i="10"/>
  <c r="BA438" i="10"/>
  <c r="BC438" i="10"/>
  <c r="BR438" i="10"/>
  <c r="C439" i="10"/>
  <c r="E439" i="10"/>
  <c r="G439" i="10"/>
  <c r="H439" i="10"/>
  <c r="O439" i="10"/>
  <c r="P439" i="10"/>
  <c r="Q439" i="10"/>
  <c r="R439" i="10"/>
  <c r="S439" i="10"/>
  <c r="T439" i="10"/>
  <c r="X439" i="10"/>
  <c r="AC439" i="10"/>
  <c r="AD439" i="10"/>
  <c r="AI439" i="10"/>
  <c r="AJ439" i="10"/>
  <c r="AM439" i="10"/>
  <c r="AN439" i="10"/>
  <c r="AT439" i="10"/>
  <c r="AX439" i="10"/>
  <c r="AY439" i="10"/>
  <c r="BA439" i="10"/>
  <c r="BC439" i="10"/>
  <c r="BR439" i="10"/>
  <c r="C440" i="10"/>
  <c r="E440" i="10"/>
  <c r="G440" i="10"/>
  <c r="H440" i="10"/>
  <c r="O440" i="10"/>
  <c r="P440" i="10"/>
  <c r="Q440" i="10"/>
  <c r="R440" i="10"/>
  <c r="S440" i="10"/>
  <c r="T440" i="10"/>
  <c r="X440" i="10"/>
  <c r="AC440" i="10"/>
  <c r="AD440" i="10"/>
  <c r="AI440" i="10"/>
  <c r="AJ440" i="10"/>
  <c r="AM440" i="10"/>
  <c r="AN440" i="10"/>
  <c r="AT440" i="10"/>
  <c r="AX440" i="10"/>
  <c r="AY440" i="10"/>
  <c r="BA440" i="10"/>
  <c r="BC440" i="10"/>
  <c r="BR440" i="10"/>
  <c r="C441" i="10"/>
  <c r="E441" i="10"/>
  <c r="G441" i="10"/>
  <c r="H441" i="10"/>
  <c r="O441" i="10"/>
  <c r="P441" i="10"/>
  <c r="Q441" i="10"/>
  <c r="R441" i="10"/>
  <c r="S441" i="10"/>
  <c r="T441" i="10"/>
  <c r="X441" i="10"/>
  <c r="AC441" i="10"/>
  <c r="AD441" i="10"/>
  <c r="AI441" i="10"/>
  <c r="AJ441" i="10"/>
  <c r="AM441" i="10"/>
  <c r="AN441" i="10"/>
  <c r="AT441" i="10"/>
  <c r="AX441" i="10"/>
  <c r="AY441" i="10"/>
  <c r="BA441" i="10"/>
  <c r="BC441" i="10"/>
  <c r="BR441" i="10"/>
  <c r="C442" i="10"/>
  <c r="E442" i="10"/>
  <c r="G442" i="10"/>
  <c r="H442" i="10"/>
  <c r="O442" i="10"/>
  <c r="P442" i="10"/>
  <c r="Q442" i="10"/>
  <c r="R442" i="10"/>
  <c r="S442" i="10"/>
  <c r="T442" i="10"/>
  <c r="X442" i="10"/>
  <c r="AC442" i="10"/>
  <c r="AD442" i="10"/>
  <c r="AI442" i="10"/>
  <c r="AJ442" i="10"/>
  <c r="AM442" i="10"/>
  <c r="AN442" i="10"/>
  <c r="AT442" i="10"/>
  <c r="AX442" i="10"/>
  <c r="AY442" i="10"/>
  <c r="BA442" i="10"/>
  <c r="BC442" i="10"/>
  <c r="BR442" i="10"/>
  <c r="C443" i="10"/>
  <c r="E443" i="10"/>
  <c r="G443" i="10"/>
  <c r="H443" i="10"/>
  <c r="O443" i="10"/>
  <c r="P443" i="10"/>
  <c r="Q443" i="10"/>
  <c r="R443" i="10"/>
  <c r="S443" i="10"/>
  <c r="T443" i="10"/>
  <c r="X443" i="10"/>
  <c r="AC443" i="10"/>
  <c r="AD443" i="10"/>
  <c r="AI443" i="10"/>
  <c r="AJ443" i="10"/>
  <c r="AM443" i="10"/>
  <c r="AN443" i="10"/>
  <c r="AT443" i="10"/>
  <c r="AX443" i="10"/>
  <c r="AY443" i="10"/>
  <c r="BA443" i="10"/>
  <c r="BC443" i="10"/>
  <c r="BR443" i="10"/>
  <c r="C444" i="10"/>
  <c r="E444" i="10"/>
  <c r="G444" i="10"/>
  <c r="H444" i="10"/>
  <c r="O444" i="10"/>
  <c r="P444" i="10"/>
  <c r="Q444" i="10"/>
  <c r="R444" i="10"/>
  <c r="S444" i="10"/>
  <c r="T444" i="10"/>
  <c r="X444" i="10"/>
  <c r="AC444" i="10"/>
  <c r="AD444" i="10"/>
  <c r="AI444" i="10"/>
  <c r="AJ444" i="10"/>
  <c r="AM444" i="10"/>
  <c r="AN444" i="10"/>
  <c r="AT444" i="10"/>
  <c r="AX444" i="10"/>
  <c r="AY444" i="10"/>
  <c r="BA444" i="10"/>
  <c r="BC444" i="10"/>
  <c r="BR444" i="10"/>
  <c r="C445" i="10"/>
  <c r="E445" i="10"/>
  <c r="G445" i="10"/>
  <c r="H445" i="10"/>
  <c r="O445" i="10"/>
  <c r="P445" i="10"/>
  <c r="Q445" i="10"/>
  <c r="R445" i="10"/>
  <c r="S445" i="10"/>
  <c r="T445" i="10"/>
  <c r="X445" i="10"/>
  <c r="AC445" i="10"/>
  <c r="AD445" i="10"/>
  <c r="AI445" i="10"/>
  <c r="AJ445" i="10"/>
  <c r="AM445" i="10"/>
  <c r="AN445" i="10"/>
  <c r="AT445" i="10"/>
  <c r="AX445" i="10"/>
  <c r="AY445" i="10"/>
  <c r="BA445" i="10"/>
  <c r="BC445" i="10"/>
  <c r="BR445" i="10"/>
  <c r="C446" i="10"/>
  <c r="E446" i="10"/>
  <c r="G446" i="10"/>
  <c r="H446" i="10"/>
  <c r="O446" i="10"/>
  <c r="P446" i="10"/>
  <c r="Q446" i="10"/>
  <c r="R446" i="10"/>
  <c r="S446" i="10"/>
  <c r="T446" i="10"/>
  <c r="X446" i="10"/>
  <c r="AC446" i="10"/>
  <c r="AD446" i="10"/>
  <c r="AI446" i="10"/>
  <c r="AJ446" i="10"/>
  <c r="AM446" i="10"/>
  <c r="AN446" i="10"/>
  <c r="AT446" i="10"/>
  <c r="AX446" i="10"/>
  <c r="AY446" i="10"/>
  <c r="BA446" i="10"/>
  <c r="BC446" i="10"/>
  <c r="BR446" i="10"/>
  <c r="C447" i="10"/>
  <c r="E447" i="10"/>
  <c r="G447" i="10"/>
  <c r="H447" i="10"/>
  <c r="O447" i="10"/>
  <c r="P447" i="10"/>
  <c r="Q447" i="10"/>
  <c r="R447" i="10"/>
  <c r="S447" i="10"/>
  <c r="T447" i="10"/>
  <c r="X447" i="10"/>
  <c r="AC447" i="10"/>
  <c r="AD447" i="10"/>
  <c r="AI447" i="10"/>
  <c r="AJ447" i="10"/>
  <c r="AM447" i="10"/>
  <c r="AN447" i="10"/>
  <c r="AT447" i="10"/>
  <c r="AX447" i="10"/>
  <c r="AY447" i="10"/>
  <c r="BA447" i="10"/>
  <c r="BC447" i="10"/>
  <c r="BR447" i="10"/>
  <c r="C448" i="10"/>
  <c r="E448" i="10"/>
  <c r="G448" i="10"/>
  <c r="H448" i="10"/>
  <c r="O448" i="10"/>
  <c r="P448" i="10"/>
  <c r="Q448" i="10"/>
  <c r="R448" i="10"/>
  <c r="S448" i="10"/>
  <c r="T448" i="10"/>
  <c r="X448" i="10"/>
  <c r="AC448" i="10"/>
  <c r="AD448" i="10"/>
  <c r="AI448" i="10"/>
  <c r="AJ448" i="10"/>
  <c r="AM448" i="10"/>
  <c r="AN448" i="10"/>
  <c r="AT448" i="10"/>
  <c r="AX448" i="10"/>
  <c r="AY448" i="10"/>
  <c r="BA448" i="10"/>
  <c r="BC448" i="10"/>
  <c r="BR448" i="10"/>
  <c r="C449" i="10"/>
  <c r="E449" i="10"/>
  <c r="G449" i="10"/>
  <c r="H449" i="10"/>
  <c r="O449" i="10"/>
  <c r="P449" i="10"/>
  <c r="Q449" i="10"/>
  <c r="R449" i="10"/>
  <c r="S449" i="10"/>
  <c r="T449" i="10"/>
  <c r="X449" i="10"/>
  <c r="AC449" i="10"/>
  <c r="AD449" i="10"/>
  <c r="AI449" i="10"/>
  <c r="AJ449" i="10"/>
  <c r="AM449" i="10"/>
  <c r="AN449" i="10"/>
  <c r="AT449" i="10"/>
  <c r="AX449" i="10"/>
  <c r="AY449" i="10"/>
  <c r="BA449" i="10"/>
  <c r="BC449" i="10"/>
  <c r="BR449" i="10"/>
  <c r="C450" i="10"/>
  <c r="E450" i="10"/>
  <c r="G450" i="10"/>
  <c r="H450" i="10"/>
  <c r="O450" i="10"/>
  <c r="P450" i="10"/>
  <c r="Q450" i="10"/>
  <c r="R450" i="10"/>
  <c r="S450" i="10"/>
  <c r="T450" i="10"/>
  <c r="X450" i="10"/>
  <c r="AC450" i="10"/>
  <c r="AD450" i="10"/>
  <c r="AI450" i="10"/>
  <c r="AJ450" i="10"/>
  <c r="AM450" i="10"/>
  <c r="AN450" i="10"/>
  <c r="AT450" i="10"/>
  <c r="AX450" i="10"/>
  <c r="AY450" i="10"/>
  <c r="BA450" i="10"/>
  <c r="BC450" i="10"/>
  <c r="BR450" i="10"/>
  <c r="C451" i="10"/>
  <c r="E451" i="10"/>
  <c r="G451" i="10"/>
  <c r="H451" i="10"/>
  <c r="O451" i="10"/>
  <c r="P451" i="10"/>
  <c r="Q451" i="10"/>
  <c r="R451" i="10"/>
  <c r="S451" i="10"/>
  <c r="T451" i="10"/>
  <c r="X451" i="10"/>
  <c r="AC451" i="10"/>
  <c r="AD451" i="10"/>
  <c r="AI451" i="10"/>
  <c r="AJ451" i="10"/>
  <c r="AM451" i="10"/>
  <c r="AN451" i="10"/>
  <c r="AT451" i="10"/>
  <c r="AX451" i="10"/>
  <c r="AY451" i="10"/>
  <c r="BA451" i="10"/>
  <c r="BC451" i="10"/>
  <c r="BR451" i="10"/>
  <c r="C452" i="10"/>
  <c r="E452" i="10"/>
  <c r="G452" i="10"/>
  <c r="H452" i="10"/>
  <c r="O452" i="10"/>
  <c r="P452" i="10"/>
  <c r="Q452" i="10"/>
  <c r="R452" i="10"/>
  <c r="S452" i="10"/>
  <c r="T452" i="10"/>
  <c r="X452" i="10"/>
  <c r="AC452" i="10"/>
  <c r="AD452" i="10"/>
  <c r="AI452" i="10"/>
  <c r="AJ452" i="10"/>
  <c r="AM452" i="10"/>
  <c r="AN452" i="10"/>
  <c r="AT452" i="10"/>
  <c r="AX452" i="10"/>
  <c r="AY452" i="10"/>
  <c r="BA452" i="10"/>
  <c r="BC452" i="10"/>
  <c r="BR452" i="10"/>
  <c r="C453" i="10"/>
  <c r="E453" i="10"/>
  <c r="G453" i="10"/>
  <c r="H453" i="10"/>
  <c r="O453" i="10"/>
  <c r="P453" i="10"/>
  <c r="Q453" i="10"/>
  <c r="R453" i="10"/>
  <c r="S453" i="10"/>
  <c r="T453" i="10"/>
  <c r="X453" i="10"/>
  <c r="AC453" i="10"/>
  <c r="AD453" i="10"/>
  <c r="AI453" i="10"/>
  <c r="AJ453" i="10"/>
  <c r="AM453" i="10"/>
  <c r="AN453" i="10"/>
  <c r="AT453" i="10"/>
  <c r="AX453" i="10"/>
  <c r="AY453" i="10"/>
  <c r="BA453" i="10"/>
  <c r="BC453" i="10"/>
  <c r="BR453" i="10"/>
  <c r="C454" i="10"/>
  <c r="E454" i="10"/>
  <c r="G454" i="10"/>
  <c r="H454" i="10"/>
  <c r="O454" i="10"/>
  <c r="P454" i="10"/>
  <c r="Q454" i="10"/>
  <c r="R454" i="10"/>
  <c r="S454" i="10"/>
  <c r="T454" i="10"/>
  <c r="X454" i="10"/>
  <c r="AC454" i="10"/>
  <c r="AD454" i="10"/>
  <c r="AI454" i="10"/>
  <c r="AJ454" i="10"/>
  <c r="AM454" i="10"/>
  <c r="AN454" i="10"/>
  <c r="AT454" i="10"/>
  <c r="AX454" i="10"/>
  <c r="AY454" i="10"/>
  <c r="BA454" i="10"/>
  <c r="BC454" i="10"/>
  <c r="BR454" i="10"/>
  <c r="C455" i="10"/>
  <c r="E455" i="10"/>
  <c r="G455" i="10"/>
  <c r="H455" i="10"/>
  <c r="O455" i="10"/>
  <c r="P455" i="10"/>
  <c r="Q455" i="10"/>
  <c r="R455" i="10"/>
  <c r="S455" i="10"/>
  <c r="T455" i="10"/>
  <c r="X455" i="10"/>
  <c r="AC455" i="10"/>
  <c r="AD455" i="10"/>
  <c r="AI455" i="10"/>
  <c r="AJ455" i="10"/>
  <c r="AM455" i="10"/>
  <c r="AN455" i="10"/>
  <c r="AT455" i="10"/>
  <c r="AX455" i="10"/>
  <c r="AY455" i="10"/>
  <c r="BA455" i="10"/>
  <c r="BC455" i="10"/>
  <c r="BR455" i="10"/>
  <c r="C456" i="10"/>
  <c r="E456" i="10"/>
  <c r="G456" i="10"/>
  <c r="H456" i="10"/>
  <c r="O456" i="10"/>
  <c r="P456" i="10"/>
  <c r="Q456" i="10"/>
  <c r="R456" i="10"/>
  <c r="S456" i="10"/>
  <c r="T456" i="10"/>
  <c r="X456" i="10"/>
  <c r="AC456" i="10"/>
  <c r="AD456" i="10"/>
  <c r="AI456" i="10"/>
  <c r="AJ456" i="10"/>
  <c r="AM456" i="10"/>
  <c r="AN456" i="10"/>
  <c r="AT456" i="10"/>
  <c r="AX456" i="10"/>
  <c r="AY456" i="10"/>
  <c r="BA456" i="10"/>
  <c r="BC456" i="10"/>
  <c r="BR456" i="10"/>
  <c r="C457" i="10"/>
  <c r="E457" i="10"/>
  <c r="G457" i="10"/>
  <c r="H457" i="10"/>
  <c r="O457" i="10"/>
  <c r="P457" i="10"/>
  <c r="Q457" i="10"/>
  <c r="R457" i="10"/>
  <c r="S457" i="10"/>
  <c r="T457" i="10"/>
  <c r="X457" i="10"/>
  <c r="AC457" i="10"/>
  <c r="AD457" i="10"/>
  <c r="AI457" i="10"/>
  <c r="AJ457" i="10"/>
  <c r="AM457" i="10"/>
  <c r="AN457" i="10"/>
  <c r="AT457" i="10"/>
  <c r="AX457" i="10"/>
  <c r="AY457" i="10"/>
  <c r="BA457" i="10"/>
  <c r="BC457" i="10"/>
  <c r="BR457" i="10"/>
  <c r="C458" i="10"/>
  <c r="E458" i="10"/>
  <c r="G458" i="10"/>
  <c r="H458" i="10"/>
  <c r="O458" i="10"/>
  <c r="P458" i="10"/>
  <c r="Q458" i="10"/>
  <c r="R458" i="10"/>
  <c r="S458" i="10"/>
  <c r="T458" i="10"/>
  <c r="X458" i="10"/>
  <c r="AC458" i="10"/>
  <c r="AD458" i="10"/>
  <c r="AI458" i="10"/>
  <c r="AJ458" i="10"/>
  <c r="AM458" i="10"/>
  <c r="AN458" i="10"/>
  <c r="AT458" i="10"/>
  <c r="AX458" i="10"/>
  <c r="AY458" i="10"/>
  <c r="BA458" i="10"/>
  <c r="BC458" i="10"/>
  <c r="BR458" i="10"/>
  <c r="C459" i="10"/>
  <c r="E459" i="10"/>
  <c r="G459" i="10"/>
  <c r="H459" i="10"/>
  <c r="O459" i="10"/>
  <c r="P459" i="10"/>
  <c r="Q459" i="10"/>
  <c r="R459" i="10"/>
  <c r="S459" i="10"/>
  <c r="T459" i="10"/>
  <c r="X459" i="10"/>
  <c r="AC459" i="10"/>
  <c r="AD459" i="10"/>
  <c r="AI459" i="10"/>
  <c r="AJ459" i="10"/>
  <c r="AM459" i="10"/>
  <c r="AN459" i="10"/>
  <c r="AT459" i="10"/>
  <c r="AX459" i="10"/>
  <c r="AY459" i="10"/>
  <c r="BA459" i="10"/>
  <c r="BC459" i="10"/>
  <c r="BR459" i="10"/>
  <c r="C460" i="10"/>
  <c r="E460" i="10"/>
  <c r="G460" i="10"/>
  <c r="H460" i="10"/>
  <c r="O460" i="10"/>
  <c r="P460" i="10"/>
  <c r="Q460" i="10"/>
  <c r="R460" i="10"/>
  <c r="S460" i="10"/>
  <c r="T460" i="10"/>
  <c r="X460" i="10"/>
  <c r="AC460" i="10"/>
  <c r="AD460" i="10"/>
  <c r="AI460" i="10"/>
  <c r="AJ460" i="10"/>
  <c r="AM460" i="10"/>
  <c r="AN460" i="10"/>
  <c r="AT460" i="10"/>
  <c r="AX460" i="10"/>
  <c r="AY460" i="10"/>
  <c r="BA460" i="10"/>
  <c r="BC460" i="10"/>
  <c r="BR460" i="10"/>
  <c r="C461" i="10"/>
  <c r="E461" i="10"/>
  <c r="G461" i="10"/>
  <c r="H461" i="10"/>
  <c r="O461" i="10"/>
  <c r="P461" i="10"/>
  <c r="Q461" i="10"/>
  <c r="R461" i="10"/>
  <c r="S461" i="10"/>
  <c r="T461" i="10"/>
  <c r="X461" i="10"/>
  <c r="AC461" i="10"/>
  <c r="AD461" i="10"/>
  <c r="AI461" i="10"/>
  <c r="AJ461" i="10"/>
  <c r="AM461" i="10"/>
  <c r="AN461" i="10"/>
  <c r="AT461" i="10"/>
  <c r="AX461" i="10"/>
  <c r="AY461" i="10"/>
  <c r="BA461" i="10"/>
  <c r="BC461" i="10"/>
  <c r="BR461" i="10"/>
  <c r="C462" i="10"/>
  <c r="E462" i="10"/>
  <c r="G462" i="10"/>
  <c r="H462" i="10"/>
  <c r="O462" i="10"/>
  <c r="P462" i="10"/>
  <c r="Q462" i="10"/>
  <c r="R462" i="10"/>
  <c r="S462" i="10"/>
  <c r="T462" i="10"/>
  <c r="X462" i="10"/>
  <c r="AC462" i="10"/>
  <c r="AD462" i="10"/>
  <c r="AI462" i="10"/>
  <c r="AJ462" i="10"/>
  <c r="AM462" i="10"/>
  <c r="AN462" i="10"/>
  <c r="AT462" i="10"/>
  <c r="AX462" i="10"/>
  <c r="AY462" i="10"/>
  <c r="BA462" i="10"/>
  <c r="BC462" i="10"/>
  <c r="BR462" i="10"/>
  <c r="C463" i="10"/>
  <c r="E463" i="10"/>
  <c r="G463" i="10"/>
  <c r="H463" i="10"/>
  <c r="O463" i="10"/>
  <c r="P463" i="10"/>
  <c r="Q463" i="10"/>
  <c r="R463" i="10"/>
  <c r="S463" i="10"/>
  <c r="T463" i="10"/>
  <c r="X463" i="10"/>
  <c r="AC463" i="10"/>
  <c r="AD463" i="10"/>
  <c r="AI463" i="10"/>
  <c r="AJ463" i="10"/>
  <c r="AM463" i="10"/>
  <c r="AN463" i="10"/>
  <c r="AT463" i="10"/>
  <c r="AX463" i="10"/>
  <c r="AY463" i="10"/>
  <c r="BA463" i="10"/>
  <c r="BC463" i="10"/>
  <c r="BR463" i="10"/>
  <c r="C464" i="10"/>
  <c r="E464" i="10"/>
  <c r="G464" i="10"/>
  <c r="H464" i="10"/>
  <c r="O464" i="10"/>
  <c r="P464" i="10"/>
  <c r="Q464" i="10"/>
  <c r="R464" i="10"/>
  <c r="S464" i="10"/>
  <c r="T464" i="10"/>
  <c r="X464" i="10"/>
  <c r="AC464" i="10"/>
  <c r="AD464" i="10"/>
  <c r="AI464" i="10"/>
  <c r="AJ464" i="10"/>
  <c r="AM464" i="10"/>
  <c r="AN464" i="10"/>
  <c r="AT464" i="10"/>
  <c r="AX464" i="10"/>
  <c r="AY464" i="10"/>
  <c r="BA464" i="10"/>
  <c r="BC464" i="10"/>
  <c r="BR464" i="10"/>
  <c r="C465" i="10"/>
  <c r="E465" i="10"/>
  <c r="G465" i="10"/>
  <c r="H465" i="10"/>
  <c r="O465" i="10"/>
  <c r="P465" i="10"/>
  <c r="Q465" i="10"/>
  <c r="R465" i="10"/>
  <c r="S465" i="10"/>
  <c r="T465" i="10"/>
  <c r="X465" i="10"/>
  <c r="AC465" i="10"/>
  <c r="AD465" i="10"/>
  <c r="AI465" i="10"/>
  <c r="AJ465" i="10"/>
  <c r="AM465" i="10"/>
  <c r="AN465" i="10"/>
  <c r="AT465" i="10"/>
  <c r="AX465" i="10"/>
  <c r="AY465" i="10"/>
  <c r="BA465" i="10"/>
  <c r="BC465" i="10"/>
  <c r="BR465" i="10"/>
  <c r="C466" i="10"/>
  <c r="E466" i="10"/>
  <c r="G466" i="10"/>
  <c r="H466" i="10"/>
  <c r="O466" i="10"/>
  <c r="P466" i="10"/>
  <c r="Q466" i="10"/>
  <c r="R466" i="10"/>
  <c r="S466" i="10"/>
  <c r="T466" i="10"/>
  <c r="X466" i="10"/>
  <c r="AC466" i="10"/>
  <c r="AD466" i="10"/>
  <c r="AI466" i="10"/>
  <c r="AJ466" i="10"/>
  <c r="AM466" i="10"/>
  <c r="AN466" i="10"/>
  <c r="AT466" i="10"/>
  <c r="AX466" i="10"/>
  <c r="AY466" i="10"/>
  <c r="BA466" i="10"/>
  <c r="BC466" i="10"/>
  <c r="BR466" i="10"/>
  <c r="C467" i="10"/>
  <c r="E467" i="10"/>
  <c r="G467" i="10"/>
  <c r="H467" i="10"/>
  <c r="O467" i="10"/>
  <c r="P467" i="10"/>
  <c r="Q467" i="10"/>
  <c r="R467" i="10"/>
  <c r="S467" i="10"/>
  <c r="T467" i="10"/>
  <c r="X467" i="10"/>
  <c r="AC467" i="10"/>
  <c r="AD467" i="10"/>
  <c r="AI467" i="10"/>
  <c r="AJ467" i="10"/>
  <c r="AM467" i="10"/>
  <c r="AN467" i="10"/>
  <c r="AT467" i="10"/>
  <c r="AX467" i="10"/>
  <c r="AY467" i="10"/>
  <c r="BA467" i="10"/>
  <c r="BC467" i="10"/>
  <c r="BR467" i="10"/>
  <c r="C468" i="10"/>
  <c r="E468" i="10"/>
  <c r="G468" i="10"/>
  <c r="H468" i="10"/>
  <c r="O468" i="10"/>
  <c r="P468" i="10"/>
  <c r="Q468" i="10"/>
  <c r="R468" i="10"/>
  <c r="S468" i="10"/>
  <c r="T468" i="10"/>
  <c r="X468" i="10"/>
  <c r="AC468" i="10"/>
  <c r="AD468" i="10"/>
  <c r="AI468" i="10"/>
  <c r="AJ468" i="10"/>
  <c r="AM468" i="10"/>
  <c r="AN468" i="10"/>
  <c r="AT468" i="10"/>
  <c r="AX468" i="10"/>
  <c r="AY468" i="10"/>
  <c r="BA468" i="10"/>
  <c r="BC468" i="10"/>
  <c r="BR468" i="10"/>
  <c r="C469" i="10"/>
  <c r="E469" i="10"/>
  <c r="G469" i="10"/>
  <c r="H469" i="10"/>
  <c r="O469" i="10"/>
  <c r="P469" i="10"/>
  <c r="Q469" i="10"/>
  <c r="R469" i="10"/>
  <c r="S469" i="10"/>
  <c r="T469" i="10"/>
  <c r="X469" i="10"/>
  <c r="AC469" i="10"/>
  <c r="AD469" i="10"/>
  <c r="AI469" i="10"/>
  <c r="AJ469" i="10"/>
  <c r="AM469" i="10"/>
  <c r="AN469" i="10"/>
  <c r="AT469" i="10"/>
  <c r="AX469" i="10"/>
  <c r="AY469" i="10"/>
  <c r="BA469" i="10"/>
  <c r="BC469" i="10"/>
  <c r="BR469" i="10"/>
  <c r="C470" i="10"/>
  <c r="E470" i="10"/>
  <c r="G470" i="10"/>
  <c r="H470" i="10"/>
  <c r="O470" i="10"/>
  <c r="P470" i="10"/>
  <c r="Q470" i="10"/>
  <c r="R470" i="10"/>
  <c r="S470" i="10"/>
  <c r="T470" i="10"/>
  <c r="X470" i="10"/>
  <c r="AC470" i="10"/>
  <c r="AD470" i="10"/>
  <c r="AI470" i="10"/>
  <c r="AJ470" i="10"/>
  <c r="AM470" i="10"/>
  <c r="AN470" i="10"/>
  <c r="AT470" i="10"/>
  <c r="AX470" i="10"/>
  <c r="AY470" i="10"/>
  <c r="BA470" i="10"/>
  <c r="BC470" i="10"/>
  <c r="BR470" i="10"/>
  <c r="C471" i="10"/>
  <c r="E471" i="10"/>
  <c r="G471" i="10"/>
  <c r="H471" i="10"/>
  <c r="O471" i="10"/>
  <c r="P471" i="10"/>
  <c r="Q471" i="10"/>
  <c r="R471" i="10"/>
  <c r="S471" i="10"/>
  <c r="T471" i="10"/>
  <c r="X471" i="10"/>
  <c r="AC471" i="10"/>
  <c r="AD471" i="10"/>
  <c r="AI471" i="10"/>
  <c r="AJ471" i="10"/>
  <c r="AM471" i="10"/>
  <c r="AN471" i="10"/>
  <c r="AT471" i="10"/>
  <c r="AX471" i="10"/>
  <c r="AY471" i="10"/>
  <c r="BA471" i="10"/>
  <c r="BC471" i="10"/>
  <c r="BR471" i="10"/>
  <c r="C472" i="10"/>
  <c r="E472" i="10"/>
  <c r="G472" i="10"/>
  <c r="H472" i="10"/>
  <c r="O472" i="10"/>
  <c r="P472" i="10"/>
  <c r="Q472" i="10"/>
  <c r="R472" i="10"/>
  <c r="S472" i="10"/>
  <c r="T472" i="10"/>
  <c r="X472" i="10"/>
  <c r="AC472" i="10"/>
  <c r="AD472" i="10"/>
  <c r="AI472" i="10"/>
  <c r="AJ472" i="10"/>
  <c r="AM472" i="10"/>
  <c r="AN472" i="10"/>
  <c r="AT472" i="10"/>
  <c r="AX472" i="10"/>
  <c r="AY472" i="10"/>
  <c r="BA472" i="10"/>
  <c r="BC472" i="10"/>
  <c r="BR472" i="10"/>
  <c r="C473" i="10"/>
  <c r="E473" i="10"/>
  <c r="G473" i="10"/>
  <c r="H473" i="10"/>
  <c r="O473" i="10"/>
  <c r="P473" i="10"/>
  <c r="Q473" i="10"/>
  <c r="R473" i="10"/>
  <c r="S473" i="10"/>
  <c r="T473" i="10"/>
  <c r="X473" i="10"/>
  <c r="AC473" i="10"/>
  <c r="AD473" i="10"/>
  <c r="AI473" i="10"/>
  <c r="AJ473" i="10"/>
  <c r="AM473" i="10"/>
  <c r="AN473" i="10"/>
  <c r="AT473" i="10"/>
  <c r="AX473" i="10"/>
  <c r="AY473" i="10"/>
  <c r="BA473" i="10"/>
  <c r="BC473" i="10"/>
  <c r="BR473" i="10"/>
  <c r="C474" i="10"/>
  <c r="E474" i="10"/>
  <c r="G474" i="10"/>
  <c r="H474" i="10"/>
  <c r="O474" i="10"/>
  <c r="P474" i="10"/>
  <c r="Q474" i="10"/>
  <c r="R474" i="10"/>
  <c r="S474" i="10"/>
  <c r="T474" i="10"/>
  <c r="X474" i="10"/>
  <c r="AC474" i="10"/>
  <c r="AD474" i="10"/>
  <c r="AI474" i="10"/>
  <c r="AJ474" i="10"/>
  <c r="AM474" i="10"/>
  <c r="AN474" i="10"/>
  <c r="AT474" i="10"/>
  <c r="AX474" i="10"/>
  <c r="AY474" i="10"/>
  <c r="BA474" i="10"/>
  <c r="BC474" i="10"/>
  <c r="BR474" i="10"/>
  <c r="C475" i="10"/>
  <c r="E475" i="10"/>
  <c r="G475" i="10"/>
  <c r="H475" i="10"/>
  <c r="O475" i="10"/>
  <c r="P475" i="10"/>
  <c r="Q475" i="10"/>
  <c r="R475" i="10"/>
  <c r="S475" i="10"/>
  <c r="T475" i="10"/>
  <c r="X475" i="10"/>
  <c r="AC475" i="10"/>
  <c r="AD475" i="10"/>
  <c r="AI475" i="10"/>
  <c r="AJ475" i="10"/>
  <c r="AM475" i="10"/>
  <c r="AN475" i="10"/>
  <c r="AT475" i="10"/>
  <c r="AX475" i="10"/>
  <c r="AY475" i="10"/>
  <c r="BA475" i="10"/>
  <c r="BC475" i="10"/>
  <c r="BR475" i="10"/>
  <c r="C476" i="10"/>
  <c r="E476" i="10"/>
  <c r="G476" i="10"/>
  <c r="H476" i="10"/>
  <c r="O476" i="10"/>
  <c r="P476" i="10"/>
  <c r="Q476" i="10"/>
  <c r="R476" i="10"/>
  <c r="S476" i="10"/>
  <c r="T476" i="10"/>
  <c r="X476" i="10"/>
  <c r="AC476" i="10"/>
  <c r="AD476" i="10"/>
  <c r="AI476" i="10"/>
  <c r="AJ476" i="10"/>
  <c r="AM476" i="10"/>
  <c r="AN476" i="10"/>
  <c r="AT476" i="10"/>
  <c r="AX476" i="10"/>
  <c r="AY476" i="10"/>
  <c r="BA476" i="10"/>
  <c r="BC476" i="10"/>
  <c r="BR476" i="10"/>
  <c r="C477" i="10"/>
  <c r="E477" i="10"/>
  <c r="G477" i="10"/>
  <c r="H477" i="10"/>
  <c r="O477" i="10"/>
  <c r="P477" i="10"/>
  <c r="Q477" i="10"/>
  <c r="R477" i="10"/>
  <c r="S477" i="10"/>
  <c r="T477" i="10"/>
  <c r="X477" i="10"/>
  <c r="AC477" i="10"/>
  <c r="AD477" i="10"/>
  <c r="AI477" i="10"/>
  <c r="AJ477" i="10"/>
  <c r="AM477" i="10"/>
  <c r="AN477" i="10"/>
  <c r="AT477" i="10"/>
  <c r="AX477" i="10"/>
  <c r="AY477" i="10"/>
  <c r="BA477" i="10"/>
  <c r="BC477" i="10"/>
  <c r="BR477" i="10"/>
  <c r="C478" i="10"/>
  <c r="E478" i="10"/>
  <c r="G478" i="10"/>
  <c r="H478" i="10"/>
  <c r="O478" i="10"/>
  <c r="P478" i="10"/>
  <c r="Q478" i="10"/>
  <c r="R478" i="10"/>
  <c r="S478" i="10"/>
  <c r="T478" i="10"/>
  <c r="X478" i="10"/>
  <c r="AC478" i="10"/>
  <c r="AD478" i="10"/>
  <c r="AI478" i="10"/>
  <c r="AJ478" i="10"/>
  <c r="AM478" i="10"/>
  <c r="AN478" i="10"/>
  <c r="AT478" i="10"/>
  <c r="AX478" i="10"/>
  <c r="AY478" i="10"/>
  <c r="BA478" i="10"/>
  <c r="BC478" i="10"/>
  <c r="BR478" i="10"/>
  <c r="C479" i="10"/>
  <c r="E479" i="10"/>
  <c r="G479" i="10"/>
  <c r="H479" i="10"/>
  <c r="O479" i="10"/>
  <c r="P479" i="10"/>
  <c r="Q479" i="10"/>
  <c r="R479" i="10"/>
  <c r="S479" i="10"/>
  <c r="T479" i="10"/>
  <c r="X479" i="10"/>
  <c r="AC479" i="10"/>
  <c r="AD479" i="10"/>
  <c r="AI479" i="10"/>
  <c r="AJ479" i="10"/>
  <c r="AM479" i="10"/>
  <c r="AN479" i="10"/>
  <c r="AT479" i="10"/>
  <c r="AX479" i="10"/>
  <c r="AY479" i="10"/>
  <c r="BA479" i="10"/>
  <c r="BC479" i="10"/>
  <c r="BR479" i="10"/>
  <c r="C480" i="10"/>
  <c r="E480" i="10"/>
  <c r="G480" i="10"/>
  <c r="H480" i="10"/>
  <c r="O480" i="10"/>
  <c r="P480" i="10"/>
  <c r="Q480" i="10"/>
  <c r="R480" i="10"/>
  <c r="S480" i="10"/>
  <c r="T480" i="10"/>
  <c r="X480" i="10"/>
  <c r="AC480" i="10"/>
  <c r="AD480" i="10"/>
  <c r="AI480" i="10"/>
  <c r="AJ480" i="10"/>
  <c r="AM480" i="10"/>
  <c r="AN480" i="10"/>
  <c r="AT480" i="10"/>
  <c r="AX480" i="10"/>
  <c r="AY480" i="10"/>
  <c r="BA480" i="10"/>
  <c r="BC480" i="10"/>
  <c r="BR480" i="10"/>
  <c r="C481" i="10"/>
  <c r="E481" i="10"/>
  <c r="G481" i="10"/>
  <c r="H481" i="10"/>
  <c r="O481" i="10"/>
  <c r="P481" i="10"/>
  <c r="Q481" i="10"/>
  <c r="R481" i="10"/>
  <c r="S481" i="10"/>
  <c r="T481" i="10"/>
  <c r="X481" i="10"/>
  <c r="AC481" i="10"/>
  <c r="AD481" i="10"/>
  <c r="AI481" i="10"/>
  <c r="AJ481" i="10"/>
  <c r="AM481" i="10"/>
  <c r="AN481" i="10"/>
  <c r="AT481" i="10"/>
  <c r="AX481" i="10"/>
  <c r="AY481" i="10"/>
  <c r="BA481" i="10"/>
  <c r="BC481" i="10"/>
  <c r="BR481" i="10"/>
  <c r="C482" i="10"/>
  <c r="E482" i="10"/>
  <c r="G482" i="10"/>
  <c r="H482" i="10"/>
  <c r="O482" i="10"/>
  <c r="P482" i="10"/>
  <c r="Q482" i="10"/>
  <c r="R482" i="10"/>
  <c r="S482" i="10"/>
  <c r="T482" i="10"/>
  <c r="X482" i="10"/>
  <c r="AC482" i="10"/>
  <c r="AD482" i="10"/>
  <c r="AI482" i="10"/>
  <c r="AJ482" i="10"/>
  <c r="AM482" i="10"/>
  <c r="AN482" i="10"/>
  <c r="AT482" i="10"/>
  <c r="AX482" i="10"/>
  <c r="AY482" i="10"/>
  <c r="BA482" i="10"/>
  <c r="BC482" i="10"/>
  <c r="BR482" i="10"/>
  <c r="C483" i="10"/>
  <c r="E483" i="10"/>
  <c r="G483" i="10"/>
  <c r="H483" i="10"/>
  <c r="O483" i="10"/>
  <c r="P483" i="10"/>
  <c r="Q483" i="10"/>
  <c r="R483" i="10"/>
  <c r="S483" i="10"/>
  <c r="T483" i="10"/>
  <c r="X483" i="10"/>
  <c r="AC483" i="10"/>
  <c r="AD483" i="10"/>
  <c r="AI483" i="10"/>
  <c r="AJ483" i="10"/>
  <c r="AM483" i="10"/>
  <c r="AN483" i="10"/>
  <c r="AT483" i="10"/>
  <c r="AX483" i="10"/>
  <c r="AY483" i="10"/>
  <c r="BA483" i="10"/>
  <c r="BC483" i="10"/>
  <c r="BR483" i="10"/>
  <c r="C484" i="10"/>
  <c r="E484" i="10"/>
  <c r="G484" i="10"/>
  <c r="H484" i="10"/>
  <c r="O484" i="10"/>
  <c r="P484" i="10"/>
  <c r="Q484" i="10"/>
  <c r="R484" i="10"/>
  <c r="S484" i="10"/>
  <c r="T484" i="10"/>
  <c r="X484" i="10"/>
  <c r="AC484" i="10"/>
  <c r="AD484" i="10"/>
  <c r="AI484" i="10"/>
  <c r="AJ484" i="10"/>
  <c r="AM484" i="10"/>
  <c r="AN484" i="10"/>
  <c r="AT484" i="10"/>
  <c r="AX484" i="10"/>
  <c r="AY484" i="10"/>
  <c r="BA484" i="10"/>
  <c r="BC484" i="10"/>
  <c r="BR484" i="10"/>
  <c r="C485" i="10"/>
  <c r="E485" i="10"/>
  <c r="G485" i="10"/>
  <c r="H485" i="10"/>
  <c r="O485" i="10"/>
  <c r="P485" i="10"/>
  <c r="Q485" i="10"/>
  <c r="R485" i="10"/>
  <c r="S485" i="10"/>
  <c r="T485" i="10"/>
  <c r="X485" i="10"/>
  <c r="AC485" i="10"/>
  <c r="AD485" i="10"/>
  <c r="AI485" i="10"/>
  <c r="AJ485" i="10"/>
  <c r="AM485" i="10"/>
  <c r="AN485" i="10"/>
  <c r="AT485" i="10"/>
  <c r="AX485" i="10"/>
  <c r="AY485" i="10"/>
  <c r="BA485" i="10"/>
  <c r="BC485" i="10"/>
  <c r="BR485" i="10"/>
  <c r="C486" i="10"/>
  <c r="E486" i="10"/>
  <c r="G486" i="10"/>
  <c r="H486" i="10"/>
  <c r="O486" i="10"/>
  <c r="P486" i="10"/>
  <c r="Q486" i="10"/>
  <c r="R486" i="10"/>
  <c r="S486" i="10"/>
  <c r="T486" i="10"/>
  <c r="X486" i="10"/>
  <c r="AC486" i="10"/>
  <c r="AD486" i="10"/>
  <c r="AI486" i="10"/>
  <c r="AJ486" i="10"/>
  <c r="AM486" i="10"/>
  <c r="AN486" i="10"/>
  <c r="AT486" i="10"/>
  <c r="AX486" i="10"/>
  <c r="AY486" i="10"/>
  <c r="BA486" i="10"/>
  <c r="BC486" i="10"/>
  <c r="BR486" i="10"/>
  <c r="C487" i="10"/>
  <c r="E487" i="10"/>
  <c r="G487" i="10"/>
  <c r="H487" i="10"/>
  <c r="O487" i="10"/>
  <c r="P487" i="10"/>
  <c r="Q487" i="10"/>
  <c r="R487" i="10"/>
  <c r="S487" i="10"/>
  <c r="T487" i="10"/>
  <c r="X487" i="10"/>
  <c r="AC487" i="10"/>
  <c r="AD487" i="10"/>
  <c r="AI487" i="10"/>
  <c r="AJ487" i="10"/>
  <c r="AM487" i="10"/>
  <c r="AN487" i="10"/>
  <c r="AT487" i="10"/>
  <c r="AX487" i="10"/>
  <c r="AY487" i="10"/>
  <c r="BA487" i="10"/>
  <c r="BC487" i="10"/>
  <c r="BR487" i="10"/>
  <c r="C488" i="10"/>
  <c r="E488" i="10"/>
  <c r="G488" i="10"/>
  <c r="H488" i="10"/>
  <c r="O488" i="10"/>
  <c r="P488" i="10"/>
  <c r="Q488" i="10"/>
  <c r="R488" i="10"/>
  <c r="S488" i="10"/>
  <c r="T488" i="10"/>
  <c r="X488" i="10"/>
  <c r="AC488" i="10"/>
  <c r="AD488" i="10"/>
  <c r="AI488" i="10"/>
  <c r="AJ488" i="10"/>
  <c r="AM488" i="10"/>
  <c r="AN488" i="10"/>
  <c r="AT488" i="10"/>
  <c r="AX488" i="10"/>
  <c r="AY488" i="10"/>
  <c r="BA488" i="10"/>
  <c r="BC488" i="10"/>
  <c r="BR488" i="10"/>
  <c r="C489" i="10"/>
  <c r="E489" i="10"/>
  <c r="G489" i="10"/>
  <c r="H489" i="10"/>
  <c r="O489" i="10"/>
  <c r="P489" i="10"/>
  <c r="Q489" i="10"/>
  <c r="R489" i="10"/>
  <c r="S489" i="10"/>
  <c r="T489" i="10"/>
  <c r="X489" i="10"/>
  <c r="AC489" i="10"/>
  <c r="AD489" i="10"/>
  <c r="AI489" i="10"/>
  <c r="AJ489" i="10"/>
  <c r="AM489" i="10"/>
  <c r="AN489" i="10"/>
  <c r="AT489" i="10"/>
  <c r="AX489" i="10"/>
  <c r="AY489" i="10"/>
  <c r="BA489" i="10"/>
  <c r="BC489" i="10"/>
  <c r="BR489" i="10"/>
  <c r="C490" i="10"/>
  <c r="E490" i="10"/>
  <c r="G490" i="10"/>
  <c r="H490" i="10"/>
  <c r="O490" i="10"/>
  <c r="P490" i="10"/>
  <c r="Q490" i="10"/>
  <c r="R490" i="10"/>
  <c r="S490" i="10"/>
  <c r="T490" i="10"/>
  <c r="X490" i="10"/>
  <c r="AC490" i="10"/>
  <c r="AD490" i="10"/>
  <c r="AI490" i="10"/>
  <c r="AJ490" i="10"/>
  <c r="AM490" i="10"/>
  <c r="AN490" i="10"/>
  <c r="AT490" i="10"/>
  <c r="AX490" i="10"/>
  <c r="AY490" i="10"/>
  <c r="BA490" i="10"/>
  <c r="BC490" i="10"/>
  <c r="BR490" i="10"/>
  <c r="C491" i="10"/>
  <c r="E491" i="10"/>
  <c r="G491" i="10"/>
  <c r="H491" i="10"/>
  <c r="O491" i="10"/>
  <c r="P491" i="10"/>
  <c r="Q491" i="10"/>
  <c r="R491" i="10"/>
  <c r="S491" i="10"/>
  <c r="T491" i="10"/>
  <c r="X491" i="10"/>
  <c r="AC491" i="10"/>
  <c r="AD491" i="10"/>
  <c r="AI491" i="10"/>
  <c r="AJ491" i="10"/>
  <c r="AM491" i="10"/>
  <c r="AN491" i="10"/>
  <c r="AT491" i="10"/>
  <c r="AX491" i="10"/>
  <c r="AY491" i="10"/>
  <c r="BA491" i="10"/>
  <c r="BC491" i="10"/>
  <c r="BR491" i="10"/>
  <c r="C492" i="10"/>
  <c r="E492" i="10"/>
  <c r="G492" i="10"/>
  <c r="H492" i="10"/>
  <c r="O492" i="10"/>
  <c r="P492" i="10"/>
  <c r="Q492" i="10"/>
  <c r="R492" i="10"/>
  <c r="S492" i="10"/>
  <c r="T492" i="10"/>
  <c r="X492" i="10"/>
  <c r="AC492" i="10"/>
  <c r="AD492" i="10"/>
  <c r="AI492" i="10"/>
  <c r="AJ492" i="10"/>
  <c r="AM492" i="10"/>
  <c r="AN492" i="10"/>
  <c r="AT492" i="10"/>
  <c r="AX492" i="10"/>
  <c r="AY492" i="10"/>
  <c r="BA492" i="10"/>
  <c r="BC492" i="10"/>
  <c r="BR492" i="10"/>
  <c r="C493" i="10"/>
  <c r="E493" i="10"/>
  <c r="G493" i="10"/>
  <c r="H493" i="10"/>
  <c r="O493" i="10"/>
  <c r="P493" i="10"/>
  <c r="Q493" i="10"/>
  <c r="R493" i="10"/>
  <c r="S493" i="10"/>
  <c r="T493" i="10"/>
  <c r="X493" i="10"/>
  <c r="AC493" i="10"/>
  <c r="AD493" i="10"/>
  <c r="AI493" i="10"/>
  <c r="AJ493" i="10"/>
  <c r="AM493" i="10"/>
  <c r="AN493" i="10"/>
  <c r="AT493" i="10"/>
  <c r="AX493" i="10"/>
  <c r="AY493" i="10"/>
  <c r="BA493" i="10"/>
  <c r="BC493" i="10"/>
  <c r="BR493" i="10"/>
  <c r="C494" i="10"/>
  <c r="E494" i="10"/>
  <c r="G494" i="10"/>
  <c r="H494" i="10"/>
  <c r="O494" i="10"/>
  <c r="P494" i="10"/>
  <c r="Q494" i="10"/>
  <c r="R494" i="10"/>
  <c r="S494" i="10"/>
  <c r="T494" i="10"/>
  <c r="X494" i="10"/>
  <c r="AC494" i="10"/>
  <c r="AD494" i="10"/>
  <c r="AI494" i="10"/>
  <c r="AJ494" i="10"/>
  <c r="AM494" i="10"/>
  <c r="AN494" i="10"/>
  <c r="AT494" i="10"/>
  <c r="AX494" i="10"/>
  <c r="AY494" i="10"/>
  <c r="BA494" i="10"/>
  <c r="BC494" i="10"/>
  <c r="BR494" i="10"/>
  <c r="C495" i="10"/>
  <c r="E495" i="10"/>
  <c r="G495" i="10"/>
  <c r="H495" i="10"/>
  <c r="O495" i="10"/>
  <c r="P495" i="10"/>
  <c r="Q495" i="10"/>
  <c r="R495" i="10"/>
  <c r="S495" i="10"/>
  <c r="T495" i="10"/>
  <c r="X495" i="10"/>
  <c r="AC495" i="10"/>
  <c r="AD495" i="10"/>
  <c r="AI495" i="10"/>
  <c r="AJ495" i="10"/>
  <c r="AM495" i="10"/>
  <c r="AN495" i="10"/>
  <c r="AT495" i="10"/>
  <c r="AX495" i="10"/>
  <c r="AY495" i="10"/>
  <c r="BA495" i="10"/>
  <c r="BC495" i="10"/>
  <c r="BR495" i="10"/>
  <c r="C496" i="10"/>
  <c r="E496" i="10"/>
  <c r="G496" i="10"/>
  <c r="H496" i="10"/>
  <c r="O496" i="10"/>
  <c r="P496" i="10"/>
  <c r="Q496" i="10"/>
  <c r="R496" i="10"/>
  <c r="S496" i="10"/>
  <c r="T496" i="10"/>
  <c r="X496" i="10"/>
  <c r="AC496" i="10"/>
  <c r="AD496" i="10"/>
  <c r="AI496" i="10"/>
  <c r="AJ496" i="10"/>
  <c r="AM496" i="10"/>
  <c r="AN496" i="10"/>
  <c r="AT496" i="10"/>
  <c r="AX496" i="10"/>
  <c r="AY496" i="10"/>
  <c r="BA496" i="10"/>
  <c r="BC496" i="10"/>
  <c r="BR496" i="10"/>
  <c r="C497" i="10"/>
  <c r="E497" i="10"/>
  <c r="G497" i="10"/>
  <c r="H497" i="10"/>
  <c r="O497" i="10"/>
  <c r="P497" i="10"/>
  <c r="Q497" i="10"/>
  <c r="R497" i="10"/>
  <c r="S497" i="10"/>
  <c r="T497" i="10"/>
  <c r="X497" i="10"/>
  <c r="AC497" i="10"/>
  <c r="AD497" i="10"/>
  <c r="AI497" i="10"/>
  <c r="AJ497" i="10"/>
  <c r="AM497" i="10"/>
  <c r="AN497" i="10"/>
  <c r="AT497" i="10"/>
  <c r="AX497" i="10"/>
  <c r="AY497" i="10"/>
  <c r="BA497" i="10"/>
  <c r="BC497" i="10"/>
  <c r="BR497" i="10"/>
  <c r="C498" i="10"/>
  <c r="E498" i="10"/>
  <c r="G498" i="10"/>
  <c r="H498" i="10"/>
  <c r="O498" i="10"/>
  <c r="P498" i="10"/>
  <c r="Q498" i="10"/>
  <c r="R498" i="10"/>
  <c r="S498" i="10"/>
  <c r="T498" i="10"/>
  <c r="X498" i="10"/>
  <c r="AC498" i="10"/>
  <c r="AD498" i="10"/>
  <c r="AI498" i="10"/>
  <c r="AJ498" i="10"/>
  <c r="AM498" i="10"/>
  <c r="AN498" i="10"/>
  <c r="AT498" i="10"/>
  <c r="AX498" i="10"/>
  <c r="AY498" i="10"/>
  <c r="BA498" i="10"/>
  <c r="BC498" i="10"/>
  <c r="BR498" i="10"/>
  <c r="C499" i="10"/>
  <c r="E499" i="10"/>
  <c r="G499" i="10"/>
  <c r="H499" i="10"/>
  <c r="O499" i="10"/>
  <c r="P499" i="10"/>
  <c r="Q499" i="10"/>
  <c r="R499" i="10"/>
  <c r="S499" i="10"/>
  <c r="T499" i="10"/>
  <c r="X499" i="10"/>
  <c r="AC499" i="10"/>
  <c r="AD499" i="10"/>
  <c r="AI499" i="10"/>
  <c r="AJ499" i="10"/>
  <c r="AM499" i="10"/>
  <c r="AN499" i="10"/>
  <c r="AT499" i="10"/>
  <c r="AX499" i="10"/>
  <c r="AY499" i="10"/>
  <c r="BA499" i="10"/>
  <c r="BC499" i="10"/>
  <c r="BR499" i="10"/>
  <c r="C500" i="10"/>
  <c r="E500" i="10"/>
  <c r="G500" i="10"/>
  <c r="H500" i="10"/>
  <c r="O500" i="10"/>
  <c r="P500" i="10"/>
  <c r="Q500" i="10"/>
  <c r="R500" i="10"/>
  <c r="S500" i="10"/>
  <c r="T500" i="10"/>
  <c r="X500" i="10"/>
  <c r="AC500" i="10"/>
  <c r="AD500" i="10"/>
  <c r="AI500" i="10"/>
  <c r="AJ500" i="10"/>
  <c r="AM500" i="10"/>
  <c r="AN500" i="10"/>
  <c r="AT500" i="10"/>
  <c r="AX500" i="10"/>
  <c r="AY500" i="10"/>
  <c r="BA500" i="10"/>
  <c r="BC500" i="10"/>
  <c r="BR500" i="10"/>
  <c r="C501" i="10"/>
  <c r="E501" i="10"/>
  <c r="G501" i="10"/>
  <c r="H501" i="10"/>
  <c r="O501" i="10"/>
  <c r="P501" i="10"/>
  <c r="Q501" i="10"/>
  <c r="R501" i="10"/>
  <c r="S501" i="10"/>
  <c r="T501" i="10"/>
  <c r="X501" i="10"/>
  <c r="AC501" i="10"/>
  <c r="AD501" i="10"/>
  <c r="AI501" i="10"/>
  <c r="AJ501" i="10"/>
  <c r="AM501" i="10"/>
  <c r="AN501" i="10"/>
  <c r="AT501" i="10"/>
  <c r="AX501" i="10"/>
  <c r="AY501" i="10"/>
  <c r="BA501" i="10"/>
  <c r="BC501" i="10"/>
  <c r="BR501" i="10"/>
  <c r="C502" i="10"/>
  <c r="E502" i="10"/>
  <c r="G502" i="10"/>
  <c r="H502" i="10"/>
  <c r="O502" i="10"/>
  <c r="P502" i="10"/>
  <c r="Q502" i="10"/>
  <c r="R502" i="10"/>
  <c r="S502" i="10"/>
  <c r="T502" i="10"/>
  <c r="X502" i="10"/>
  <c r="AC502" i="10"/>
  <c r="AD502" i="10"/>
  <c r="AI502" i="10"/>
  <c r="AJ502" i="10"/>
  <c r="AM502" i="10"/>
  <c r="AN502" i="10"/>
  <c r="AT502" i="10"/>
  <c r="AX502" i="10"/>
  <c r="AY502" i="10"/>
  <c r="BA502" i="10"/>
  <c r="BC502" i="10"/>
  <c r="BR502" i="10"/>
  <c r="C503" i="10"/>
  <c r="E503" i="10"/>
  <c r="G503" i="10"/>
  <c r="H503" i="10"/>
  <c r="O503" i="10"/>
  <c r="P503" i="10"/>
  <c r="Q503" i="10"/>
  <c r="R503" i="10"/>
  <c r="S503" i="10"/>
  <c r="T503" i="10"/>
  <c r="X503" i="10"/>
  <c r="AC503" i="10"/>
  <c r="AD503" i="10"/>
  <c r="AI503" i="10"/>
  <c r="AJ503" i="10"/>
  <c r="AM503" i="10"/>
  <c r="AN503" i="10"/>
  <c r="AT503" i="10"/>
  <c r="AX503" i="10"/>
  <c r="AY503" i="10"/>
  <c r="BA503" i="10"/>
  <c r="BC503" i="10"/>
  <c r="BR503" i="10"/>
  <c r="C504" i="10"/>
  <c r="E504" i="10"/>
  <c r="G504" i="10"/>
  <c r="H504" i="10"/>
  <c r="O504" i="10"/>
  <c r="P504" i="10"/>
  <c r="Q504" i="10"/>
  <c r="R504" i="10"/>
  <c r="S504" i="10"/>
  <c r="T504" i="10"/>
  <c r="X504" i="10"/>
  <c r="AC504" i="10"/>
  <c r="AD504" i="10"/>
  <c r="AI504" i="10"/>
  <c r="AJ504" i="10"/>
  <c r="AM504" i="10"/>
  <c r="AN504" i="10"/>
  <c r="AT504" i="10"/>
  <c r="AX504" i="10"/>
  <c r="AY504" i="10"/>
  <c r="BA504" i="10"/>
  <c r="BC504" i="10"/>
  <c r="BR504" i="10"/>
  <c r="C505" i="10"/>
  <c r="E505" i="10"/>
  <c r="G505" i="10"/>
  <c r="H505" i="10"/>
  <c r="O505" i="10"/>
  <c r="P505" i="10"/>
  <c r="Q505" i="10"/>
  <c r="R505" i="10"/>
  <c r="S505" i="10"/>
  <c r="T505" i="10"/>
  <c r="X505" i="10"/>
  <c r="AC505" i="10"/>
  <c r="AD505" i="10"/>
  <c r="AI505" i="10"/>
  <c r="AJ505" i="10"/>
  <c r="AM505" i="10"/>
  <c r="AN505" i="10"/>
  <c r="AT505" i="10"/>
  <c r="AX505" i="10"/>
  <c r="AY505" i="10"/>
  <c r="BA505" i="10"/>
  <c r="BC505" i="10"/>
  <c r="BR505" i="10"/>
  <c r="C506" i="10"/>
  <c r="E506" i="10"/>
  <c r="G506" i="10"/>
  <c r="H506" i="10"/>
  <c r="O506" i="10"/>
  <c r="P506" i="10"/>
  <c r="Q506" i="10"/>
  <c r="R506" i="10"/>
  <c r="S506" i="10"/>
  <c r="T506" i="10"/>
  <c r="X506" i="10"/>
  <c r="AC506" i="10"/>
  <c r="AD506" i="10"/>
  <c r="AI506" i="10"/>
  <c r="AJ506" i="10"/>
  <c r="AM506" i="10"/>
  <c r="AN506" i="10"/>
  <c r="AT506" i="10"/>
  <c r="AX506" i="10"/>
  <c r="AY506" i="10"/>
  <c r="BA506" i="10"/>
  <c r="BC506" i="10"/>
  <c r="BR506" i="10"/>
  <c r="C507" i="10"/>
  <c r="E507" i="10"/>
  <c r="G507" i="10"/>
  <c r="H507" i="10"/>
  <c r="O507" i="10"/>
  <c r="P507" i="10"/>
  <c r="Q507" i="10"/>
  <c r="R507" i="10"/>
  <c r="S507" i="10"/>
  <c r="T507" i="10"/>
  <c r="X507" i="10"/>
  <c r="AC507" i="10"/>
  <c r="AD507" i="10"/>
  <c r="AI507" i="10"/>
  <c r="AJ507" i="10"/>
  <c r="AM507" i="10"/>
  <c r="AN507" i="10"/>
  <c r="AT507" i="10"/>
  <c r="AX507" i="10"/>
  <c r="AY507" i="10"/>
  <c r="BA507" i="10"/>
  <c r="BC507" i="10"/>
  <c r="BR507" i="10"/>
  <c r="C508" i="10"/>
  <c r="E508" i="10"/>
  <c r="G508" i="10"/>
  <c r="H508" i="10"/>
  <c r="O508" i="10"/>
  <c r="P508" i="10"/>
  <c r="Q508" i="10"/>
  <c r="R508" i="10"/>
  <c r="S508" i="10"/>
  <c r="T508" i="10"/>
  <c r="X508" i="10"/>
  <c r="AC508" i="10"/>
  <c r="AD508" i="10"/>
  <c r="AI508" i="10"/>
  <c r="AJ508" i="10"/>
  <c r="AM508" i="10"/>
  <c r="AN508" i="10"/>
  <c r="AT508" i="10"/>
  <c r="AX508" i="10"/>
  <c r="AY508" i="10"/>
  <c r="BA508" i="10"/>
  <c r="BC508" i="10"/>
  <c r="BR508" i="10"/>
  <c r="C509" i="10"/>
  <c r="E509" i="10"/>
  <c r="G509" i="10"/>
  <c r="H509" i="10"/>
  <c r="O509" i="10"/>
  <c r="P509" i="10"/>
  <c r="Q509" i="10"/>
  <c r="R509" i="10"/>
  <c r="S509" i="10"/>
  <c r="T509" i="10"/>
  <c r="X509" i="10"/>
  <c r="AC509" i="10"/>
  <c r="AD509" i="10"/>
  <c r="AI509" i="10"/>
  <c r="AJ509" i="10"/>
  <c r="AM509" i="10"/>
  <c r="AN509" i="10"/>
  <c r="AT509" i="10"/>
  <c r="AX509" i="10"/>
  <c r="AY509" i="10"/>
  <c r="BA509" i="10"/>
  <c r="BC509" i="10"/>
  <c r="BR509" i="10"/>
  <c r="C510" i="10"/>
  <c r="E510" i="10"/>
  <c r="G510" i="10"/>
  <c r="H510" i="10"/>
  <c r="O510" i="10"/>
  <c r="P510" i="10"/>
  <c r="Q510" i="10"/>
  <c r="R510" i="10"/>
  <c r="S510" i="10"/>
  <c r="T510" i="10"/>
  <c r="X510" i="10"/>
  <c r="AC510" i="10"/>
  <c r="AD510" i="10"/>
  <c r="AI510" i="10"/>
  <c r="AJ510" i="10"/>
  <c r="AM510" i="10"/>
  <c r="AN510" i="10"/>
  <c r="AT510" i="10"/>
  <c r="AX510" i="10"/>
  <c r="AY510" i="10"/>
  <c r="BA510" i="10"/>
  <c r="BC510" i="10"/>
  <c r="BR510" i="10"/>
  <c r="C511" i="10"/>
  <c r="E511" i="10"/>
  <c r="G511" i="10"/>
  <c r="H511" i="10"/>
  <c r="O511" i="10"/>
  <c r="P511" i="10"/>
  <c r="Q511" i="10"/>
  <c r="R511" i="10"/>
  <c r="S511" i="10"/>
  <c r="T511" i="10"/>
  <c r="X511" i="10"/>
  <c r="AC511" i="10"/>
  <c r="AD511" i="10"/>
  <c r="AI511" i="10"/>
  <c r="AJ511" i="10"/>
  <c r="AM511" i="10"/>
  <c r="AN511" i="10"/>
  <c r="AT511" i="10"/>
  <c r="AX511" i="10"/>
  <c r="AY511" i="10"/>
  <c r="BA511" i="10"/>
  <c r="BC511" i="10"/>
  <c r="BR511" i="10"/>
  <c r="C512" i="10"/>
  <c r="E512" i="10"/>
  <c r="G512" i="10"/>
  <c r="H512" i="10"/>
  <c r="O512" i="10"/>
  <c r="P512" i="10"/>
  <c r="Q512" i="10"/>
  <c r="R512" i="10"/>
  <c r="S512" i="10"/>
  <c r="T512" i="10"/>
  <c r="X512" i="10"/>
  <c r="AC512" i="10"/>
  <c r="AD512" i="10"/>
  <c r="AI512" i="10"/>
  <c r="AJ512" i="10"/>
  <c r="AM512" i="10"/>
  <c r="AN512" i="10"/>
  <c r="AT512" i="10"/>
  <c r="AX512" i="10"/>
  <c r="AY512" i="10"/>
  <c r="BA512" i="10"/>
  <c r="BC512" i="10"/>
  <c r="BR512" i="10"/>
  <c r="C513" i="10"/>
  <c r="E513" i="10"/>
  <c r="G513" i="10"/>
  <c r="H513" i="10"/>
  <c r="O513" i="10"/>
  <c r="P513" i="10"/>
  <c r="Q513" i="10"/>
  <c r="R513" i="10"/>
  <c r="S513" i="10"/>
  <c r="T513" i="10"/>
  <c r="X513" i="10"/>
  <c r="AC513" i="10"/>
  <c r="AD513" i="10"/>
  <c r="AI513" i="10"/>
  <c r="AJ513" i="10"/>
  <c r="AM513" i="10"/>
  <c r="AN513" i="10"/>
  <c r="AT513" i="10"/>
  <c r="AX513" i="10"/>
  <c r="AY513" i="10"/>
  <c r="BA513" i="10"/>
  <c r="BC513" i="10"/>
  <c r="BR513" i="10"/>
  <c r="C514" i="10"/>
  <c r="E514" i="10"/>
  <c r="G514" i="10"/>
  <c r="H514" i="10"/>
  <c r="O514" i="10"/>
  <c r="P514" i="10"/>
  <c r="Q514" i="10"/>
  <c r="R514" i="10"/>
  <c r="S514" i="10"/>
  <c r="T514" i="10"/>
  <c r="X514" i="10"/>
  <c r="AC514" i="10"/>
  <c r="AD514" i="10"/>
  <c r="AI514" i="10"/>
  <c r="AJ514" i="10"/>
  <c r="AM514" i="10"/>
  <c r="AN514" i="10"/>
  <c r="AT514" i="10"/>
  <c r="AX514" i="10"/>
  <c r="AY514" i="10"/>
  <c r="BA514" i="10"/>
  <c r="BC514" i="10"/>
  <c r="BR514" i="10"/>
  <c r="C515" i="10"/>
  <c r="E515" i="10"/>
  <c r="G515" i="10"/>
  <c r="H515" i="10"/>
  <c r="O515" i="10"/>
  <c r="P515" i="10"/>
  <c r="Q515" i="10"/>
  <c r="R515" i="10"/>
  <c r="S515" i="10"/>
  <c r="T515" i="10"/>
  <c r="X515" i="10"/>
  <c r="AC515" i="10"/>
  <c r="AD515" i="10"/>
  <c r="AI515" i="10"/>
  <c r="AJ515" i="10"/>
  <c r="AM515" i="10"/>
  <c r="AN515" i="10"/>
  <c r="AT515" i="10"/>
  <c r="AX515" i="10"/>
  <c r="AY515" i="10"/>
  <c r="BA515" i="10"/>
  <c r="BC515" i="10"/>
  <c r="BR515" i="10"/>
  <c r="C516" i="10"/>
  <c r="E516" i="10"/>
  <c r="G516" i="10"/>
  <c r="H516" i="10"/>
  <c r="O516" i="10"/>
  <c r="P516" i="10"/>
  <c r="Q516" i="10"/>
  <c r="R516" i="10"/>
  <c r="S516" i="10"/>
  <c r="T516" i="10"/>
  <c r="X516" i="10"/>
  <c r="AC516" i="10"/>
  <c r="AD516" i="10"/>
  <c r="AI516" i="10"/>
  <c r="AJ516" i="10"/>
  <c r="AM516" i="10"/>
  <c r="AN516" i="10"/>
  <c r="AT516" i="10"/>
  <c r="AX516" i="10"/>
  <c r="AY516" i="10"/>
  <c r="BA516" i="10"/>
  <c r="BC516" i="10"/>
  <c r="BR516" i="10"/>
  <c r="C517" i="10"/>
  <c r="E517" i="10"/>
  <c r="G517" i="10"/>
  <c r="H517" i="10"/>
  <c r="O517" i="10"/>
  <c r="P517" i="10"/>
  <c r="Q517" i="10"/>
  <c r="R517" i="10"/>
  <c r="S517" i="10"/>
  <c r="T517" i="10"/>
  <c r="X517" i="10"/>
  <c r="AC517" i="10"/>
  <c r="AD517" i="10"/>
  <c r="AI517" i="10"/>
  <c r="AJ517" i="10"/>
  <c r="AM517" i="10"/>
  <c r="AN517" i="10"/>
  <c r="AT517" i="10"/>
  <c r="AX517" i="10"/>
  <c r="AY517" i="10"/>
  <c r="BA517" i="10"/>
  <c r="BC517" i="10"/>
  <c r="BR517" i="10"/>
  <c r="C518" i="10"/>
  <c r="E518" i="10"/>
  <c r="G518" i="10"/>
  <c r="H518" i="10"/>
  <c r="O518" i="10"/>
  <c r="P518" i="10"/>
  <c r="Q518" i="10"/>
  <c r="R518" i="10"/>
  <c r="S518" i="10"/>
  <c r="T518" i="10"/>
  <c r="X518" i="10"/>
  <c r="AC518" i="10"/>
  <c r="AD518" i="10"/>
  <c r="AI518" i="10"/>
  <c r="AJ518" i="10"/>
  <c r="AM518" i="10"/>
  <c r="AN518" i="10"/>
  <c r="AT518" i="10"/>
  <c r="AX518" i="10"/>
  <c r="AY518" i="10"/>
  <c r="BA518" i="10"/>
  <c r="BC518" i="10"/>
  <c r="BR518" i="10"/>
  <c r="C519" i="10"/>
  <c r="E519" i="10"/>
  <c r="G519" i="10"/>
  <c r="H519" i="10"/>
  <c r="O519" i="10"/>
  <c r="P519" i="10"/>
  <c r="Q519" i="10"/>
  <c r="R519" i="10"/>
  <c r="S519" i="10"/>
  <c r="T519" i="10"/>
  <c r="X519" i="10"/>
  <c r="AC519" i="10"/>
  <c r="AD519" i="10"/>
  <c r="AI519" i="10"/>
  <c r="AJ519" i="10"/>
  <c r="AM519" i="10"/>
  <c r="AN519" i="10"/>
  <c r="AT519" i="10"/>
  <c r="AX519" i="10"/>
  <c r="AY519" i="10"/>
  <c r="BA519" i="10"/>
  <c r="BC519" i="10"/>
  <c r="BR519" i="10"/>
  <c r="C520" i="10"/>
  <c r="E520" i="10"/>
  <c r="G520" i="10"/>
  <c r="H520" i="10"/>
  <c r="O520" i="10"/>
  <c r="P520" i="10"/>
  <c r="Q520" i="10"/>
  <c r="R520" i="10"/>
  <c r="S520" i="10"/>
  <c r="T520" i="10"/>
  <c r="X520" i="10"/>
  <c r="AC520" i="10"/>
  <c r="AD520" i="10"/>
  <c r="AI520" i="10"/>
  <c r="AJ520" i="10"/>
  <c r="AM520" i="10"/>
  <c r="AN520" i="10"/>
  <c r="AT520" i="10"/>
  <c r="AX520" i="10"/>
  <c r="AY520" i="10"/>
  <c r="BA520" i="10"/>
  <c r="BC520" i="10"/>
  <c r="BR520" i="10"/>
  <c r="C521" i="10"/>
  <c r="E521" i="10"/>
  <c r="G521" i="10"/>
  <c r="H521" i="10"/>
  <c r="O521" i="10"/>
  <c r="P521" i="10"/>
  <c r="Q521" i="10"/>
  <c r="R521" i="10"/>
  <c r="S521" i="10"/>
  <c r="T521" i="10"/>
  <c r="X521" i="10"/>
  <c r="AC521" i="10"/>
  <c r="AD521" i="10"/>
  <c r="AI521" i="10"/>
  <c r="AJ521" i="10"/>
  <c r="AM521" i="10"/>
  <c r="AN521" i="10"/>
  <c r="AT521" i="10"/>
  <c r="AX521" i="10"/>
  <c r="AY521" i="10"/>
  <c r="BA521" i="10"/>
  <c r="BC521" i="10"/>
  <c r="BR521" i="10"/>
  <c r="C522" i="10"/>
  <c r="E522" i="10"/>
  <c r="G522" i="10"/>
  <c r="H522" i="10"/>
  <c r="O522" i="10"/>
  <c r="P522" i="10"/>
  <c r="Q522" i="10"/>
  <c r="R522" i="10"/>
  <c r="S522" i="10"/>
  <c r="T522" i="10"/>
  <c r="X522" i="10"/>
  <c r="AC522" i="10"/>
  <c r="AD522" i="10"/>
  <c r="AI522" i="10"/>
  <c r="AJ522" i="10"/>
  <c r="AM522" i="10"/>
  <c r="AN522" i="10"/>
  <c r="AT522" i="10"/>
  <c r="AX522" i="10"/>
  <c r="AY522" i="10"/>
  <c r="BA522" i="10"/>
  <c r="BC522" i="10"/>
  <c r="BR522" i="10"/>
  <c r="C523" i="10"/>
  <c r="E523" i="10"/>
  <c r="G523" i="10"/>
  <c r="H523" i="10"/>
  <c r="O523" i="10"/>
  <c r="P523" i="10"/>
  <c r="Q523" i="10"/>
  <c r="R523" i="10"/>
  <c r="S523" i="10"/>
  <c r="T523" i="10"/>
  <c r="X523" i="10"/>
  <c r="AC523" i="10"/>
  <c r="AD523" i="10"/>
  <c r="AI523" i="10"/>
  <c r="AJ523" i="10"/>
  <c r="AM523" i="10"/>
  <c r="AN523" i="10"/>
  <c r="AT523" i="10"/>
  <c r="AX523" i="10"/>
  <c r="AY523" i="10"/>
  <c r="BA523" i="10"/>
  <c r="BC523" i="10"/>
  <c r="BR523" i="10"/>
  <c r="C524" i="10"/>
  <c r="E524" i="10"/>
  <c r="G524" i="10"/>
  <c r="H524" i="10"/>
  <c r="O524" i="10"/>
  <c r="P524" i="10"/>
  <c r="Q524" i="10"/>
  <c r="R524" i="10"/>
  <c r="S524" i="10"/>
  <c r="T524" i="10"/>
  <c r="X524" i="10"/>
  <c r="AC524" i="10"/>
  <c r="AD524" i="10"/>
  <c r="AI524" i="10"/>
  <c r="AJ524" i="10"/>
  <c r="AM524" i="10"/>
  <c r="AN524" i="10"/>
  <c r="AT524" i="10"/>
  <c r="AX524" i="10"/>
  <c r="AY524" i="10"/>
  <c r="BA524" i="10"/>
  <c r="BC524" i="10"/>
  <c r="BR524" i="10"/>
  <c r="C525" i="10"/>
  <c r="E525" i="10"/>
  <c r="G525" i="10"/>
  <c r="H525" i="10"/>
  <c r="O525" i="10"/>
  <c r="P525" i="10"/>
  <c r="Q525" i="10"/>
  <c r="R525" i="10"/>
  <c r="S525" i="10"/>
  <c r="T525" i="10"/>
  <c r="X525" i="10"/>
  <c r="AC525" i="10"/>
  <c r="AD525" i="10"/>
  <c r="AI525" i="10"/>
  <c r="AJ525" i="10"/>
  <c r="AM525" i="10"/>
  <c r="AN525" i="10"/>
  <c r="AT525" i="10"/>
  <c r="AX525" i="10"/>
  <c r="AY525" i="10"/>
  <c r="BA525" i="10"/>
  <c r="BC525" i="10"/>
  <c r="BR525" i="10"/>
  <c r="C526" i="10"/>
  <c r="E526" i="10"/>
  <c r="G526" i="10"/>
  <c r="H526" i="10"/>
  <c r="O526" i="10"/>
  <c r="P526" i="10"/>
  <c r="Q526" i="10"/>
  <c r="R526" i="10"/>
  <c r="S526" i="10"/>
  <c r="T526" i="10"/>
  <c r="X526" i="10"/>
  <c r="AC526" i="10"/>
  <c r="AD526" i="10"/>
  <c r="AI526" i="10"/>
  <c r="AJ526" i="10"/>
  <c r="AM526" i="10"/>
  <c r="AN526" i="10"/>
  <c r="AT526" i="10"/>
  <c r="AX526" i="10"/>
  <c r="AY526" i="10"/>
  <c r="BA526" i="10"/>
  <c r="BC526" i="10"/>
  <c r="BR526" i="10"/>
  <c r="C527" i="10"/>
  <c r="E527" i="10"/>
  <c r="G527" i="10"/>
  <c r="H527" i="10"/>
  <c r="O527" i="10"/>
  <c r="P527" i="10"/>
  <c r="Q527" i="10"/>
  <c r="R527" i="10"/>
  <c r="S527" i="10"/>
  <c r="T527" i="10"/>
  <c r="X527" i="10"/>
  <c r="AC527" i="10"/>
  <c r="AD527" i="10"/>
  <c r="AI527" i="10"/>
  <c r="AJ527" i="10"/>
  <c r="AM527" i="10"/>
  <c r="AN527" i="10"/>
  <c r="AT527" i="10"/>
  <c r="AX527" i="10"/>
  <c r="AY527" i="10"/>
  <c r="BA527" i="10"/>
  <c r="BC527" i="10"/>
  <c r="BR527" i="10"/>
  <c r="C528" i="10"/>
  <c r="E528" i="10"/>
  <c r="G528" i="10"/>
  <c r="H528" i="10"/>
  <c r="O528" i="10"/>
  <c r="P528" i="10"/>
  <c r="Q528" i="10"/>
  <c r="R528" i="10"/>
  <c r="S528" i="10"/>
  <c r="T528" i="10"/>
  <c r="X528" i="10"/>
  <c r="AC528" i="10"/>
  <c r="AD528" i="10"/>
  <c r="AI528" i="10"/>
  <c r="AJ528" i="10"/>
  <c r="AM528" i="10"/>
  <c r="AN528" i="10"/>
  <c r="AT528" i="10"/>
  <c r="AX528" i="10"/>
  <c r="AY528" i="10"/>
  <c r="BA528" i="10"/>
  <c r="BC528" i="10"/>
  <c r="BR528" i="10"/>
  <c r="C529" i="10"/>
  <c r="E529" i="10"/>
  <c r="G529" i="10"/>
  <c r="H529" i="10"/>
  <c r="O529" i="10"/>
  <c r="P529" i="10"/>
  <c r="Q529" i="10"/>
  <c r="R529" i="10"/>
  <c r="S529" i="10"/>
  <c r="T529" i="10"/>
  <c r="X529" i="10"/>
  <c r="AC529" i="10"/>
  <c r="AD529" i="10"/>
  <c r="AI529" i="10"/>
  <c r="AJ529" i="10"/>
  <c r="AM529" i="10"/>
  <c r="AN529" i="10"/>
  <c r="AT529" i="10"/>
  <c r="AX529" i="10"/>
  <c r="AY529" i="10"/>
  <c r="BA529" i="10"/>
  <c r="BC529" i="10"/>
  <c r="BR529" i="10"/>
  <c r="C530" i="10"/>
  <c r="E530" i="10"/>
  <c r="G530" i="10"/>
  <c r="H530" i="10"/>
  <c r="O530" i="10"/>
  <c r="P530" i="10"/>
  <c r="Q530" i="10"/>
  <c r="R530" i="10"/>
  <c r="S530" i="10"/>
  <c r="T530" i="10"/>
  <c r="X530" i="10"/>
  <c r="AC530" i="10"/>
  <c r="AD530" i="10"/>
  <c r="AI530" i="10"/>
  <c r="AJ530" i="10"/>
  <c r="AM530" i="10"/>
  <c r="AN530" i="10"/>
  <c r="AT530" i="10"/>
  <c r="AX530" i="10"/>
  <c r="AY530" i="10"/>
  <c r="BA530" i="10"/>
  <c r="BC530" i="10"/>
  <c r="BR530" i="10"/>
  <c r="C531" i="10"/>
  <c r="E531" i="10"/>
  <c r="G531" i="10"/>
  <c r="H531" i="10"/>
  <c r="O531" i="10"/>
  <c r="P531" i="10"/>
  <c r="Q531" i="10"/>
  <c r="R531" i="10"/>
  <c r="S531" i="10"/>
  <c r="T531" i="10"/>
  <c r="X531" i="10"/>
  <c r="AC531" i="10"/>
  <c r="AD531" i="10"/>
  <c r="AI531" i="10"/>
  <c r="AJ531" i="10"/>
  <c r="AM531" i="10"/>
  <c r="AN531" i="10"/>
  <c r="AT531" i="10"/>
  <c r="AX531" i="10"/>
  <c r="AY531" i="10"/>
  <c r="BA531" i="10"/>
  <c r="BC531" i="10"/>
  <c r="BR531" i="10"/>
  <c r="C532" i="10"/>
  <c r="E532" i="10"/>
  <c r="G532" i="10"/>
  <c r="H532" i="10"/>
  <c r="O532" i="10"/>
  <c r="P532" i="10"/>
  <c r="Q532" i="10"/>
  <c r="R532" i="10"/>
  <c r="S532" i="10"/>
  <c r="T532" i="10"/>
  <c r="X532" i="10"/>
  <c r="AC532" i="10"/>
  <c r="AD532" i="10"/>
  <c r="AI532" i="10"/>
  <c r="AJ532" i="10"/>
  <c r="AM532" i="10"/>
  <c r="AN532" i="10"/>
  <c r="AT532" i="10"/>
  <c r="AX532" i="10"/>
  <c r="AY532" i="10"/>
  <c r="BA532" i="10"/>
  <c r="BC532" i="10"/>
  <c r="BR532" i="10"/>
  <c r="C533" i="10"/>
  <c r="E533" i="10"/>
  <c r="G533" i="10"/>
  <c r="H533" i="10"/>
  <c r="O533" i="10"/>
  <c r="P533" i="10"/>
  <c r="Q533" i="10"/>
  <c r="R533" i="10"/>
  <c r="S533" i="10"/>
  <c r="T533" i="10"/>
  <c r="X533" i="10"/>
  <c r="AC533" i="10"/>
  <c r="AD533" i="10"/>
  <c r="AI533" i="10"/>
  <c r="AJ533" i="10"/>
  <c r="AM533" i="10"/>
  <c r="AN533" i="10"/>
  <c r="AT533" i="10"/>
  <c r="AX533" i="10"/>
  <c r="AY533" i="10"/>
  <c r="BA533" i="10"/>
  <c r="BC533" i="10"/>
  <c r="BR533" i="10"/>
  <c r="C534" i="10"/>
  <c r="E534" i="10"/>
  <c r="G534" i="10"/>
  <c r="H534" i="10"/>
  <c r="O534" i="10"/>
  <c r="P534" i="10"/>
  <c r="Q534" i="10"/>
  <c r="R534" i="10"/>
  <c r="S534" i="10"/>
  <c r="T534" i="10"/>
  <c r="X534" i="10"/>
  <c r="AC534" i="10"/>
  <c r="AD534" i="10"/>
  <c r="AI534" i="10"/>
  <c r="AJ534" i="10"/>
  <c r="AM534" i="10"/>
  <c r="AN534" i="10"/>
  <c r="AT534" i="10"/>
  <c r="AX534" i="10"/>
  <c r="AY534" i="10"/>
  <c r="BA534" i="10"/>
  <c r="BC534" i="10"/>
  <c r="BR534" i="10"/>
  <c r="C535" i="10"/>
  <c r="E535" i="10"/>
  <c r="G535" i="10"/>
  <c r="H535" i="10"/>
  <c r="O535" i="10"/>
  <c r="P535" i="10"/>
  <c r="Q535" i="10"/>
  <c r="R535" i="10"/>
  <c r="S535" i="10"/>
  <c r="T535" i="10"/>
  <c r="X535" i="10"/>
  <c r="AC535" i="10"/>
  <c r="AD535" i="10"/>
  <c r="AI535" i="10"/>
  <c r="AJ535" i="10"/>
  <c r="AM535" i="10"/>
  <c r="AN535" i="10"/>
  <c r="AT535" i="10"/>
  <c r="AX535" i="10"/>
  <c r="AY535" i="10"/>
  <c r="BA535" i="10"/>
  <c r="BC535" i="10"/>
  <c r="BR535" i="10"/>
  <c r="C536" i="10"/>
  <c r="E536" i="10"/>
  <c r="G536" i="10"/>
  <c r="H536" i="10"/>
  <c r="O536" i="10"/>
  <c r="P536" i="10"/>
  <c r="Q536" i="10"/>
  <c r="R536" i="10"/>
  <c r="S536" i="10"/>
  <c r="T536" i="10"/>
  <c r="X536" i="10"/>
  <c r="AC536" i="10"/>
  <c r="AD536" i="10"/>
  <c r="AI536" i="10"/>
  <c r="AJ536" i="10"/>
  <c r="AM536" i="10"/>
  <c r="AN536" i="10"/>
  <c r="AT536" i="10"/>
  <c r="AX536" i="10"/>
  <c r="AY536" i="10"/>
  <c r="BA536" i="10"/>
  <c r="BC536" i="10"/>
  <c r="BR536" i="10"/>
  <c r="C537" i="10"/>
  <c r="E537" i="10"/>
  <c r="G537" i="10"/>
  <c r="H537" i="10"/>
  <c r="O537" i="10"/>
  <c r="P537" i="10"/>
  <c r="Q537" i="10"/>
  <c r="R537" i="10"/>
  <c r="S537" i="10"/>
  <c r="T537" i="10"/>
  <c r="X537" i="10"/>
  <c r="AC537" i="10"/>
  <c r="AD537" i="10"/>
  <c r="AI537" i="10"/>
  <c r="AJ537" i="10"/>
  <c r="AM537" i="10"/>
  <c r="AN537" i="10"/>
  <c r="AT537" i="10"/>
  <c r="AX537" i="10"/>
  <c r="AY537" i="10"/>
  <c r="BA537" i="10"/>
  <c r="BC537" i="10"/>
  <c r="BR537" i="10"/>
  <c r="C538" i="10"/>
  <c r="E538" i="10"/>
  <c r="G538" i="10"/>
  <c r="H538" i="10"/>
  <c r="O538" i="10"/>
  <c r="P538" i="10"/>
  <c r="Q538" i="10"/>
  <c r="R538" i="10"/>
  <c r="S538" i="10"/>
  <c r="T538" i="10"/>
  <c r="X538" i="10"/>
  <c r="AC538" i="10"/>
  <c r="AD538" i="10"/>
  <c r="AI538" i="10"/>
  <c r="AJ538" i="10"/>
  <c r="AM538" i="10"/>
  <c r="AN538" i="10"/>
  <c r="AT538" i="10"/>
  <c r="AX538" i="10"/>
  <c r="AY538" i="10"/>
  <c r="BA538" i="10"/>
  <c r="BC538" i="10"/>
  <c r="BR538" i="10"/>
  <c r="C539" i="10"/>
  <c r="E539" i="10"/>
  <c r="G539" i="10"/>
  <c r="H539" i="10"/>
  <c r="O539" i="10"/>
  <c r="P539" i="10"/>
  <c r="Q539" i="10"/>
  <c r="R539" i="10"/>
  <c r="S539" i="10"/>
  <c r="T539" i="10"/>
  <c r="X539" i="10"/>
  <c r="AC539" i="10"/>
  <c r="AD539" i="10"/>
  <c r="AI539" i="10"/>
  <c r="AJ539" i="10"/>
  <c r="AM539" i="10"/>
  <c r="AN539" i="10"/>
  <c r="AT539" i="10"/>
  <c r="AX539" i="10"/>
  <c r="AY539" i="10"/>
  <c r="BA539" i="10"/>
  <c r="BC539" i="10"/>
  <c r="BR539" i="10"/>
  <c r="C540" i="10"/>
  <c r="E540" i="10"/>
  <c r="G540" i="10"/>
  <c r="H540" i="10"/>
  <c r="O540" i="10"/>
  <c r="P540" i="10"/>
  <c r="Q540" i="10"/>
  <c r="R540" i="10"/>
  <c r="S540" i="10"/>
  <c r="T540" i="10"/>
  <c r="X540" i="10"/>
  <c r="AC540" i="10"/>
  <c r="AD540" i="10"/>
  <c r="AI540" i="10"/>
  <c r="AJ540" i="10"/>
  <c r="AM540" i="10"/>
  <c r="AN540" i="10"/>
  <c r="AT540" i="10"/>
  <c r="AX540" i="10"/>
  <c r="AY540" i="10"/>
  <c r="BA540" i="10"/>
  <c r="BC540" i="10"/>
  <c r="BR540" i="10"/>
  <c r="C541" i="10"/>
  <c r="E541" i="10"/>
  <c r="G541" i="10"/>
  <c r="H541" i="10"/>
  <c r="O541" i="10"/>
  <c r="P541" i="10"/>
  <c r="Q541" i="10"/>
  <c r="R541" i="10"/>
  <c r="S541" i="10"/>
  <c r="T541" i="10"/>
  <c r="X541" i="10"/>
  <c r="AC541" i="10"/>
  <c r="AD541" i="10"/>
  <c r="AI541" i="10"/>
  <c r="AJ541" i="10"/>
  <c r="AM541" i="10"/>
  <c r="AN541" i="10"/>
  <c r="AT541" i="10"/>
  <c r="AX541" i="10"/>
  <c r="AY541" i="10"/>
  <c r="BA541" i="10"/>
  <c r="BC541" i="10"/>
  <c r="BR541" i="10"/>
  <c r="C542" i="10"/>
  <c r="E542" i="10"/>
  <c r="G542" i="10"/>
  <c r="H542" i="10"/>
  <c r="O542" i="10"/>
  <c r="P542" i="10"/>
  <c r="Q542" i="10"/>
  <c r="R542" i="10"/>
  <c r="S542" i="10"/>
  <c r="T542" i="10"/>
  <c r="X542" i="10"/>
  <c r="AC542" i="10"/>
  <c r="AD542" i="10"/>
  <c r="AI542" i="10"/>
  <c r="AJ542" i="10"/>
  <c r="AM542" i="10"/>
  <c r="AN542" i="10"/>
  <c r="AT542" i="10"/>
  <c r="AX542" i="10"/>
  <c r="AY542" i="10"/>
  <c r="BA542" i="10"/>
  <c r="BC542" i="10"/>
  <c r="BR542" i="10"/>
  <c r="C543" i="10"/>
  <c r="E543" i="10"/>
  <c r="G543" i="10"/>
  <c r="H543" i="10"/>
  <c r="O543" i="10"/>
  <c r="P543" i="10"/>
  <c r="Q543" i="10"/>
  <c r="R543" i="10"/>
  <c r="S543" i="10"/>
  <c r="T543" i="10"/>
  <c r="X543" i="10"/>
  <c r="AC543" i="10"/>
  <c r="AD543" i="10"/>
  <c r="AI543" i="10"/>
  <c r="AJ543" i="10"/>
  <c r="AM543" i="10"/>
  <c r="AN543" i="10"/>
  <c r="AT543" i="10"/>
  <c r="AX543" i="10"/>
  <c r="AY543" i="10"/>
  <c r="BA543" i="10"/>
  <c r="BC543" i="10"/>
  <c r="BR543" i="10"/>
  <c r="C544" i="10"/>
  <c r="E544" i="10"/>
  <c r="G544" i="10"/>
  <c r="H544" i="10"/>
  <c r="O544" i="10"/>
  <c r="P544" i="10"/>
  <c r="Q544" i="10"/>
  <c r="R544" i="10"/>
  <c r="S544" i="10"/>
  <c r="T544" i="10"/>
  <c r="X544" i="10"/>
  <c r="AC544" i="10"/>
  <c r="AD544" i="10"/>
  <c r="AI544" i="10"/>
  <c r="AJ544" i="10"/>
  <c r="AM544" i="10"/>
  <c r="AN544" i="10"/>
  <c r="AT544" i="10"/>
  <c r="AX544" i="10"/>
  <c r="AY544" i="10"/>
  <c r="BA544" i="10"/>
  <c r="BC544" i="10"/>
  <c r="BR544" i="10"/>
  <c r="C545" i="10"/>
  <c r="E545" i="10"/>
  <c r="G545" i="10"/>
  <c r="H545" i="10"/>
  <c r="O545" i="10"/>
  <c r="P545" i="10"/>
  <c r="Q545" i="10"/>
  <c r="R545" i="10"/>
  <c r="S545" i="10"/>
  <c r="T545" i="10"/>
  <c r="X545" i="10"/>
  <c r="AC545" i="10"/>
  <c r="AD545" i="10"/>
  <c r="AI545" i="10"/>
  <c r="AJ545" i="10"/>
  <c r="AM545" i="10"/>
  <c r="AN545" i="10"/>
  <c r="AT545" i="10"/>
  <c r="AX545" i="10"/>
  <c r="AY545" i="10"/>
  <c r="BA545" i="10"/>
  <c r="BC545" i="10"/>
  <c r="BR545" i="10"/>
  <c r="C546" i="10"/>
  <c r="E546" i="10"/>
  <c r="G546" i="10"/>
  <c r="H546" i="10"/>
  <c r="O546" i="10"/>
  <c r="P546" i="10"/>
  <c r="Q546" i="10"/>
  <c r="R546" i="10"/>
  <c r="S546" i="10"/>
  <c r="T546" i="10"/>
  <c r="X546" i="10"/>
  <c r="AC546" i="10"/>
  <c r="AD546" i="10"/>
  <c r="AI546" i="10"/>
  <c r="AJ546" i="10"/>
  <c r="AM546" i="10"/>
  <c r="AN546" i="10"/>
  <c r="AT546" i="10"/>
  <c r="AX546" i="10"/>
  <c r="AY546" i="10"/>
  <c r="BA546" i="10"/>
  <c r="BC546" i="10"/>
  <c r="BR546" i="10"/>
  <c r="C547" i="10"/>
  <c r="E547" i="10"/>
  <c r="G547" i="10"/>
  <c r="H547" i="10"/>
  <c r="O547" i="10"/>
  <c r="P547" i="10"/>
  <c r="Q547" i="10"/>
  <c r="R547" i="10"/>
  <c r="S547" i="10"/>
  <c r="T547" i="10"/>
  <c r="X547" i="10"/>
  <c r="AC547" i="10"/>
  <c r="AD547" i="10"/>
  <c r="AI547" i="10"/>
  <c r="AJ547" i="10"/>
  <c r="AM547" i="10"/>
  <c r="AN547" i="10"/>
  <c r="AT547" i="10"/>
  <c r="AX547" i="10"/>
  <c r="AY547" i="10"/>
  <c r="BA547" i="10"/>
  <c r="BC547" i="10"/>
  <c r="BR547" i="10"/>
  <c r="C548" i="10"/>
  <c r="E548" i="10"/>
  <c r="G548" i="10"/>
  <c r="H548" i="10"/>
  <c r="O548" i="10"/>
  <c r="P548" i="10"/>
  <c r="Q548" i="10"/>
  <c r="R548" i="10"/>
  <c r="S548" i="10"/>
  <c r="T548" i="10"/>
  <c r="X548" i="10"/>
  <c r="AC548" i="10"/>
  <c r="AD548" i="10"/>
  <c r="AI548" i="10"/>
  <c r="AJ548" i="10"/>
  <c r="AM548" i="10"/>
  <c r="AN548" i="10"/>
  <c r="AT548" i="10"/>
  <c r="AX548" i="10"/>
  <c r="AY548" i="10"/>
  <c r="BA548" i="10"/>
  <c r="BC548" i="10"/>
  <c r="BR548" i="10"/>
  <c r="C549" i="10"/>
  <c r="E549" i="10"/>
  <c r="G549" i="10"/>
  <c r="H549" i="10"/>
  <c r="O549" i="10"/>
  <c r="P549" i="10"/>
  <c r="Q549" i="10"/>
  <c r="R549" i="10"/>
  <c r="S549" i="10"/>
  <c r="T549" i="10"/>
  <c r="X549" i="10"/>
  <c r="AC549" i="10"/>
  <c r="AD549" i="10"/>
  <c r="AI549" i="10"/>
  <c r="AJ549" i="10"/>
  <c r="AM549" i="10"/>
  <c r="AN549" i="10"/>
  <c r="AT549" i="10"/>
  <c r="AX549" i="10"/>
  <c r="AY549" i="10"/>
  <c r="BA549" i="10"/>
  <c r="BC549" i="10"/>
  <c r="BR549" i="10"/>
  <c r="C550" i="10"/>
  <c r="E550" i="10"/>
  <c r="G550" i="10"/>
  <c r="H550" i="10"/>
  <c r="O550" i="10"/>
  <c r="P550" i="10"/>
  <c r="Q550" i="10"/>
  <c r="R550" i="10"/>
  <c r="S550" i="10"/>
  <c r="T550" i="10"/>
  <c r="X550" i="10"/>
  <c r="AC550" i="10"/>
  <c r="AD550" i="10"/>
  <c r="AI550" i="10"/>
  <c r="AJ550" i="10"/>
  <c r="AM550" i="10"/>
  <c r="AN550" i="10"/>
  <c r="AT550" i="10"/>
  <c r="AX550" i="10"/>
  <c r="AY550" i="10"/>
  <c r="BA550" i="10"/>
  <c r="BC550" i="10"/>
  <c r="BR550" i="10"/>
  <c r="C551" i="10"/>
  <c r="E551" i="10"/>
  <c r="G551" i="10"/>
  <c r="H551" i="10"/>
  <c r="O551" i="10"/>
  <c r="P551" i="10"/>
  <c r="Q551" i="10"/>
  <c r="R551" i="10"/>
  <c r="S551" i="10"/>
  <c r="T551" i="10"/>
  <c r="X551" i="10"/>
  <c r="AC551" i="10"/>
  <c r="AD551" i="10"/>
  <c r="AI551" i="10"/>
  <c r="AJ551" i="10"/>
  <c r="AM551" i="10"/>
  <c r="AN551" i="10"/>
  <c r="AT551" i="10"/>
  <c r="AX551" i="10"/>
  <c r="AY551" i="10"/>
  <c r="BA551" i="10"/>
  <c r="BC551" i="10"/>
  <c r="BR551" i="10"/>
  <c r="C552" i="10"/>
  <c r="E552" i="10"/>
  <c r="G552" i="10"/>
  <c r="H552" i="10"/>
  <c r="O552" i="10"/>
  <c r="P552" i="10"/>
  <c r="Q552" i="10"/>
  <c r="R552" i="10"/>
  <c r="S552" i="10"/>
  <c r="T552" i="10"/>
  <c r="X552" i="10"/>
  <c r="AC552" i="10"/>
  <c r="AD552" i="10"/>
  <c r="AI552" i="10"/>
  <c r="AJ552" i="10"/>
  <c r="AM552" i="10"/>
  <c r="AN552" i="10"/>
  <c r="AT552" i="10"/>
  <c r="AX552" i="10"/>
  <c r="AY552" i="10"/>
  <c r="BA552" i="10"/>
  <c r="BC552" i="10"/>
  <c r="BR552" i="10"/>
  <c r="C553" i="10"/>
  <c r="E553" i="10"/>
  <c r="G553" i="10"/>
  <c r="H553" i="10"/>
  <c r="O553" i="10"/>
  <c r="P553" i="10"/>
  <c r="Q553" i="10"/>
  <c r="R553" i="10"/>
  <c r="S553" i="10"/>
  <c r="T553" i="10"/>
  <c r="X553" i="10"/>
  <c r="AC553" i="10"/>
  <c r="AD553" i="10"/>
  <c r="AI553" i="10"/>
  <c r="AJ553" i="10"/>
  <c r="AM553" i="10"/>
  <c r="AN553" i="10"/>
  <c r="AT553" i="10"/>
  <c r="AX553" i="10"/>
  <c r="AY553" i="10"/>
  <c r="BA553" i="10"/>
  <c r="BC553" i="10"/>
  <c r="BR553" i="10"/>
  <c r="C554" i="10"/>
  <c r="E554" i="10"/>
  <c r="G554" i="10"/>
  <c r="H554" i="10"/>
  <c r="O554" i="10"/>
  <c r="P554" i="10"/>
  <c r="Q554" i="10"/>
  <c r="R554" i="10"/>
  <c r="S554" i="10"/>
  <c r="T554" i="10"/>
  <c r="X554" i="10"/>
  <c r="AC554" i="10"/>
  <c r="AD554" i="10"/>
  <c r="AI554" i="10"/>
  <c r="AJ554" i="10"/>
  <c r="AM554" i="10"/>
  <c r="AN554" i="10"/>
  <c r="AT554" i="10"/>
  <c r="AX554" i="10"/>
  <c r="AY554" i="10"/>
  <c r="BA554" i="10"/>
  <c r="BC554" i="10"/>
  <c r="BR554" i="10"/>
  <c r="C555" i="10"/>
  <c r="E555" i="10"/>
  <c r="G555" i="10"/>
  <c r="H555" i="10"/>
  <c r="O555" i="10"/>
  <c r="P555" i="10"/>
  <c r="Q555" i="10"/>
  <c r="R555" i="10"/>
  <c r="S555" i="10"/>
  <c r="T555" i="10"/>
  <c r="X555" i="10"/>
  <c r="AC555" i="10"/>
  <c r="AD555" i="10"/>
  <c r="AI555" i="10"/>
  <c r="AJ555" i="10"/>
  <c r="AM555" i="10"/>
  <c r="AN555" i="10"/>
  <c r="AT555" i="10"/>
  <c r="AX555" i="10"/>
  <c r="AY555" i="10"/>
  <c r="BA555" i="10"/>
  <c r="BC555" i="10"/>
  <c r="BR555" i="10"/>
  <c r="C556" i="10"/>
  <c r="E556" i="10"/>
  <c r="G556" i="10"/>
  <c r="H556" i="10"/>
  <c r="O556" i="10"/>
  <c r="P556" i="10"/>
  <c r="Q556" i="10"/>
  <c r="R556" i="10"/>
  <c r="S556" i="10"/>
  <c r="T556" i="10"/>
  <c r="X556" i="10"/>
  <c r="AC556" i="10"/>
  <c r="AD556" i="10"/>
  <c r="AI556" i="10"/>
  <c r="AJ556" i="10"/>
  <c r="AM556" i="10"/>
  <c r="AN556" i="10"/>
  <c r="AT556" i="10"/>
  <c r="AX556" i="10"/>
  <c r="AY556" i="10"/>
  <c r="BA556" i="10"/>
  <c r="BC556" i="10"/>
  <c r="BR556" i="10"/>
  <c r="C557" i="10"/>
  <c r="E557" i="10"/>
  <c r="G557" i="10"/>
  <c r="H557" i="10"/>
  <c r="O557" i="10"/>
  <c r="P557" i="10"/>
  <c r="Q557" i="10"/>
  <c r="R557" i="10"/>
  <c r="S557" i="10"/>
  <c r="T557" i="10"/>
  <c r="X557" i="10"/>
  <c r="AC557" i="10"/>
  <c r="AD557" i="10"/>
  <c r="AI557" i="10"/>
  <c r="AJ557" i="10"/>
  <c r="AM557" i="10"/>
  <c r="AN557" i="10"/>
  <c r="AT557" i="10"/>
  <c r="AX557" i="10"/>
  <c r="AY557" i="10"/>
  <c r="BA557" i="10"/>
  <c r="BC557" i="10"/>
  <c r="BR557" i="10"/>
  <c r="C558" i="10"/>
  <c r="E558" i="10"/>
  <c r="G558" i="10"/>
  <c r="H558" i="10"/>
  <c r="O558" i="10"/>
  <c r="P558" i="10"/>
  <c r="Q558" i="10"/>
  <c r="R558" i="10"/>
  <c r="S558" i="10"/>
  <c r="T558" i="10"/>
  <c r="X558" i="10"/>
  <c r="AC558" i="10"/>
  <c r="AD558" i="10"/>
  <c r="AI558" i="10"/>
  <c r="AJ558" i="10"/>
  <c r="AM558" i="10"/>
  <c r="AN558" i="10"/>
  <c r="AT558" i="10"/>
  <c r="AX558" i="10"/>
  <c r="AY558" i="10"/>
  <c r="BA558" i="10"/>
  <c r="BC558" i="10"/>
  <c r="BR558" i="10"/>
  <c r="C559" i="10"/>
  <c r="E559" i="10"/>
  <c r="G559" i="10"/>
  <c r="H559" i="10"/>
  <c r="O559" i="10"/>
  <c r="P559" i="10"/>
  <c r="Q559" i="10"/>
  <c r="R559" i="10"/>
  <c r="S559" i="10"/>
  <c r="T559" i="10"/>
  <c r="X559" i="10"/>
  <c r="AC559" i="10"/>
  <c r="AD559" i="10"/>
  <c r="AI559" i="10"/>
  <c r="AJ559" i="10"/>
  <c r="AM559" i="10"/>
  <c r="AN559" i="10"/>
  <c r="AT559" i="10"/>
  <c r="AX559" i="10"/>
  <c r="AY559" i="10"/>
  <c r="BA559" i="10"/>
  <c r="BC559" i="10"/>
  <c r="BR559" i="10"/>
  <c r="C560" i="10"/>
  <c r="E560" i="10"/>
  <c r="G560" i="10"/>
  <c r="H560" i="10"/>
  <c r="O560" i="10"/>
  <c r="P560" i="10"/>
  <c r="Q560" i="10"/>
  <c r="R560" i="10"/>
  <c r="S560" i="10"/>
  <c r="T560" i="10"/>
  <c r="X560" i="10"/>
  <c r="AC560" i="10"/>
  <c r="AD560" i="10"/>
  <c r="AI560" i="10"/>
  <c r="AJ560" i="10"/>
  <c r="AM560" i="10"/>
  <c r="AN560" i="10"/>
  <c r="AT560" i="10"/>
  <c r="AX560" i="10"/>
  <c r="AY560" i="10"/>
  <c r="BA560" i="10"/>
  <c r="BC560" i="10"/>
  <c r="BR560" i="10"/>
  <c r="C561" i="10"/>
  <c r="E561" i="10"/>
  <c r="G561" i="10"/>
  <c r="H561" i="10"/>
  <c r="O561" i="10"/>
  <c r="P561" i="10"/>
  <c r="Q561" i="10"/>
  <c r="R561" i="10"/>
  <c r="S561" i="10"/>
  <c r="T561" i="10"/>
  <c r="X561" i="10"/>
  <c r="AC561" i="10"/>
  <c r="AD561" i="10"/>
  <c r="AI561" i="10"/>
  <c r="AJ561" i="10"/>
  <c r="AM561" i="10"/>
  <c r="AN561" i="10"/>
  <c r="AT561" i="10"/>
  <c r="AX561" i="10"/>
  <c r="AY561" i="10"/>
  <c r="BA561" i="10"/>
  <c r="BC561" i="10"/>
  <c r="BR561" i="10"/>
  <c r="C562" i="10"/>
  <c r="E562" i="10"/>
  <c r="G562" i="10"/>
  <c r="H562" i="10"/>
  <c r="O562" i="10"/>
  <c r="P562" i="10"/>
  <c r="Q562" i="10"/>
  <c r="R562" i="10"/>
  <c r="S562" i="10"/>
  <c r="T562" i="10"/>
  <c r="X562" i="10"/>
  <c r="AC562" i="10"/>
  <c r="AD562" i="10"/>
  <c r="AI562" i="10"/>
  <c r="AJ562" i="10"/>
  <c r="AM562" i="10"/>
  <c r="AN562" i="10"/>
  <c r="AT562" i="10"/>
  <c r="AX562" i="10"/>
  <c r="AY562" i="10"/>
  <c r="BA562" i="10"/>
  <c r="BC562" i="10"/>
  <c r="BR562" i="10"/>
  <c r="C563" i="10"/>
  <c r="E563" i="10"/>
  <c r="G563" i="10"/>
  <c r="H563" i="10"/>
  <c r="O563" i="10"/>
  <c r="P563" i="10"/>
  <c r="Q563" i="10"/>
  <c r="R563" i="10"/>
  <c r="S563" i="10"/>
  <c r="T563" i="10"/>
  <c r="X563" i="10"/>
  <c r="AC563" i="10"/>
  <c r="AD563" i="10"/>
  <c r="AI563" i="10"/>
  <c r="AJ563" i="10"/>
  <c r="AM563" i="10"/>
  <c r="AN563" i="10"/>
  <c r="AT563" i="10"/>
  <c r="AX563" i="10"/>
  <c r="AY563" i="10"/>
  <c r="BA563" i="10"/>
  <c r="BC563" i="10"/>
  <c r="BR563" i="10"/>
  <c r="C564" i="10"/>
  <c r="E564" i="10"/>
  <c r="G564" i="10"/>
  <c r="H564" i="10"/>
  <c r="O564" i="10"/>
  <c r="P564" i="10"/>
  <c r="Q564" i="10"/>
  <c r="R564" i="10"/>
  <c r="S564" i="10"/>
  <c r="T564" i="10"/>
  <c r="X564" i="10"/>
  <c r="AC564" i="10"/>
  <c r="AD564" i="10"/>
  <c r="AI564" i="10"/>
  <c r="AJ564" i="10"/>
  <c r="AM564" i="10"/>
  <c r="AN564" i="10"/>
  <c r="AT564" i="10"/>
  <c r="AX564" i="10"/>
  <c r="AY564" i="10"/>
  <c r="BA564" i="10"/>
  <c r="BC564" i="10"/>
  <c r="BR564" i="10"/>
  <c r="C565" i="10"/>
  <c r="E565" i="10"/>
  <c r="G565" i="10"/>
  <c r="H565" i="10"/>
  <c r="O565" i="10"/>
  <c r="P565" i="10"/>
  <c r="Q565" i="10"/>
  <c r="R565" i="10"/>
  <c r="S565" i="10"/>
  <c r="T565" i="10"/>
  <c r="X565" i="10"/>
  <c r="AC565" i="10"/>
  <c r="AD565" i="10"/>
  <c r="AI565" i="10"/>
  <c r="AJ565" i="10"/>
  <c r="AM565" i="10"/>
  <c r="AN565" i="10"/>
  <c r="AT565" i="10"/>
  <c r="AX565" i="10"/>
  <c r="AY565" i="10"/>
  <c r="BA565" i="10"/>
  <c r="BC565" i="10"/>
  <c r="BR565" i="10"/>
  <c r="C566" i="10"/>
  <c r="E566" i="10"/>
  <c r="G566" i="10"/>
  <c r="H566" i="10"/>
  <c r="O566" i="10"/>
  <c r="P566" i="10"/>
  <c r="Q566" i="10"/>
  <c r="R566" i="10"/>
  <c r="S566" i="10"/>
  <c r="T566" i="10"/>
  <c r="X566" i="10"/>
  <c r="AC566" i="10"/>
  <c r="AD566" i="10"/>
  <c r="AI566" i="10"/>
  <c r="AJ566" i="10"/>
  <c r="AM566" i="10"/>
  <c r="AN566" i="10"/>
  <c r="AT566" i="10"/>
  <c r="AX566" i="10"/>
  <c r="AY566" i="10"/>
  <c r="BA566" i="10"/>
  <c r="BC566" i="10"/>
  <c r="BR566" i="10"/>
  <c r="C567" i="10"/>
  <c r="E567" i="10"/>
  <c r="G567" i="10"/>
  <c r="H567" i="10"/>
  <c r="O567" i="10"/>
  <c r="P567" i="10"/>
  <c r="Q567" i="10"/>
  <c r="R567" i="10"/>
  <c r="S567" i="10"/>
  <c r="T567" i="10"/>
  <c r="X567" i="10"/>
  <c r="AC567" i="10"/>
  <c r="AD567" i="10"/>
  <c r="AI567" i="10"/>
  <c r="AJ567" i="10"/>
  <c r="AM567" i="10"/>
  <c r="AN567" i="10"/>
  <c r="AT567" i="10"/>
  <c r="AX567" i="10"/>
  <c r="AY567" i="10"/>
  <c r="BA567" i="10"/>
  <c r="BC567" i="10"/>
  <c r="BR567" i="10"/>
  <c r="C568" i="10"/>
  <c r="E568" i="10"/>
  <c r="G568" i="10"/>
  <c r="H568" i="10"/>
  <c r="O568" i="10"/>
  <c r="P568" i="10"/>
  <c r="Q568" i="10"/>
  <c r="R568" i="10"/>
  <c r="S568" i="10"/>
  <c r="T568" i="10"/>
  <c r="X568" i="10"/>
  <c r="AC568" i="10"/>
  <c r="AD568" i="10"/>
  <c r="AI568" i="10"/>
  <c r="AJ568" i="10"/>
  <c r="AM568" i="10"/>
  <c r="AN568" i="10"/>
  <c r="AT568" i="10"/>
  <c r="AX568" i="10"/>
  <c r="AY568" i="10"/>
  <c r="BA568" i="10"/>
  <c r="BC568" i="10"/>
  <c r="BR568" i="10"/>
  <c r="C569" i="10"/>
  <c r="E569" i="10"/>
  <c r="G569" i="10"/>
  <c r="H569" i="10"/>
  <c r="O569" i="10"/>
  <c r="P569" i="10"/>
  <c r="Q569" i="10"/>
  <c r="R569" i="10"/>
  <c r="S569" i="10"/>
  <c r="T569" i="10"/>
  <c r="X569" i="10"/>
  <c r="AC569" i="10"/>
  <c r="AD569" i="10"/>
  <c r="AI569" i="10"/>
  <c r="AJ569" i="10"/>
  <c r="AM569" i="10"/>
  <c r="AN569" i="10"/>
  <c r="AT569" i="10"/>
  <c r="AX569" i="10"/>
  <c r="AY569" i="10"/>
  <c r="BA569" i="10"/>
  <c r="BC569" i="10"/>
  <c r="BR569" i="10"/>
  <c r="C570" i="10"/>
  <c r="E570" i="10"/>
  <c r="G570" i="10"/>
  <c r="H570" i="10"/>
  <c r="O570" i="10"/>
  <c r="P570" i="10"/>
  <c r="Q570" i="10"/>
  <c r="R570" i="10"/>
  <c r="S570" i="10"/>
  <c r="T570" i="10"/>
  <c r="X570" i="10"/>
  <c r="AC570" i="10"/>
  <c r="AD570" i="10"/>
  <c r="AI570" i="10"/>
  <c r="AJ570" i="10"/>
  <c r="AM570" i="10"/>
  <c r="AN570" i="10"/>
  <c r="AT570" i="10"/>
  <c r="AX570" i="10"/>
  <c r="AY570" i="10"/>
  <c r="BA570" i="10"/>
  <c r="BC570" i="10"/>
  <c r="BR570" i="10"/>
  <c r="C571" i="10"/>
  <c r="E571" i="10"/>
  <c r="G571" i="10"/>
  <c r="H571" i="10"/>
  <c r="O571" i="10"/>
  <c r="P571" i="10"/>
  <c r="Q571" i="10"/>
  <c r="R571" i="10"/>
  <c r="S571" i="10"/>
  <c r="T571" i="10"/>
  <c r="X571" i="10"/>
  <c r="AC571" i="10"/>
  <c r="AD571" i="10"/>
  <c r="AI571" i="10"/>
  <c r="AJ571" i="10"/>
  <c r="AM571" i="10"/>
  <c r="AN571" i="10"/>
  <c r="AT571" i="10"/>
  <c r="AX571" i="10"/>
  <c r="AY571" i="10"/>
  <c r="BA571" i="10"/>
  <c r="BC571" i="10"/>
  <c r="BR571" i="10"/>
  <c r="C572" i="10"/>
  <c r="E572" i="10"/>
  <c r="G572" i="10"/>
  <c r="H572" i="10"/>
  <c r="O572" i="10"/>
  <c r="P572" i="10"/>
  <c r="Q572" i="10"/>
  <c r="R572" i="10"/>
  <c r="S572" i="10"/>
  <c r="T572" i="10"/>
  <c r="X572" i="10"/>
  <c r="AC572" i="10"/>
  <c r="AD572" i="10"/>
  <c r="AI572" i="10"/>
  <c r="AJ572" i="10"/>
  <c r="AM572" i="10"/>
  <c r="AN572" i="10"/>
  <c r="AT572" i="10"/>
  <c r="AX572" i="10"/>
  <c r="AY572" i="10"/>
  <c r="BA572" i="10"/>
  <c r="BC572" i="10"/>
  <c r="BR572" i="10"/>
  <c r="C573" i="10"/>
  <c r="E573" i="10"/>
  <c r="G573" i="10"/>
  <c r="H573" i="10"/>
  <c r="O573" i="10"/>
  <c r="P573" i="10"/>
  <c r="Q573" i="10"/>
  <c r="R573" i="10"/>
  <c r="S573" i="10"/>
  <c r="T573" i="10"/>
  <c r="X573" i="10"/>
  <c r="AC573" i="10"/>
  <c r="AD573" i="10"/>
  <c r="AI573" i="10"/>
  <c r="AJ573" i="10"/>
  <c r="AM573" i="10"/>
  <c r="AN573" i="10"/>
  <c r="AT573" i="10"/>
  <c r="AX573" i="10"/>
  <c r="AY573" i="10"/>
  <c r="BA573" i="10"/>
  <c r="BC573" i="10"/>
  <c r="BR573" i="10"/>
  <c r="C574" i="10"/>
  <c r="E574" i="10"/>
  <c r="G574" i="10"/>
  <c r="H574" i="10"/>
  <c r="O574" i="10"/>
  <c r="P574" i="10"/>
  <c r="Q574" i="10"/>
  <c r="R574" i="10"/>
  <c r="S574" i="10"/>
  <c r="T574" i="10"/>
  <c r="X574" i="10"/>
  <c r="AC574" i="10"/>
  <c r="AD574" i="10"/>
  <c r="AI574" i="10"/>
  <c r="AJ574" i="10"/>
  <c r="AM574" i="10"/>
  <c r="AN574" i="10"/>
  <c r="AT574" i="10"/>
  <c r="AX574" i="10"/>
  <c r="AY574" i="10"/>
  <c r="BA574" i="10"/>
  <c r="BC574" i="10"/>
  <c r="BR574" i="10"/>
  <c r="C575" i="10"/>
  <c r="E575" i="10"/>
  <c r="G575" i="10"/>
  <c r="H575" i="10"/>
  <c r="O575" i="10"/>
  <c r="P575" i="10"/>
  <c r="Q575" i="10"/>
  <c r="R575" i="10"/>
  <c r="S575" i="10"/>
  <c r="T575" i="10"/>
  <c r="X575" i="10"/>
  <c r="AC575" i="10"/>
  <c r="AD575" i="10"/>
  <c r="AI575" i="10"/>
  <c r="AJ575" i="10"/>
  <c r="AM575" i="10"/>
  <c r="AN575" i="10"/>
  <c r="AT575" i="10"/>
  <c r="AX575" i="10"/>
  <c r="AY575" i="10"/>
  <c r="BA575" i="10"/>
  <c r="BC575" i="10"/>
  <c r="BR575" i="10"/>
  <c r="C576" i="10"/>
  <c r="E576" i="10"/>
  <c r="G576" i="10"/>
  <c r="H576" i="10"/>
  <c r="O576" i="10"/>
  <c r="P576" i="10"/>
  <c r="Q576" i="10"/>
  <c r="R576" i="10"/>
  <c r="S576" i="10"/>
  <c r="T576" i="10"/>
  <c r="X576" i="10"/>
  <c r="AC576" i="10"/>
  <c r="AD576" i="10"/>
  <c r="AI576" i="10"/>
  <c r="AJ576" i="10"/>
  <c r="AM576" i="10"/>
  <c r="AN576" i="10"/>
  <c r="AT576" i="10"/>
  <c r="AX576" i="10"/>
  <c r="AY576" i="10"/>
  <c r="BA576" i="10"/>
  <c r="BC576" i="10"/>
  <c r="BR576" i="10"/>
  <c r="C577" i="10"/>
  <c r="E577" i="10"/>
  <c r="G577" i="10"/>
  <c r="H577" i="10"/>
  <c r="O577" i="10"/>
  <c r="P577" i="10"/>
  <c r="Q577" i="10"/>
  <c r="R577" i="10"/>
  <c r="S577" i="10"/>
  <c r="T577" i="10"/>
  <c r="X577" i="10"/>
  <c r="AC577" i="10"/>
  <c r="AD577" i="10"/>
  <c r="AI577" i="10"/>
  <c r="AJ577" i="10"/>
  <c r="AM577" i="10"/>
  <c r="AN577" i="10"/>
  <c r="AT577" i="10"/>
  <c r="AX577" i="10"/>
  <c r="AY577" i="10"/>
  <c r="BA577" i="10"/>
  <c r="BC577" i="10"/>
  <c r="BR577" i="10"/>
  <c r="C578" i="10"/>
  <c r="E578" i="10"/>
  <c r="G578" i="10"/>
  <c r="H578" i="10"/>
  <c r="O578" i="10"/>
  <c r="P578" i="10"/>
  <c r="Q578" i="10"/>
  <c r="R578" i="10"/>
  <c r="S578" i="10"/>
  <c r="T578" i="10"/>
  <c r="X578" i="10"/>
  <c r="AC578" i="10"/>
  <c r="AD578" i="10"/>
  <c r="AI578" i="10"/>
  <c r="AJ578" i="10"/>
  <c r="AM578" i="10"/>
  <c r="AN578" i="10"/>
  <c r="AT578" i="10"/>
  <c r="AX578" i="10"/>
  <c r="AY578" i="10"/>
  <c r="BA578" i="10"/>
  <c r="BC578" i="10"/>
  <c r="BR578" i="10"/>
  <c r="C579" i="10"/>
  <c r="E579" i="10"/>
  <c r="G579" i="10"/>
  <c r="H579" i="10"/>
  <c r="O579" i="10"/>
  <c r="P579" i="10"/>
  <c r="Q579" i="10"/>
  <c r="R579" i="10"/>
  <c r="S579" i="10"/>
  <c r="T579" i="10"/>
  <c r="X579" i="10"/>
  <c r="AC579" i="10"/>
  <c r="AD579" i="10"/>
  <c r="AI579" i="10"/>
  <c r="AJ579" i="10"/>
  <c r="AM579" i="10"/>
  <c r="AN579" i="10"/>
  <c r="AT579" i="10"/>
  <c r="AX579" i="10"/>
  <c r="AY579" i="10"/>
  <c r="BA579" i="10"/>
  <c r="BC579" i="10"/>
  <c r="BR579" i="10"/>
  <c r="C580" i="10"/>
  <c r="E580" i="10"/>
  <c r="G580" i="10"/>
  <c r="H580" i="10"/>
  <c r="O580" i="10"/>
  <c r="P580" i="10"/>
  <c r="Q580" i="10"/>
  <c r="R580" i="10"/>
  <c r="S580" i="10"/>
  <c r="T580" i="10"/>
  <c r="X580" i="10"/>
  <c r="AC580" i="10"/>
  <c r="AD580" i="10"/>
  <c r="AI580" i="10"/>
  <c r="AJ580" i="10"/>
  <c r="AM580" i="10"/>
  <c r="AN580" i="10"/>
  <c r="AT580" i="10"/>
  <c r="AX580" i="10"/>
  <c r="AY580" i="10"/>
  <c r="BA580" i="10"/>
  <c r="BC580" i="10"/>
  <c r="BR580" i="10"/>
  <c r="C581" i="10"/>
  <c r="E581" i="10"/>
  <c r="G581" i="10"/>
  <c r="H581" i="10"/>
  <c r="O581" i="10"/>
  <c r="P581" i="10"/>
  <c r="Q581" i="10"/>
  <c r="R581" i="10"/>
  <c r="S581" i="10"/>
  <c r="T581" i="10"/>
  <c r="X581" i="10"/>
  <c r="AC581" i="10"/>
  <c r="AD581" i="10"/>
  <c r="AI581" i="10"/>
  <c r="AJ581" i="10"/>
  <c r="AM581" i="10"/>
  <c r="AN581" i="10"/>
  <c r="AT581" i="10"/>
  <c r="AX581" i="10"/>
  <c r="AY581" i="10"/>
  <c r="BA581" i="10"/>
  <c r="BC581" i="10"/>
  <c r="BR581" i="10"/>
  <c r="C582" i="10"/>
  <c r="E582" i="10"/>
  <c r="G582" i="10"/>
  <c r="H582" i="10"/>
  <c r="O582" i="10"/>
  <c r="P582" i="10"/>
  <c r="Q582" i="10"/>
  <c r="R582" i="10"/>
  <c r="S582" i="10"/>
  <c r="T582" i="10"/>
  <c r="X582" i="10"/>
  <c r="AC582" i="10"/>
  <c r="AD582" i="10"/>
  <c r="AI582" i="10"/>
  <c r="AJ582" i="10"/>
  <c r="AM582" i="10"/>
  <c r="AN582" i="10"/>
  <c r="AT582" i="10"/>
  <c r="AX582" i="10"/>
  <c r="AY582" i="10"/>
  <c r="BA582" i="10"/>
  <c r="BC582" i="10"/>
  <c r="BR582" i="10"/>
  <c r="C583" i="10"/>
  <c r="E583" i="10"/>
  <c r="G583" i="10"/>
  <c r="H583" i="10"/>
  <c r="O583" i="10"/>
  <c r="P583" i="10"/>
  <c r="Q583" i="10"/>
  <c r="R583" i="10"/>
  <c r="S583" i="10"/>
  <c r="T583" i="10"/>
  <c r="X583" i="10"/>
  <c r="AC583" i="10"/>
  <c r="AD583" i="10"/>
  <c r="AI583" i="10"/>
  <c r="AJ583" i="10"/>
  <c r="AM583" i="10"/>
  <c r="AN583" i="10"/>
  <c r="AT583" i="10"/>
  <c r="AX583" i="10"/>
  <c r="AY583" i="10"/>
  <c r="BA583" i="10"/>
  <c r="BC583" i="10"/>
  <c r="BR583" i="10"/>
  <c r="C584" i="10"/>
  <c r="E584" i="10"/>
  <c r="G584" i="10"/>
  <c r="H584" i="10"/>
  <c r="O584" i="10"/>
  <c r="P584" i="10"/>
  <c r="Q584" i="10"/>
  <c r="R584" i="10"/>
  <c r="S584" i="10"/>
  <c r="T584" i="10"/>
  <c r="X584" i="10"/>
  <c r="AC584" i="10"/>
  <c r="AD584" i="10"/>
  <c r="AI584" i="10"/>
  <c r="AJ584" i="10"/>
  <c r="AM584" i="10"/>
  <c r="AN584" i="10"/>
  <c r="AT584" i="10"/>
  <c r="AX584" i="10"/>
  <c r="AY584" i="10"/>
  <c r="BA584" i="10"/>
  <c r="BC584" i="10"/>
  <c r="BR584" i="10"/>
  <c r="C585" i="10"/>
  <c r="E585" i="10"/>
  <c r="G585" i="10"/>
  <c r="H585" i="10"/>
  <c r="O585" i="10"/>
  <c r="P585" i="10"/>
  <c r="Q585" i="10"/>
  <c r="R585" i="10"/>
  <c r="S585" i="10"/>
  <c r="T585" i="10"/>
  <c r="X585" i="10"/>
  <c r="AC585" i="10"/>
  <c r="AD585" i="10"/>
  <c r="AI585" i="10"/>
  <c r="AJ585" i="10"/>
  <c r="AM585" i="10"/>
  <c r="AN585" i="10"/>
  <c r="AT585" i="10"/>
  <c r="AX585" i="10"/>
  <c r="AY585" i="10"/>
  <c r="BA585" i="10"/>
  <c r="BC585" i="10"/>
  <c r="BR585" i="10"/>
  <c r="C586" i="10"/>
  <c r="E586" i="10"/>
  <c r="G586" i="10"/>
  <c r="H586" i="10"/>
  <c r="O586" i="10"/>
  <c r="P586" i="10"/>
  <c r="Q586" i="10"/>
  <c r="R586" i="10"/>
  <c r="S586" i="10"/>
  <c r="T586" i="10"/>
  <c r="X586" i="10"/>
  <c r="AC586" i="10"/>
  <c r="AD586" i="10"/>
  <c r="AI586" i="10"/>
  <c r="AJ586" i="10"/>
  <c r="AM586" i="10"/>
  <c r="AN586" i="10"/>
  <c r="AT586" i="10"/>
  <c r="AX586" i="10"/>
  <c r="AY586" i="10"/>
  <c r="BA586" i="10"/>
  <c r="BC586" i="10"/>
  <c r="BR586" i="10"/>
  <c r="C587" i="10"/>
  <c r="E587" i="10"/>
  <c r="G587" i="10"/>
  <c r="H587" i="10"/>
  <c r="O587" i="10"/>
  <c r="P587" i="10"/>
  <c r="Q587" i="10"/>
  <c r="R587" i="10"/>
  <c r="S587" i="10"/>
  <c r="T587" i="10"/>
  <c r="X587" i="10"/>
  <c r="AC587" i="10"/>
  <c r="AD587" i="10"/>
  <c r="AI587" i="10"/>
  <c r="AJ587" i="10"/>
  <c r="AM587" i="10"/>
  <c r="AN587" i="10"/>
  <c r="AT587" i="10"/>
  <c r="AX587" i="10"/>
  <c r="AY587" i="10"/>
  <c r="BA587" i="10"/>
  <c r="BC587" i="10"/>
  <c r="BR587" i="10"/>
  <c r="C588" i="10"/>
  <c r="E588" i="10"/>
  <c r="G588" i="10"/>
  <c r="H588" i="10"/>
  <c r="O588" i="10"/>
  <c r="P588" i="10"/>
  <c r="Q588" i="10"/>
  <c r="R588" i="10"/>
  <c r="S588" i="10"/>
  <c r="T588" i="10"/>
  <c r="X588" i="10"/>
  <c r="AC588" i="10"/>
  <c r="AD588" i="10"/>
  <c r="AI588" i="10"/>
  <c r="AJ588" i="10"/>
  <c r="AM588" i="10"/>
  <c r="AN588" i="10"/>
  <c r="AT588" i="10"/>
  <c r="AX588" i="10"/>
  <c r="AY588" i="10"/>
  <c r="BA588" i="10"/>
  <c r="BC588" i="10"/>
  <c r="BR588" i="10"/>
  <c r="C589" i="10"/>
  <c r="E589" i="10"/>
  <c r="G589" i="10"/>
  <c r="H589" i="10"/>
  <c r="O589" i="10"/>
  <c r="P589" i="10"/>
  <c r="Q589" i="10"/>
  <c r="R589" i="10"/>
  <c r="S589" i="10"/>
  <c r="T589" i="10"/>
  <c r="X589" i="10"/>
  <c r="AC589" i="10"/>
  <c r="AD589" i="10"/>
  <c r="AI589" i="10"/>
  <c r="AJ589" i="10"/>
  <c r="AM589" i="10"/>
  <c r="AN589" i="10"/>
  <c r="AT589" i="10"/>
  <c r="AX589" i="10"/>
  <c r="AY589" i="10"/>
  <c r="BA589" i="10"/>
  <c r="BC589" i="10"/>
  <c r="BR589" i="10"/>
  <c r="C590" i="10"/>
  <c r="E590" i="10"/>
  <c r="G590" i="10"/>
  <c r="H590" i="10"/>
  <c r="O590" i="10"/>
  <c r="P590" i="10"/>
  <c r="Q590" i="10"/>
  <c r="R590" i="10"/>
  <c r="S590" i="10"/>
  <c r="T590" i="10"/>
  <c r="X590" i="10"/>
  <c r="AC590" i="10"/>
  <c r="AD590" i="10"/>
  <c r="AI590" i="10"/>
  <c r="AJ590" i="10"/>
  <c r="AM590" i="10"/>
  <c r="AN590" i="10"/>
  <c r="AT590" i="10"/>
  <c r="AX590" i="10"/>
  <c r="AY590" i="10"/>
  <c r="BA590" i="10"/>
  <c r="BC590" i="10"/>
  <c r="BR590" i="10"/>
  <c r="C591" i="10"/>
  <c r="E591" i="10"/>
  <c r="G591" i="10"/>
  <c r="H591" i="10"/>
  <c r="O591" i="10"/>
  <c r="P591" i="10"/>
  <c r="Q591" i="10"/>
  <c r="R591" i="10"/>
  <c r="S591" i="10"/>
  <c r="T591" i="10"/>
  <c r="X591" i="10"/>
  <c r="AC591" i="10"/>
  <c r="AD591" i="10"/>
  <c r="AI591" i="10"/>
  <c r="AJ591" i="10"/>
  <c r="AM591" i="10"/>
  <c r="AN591" i="10"/>
  <c r="AT591" i="10"/>
  <c r="AX591" i="10"/>
  <c r="AY591" i="10"/>
  <c r="BA591" i="10"/>
  <c r="BC591" i="10"/>
  <c r="BR591" i="10"/>
  <c r="C592" i="10"/>
  <c r="E592" i="10"/>
  <c r="G592" i="10"/>
  <c r="H592" i="10"/>
  <c r="O592" i="10"/>
  <c r="P592" i="10"/>
  <c r="Q592" i="10"/>
  <c r="R592" i="10"/>
  <c r="S592" i="10"/>
  <c r="T592" i="10"/>
  <c r="X592" i="10"/>
  <c r="AC592" i="10"/>
  <c r="AD592" i="10"/>
  <c r="AI592" i="10"/>
  <c r="AJ592" i="10"/>
  <c r="AM592" i="10"/>
  <c r="AN592" i="10"/>
  <c r="AT592" i="10"/>
  <c r="AX592" i="10"/>
  <c r="AY592" i="10"/>
  <c r="BA592" i="10"/>
  <c r="BC592" i="10"/>
  <c r="BR592" i="10"/>
  <c r="C593" i="10"/>
  <c r="E593" i="10"/>
  <c r="G593" i="10"/>
  <c r="H593" i="10"/>
  <c r="O593" i="10"/>
  <c r="P593" i="10"/>
  <c r="Q593" i="10"/>
  <c r="R593" i="10"/>
  <c r="S593" i="10"/>
  <c r="T593" i="10"/>
  <c r="X593" i="10"/>
  <c r="AC593" i="10"/>
  <c r="AD593" i="10"/>
  <c r="AI593" i="10"/>
  <c r="AJ593" i="10"/>
  <c r="AM593" i="10"/>
  <c r="AN593" i="10"/>
  <c r="AT593" i="10"/>
  <c r="AX593" i="10"/>
  <c r="AY593" i="10"/>
  <c r="BA593" i="10"/>
  <c r="BC593" i="10"/>
  <c r="BR593" i="10"/>
  <c r="C594" i="10"/>
  <c r="E594" i="10"/>
  <c r="G594" i="10"/>
  <c r="H594" i="10"/>
  <c r="O594" i="10"/>
  <c r="P594" i="10"/>
  <c r="Q594" i="10"/>
  <c r="R594" i="10"/>
  <c r="S594" i="10"/>
  <c r="T594" i="10"/>
  <c r="X594" i="10"/>
  <c r="AC594" i="10"/>
  <c r="AD594" i="10"/>
  <c r="AI594" i="10"/>
  <c r="AJ594" i="10"/>
  <c r="AM594" i="10"/>
  <c r="AN594" i="10"/>
  <c r="AT594" i="10"/>
  <c r="AX594" i="10"/>
  <c r="AY594" i="10"/>
  <c r="BA594" i="10"/>
  <c r="BC594" i="10"/>
  <c r="BR594" i="10"/>
  <c r="C595" i="10"/>
  <c r="E595" i="10"/>
  <c r="G595" i="10"/>
  <c r="H595" i="10"/>
  <c r="O595" i="10"/>
  <c r="P595" i="10"/>
  <c r="Q595" i="10"/>
  <c r="R595" i="10"/>
  <c r="S595" i="10"/>
  <c r="T595" i="10"/>
  <c r="X595" i="10"/>
  <c r="AC595" i="10"/>
  <c r="AD595" i="10"/>
  <c r="AI595" i="10"/>
  <c r="AJ595" i="10"/>
  <c r="AM595" i="10"/>
  <c r="AN595" i="10"/>
  <c r="AT595" i="10"/>
  <c r="AX595" i="10"/>
  <c r="AY595" i="10"/>
  <c r="BA595" i="10"/>
  <c r="BC595" i="10"/>
  <c r="BR595" i="10"/>
  <c r="C596" i="10"/>
  <c r="E596" i="10"/>
  <c r="G596" i="10"/>
  <c r="H596" i="10"/>
  <c r="O596" i="10"/>
  <c r="P596" i="10"/>
  <c r="Q596" i="10"/>
  <c r="R596" i="10"/>
  <c r="S596" i="10"/>
  <c r="T596" i="10"/>
  <c r="X596" i="10"/>
  <c r="AC596" i="10"/>
  <c r="AD596" i="10"/>
  <c r="AI596" i="10"/>
  <c r="AJ596" i="10"/>
  <c r="AM596" i="10"/>
  <c r="AN596" i="10"/>
  <c r="AT596" i="10"/>
  <c r="AX596" i="10"/>
  <c r="AY596" i="10"/>
  <c r="BA596" i="10"/>
  <c r="BC596" i="10"/>
  <c r="BR596" i="10"/>
  <c r="C597" i="10"/>
  <c r="E597" i="10"/>
  <c r="G597" i="10"/>
  <c r="H597" i="10"/>
  <c r="O597" i="10"/>
  <c r="P597" i="10"/>
  <c r="Q597" i="10"/>
  <c r="R597" i="10"/>
  <c r="S597" i="10"/>
  <c r="T597" i="10"/>
  <c r="X597" i="10"/>
  <c r="AC597" i="10"/>
  <c r="AD597" i="10"/>
  <c r="AI597" i="10"/>
  <c r="AJ597" i="10"/>
  <c r="AM597" i="10"/>
  <c r="AN597" i="10"/>
  <c r="AT597" i="10"/>
  <c r="AX597" i="10"/>
  <c r="AY597" i="10"/>
  <c r="BA597" i="10"/>
  <c r="BC597" i="10"/>
  <c r="BR597" i="10"/>
  <c r="C598" i="10"/>
  <c r="E598" i="10"/>
  <c r="G598" i="10"/>
  <c r="H598" i="10"/>
  <c r="O598" i="10"/>
  <c r="P598" i="10"/>
  <c r="Q598" i="10"/>
  <c r="R598" i="10"/>
  <c r="S598" i="10"/>
  <c r="T598" i="10"/>
  <c r="X598" i="10"/>
  <c r="AC598" i="10"/>
  <c r="AD598" i="10"/>
  <c r="AI598" i="10"/>
  <c r="AJ598" i="10"/>
  <c r="AM598" i="10"/>
  <c r="AN598" i="10"/>
  <c r="AT598" i="10"/>
  <c r="AX598" i="10"/>
  <c r="AY598" i="10"/>
  <c r="BA598" i="10"/>
  <c r="BC598" i="10"/>
  <c r="BR598" i="10"/>
  <c r="C599" i="10"/>
  <c r="E599" i="10"/>
  <c r="G599" i="10"/>
  <c r="H599" i="10"/>
  <c r="O599" i="10"/>
  <c r="P599" i="10"/>
  <c r="Q599" i="10"/>
  <c r="R599" i="10"/>
  <c r="S599" i="10"/>
  <c r="T599" i="10"/>
  <c r="X599" i="10"/>
  <c r="AC599" i="10"/>
  <c r="AD599" i="10"/>
  <c r="AI599" i="10"/>
  <c r="AJ599" i="10"/>
  <c r="AM599" i="10"/>
  <c r="AN599" i="10"/>
  <c r="AT599" i="10"/>
  <c r="AX599" i="10"/>
  <c r="AY599" i="10"/>
  <c r="BA599" i="10"/>
  <c r="BC599" i="10"/>
  <c r="BR599" i="10"/>
  <c r="C600" i="10"/>
  <c r="E600" i="10"/>
  <c r="G600" i="10"/>
  <c r="H600" i="10"/>
  <c r="O600" i="10"/>
  <c r="P600" i="10"/>
  <c r="Q600" i="10"/>
  <c r="R600" i="10"/>
  <c r="S600" i="10"/>
  <c r="T600" i="10"/>
  <c r="X600" i="10"/>
  <c r="AC600" i="10"/>
  <c r="AD600" i="10"/>
  <c r="AI600" i="10"/>
  <c r="AJ600" i="10"/>
  <c r="AM600" i="10"/>
  <c r="AN600" i="10"/>
  <c r="AT600" i="10"/>
  <c r="AX600" i="10"/>
  <c r="AY600" i="10"/>
  <c r="BA600" i="10"/>
  <c r="BC600" i="10"/>
  <c r="BR600" i="10"/>
  <c r="C601" i="10"/>
  <c r="E601" i="10"/>
  <c r="G601" i="10"/>
  <c r="H601" i="10"/>
  <c r="O601" i="10"/>
  <c r="P601" i="10"/>
  <c r="Q601" i="10"/>
  <c r="R601" i="10"/>
  <c r="S601" i="10"/>
  <c r="T601" i="10"/>
  <c r="X601" i="10"/>
  <c r="AC601" i="10"/>
  <c r="AD601" i="10"/>
  <c r="AI601" i="10"/>
  <c r="AJ601" i="10"/>
  <c r="AM601" i="10"/>
  <c r="AN601" i="10"/>
  <c r="AT601" i="10"/>
  <c r="AX601" i="10"/>
  <c r="AY601" i="10"/>
  <c r="BA601" i="10"/>
  <c r="BC601" i="10"/>
  <c r="BR601" i="10"/>
  <c r="C602" i="10"/>
  <c r="E602" i="10"/>
  <c r="G602" i="10"/>
  <c r="H602" i="10"/>
  <c r="O602" i="10"/>
  <c r="P602" i="10"/>
  <c r="Q602" i="10"/>
  <c r="R602" i="10"/>
  <c r="S602" i="10"/>
  <c r="T602" i="10"/>
  <c r="X602" i="10"/>
  <c r="AC602" i="10"/>
  <c r="AD602" i="10"/>
  <c r="AI602" i="10"/>
  <c r="AJ602" i="10"/>
  <c r="AM602" i="10"/>
  <c r="AN602" i="10"/>
  <c r="AT602" i="10"/>
  <c r="AX602" i="10"/>
  <c r="AY602" i="10"/>
  <c r="BA602" i="10"/>
  <c r="BC602" i="10"/>
  <c r="BR602" i="10"/>
  <c r="C603" i="10"/>
  <c r="E603" i="10"/>
  <c r="G603" i="10"/>
  <c r="H603" i="10"/>
  <c r="O603" i="10"/>
  <c r="P603" i="10"/>
  <c r="Q603" i="10"/>
  <c r="R603" i="10"/>
  <c r="S603" i="10"/>
  <c r="T603" i="10"/>
  <c r="X603" i="10"/>
  <c r="AC603" i="10"/>
  <c r="AD603" i="10"/>
  <c r="AI603" i="10"/>
  <c r="AJ603" i="10"/>
  <c r="AM603" i="10"/>
  <c r="AN603" i="10"/>
  <c r="AT603" i="10"/>
  <c r="AX603" i="10"/>
  <c r="AY603" i="10"/>
  <c r="BA603" i="10"/>
  <c r="BC603" i="10"/>
  <c r="BR603" i="10"/>
  <c r="C604" i="10"/>
  <c r="E604" i="10"/>
  <c r="G604" i="10"/>
  <c r="H604" i="10"/>
  <c r="O604" i="10"/>
  <c r="P604" i="10"/>
  <c r="Q604" i="10"/>
  <c r="R604" i="10"/>
  <c r="S604" i="10"/>
  <c r="T604" i="10"/>
  <c r="X604" i="10"/>
  <c r="AC604" i="10"/>
  <c r="AD604" i="10"/>
  <c r="AI604" i="10"/>
  <c r="AJ604" i="10"/>
  <c r="AM604" i="10"/>
  <c r="AN604" i="10"/>
  <c r="AT604" i="10"/>
  <c r="AX604" i="10"/>
  <c r="AY604" i="10"/>
  <c r="BA604" i="10"/>
  <c r="BC604" i="10"/>
  <c r="BR604" i="10"/>
  <c r="C605" i="10"/>
  <c r="E605" i="10"/>
  <c r="G605" i="10"/>
  <c r="H605" i="10"/>
  <c r="O605" i="10"/>
  <c r="P605" i="10"/>
  <c r="Q605" i="10"/>
  <c r="R605" i="10"/>
  <c r="S605" i="10"/>
  <c r="T605" i="10"/>
  <c r="X605" i="10"/>
  <c r="AC605" i="10"/>
  <c r="AD605" i="10"/>
  <c r="AI605" i="10"/>
  <c r="AJ605" i="10"/>
  <c r="AM605" i="10"/>
  <c r="AN605" i="10"/>
  <c r="AT605" i="10"/>
  <c r="AX605" i="10"/>
  <c r="AY605" i="10"/>
  <c r="BA605" i="10"/>
  <c r="BC605" i="10"/>
  <c r="BR605" i="10"/>
  <c r="C606" i="10"/>
  <c r="E606" i="10"/>
  <c r="G606" i="10"/>
  <c r="H606" i="10"/>
  <c r="O606" i="10"/>
  <c r="P606" i="10"/>
  <c r="Q606" i="10"/>
  <c r="R606" i="10"/>
  <c r="S606" i="10"/>
  <c r="T606" i="10"/>
  <c r="X606" i="10"/>
  <c r="AC606" i="10"/>
  <c r="AD606" i="10"/>
  <c r="AI606" i="10"/>
  <c r="AJ606" i="10"/>
  <c r="AM606" i="10"/>
  <c r="AN606" i="10"/>
  <c r="AT606" i="10"/>
  <c r="AX606" i="10"/>
  <c r="AY606" i="10"/>
  <c r="BA606" i="10"/>
  <c r="BC606" i="10"/>
  <c r="BR606" i="10"/>
  <c r="C607" i="10"/>
  <c r="E607" i="10"/>
  <c r="G607" i="10"/>
  <c r="H607" i="10"/>
  <c r="O607" i="10"/>
  <c r="P607" i="10"/>
  <c r="Q607" i="10"/>
  <c r="R607" i="10"/>
  <c r="S607" i="10"/>
  <c r="T607" i="10"/>
  <c r="X607" i="10"/>
  <c r="AC607" i="10"/>
  <c r="AD607" i="10"/>
  <c r="AI607" i="10"/>
  <c r="AJ607" i="10"/>
  <c r="AM607" i="10"/>
  <c r="AN607" i="10"/>
  <c r="AT607" i="10"/>
  <c r="AX607" i="10"/>
  <c r="AY607" i="10"/>
  <c r="BA607" i="10"/>
  <c r="BC607" i="10"/>
  <c r="BR607" i="10"/>
  <c r="C608" i="10"/>
  <c r="E608" i="10"/>
  <c r="G608" i="10"/>
  <c r="H608" i="10"/>
  <c r="O608" i="10"/>
  <c r="P608" i="10"/>
  <c r="Q608" i="10"/>
  <c r="R608" i="10"/>
  <c r="S608" i="10"/>
  <c r="T608" i="10"/>
  <c r="X608" i="10"/>
  <c r="AC608" i="10"/>
  <c r="AD608" i="10"/>
  <c r="AI608" i="10"/>
  <c r="AJ608" i="10"/>
  <c r="AM608" i="10"/>
  <c r="AN608" i="10"/>
  <c r="AT608" i="10"/>
  <c r="AX608" i="10"/>
  <c r="AY608" i="10"/>
  <c r="BA608" i="10"/>
  <c r="BC608" i="10"/>
  <c r="BR608" i="10"/>
  <c r="C609" i="10"/>
  <c r="E609" i="10"/>
  <c r="G609" i="10"/>
  <c r="H609" i="10"/>
  <c r="O609" i="10"/>
  <c r="P609" i="10"/>
  <c r="Q609" i="10"/>
  <c r="R609" i="10"/>
  <c r="S609" i="10"/>
  <c r="T609" i="10"/>
  <c r="X609" i="10"/>
  <c r="AC609" i="10"/>
  <c r="AD609" i="10"/>
  <c r="AI609" i="10"/>
  <c r="AJ609" i="10"/>
  <c r="AM609" i="10"/>
  <c r="AN609" i="10"/>
  <c r="AT609" i="10"/>
  <c r="AX609" i="10"/>
  <c r="AY609" i="10"/>
  <c r="BA609" i="10"/>
  <c r="BC609" i="10"/>
  <c r="BR609" i="10"/>
  <c r="C610" i="10"/>
  <c r="E610" i="10"/>
  <c r="G610" i="10"/>
  <c r="H610" i="10"/>
  <c r="O610" i="10"/>
  <c r="P610" i="10"/>
  <c r="Q610" i="10"/>
  <c r="R610" i="10"/>
  <c r="S610" i="10"/>
  <c r="T610" i="10"/>
  <c r="X610" i="10"/>
  <c r="AC610" i="10"/>
  <c r="AD610" i="10"/>
  <c r="AI610" i="10"/>
  <c r="AJ610" i="10"/>
  <c r="AM610" i="10"/>
  <c r="AN610" i="10"/>
  <c r="AT610" i="10"/>
  <c r="AX610" i="10"/>
  <c r="AY610" i="10"/>
  <c r="BA610" i="10"/>
  <c r="BC610" i="10"/>
  <c r="BR610" i="10"/>
  <c r="C611" i="10"/>
  <c r="E611" i="10"/>
  <c r="G611" i="10"/>
  <c r="H611" i="10"/>
  <c r="O611" i="10"/>
  <c r="P611" i="10"/>
  <c r="Q611" i="10"/>
  <c r="R611" i="10"/>
  <c r="S611" i="10"/>
  <c r="T611" i="10"/>
  <c r="X611" i="10"/>
  <c r="AC611" i="10"/>
  <c r="AD611" i="10"/>
  <c r="AI611" i="10"/>
  <c r="AJ611" i="10"/>
  <c r="AM611" i="10"/>
  <c r="AN611" i="10"/>
  <c r="AT611" i="10"/>
  <c r="AX611" i="10"/>
  <c r="AY611" i="10"/>
  <c r="BA611" i="10"/>
  <c r="BC611" i="10"/>
  <c r="BR611" i="10"/>
  <c r="C612" i="10"/>
  <c r="E612" i="10"/>
  <c r="G612" i="10"/>
  <c r="H612" i="10"/>
  <c r="O612" i="10"/>
  <c r="P612" i="10"/>
  <c r="Q612" i="10"/>
  <c r="R612" i="10"/>
  <c r="S612" i="10"/>
  <c r="T612" i="10"/>
  <c r="X612" i="10"/>
  <c r="AC612" i="10"/>
  <c r="AD612" i="10"/>
  <c r="AI612" i="10"/>
  <c r="AJ612" i="10"/>
  <c r="AM612" i="10"/>
  <c r="AN612" i="10"/>
  <c r="AT612" i="10"/>
  <c r="AX612" i="10"/>
  <c r="AY612" i="10"/>
  <c r="BA612" i="10"/>
  <c r="BC612" i="10"/>
  <c r="BR612" i="10"/>
  <c r="C613" i="10"/>
  <c r="E613" i="10"/>
  <c r="G613" i="10"/>
  <c r="H613" i="10"/>
  <c r="O613" i="10"/>
  <c r="P613" i="10"/>
  <c r="Q613" i="10"/>
  <c r="R613" i="10"/>
  <c r="S613" i="10"/>
  <c r="T613" i="10"/>
  <c r="X613" i="10"/>
  <c r="AC613" i="10"/>
  <c r="AD613" i="10"/>
  <c r="AI613" i="10"/>
  <c r="AJ613" i="10"/>
  <c r="AM613" i="10"/>
  <c r="AN613" i="10"/>
  <c r="AT613" i="10"/>
  <c r="AX613" i="10"/>
  <c r="AY613" i="10"/>
  <c r="BA613" i="10"/>
  <c r="BC613" i="10"/>
  <c r="BR613" i="10"/>
  <c r="C614" i="10"/>
  <c r="E614" i="10"/>
  <c r="G614" i="10"/>
  <c r="H614" i="10"/>
  <c r="O614" i="10"/>
  <c r="P614" i="10"/>
  <c r="Q614" i="10"/>
  <c r="R614" i="10"/>
  <c r="S614" i="10"/>
  <c r="T614" i="10"/>
  <c r="X614" i="10"/>
  <c r="AC614" i="10"/>
  <c r="AD614" i="10"/>
  <c r="AI614" i="10"/>
  <c r="AJ614" i="10"/>
  <c r="AM614" i="10"/>
  <c r="AN614" i="10"/>
  <c r="AT614" i="10"/>
  <c r="AX614" i="10"/>
  <c r="AY614" i="10"/>
  <c r="BA614" i="10"/>
  <c r="BC614" i="10"/>
  <c r="BR614" i="10"/>
  <c r="C615" i="10"/>
  <c r="E615" i="10"/>
  <c r="G615" i="10"/>
  <c r="H615" i="10"/>
  <c r="O615" i="10"/>
  <c r="P615" i="10"/>
  <c r="Q615" i="10"/>
  <c r="R615" i="10"/>
  <c r="S615" i="10"/>
  <c r="T615" i="10"/>
  <c r="X615" i="10"/>
  <c r="AC615" i="10"/>
  <c r="AD615" i="10"/>
  <c r="AI615" i="10"/>
  <c r="AJ615" i="10"/>
  <c r="AM615" i="10"/>
  <c r="AN615" i="10"/>
  <c r="AT615" i="10"/>
  <c r="AX615" i="10"/>
  <c r="AY615" i="10"/>
  <c r="BA615" i="10"/>
  <c r="BC615" i="10"/>
  <c r="BR615" i="10"/>
  <c r="C616" i="10"/>
  <c r="E616" i="10"/>
  <c r="G616" i="10"/>
  <c r="H616" i="10"/>
  <c r="O616" i="10"/>
  <c r="P616" i="10"/>
  <c r="Q616" i="10"/>
  <c r="R616" i="10"/>
  <c r="S616" i="10"/>
  <c r="T616" i="10"/>
  <c r="X616" i="10"/>
  <c r="AC616" i="10"/>
  <c r="AD616" i="10"/>
  <c r="AI616" i="10"/>
  <c r="AJ616" i="10"/>
  <c r="AM616" i="10"/>
  <c r="AN616" i="10"/>
  <c r="AT616" i="10"/>
  <c r="AX616" i="10"/>
  <c r="AY616" i="10"/>
  <c r="BA616" i="10"/>
  <c r="BC616" i="10"/>
  <c r="BR616" i="10"/>
  <c r="C617" i="10"/>
  <c r="E617" i="10"/>
  <c r="G617" i="10"/>
  <c r="H617" i="10"/>
  <c r="O617" i="10"/>
  <c r="P617" i="10"/>
  <c r="Q617" i="10"/>
  <c r="R617" i="10"/>
  <c r="S617" i="10"/>
  <c r="T617" i="10"/>
  <c r="X617" i="10"/>
  <c r="AC617" i="10"/>
  <c r="AD617" i="10"/>
  <c r="AI617" i="10"/>
  <c r="AJ617" i="10"/>
  <c r="AM617" i="10"/>
  <c r="AN617" i="10"/>
  <c r="AT617" i="10"/>
  <c r="AX617" i="10"/>
  <c r="AY617" i="10"/>
  <c r="BA617" i="10"/>
  <c r="BC617" i="10"/>
  <c r="BR617" i="10"/>
  <c r="C618" i="10"/>
  <c r="E618" i="10"/>
  <c r="G618" i="10"/>
  <c r="H618" i="10"/>
  <c r="O618" i="10"/>
  <c r="P618" i="10"/>
  <c r="Q618" i="10"/>
  <c r="R618" i="10"/>
  <c r="S618" i="10"/>
  <c r="T618" i="10"/>
  <c r="X618" i="10"/>
  <c r="AC618" i="10"/>
  <c r="AD618" i="10"/>
  <c r="AI618" i="10"/>
  <c r="AJ618" i="10"/>
  <c r="AM618" i="10"/>
  <c r="AN618" i="10"/>
  <c r="AT618" i="10"/>
  <c r="AX618" i="10"/>
  <c r="AY618" i="10"/>
  <c r="BA618" i="10"/>
  <c r="BC618" i="10"/>
  <c r="BR618" i="10"/>
  <c r="C619" i="10"/>
  <c r="E619" i="10"/>
  <c r="G619" i="10"/>
  <c r="H619" i="10"/>
  <c r="O619" i="10"/>
  <c r="P619" i="10"/>
  <c r="Q619" i="10"/>
  <c r="R619" i="10"/>
  <c r="S619" i="10"/>
  <c r="T619" i="10"/>
  <c r="X619" i="10"/>
  <c r="AC619" i="10"/>
  <c r="AD619" i="10"/>
  <c r="AI619" i="10"/>
  <c r="AJ619" i="10"/>
  <c r="AM619" i="10"/>
  <c r="AN619" i="10"/>
  <c r="AT619" i="10"/>
  <c r="AX619" i="10"/>
  <c r="AY619" i="10"/>
  <c r="BA619" i="10"/>
  <c r="BC619" i="10"/>
  <c r="BR619" i="10"/>
  <c r="C620" i="10"/>
  <c r="E620" i="10"/>
  <c r="G620" i="10"/>
  <c r="H620" i="10"/>
  <c r="O620" i="10"/>
  <c r="P620" i="10"/>
  <c r="Q620" i="10"/>
  <c r="R620" i="10"/>
  <c r="S620" i="10"/>
  <c r="T620" i="10"/>
  <c r="X620" i="10"/>
  <c r="AC620" i="10"/>
  <c r="AD620" i="10"/>
  <c r="AI620" i="10"/>
  <c r="AJ620" i="10"/>
  <c r="AM620" i="10"/>
  <c r="AN620" i="10"/>
  <c r="AT620" i="10"/>
  <c r="AX620" i="10"/>
  <c r="AY620" i="10"/>
  <c r="BA620" i="10"/>
  <c r="BC620" i="10"/>
  <c r="BR620" i="10"/>
  <c r="C621" i="10"/>
  <c r="E621" i="10"/>
  <c r="G621" i="10"/>
  <c r="H621" i="10"/>
  <c r="O621" i="10"/>
  <c r="P621" i="10"/>
  <c r="Q621" i="10"/>
  <c r="R621" i="10"/>
  <c r="S621" i="10"/>
  <c r="T621" i="10"/>
  <c r="X621" i="10"/>
  <c r="AC621" i="10"/>
  <c r="AD621" i="10"/>
  <c r="AI621" i="10"/>
  <c r="AJ621" i="10"/>
  <c r="AM621" i="10"/>
  <c r="AN621" i="10"/>
  <c r="AT621" i="10"/>
  <c r="AX621" i="10"/>
  <c r="AY621" i="10"/>
  <c r="BA621" i="10"/>
  <c r="BC621" i="10"/>
  <c r="BR621" i="10"/>
  <c r="C622" i="10"/>
  <c r="E622" i="10"/>
  <c r="G622" i="10"/>
  <c r="H622" i="10"/>
  <c r="O622" i="10"/>
  <c r="P622" i="10"/>
  <c r="Q622" i="10"/>
  <c r="R622" i="10"/>
  <c r="S622" i="10"/>
  <c r="T622" i="10"/>
  <c r="X622" i="10"/>
  <c r="AC622" i="10"/>
  <c r="AD622" i="10"/>
  <c r="AI622" i="10"/>
  <c r="AJ622" i="10"/>
  <c r="AM622" i="10"/>
  <c r="AN622" i="10"/>
  <c r="AT622" i="10"/>
  <c r="AX622" i="10"/>
  <c r="AY622" i="10"/>
  <c r="BA622" i="10"/>
  <c r="BC622" i="10"/>
  <c r="BR622" i="10"/>
  <c r="C623" i="10"/>
  <c r="E623" i="10"/>
  <c r="G623" i="10"/>
  <c r="H623" i="10"/>
  <c r="O623" i="10"/>
  <c r="P623" i="10"/>
  <c r="Q623" i="10"/>
  <c r="R623" i="10"/>
  <c r="S623" i="10"/>
  <c r="T623" i="10"/>
  <c r="X623" i="10"/>
  <c r="AC623" i="10"/>
  <c r="AD623" i="10"/>
  <c r="AI623" i="10"/>
  <c r="AJ623" i="10"/>
  <c r="AM623" i="10"/>
  <c r="AN623" i="10"/>
  <c r="AT623" i="10"/>
  <c r="AX623" i="10"/>
  <c r="AY623" i="10"/>
  <c r="BA623" i="10"/>
  <c r="BC623" i="10"/>
  <c r="BR623" i="10"/>
  <c r="C624" i="10"/>
  <c r="E624" i="10"/>
  <c r="G624" i="10"/>
  <c r="H624" i="10"/>
  <c r="O624" i="10"/>
  <c r="P624" i="10"/>
  <c r="Q624" i="10"/>
  <c r="R624" i="10"/>
  <c r="S624" i="10"/>
  <c r="T624" i="10"/>
  <c r="X624" i="10"/>
  <c r="AC624" i="10"/>
  <c r="AD624" i="10"/>
  <c r="AI624" i="10"/>
  <c r="AJ624" i="10"/>
  <c r="AM624" i="10"/>
  <c r="AN624" i="10"/>
  <c r="AT624" i="10"/>
  <c r="AX624" i="10"/>
  <c r="AY624" i="10"/>
  <c r="BA624" i="10"/>
  <c r="BC624" i="10"/>
  <c r="BR624" i="10"/>
  <c r="C625" i="10"/>
  <c r="E625" i="10"/>
  <c r="G625" i="10"/>
  <c r="H625" i="10"/>
  <c r="O625" i="10"/>
  <c r="P625" i="10"/>
  <c r="Q625" i="10"/>
  <c r="R625" i="10"/>
  <c r="S625" i="10"/>
  <c r="T625" i="10"/>
  <c r="X625" i="10"/>
  <c r="AC625" i="10"/>
  <c r="AD625" i="10"/>
  <c r="AI625" i="10"/>
  <c r="AJ625" i="10"/>
  <c r="AM625" i="10"/>
  <c r="AN625" i="10"/>
  <c r="AT625" i="10"/>
  <c r="AX625" i="10"/>
  <c r="AY625" i="10"/>
  <c r="BA625" i="10"/>
  <c r="BC625" i="10"/>
  <c r="BR625" i="10"/>
  <c r="C626" i="10"/>
  <c r="E626" i="10"/>
  <c r="G626" i="10"/>
  <c r="H626" i="10"/>
  <c r="O626" i="10"/>
  <c r="P626" i="10"/>
  <c r="Q626" i="10"/>
  <c r="R626" i="10"/>
  <c r="S626" i="10"/>
  <c r="T626" i="10"/>
  <c r="X626" i="10"/>
  <c r="AC626" i="10"/>
  <c r="AD626" i="10"/>
  <c r="AI626" i="10"/>
  <c r="AJ626" i="10"/>
  <c r="AM626" i="10"/>
  <c r="AN626" i="10"/>
  <c r="AT626" i="10"/>
  <c r="AX626" i="10"/>
  <c r="AY626" i="10"/>
  <c r="BA626" i="10"/>
  <c r="BC626" i="10"/>
  <c r="BR626" i="10"/>
  <c r="C627" i="10"/>
  <c r="E627" i="10"/>
  <c r="G627" i="10"/>
  <c r="H627" i="10"/>
  <c r="O627" i="10"/>
  <c r="P627" i="10"/>
  <c r="Q627" i="10"/>
  <c r="R627" i="10"/>
  <c r="S627" i="10"/>
  <c r="T627" i="10"/>
  <c r="X627" i="10"/>
  <c r="AC627" i="10"/>
  <c r="AD627" i="10"/>
  <c r="AI627" i="10"/>
  <c r="AJ627" i="10"/>
  <c r="AM627" i="10"/>
  <c r="AN627" i="10"/>
  <c r="AT627" i="10"/>
  <c r="AX627" i="10"/>
  <c r="AY627" i="10"/>
  <c r="BA627" i="10"/>
  <c r="BC627" i="10"/>
  <c r="BR627" i="10"/>
  <c r="C628" i="10"/>
  <c r="E628" i="10"/>
  <c r="G628" i="10"/>
  <c r="H628" i="10"/>
  <c r="O628" i="10"/>
  <c r="P628" i="10"/>
  <c r="Q628" i="10"/>
  <c r="R628" i="10"/>
  <c r="S628" i="10"/>
  <c r="T628" i="10"/>
  <c r="X628" i="10"/>
  <c r="AC628" i="10"/>
  <c r="AD628" i="10"/>
  <c r="AI628" i="10"/>
  <c r="AJ628" i="10"/>
  <c r="AM628" i="10"/>
  <c r="AN628" i="10"/>
  <c r="AT628" i="10"/>
  <c r="AX628" i="10"/>
  <c r="AY628" i="10"/>
  <c r="BA628" i="10"/>
  <c r="BC628" i="10"/>
  <c r="BR628" i="10"/>
  <c r="C629" i="10"/>
  <c r="E629" i="10"/>
  <c r="G629" i="10"/>
  <c r="H629" i="10"/>
  <c r="O629" i="10"/>
  <c r="P629" i="10"/>
  <c r="Q629" i="10"/>
  <c r="R629" i="10"/>
  <c r="S629" i="10"/>
  <c r="T629" i="10"/>
  <c r="X629" i="10"/>
  <c r="AC629" i="10"/>
  <c r="AD629" i="10"/>
  <c r="AI629" i="10"/>
  <c r="AJ629" i="10"/>
  <c r="AM629" i="10"/>
  <c r="AN629" i="10"/>
  <c r="AT629" i="10"/>
  <c r="AX629" i="10"/>
  <c r="AY629" i="10"/>
  <c r="BA629" i="10"/>
  <c r="BC629" i="10"/>
  <c r="BR629" i="10"/>
  <c r="C630" i="10"/>
  <c r="E630" i="10"/>
  <c r="G630" i="10"/>
  <c r="H630" i="10"/>
  <c r="O630" i="10"/>
  <c r="P630" i="10"/>
  <c r="Q630" i="10"/>
  <c r="R630" i="10"/>
  <c r="S630" i="10"/>
  <c r="T630" i="10"/>
  <c r="X630" i="10"/>
  <c r="AC630" i="10"/>
  <c r="AD630" i="10"/>
  <c r="AI630" i="10"/>
  <c r="AJ630" i="10"/>
  <c r="AM630" i="10"/>
  <c r="AN630" i="10"/>
  <c r="AT630" i="10"/>
  <c r="AX630" i="10"/>
  <c r="AY630" i="10"/>
  <c r="BA630" i="10"/>
  <c r="BC630" i="10"/>
  <c r="BR630" i="10"/>
  <c r="C631" i="10"/>
  <c r="E631" i="10"/>
  <c r="G631" i="10"/>
  <c r="H631" i="10"/>
  <c r="O631" i="10"/>
  <c r="P631" i="10"/>
  <c r="Q631" i="10"/>
  <c r="R631" i="10"/>
  <c r="S631" i="10"/>
  <c r="T631" i="10"/>
  <c r="X631" i="10"/>
  <c r="AC631" i="10"/>
  <c r="AD631" i="10"/>
  <c r="AI631" i="10"/>
  <c r="AJ631" i="10"/>
  <c r="AM631" i="10"/>
  <c r="AN631" i="10"/>
  <c r="AT631" i="10"/>
  <c r="AX631" i="10"/>
  <c r="AY631" i="10"/>
  <c r="BA631" i="10"/>
  <c r="BC631" i="10"/>
  <c r="BR631" i="10"/>
  <c r="C632" i="10"/>
  <c r="E632" i="10"/>
  <c r="G632" i="10"/>
  <c r="H632" i="10"/>
  <c r="O632" i="10"/>
  <c r="P632" i="10"/>
  <c r="Q632" i="10"/>
  <c r="R632" i="10"/>
  <c r="S632" i="10"/>
  <c r="T632" i="10"/>
  <c r="X632" i="10"/>
  <c r="AC632" i="10"/>
  <c r="AD632" i="10"/>
  <c r="AI632" i="10"/>
  <c r="AJ632" i="10"/>
  <c r="AM632" i="10"/>
  <c r="AN632" i="10"/>
  <c r="AT632" i="10"/>
  <c r="AX632" i="10"/>
  <c r="AY632" i="10"/>
  <c r="BA632" i="10"/>
  <c r="BC632" i="10"/>
  <c r="BR632" i="10"/>
  <c r="C633" i="10"/>
  <c r="E633" i="10"/>
  <c r="G633" i="10"/>
  <c r="H633" i="10"/>
  <c r="O633" i="10"/>
  <c r="P633" i="10"/>
  <c r="Q633" i="10"/>
  <c r="R633" i="10"/>
  <c r="S633" i="10"/>
  <c r="T633" i="10"/>
  <c r="X633" i="10"/>
  <c r="AC633" i="10"/>
  <c r="AD633" i="10"/>
  <c r="AI633" i="10"/>
  <c r="AJ633" i="10"/>
  <c r="AM633" i="10"/>
  <c r="AN633" i="10"/>
  <c r="AT633" i="10"/>
  <c r="AX633" i="10"/>
  <c r="AY633" i="10"/>
  <c r="BA633" i="10"/>
  <c r="BC633" i="10"/>
  <c r="BR633" i="10"/>
  <c r="C634" i="10"/>
  <c r="E634" i="10"/>
  <c r="G634" i="10"/>
  <c r="H634" i="10"/>
  <c r="O634" i="10"/>
  <c r="P634" i="10"/>
  <c r="Q634" i="10"/>
  <c r="R634" i="10"/>
  <c r="S634" i="10"/>
  <c r="T634" i="10"/>
  <c r="X634" i="10"/>
  <c r="AC634" i="10"/>
  <c r="AD634" i="10"/>
  <c r="AI634" i="10"/>
  <c r="AJ634" i="10"/>
  <c r="AM634" i="10"/>
  <c r="AN634" i="10"/>
  <c r="AT634" i="10"/>
  <c r="AX634" i="10"/>
  <c r="AY634" i="10"/>
  <c r="BA634" i="10"/>
  <c r="BC634" i="10"/>
  <c r="BR634" i="10"/>
  <c r="C635" i="10"/>
  <c r="E635" i="10"/>
  <c r="G635" i="10"/>
  <c r="H635" i="10"/>
  <c r="O635" i="10"/>
  <c r="P635" i="10"/>
  <c r="Q635" i="10"/>
  <c r="R635" i="10"/>
  <c r="S635" i="10"/>
  <c r="T635" i="10"/>
  <c r="X635" i="10"/>
  <c r="AC635" i="10"/>
  <c r="AD635" i="10"/>
  <c r="AI635" i="10"/>
  <c r="AJ635" i="10"/>
  <c r="AM635" i="10"/>
  <c r="AN635" i="10"/>
  <c r="AT635" i="10"/>
  <c r="AX635" i="10"/>
  <c r="AY635" i="10"/>
  <c r="BA635" i="10"/>
  <c r="BC635" i="10"/>
  <c r="BR635" i="10"/>
  <c r="C636" i="10"/>
  <c r="E636" i="10"/>
  <c r="G636" i="10"/>
  <c r="H636" i="10"/>
  <c r="O636" i="10"/>
  <c r="P636" i="10"/>
  <c r="Q636" i="10"/>
  <c r="R636" i="10"/>
  <c r="S636" i="10"/>
  <c r="T636" i="10"/>
  <c r="X636" i="10"/>
  <c r="AC636" i="10"/>
  <c r="AD636" i="10"/>
  <c r="AI636" i="10"/>
  <c r="AJ636" i="10"/>
  <c r="AM636" i="10"/>
  <c r="AN636" i="10"/>
  <c r="AT636" i="10"/>
  <c r="AX636" i="10"/>
  <c r="AY636" i="10"/>
  <c r="BA636" i="10"/>
  <c r="BC636" i="10"/>
  <c r="BR636" i="10"/>
  <c r="C637" i="10"/>
  <c r="E637" i="10"/>
  <c r="G637" i="10"/>
  <c r="H637" i="10"/>
  <c r="O637" i="10"/>
  <c r="P637" i="10"/>
  <c r="Q637" i="10"/>
  <c r="R637" i="10"/>
  <c r="S637" i="10"/>
  <c r="T637" i="10"/>
  <c r="X637" i="10"/>
  <c r="AC637" i="10"/>
  <c r="AD637" i="10"/>
  <c r="AI637" i="10"/>
  <c r="AJ637" i="10"/>
  <c r="AM637" i="10"/>
  <c r="AN637" i="10"/>
  <c r="AT637" i="10"/>
  <c r="AX637" i="10"/>
  <c r="AY637" i="10"/>
  <c r="BA637" i="10"/>
  <c r="BC637" i="10"/>
  <c r="BR637" i="10"/>
  <c r="C638" i="10"/>
  <c r="E638" i="10"/>
  <c r="G638" i="10"/>
  <c r="H638" i="10"/>
  <c r="O638" i="10"/>
  <c r="P638" i="10"/>
  <c r="Q638" i="10"/>
  <c r="R638" i="10"/>
  <c r="S638" i="10"/>
  <c r="T638" i="10"/>
  <c r="X638" i="10"/>
  <c r="AC638" i="10"/>
  <c r="AD638" i="10"/>
  <c r="AI638" i="10"/>
  <c r="AJ638" i="10"/>
  <c r="AM638" i="10"/>
  <c r="AN638" i="10"/>
  <c r="AT638" i="10"/>
  <c r="AX638" i="10"/>
  <c r="AY638" i="10"/>
  <c r="BA638" i="10"/>
  <c r="BC638" i="10"/>
  <c r="BR638" i="10"/>
  <c r="C639" i="10"/>
  <c r="E639" i="10"/>
  <c r="G639" i="10"/>
  <c r="H639" i="10"/>
  <c r="O639" i="10"/>
  <c r="P639" i="10"/>
  <c r="Q639" i="10"/>
  <c r="R639" i="10"/>
  <c r="S639" i="10"/>
  <c r="T639" i="10"/>
  <c r="X639" i="10"/>
  <c r="AC639" i="10"/>
  <c r="AD639" i="10"/>
  <c r="AI639" i="10"/>
  <c r="AJ639" i="10"/>
  <c r="AM639" i="10"/>
  <c r="AN639" i="10"/>
  <c r="AT639" i="10"/>
  <c r="AX639" i="10"/>
  <c r="AY639" i="10"/>
  <c r="BA639" i="10"/>
  <c r="BC639" i="10"/>
  <c r="BR639" i="10"/>
  <c r="C640" i="10"/>
  <c r="E640" i="10"/>
  <c r="G640" i="10"/>
  <c r="H640" i="10"/>
  <c r="O640" i="10"/>
  <c r="P640" i="10"/>
  <c r="Q640" i="10"/>
  <c r="R640" i="10"/>
  <c r="S640" i="10"/>
  <c r="T640" i="10"/>
  <c r="X640" i="10"/>
  <c r="AC640" i="10"/>
  <c r="AD640" i="10"/>
  <c r="AI640" i="10"/>
  <c r="AJ640" i="10"/>
  <c r="AM640" i="10"/>
  <c r="AN640" i="10"/>
  <c r="AT640" i="10"/>
  <c r="AX640" i="10"/>
  <c r="AY640" i="10"/>
  <c r="BA640" i="10"/>
  <c r="BC640" i="10"/>
  <c r="BR640" i="10"/>
  <c r="C641" i="10"/>
  <c r="E641" i="10"/>
  <c r="G641" i="10"/>
  <c r="H641" i="10"/>
  <c r="O641" i="10"/>
  <c r="P641" i="10"/>
  <c r="Q641" i="10"/>
  <c r="R641" i="10"/>
  <c r="S641" i="10"/>
  <c r="T641" i="10"/>
  <c r="X641" i="10"/>
  <c r="AC641" i="10"/>
  <c r="AD641" i="10"/>
  <c r="AI641" i="10"/>
  <c r="AJ641" i="10"/>
  <c r="AM641" i="10"/>
  <c r="AN641" i="10"/>
  <c r="AT641" i="10"/>
  <c r="AX641" i="10"/>
  <c r="AY641" i="10"/>
  <c r="BA641" i="10"/>
  <c r="BC641" i="10"/>
  <c r="BR641" i="10"/>
  <c r="C642" i="10"/>
  <c r="E642" i="10"/>
  <c r="G642" i="10"/>
  <c r="H642" i="10"/>
  <c r="O642" i="10"/>
  <c r="P642" i="10"/>
  <c r="Q642" i="10"/>
  <c r="R642" i="10"/>
  <c r="S642" i="10"/>
  <c r="T642" i="10"/>
  <c r="X642" i="10"/>
  <c r="AC642" i="10"/>
  <c r="AD642" i="10"/>
  <c r="AI642" i="10"/>
  <c r="AJ642" i="10"/>
  <c r="AM642" i="10"/>
  <c r="AN642" i="10"/>
  <c r="AT642" i="10"/>
  <c r="AX642" i="10"/>
  <c r="AY642" i="10"/>
  <c r="BA642" i="10"/>
  <c r="BC642" i="10"/>
  <c r="BR642" i="10"/>
  <c r="C643" i="10"/>
  <c r="E643" i="10"/>
  <c r="G643" i="10"/>
  <c r="H643" i="10"/>
  <c r="O643" i="10"/>
  <c r="P643" i="10"/>
  <c r="Q643" i="10"/>
  <c r="R643" i="10"/>
  <c r="S643" i="10"/>
  <c r="T643" i="10"/>
  <c r="X643" i="10"/>
  <c r="AC643" i="10"/>
  <c r="AD643" i="10"/>
  <c r="AI643" i="10"/>
  <c r="AJ643" i="10"/>
  <c r="AM643" i="10"/>
  <c r="AN643" i="10"/>
  <c r="AT643" i="10"/>
  <c r="AX643" i="10"/>
  <c r="AY643" i="10"/>
  <c r="BA643" i="10"/>
  <c r="BC643" i="10"/>
  <c r="BR643" i="10"/>
  <c r="C644" i="10"/>
  <c r="E644" i="10"/>
  <c r="G644" i="10"/>
  <c r="H644" i="10"/>
  <c r="O644" i="10"/>
  <c r="P644" i="10"/>
  <c r="Q644" i="10"/>
  <c r="R644" i="10"/>
  <c r="S644" i="10"/>
  <c r="T644" i="10"/>
  <c r="X644" i="10"/>
  <c r="AC644" i="10"/>
  <c r="AD644" i="10"/>
  <c r="AI644" i="10"/>
  <c r="AJ644" i="10"/>
  <c r="AM644" i="10"/>
  <c r="AN644" i="10"/>
  <c r="AT644" i="10"/>
  <c r="AX644" i="10"/>
  <c r="AY644" i="10"/>
  <c r="BA644" i="10"/>
  <c r="BC644" i="10"/>
  <c r="BR644" i="10"/>
  <c r="C645" i="10"/>
  <c r="E645" i="10"/>
  <c r="G645" i="10"/>
  <c r="H645" i="10"/>
  <c r="O645" i="10"/>
  <c r="P645" i="10"/>
  <c r="Q645" i="10"/>
  <c r="R645" i="10"/>
  <c r="S645" i="10"/>
  <c r="T645" i="10"/>
  <c r="X645" i="10"/>
  <c r="AC645" i="10"/>
  <c r="AD645" i="10"/>
  <c r="AI645" i="10"/>
  <c r="AJ645" i="10"/>
  <c r="AM645" i="10"/>
  <c r="AN645" i="10"/>
  <c r="AT645" i="10"/>
  <c r="AX645" i="10"/>
  <c r="AY645" i="10"/>
  <c r="BA645" i="10"/>
  <c r="BC645" i="10"/>
  <c r="BR645" i="10"/>
  <c r="C646" i="10"/>
  <c r="E646" i="10"/>
  <c r="G646" i="10"/>
  <c r="H646" i="10"/>
  <c r="O646" i="10"/>
  <c r="P646" i="10"/>
  <c r="Q646" i="10"/>
  <c r="R646" i="10"/>
  <c r="S646" i="10"/>
  <c r="T646" i="10"/>
  <c r="X646" i="10"/>
  <c r="AC646" i="10"/>
  <c r="AD646" i="10"/>
  <c r="AI646" i="10"/>
  <c r="AJ646" i="10"/>
  <c r="AM646" i="10"/>
  <c r="AN646" i="10"/>
  <c r="AT646" i="10"/>
  <c r="AX646" i="10"/>
  <c r="AY646" i="10"/>
  <c r="BA646" i="10"/>
  <c r="BC646" i="10"/>
  <c r="BR646" i="10"/>
  <c r="C647" i="10"/>
  <c r="E647" i="10"/>
  <c r="G647" i="10"/>
  <c r="H647" i="10"/>
  <c r="O647" i="10"/>
  <c r="P647" i="10"/>
  <c r="Q647" i="10"/>
  <c r="R647" i="10"/>
  <c r="S647" i="10"/>
  <c r="T647" i="10"/>
  <c r="X647" i="10"/>
  <c r="AC647" i="10"/>
  <c r="AD647" i="10"/>
  <c r="AI647" i="10"/>
  <c r="AJ647" i="10"/>
  <c r="AM647" i="10"/>
  <c r="AN647" i="10"/>
  <c r="AT647" i="10"/>
  <c r="AX647" i="10"/>
  <c r="AY647" i="10"/>
  <c r="BA647" i="10"/>
  <c r="BC647" i="10"/>
  <c r="BR647" i="10"/>
  <c r="C648" i="10"/>
  <c r="E648" i="10"/>
  <c r="G648" i="10"/>
  <c r="H648" i="10"/>
  <c r="O648" i="10"/>
  <c r="P648" i="10"/>
  <c r="Q648" i="10"/>
  <c r="R648" i="10"/>
  <c r="S648" i="10"/>
  <c r="T648" i="10"/>
  <c r="X648" i="10"/>
  <c r="AC648" i="10"/>
  <c r="AD648" i="10"/>
  <c r="AI648" i="10"/>
  <c r="AJ648" i="10"/>
  <c r="AM648" i="10"/>
  <c r="AN648" i="10"/>
  <c r="AT648" i="10"/>
  <c r="AX648" i="10"/>
  <c r="AY648" i="10"/>
  <c r="BA648" i="10"/>
  <c r="BC648" i="10"/>
  <c r="BR648" i="10"/>
  <c r="C649" i="10"/>
  <c r="E649" i="10"/>
  <c r="G649" i="10"/>
  <c r="H649" i="10"/>
  <c r="O649" i="10"/>
  <c r="P649" i="10"/>
  <c r="Q649" i="10"/>
  <c r="R649" i="10"/>
  <c r="S649" i="10"/>
  <c r="T649" i="10"/>
  <c r="X649" i="10"/>
  <c r="AC649" i="10"/>
  <c r="AD649" i="10"/>
  <c r="AI649" i="10"/>
  <c r="AJ649" i="10"/>
  <c r="AM649" i="10"/>
  <c r="AN649" i="10"/>
  <c r="AT649" i="10"/>
  <c r="AX649" i="10"/>
  <c r="AY649" i="10"/>
  <c r="BA649" i="10"/>
  <c r="BC649" i="10"/>
  <c r="BR649" i="10"/>
  <c r="C650" i="10"/>
  <c r="E650" i="10"/>
  <c r="G650" i="10"/>
  <c r="H650" i="10"/>
  <c r="O650" i="10"/>
  <c r="P650" i="10"/>
  <c r="Q650" i="10"/>
  <c r="R650" i="10"/>
  <c r="S650" i="10"/>
  <c r="T650" i="10"/>
  <c r="X650" i="10"/>
  <c r="AC650" i="10"/>
  <c r="AD650" i="10"/>
  <c r="AI650" i="10"/>
  <c r="AJ650" i="10"/>
  <c r="AM650" i="10"/>
  <c r="AN650" i="10"/>
  <c r="AT650" i="10"/>
  <c r="AX650" i="10"/>
  <c r="AY650" i="10"/>
  <c r="BA650" i="10"/>
  <c r="BC650" i="10"/>
  <c r="BR650" i="10"/>
  <c r="C651" i="10"/>
  <c r="E651" i="10"/>
  <c r="G651" i="10"/>
  <c r="H651" i="10"/>
  <c r="O651" i="10"/>
  <c r="P651" i="10"/>
  <c r="Q651" i="10"/>
  <c r="R651" i="10"/>
  <c r="S651" i="10"/>
  <c r="T651" i="10"/>
  <c r="X651" i="10"/>
  <c r="AC651" i="10"/>
  <c r="AD651" i="10"/>
  <c r="AI651" i="10"/>
  <c r="AJ651" i="10"/>
  <c r="AM651" i="10"/>
  <c r="AN651" i="10"/>
  <c r="AT651" i="10"/>
  <c r="AX651" i="10"/>
  <c r="AY651" i="10"/>
  <c r="BA651" i="10"/>
  <c r="BC651" i="10"/>
  <c r="BR651" i="10"/>
  <c r="C652" i="10"/>
  <c r="E652" i="10"/>
  <c r="G652" i="10"/>
  <c r="H652" i="10"/>
  <c r="O652" i="10"/>
  <c r="P652" i="10"/>
  <c r="Q652" i="10"/>
  <c r="R652" i="10"/>
  <c r="S652" i="10"/>
  <c r="T652" i="10"/>
  <c r="X652" i="10"/>
  <c r="AC652" i="10"/>
  <c r="AD652" i="10"/>
  <c r="AI652" i="10"/>
  <c r="AJ652" i="10"/>
  <c r="AM652" i="10"/>
  <c r="AN652" i="10"/>
  <c r="AT652" i="10"/>
  <c r="AX652" i="10"/>
  <c r="AY652" i="10"/>
  <c r="BA652" i="10"/>
  <c r="BC652" i="10"/>
  <c r="BR652" i="10"/>
  <c r="C653" i="10"/>
  <c r="E653" i="10"/>
  <c r="G653" i="10"/>
  <c r="H653" i="10"/>
  <c r="O653" i="10"/>
  <c r="P653" i="10"/>
  <c r="Q653" i="10"/>
  <c r="R653" i="10"/>
  <c r="S653" i="10"/>
  <c r="T653" i="10"/>
  <c r="X653" i="10"/>
  <c r="AC653" i="10"/>
  <c r="AD653" i="10"/>
  <c r="AI653" i="10"/>
  <c r="AJ653" i="10"/>
  <c r="AM653" i="10"/>
  <c r="AN653" i="10"/>
  <c r="AT653" i="10"/>
  <c r="AX653" i="10"/>
  <c r="AY653" i="10"/>
  <c r="BA653" i="10"/>
  <c r="BC653" i="10"/>
  <c r="BR653" i="10"/>
  <c r="C654" i="10"/>
  <c r="E654" i="10"/>
  <c r="G654" i="10"/>
  <c r="H654" i="10"/>
  <c r="O654" i="10"/>
  <c r="P654" i="10"/>
  <c r="Q654" i="10"/>
  <c r="R654" i="10"/>
  <c r="S654" i="10"/>
  <c r="T654" i="10"/>
  <c r="X654" i="10"/>
  <c r="AC654" i="10"/>
  <c r="AD654" i="10"/>
  <c r="AI654" i="10"/>
  <c r="AJ654" i="10"/>
  <c r="AM654" i="10"/>
  <c r="AN654" i="10"/>
  <c r="AT654" i="10"/>
  <c r="AX654" i="10"/>
  <c r="AY654" i="10"/>
  <c r="BA654" i="10"/>
  <c r="BC654" i="10"/>
  <c r="BR654" i="10"/>
  <c r="C655" i="10"/>
  <c r="E655" i="10"/>
  <c r="G655" i="10"/>
  <c r="H655" i="10"/>
  <c r="O655" i="10"/>
  <c r="P655" i="10"/>
  <c r="Q655" i="10"/>
  <c r="R655" i="10"/>
  <c r="S655" i="10"/>
  <c r="T655" i="10"/>
  <c r="X655" i="10"/>
  <c r="AC655" i="10"/>
  <c r="AD655" i="10"/>
  <c r="AI655" i="10"/>
  <c r="AJ655" i="10"/>
  <c r="AM655" i="10"/>
  <c r="AN655" i="10"/>
  <c r="AT655" i="10"/>
  <c r="AX655" i="10"/>
  <c r="AY655" i="10"/>
  <c r="BA655" i="10"/>
  <c r="BC655" i="10"/>
  <c r="BR655" i="10"/>
  <c r="C656" i="10"/>
  <c r="E656" i="10"/>
  <c r="G656" i="10"/>
  <c r="H656" i="10"/>
  <c r="O656" i="10"/>
  <c r="P656" i="10"/>
  <c r="Q656" i="10"/>
  <c r="R656" i="10"/>
  <c r="S656" i="10"/>
  <c r="T656" i="10"/>
  <c r="X656" i="10"/>
  <c r="AC656" i="10"/>
  <c r="AD656" i="10"/>
  <c r="AI656" i="10"/>
  <c r="AJ656" i="10"/>
  <c r="AM656" i="10"/>
  <c r="AN656" i="10"/>
  <c r="AT656" i="10"/>
  <c r="AX656" i="10"/>
  <c r="AY656" i="10"/>
  <c r="BA656" i="10"/>
  <c r="BC656" i="10"/>
  <c r="BR656" i="10"/>
  <c r="C657" i="10"/>
  <c r="E657" i="10"/>
  <c r="G657" i="10"/>
  <c r="H657" i="10"/>
  <c r="O657" i="10"/>
  <c r="P657" i="10"/>
  <c r="Q657" i="10"/>
  <c r="R657" i="10"/>
  <c r="S657" i="10"/>
  <c r="T657" i="10"/>
  <c r="X657" i="10"/>
  <c r="AC657" i="10"/>
  <c r="AD657" i="10"/>
  <c r="AI657" i="10"/>
  <c r="AJ657" i="10"/>
  <c r="AM657" i="10"/>
  <c r="AN657" i="10"/>
  <c r="AT657" i="10"/>
  <c r="AX657" i="10"/>
  <c r="AY657" i="10"/>
  <c r="BA657" i="10"/>
  <c r="BC657" i="10"/>
  <c r="BR657" i="10"/>
  <c r="C658" i="10"/>
  <c r="E658" i="10"/>
  <c r="G658" i="10"/>
  <c r="H658" i="10"/>
  <c r="O658" i="10"/>
  <c r="P658" i="10"/>
  <c r="Q658" i="10"/>
  <c r="R658" i="10"/>
  <c r="S658" i="10"/>
  <c r="T658" i="10"/>
  <c r="X658" i="10"/>
  <c r="AC658" i="10"/>
  <c r="AD658" i="10"/>
  <c r="AI658" i="10"/>
  <c r="AJ658" i="10"/>
  <c r="AM658" i="10"/>
  <c r="AN658" i="10"/>
  <c r="AT658" i="10"/>
  <c r="AX658" i="10"/>
  <c r="AY658" i="10"/>
  <c r="BA658" i="10"/>
  <c r="BC658" i="10"/>
  <c r="BR658" i="10"/>
  <c r="C659" i="10"/>
  <c r="E659" i="10"/>
  <c r="G659" i="10"/>
  <c r="H659" i="10"/>
  <c r="O659" i="10"/>
  <c r="P659" i="10"/>
  <c r="Q659" i="10"/>
  <c r="R659" i="10"/>
  <c r="S659" i="10"/>
  <c r="T659" i="10"/>
  <c r="X659" i="10"/>
  <c r="AC659" i="10"/>
  <c r="AD659" i="10"/>
  <c r="AI659" i="10"/>
  <c r="AJ659" i="10"/>
  <c r="AM659" i="10"/>
  <c r="AN659" i="10"/>
  <c r="AT659" i="10"/>
  <c r="AX659" i="10"/>
  <c r="AY659" i="10"/>
  <c r="BA659" i="10"/>
  <c r="BC659" i="10"/>
  <c r="BR659" i="10"/>
  <c r="C660" i="10"/>
  <c r="E660" i="10"/>
  <c r="G660" i="10"/>
  <c r="H660" i="10"/>
  <c r="O660" i="10"/>
  <c r="P660" i="10"/>
  <c r="Q660" i="10"/>
  <c r="R660" i="10"/>
  <c r="S660" i="10"/>
  <c r="T660" i="10"/>
  <c r="X660" i="10"/>
  <c r="AC660" i="10"/>
  <c r="AD660" i="10"/>
  <c r="AI660" i="10"/>
  <c r="AJ660" i="10"/>
  <c r="AM660" i="10"/>
  <c r="AN660" i="10"/>
  <c r="AT660" i="10"/>
  <c r="AX660" i="10"/>
  <c r="AY660" i="10"/>
  <c r="BA660" i="10"/>
  <c r="BC660" i="10"/>
  <c r="BR660" i="10"/>
  <c r="C661" i="10"/>
  <c r="E661" i="10"/>
  <c r="G661" i="10"/>
  <c r="H661" i="10"/>
  <c r="O661" i="10"/>
  <c r="P661" i="10"/>
  <c r="Q661" i="10"/>
  <c r="R661" i="10"/>
  <c r="S661" i="10"/>
  <c r="T661" i="10"/>
  <c r="X661" i="10"/>
  <c r="AC661" i="10"/>
  <c r="AD661" i="10"/>
  <c r="AI661" i="10"/>
  <c r="AJ661" i="10"/>
  <c r="AM661" i="10"/>
  <c r="AN661" i="10"/>
  <c r="AT661" i="10"/>
  <c r="AX661" i="10"/>
  <c r="AY661" i="10"/>
  <c r="BA661" i="10"/>
  <c r="BC661" i="10"/>
  <c r="BR661" i="10"/>
  <c r="C662" i="10"/>
  <c r="E662" i="10"/>
  <c r="G662" i="10"/>
  <c r="H662" i="10"/>
  <c r="O662" i="10"/>
  <c r="P662" i="10"/>
  <c r="Q662" i="10"/>
  <c r="R662" i="10"/>
  <c r="S662" i="10"/>
  <c r="T662" i="10"/>
  <c r="X662" i="10"/>
  <c r="AC662" i="10"/>
  <c r="AD662" i="10"/>
  <c r="AI662" i="10"/>
  <c r="AJ662" i="10"/>
  <c r="AM662" i="10"/>
  <c r="AN662" i="10"/>
  <c r="AT662" i="10"/>
  <c r="AX662" i="10"/>
  <c r="AY662" i="10"/>
  <c r="BA662" i="10"/>
  <c r="BC662" i="10"/>
  <c r="BR662" i="10"/>
  <c r="C663" i="10"/>
  <c r="E663" i="10"/>
  <c r="G663" i="10"/>
  <c r="H663" i="10"/>
  <c r="O663" i="10"/>
  <c r="P663" i="10"/>
  <c r="Q663" i="10"/>
  <c r="R663" i="10"/>
  <c r="S663" i="10"/>
  <c r="T663" i="10"/>
  <c r="X663" i="10"/>
  <c r="AC663" i="10"/>
  <c r="AD663" i="10"/>
  <c r="AI663" i="10"/>
  <c r="AJ663" i="10"/>
  <c r="AM663" i="10"/>
  <c r="AN663" i="10"/>
  <c r="AT663" i="10"/>
  <c r="AX663" i="10"/>
  <c r="AY663" i="10"/>
  <c r="BA663" i="10"/>
  <c r="BC663" i="10"/>
  <c r="BR663" i="10"/>
  <c r="C664" i="10"/>
  <c r="E664" i="10"/>
  <c r="G664" i="10"/>
  <c r="H664" i="10"/>
  <c r="O664" i="10"/>
  <c r="P664" i="10"/>
  <c r="Q664" i="10"/>
  <c r="R664" i="10"/>
  <c r="S664" i="10"/>
  <c r="T664" i="10"/>
  <c r="X664" i="10"/>
  <c r="AC664" i="10"/>
  <c r="AD664" i="10"/>
  <c r="AI664" i="10"/>
  <c r="AJ664" i="10"/>
  <c r="AM664" i="10"/>
  <c r="AN664" i="10"/>
  <c r="AT664" i="10"/>
  <c r="AX664" i="10"/>
  <c r="AY664" i="10"/>
  <c r="BA664" i="10"/>
  <c r="BC664" i="10"/>
  <c r="BR664" i="10"/>
  <c r="C665" i="10"/>
  <c r="E665" i="10"/>
  <c r="G665" i="10"/>
  <c r="H665" i="10"/>
  <c r="O665" i="10"/>
  <c r="P665" i="10"/>
  <c r="Q665" i="10"/>
  <c r="R665" i="10"/>
  <c r="S665" i="10"/>
  <c r="T665" i="10"/>
  <c r="X665" i="10"/>
  <c r="AC665" i="10"/>
  <c r="AD665" i="10"/>
  <c r="AI665" i="10"/>
  <c r="AJ665" i="10"/>
  <c r="AM665" i="10"/>
  <c r="AN665" i="10"/>
  <c r="AT665" i="10"/>
  <c r="AX665" i="10"/>
  <c r="AY665" i="10"/>
  <c r="BA665" i="10"/>
  <c r="BC665" i="10"/>
  <c r="BR665" i="10"/>
  <c r="C666" i="10"/>
  <c r="E666" i="10"/>
  <c r="G666" i="10"/>
  <c r="H666" i="10"/>
  <c r="O666" i="10"/>
  <c r="P666" i="10"/>
  <c r="Q666" i="10"/>
  <c r="R666" i="10"/>
  <c r="S666" i="10"/>
  <c r="T666" i="10"/>
  <c r="X666" i="10"/>
  <c r="AC666" i="10"/>
  <c r="AD666" i="10"/>
  <c r="AI666" i="10"/>
  <c r="AJ666" i="10"/>
  <c r="AM666" i="10"/>
  <c r="AN666" i="10"/>
  <c r="AT666" i="10"/>
  <c r="AX666" i="10"/>
  <c r="AY666" i="10"/>
  <c r="BA666" i="10"/>
  <c r="BC666" i="10"/>
  <c r="BR666" i="10"/>
  <c r="C667" i="10"/>
  <c r="E667" i="10"/>
  <c r="G667" i="10"/>
  <c r="H667" i="10"/>
  <c r="O667" i="10"/>
  <c r="P667" i="10"/>
  <c r="Q667" i="10"/>
  <c r="R667" i="10"/>
  <c r="S667" i="10"/>
  <c r="T667" i="10"/>
  <c r="X667" i="10"/>
  <c r="AC667" i="10"/>
  <c r="AD667" i="10"/>
  <c r="AI667" i="10"/>
  <c r="AJ667" i="10"/>
  <c r="AM667" i="10"/>
  <c r="AN667" i="10"/>
  <c r="AT667" i="10"/>
  <c r="AX667" i="10"/>
  <c r="AY667" i="10"/>
  <c r="BA667" i="10"/>
  <c r="BC667" i="10"/>
  <c r="BR667" i="10"/>
  <c r="C668" i="10"/>
  <c r="E668" i="10"/>
  <c r="G668" i="10"/>
  <c r="H668" i="10"/>
  <c r="O668" i="10"/>
  <c r="P668" i="10"/>
  <c r="Q668" i="10"/>
  <c r="R668" i="10"/>
  <c r="S668" i="10"/>
  <c r="T668" i="10"/>
  <c r="X668" i="10"/>
  <c r="AC668" i="10"/>
  <c r="AD668" i="10"/>
  <c r="AI668" i="10"/>
  <c r="AJ668" i="10"/>
  <c r="AM668" i="10"/>
  <c r="AN668" i="10"/>
  <c r="AT668" i="10"/>
  <c r="AX668" i="10"/>
  <c r="AY668" i="10"/>
  <c r="BA668" i="10"/>
  <c r="BC668" i="10"/>
  <c r="BR668" i="10"/>
  <c r="C669" i="10"/>
  <c r="E669" i="10"/>
  <c r="G669" i="10"/>
  <c r="H669" i="10"/>
  <c r="O669" i="10"/>
  <c r="P669" i="10"/>
  <c r="Q669" i="10"/>
  <c r="R669" i="10"/>
  <c r="S669" i="10"/>
  <c r="T669" i="10"/>
  <c r="X669" i="10"/>
  <c r="AC669" i="10"/>
  <c r="AD669" i="10"/>
  <c r="AI669" i="10"/>
  <c r="AJ669" i="10"/>
  <c r="AM669" i="10"/>
  <c r="AN669" i="10"/>
  <c r="AT669" i="10"/>
  <c r="AX669" i="10"/>
  <c r="AY669" i="10"/>
  <c r="BA669" i="10"/>
  <c r="BC669" i="10"/>
  <c r="BR669" i="10"/>
  <c r="C670" i="10"/>
  <c r="E670" i="10"/>
  <c r="G670" i="10"/>
  <c r="H670" i="10"/>
  <c r="O670" i="10"/>
  <c r="P670" i="10"/>
  <c r="Q670" i="10"/>
  <c r="R670" i="10"/>
  <c r="S670" i="10"/>
  <c r="T670" i="10"/>
  <c r="X670" i="10"/>
  <c r="AC670" i="10"/>
  <c r="AD670" i="10"/>
  <c r="AI670" i="10"/>
  <c r="AJ670" i="10"/>
  <c r="AM670" i="10"/>
  <c r="AN670" i="10"/>
  <c r="AT670" i="10"/>
  <c r="AX670" i="10"/>
  <c r="AY670" i="10"/>
  <c r="BA670" i="10"/>
  <c r="BC670" i="10"/>
  <c r="BR670" i="10"/>
  <c r="C671" i="10"/>
  <c r="E671" i="10"/>
  <c r="G671" i="10"/>
  <c r="H671" i="10"/>
  <c r="O671" i="10"/>
  <c r="P671" i="10"/>
  <c r="Q671" i="10"/>
  <c r="R671" i="10"/>
  <c r="S671" i="10"/>
  <c r="T671" i="10"/>
  <c r="X671" i="10"/>
  <c r="AC671" i="10"/>
  <c r="AD671" i="10"/>
  <c r="AI671" i="10"/>
  <c r="AJ671" i="10"/>
  <c r="AM671" i="10"/>
  <c r="AN671" i="10"/>
  <c r="AT671" i="10"/>
  <c r="AX671" i="10"/>
  <c r="AY671" i="10"/>
  <c r="BA671" i="10"/>
  <c r="BC671" i="10"/>
  <c r="BR671" i="10"/>
  <c r="C672" i="10"/>
  <c r="E672" i="10"/>
  <c r="G672" i="10"/>
  <c r="H672" i="10"/>
  <c r="O672" i="10"/>
  <c r="P672" i="10"/>
  <c r="Q672" i="10"/>
  <c r="R672" i="10"/>
  <c r="S672" i="10"/>
  <c r="T672" i="10"/>
  <c r="X672" i="10"/>
  <c r="AC672" i="10"/>
  <c r="AD672" i="10"/>
  <c r="AI672" i="10"/>
  <c r="AJ672" i="10"/>
  <c r="AM672" i="10"/>
  <c r="AN672" i="10"/>
  <c r="AT672" i="10"/>
  <c r="AX672" i="10"/>
  <c r="AY672" i="10"/>
  <c r="BA672" i="10"/>
  <c r="BC672" i="10"/>
  <c r="BR672" i="10"/>
  <c r="C673" i="10"/>
  <c r="E673" i="10"/>
  <c r="G673" i="10"/>
  <c r="H673" i="10"/>
  <c r="O673" i="10"/>
  <c r="P673" i="10"/>
  <c r="Q673" i="10"/>
  <c r="R673" i="10"/>
  <c r="S673" i="10"/>
  <c r="T673" i="10"/>
  <c r="X673" i="10"/>
  <c r="AC673" i="10"/>
  <c r="AD673" i="10"/>
  <c r="AI673" i="10"/>
  <c r="AJ673" i="10"/>
  <c r="AM673" i="10"/>
  <c r="AN673" i="10"/>
  <c r="AT673" i="10"/>
  <c r="AX673" i="10"/>
  <c r="AY673" i="10"/>
  <c r="BA673" i="10"/>
  <c r="BC673" i="10"/>
  <c r="BR673" i="10"/>
  <c r="C674" i="10"/>
  <c r="E674" i="10"/>
  <c r="G674" i="10"/>
  <c r="H674" i="10"/>
  <c r="O674" i="10"/>
  <c r="P674" i="10"/>
  <c r="Q674" i="10"/>
  <c r="R674" i="10"/>
  <c r="S674" i="10"/>
  <c r="T674" i="10"/>
  <c r="X674" i="10"/>
  <c r="AC674" i="10"/>
  <c r="AD674" i="10"/>
  <c r="AI674" i="10"/>
  <c r="AJ674" i="10"/>
  <c r="AM674" i="10"/>
  <c r="AN674" i="10"/>
  <c r="AT674" i="10"/>
  <c r="AX674" i="10"/>
  <c r="AY674" i="10"/>
  <c r="BA674" i="10"/>
  <c r="BC674" i="10"/>
  <c r="BR674" i="10"/>
  <c r="C675" i="10"/>
  <c r="E675" i="10"/>
  <c r="G675" i="10"/>
  <c r="H675" i="10"/>
  <c r="O675" i="10"/>
  <c r="P675" i="10"/>
  <c r="Q675" i="10"/>
  <c r="R675" i="10"/>
  <c r="S675" i="10"/>
  <c r="T675" i="10"/>
  <c r="X675" i="10"/>
  <c r="AC675" i="10"/>
  <c r="AD675" i="10"/>
  <c r="AI675" i="10"/>
  <c r="AJ675" i="10"/>
  <c r="AM675" i="10"/>
  <c r="AN675" i="10"/>
  <c r="AT675" i="10"/>
  <c r="AX675" i="10"/>
  <c r="AY675" i="10"/>
  <c r="BA675" i="10"/>
  <c r="BC675" i="10"/>
  <c r="BR675" i="10"/>
  <c r="C676" i="10"/>
  <c r="E676" i="10"/>
  <c r="G676" i="10"/>
  <c r="H676" i="10"/>
  <c r="O676" i="10"/>
  <c r="P676" i="10"/>
  <c r="Q676" i="10"/>
  <c r="R676" i="10"/>
  <c r="S676" i="10"/>
  <c r="T676" i="10"/>
  <c r="X676" i="10"/>
  <c r="AC676" i="10"/>
  <c r="AD676" i="10"/>
  <c r="AI676" i="10"/>
  <c r="AJ676" i="10"/>
  <c r="AM676" i="10"/>
  <c r="AN676" i="10"/>
  <c r="AT676" i="10"/>
  <c r="AX676" i="10"/>
  <c r="AY676" i="10"/>
  <c r="BA676" i="10"/>
  <c r="BC676" i="10"/>
  <c r="BR676" i="10"/>
  <c r="C677" i="10"/>
  <c r="E677" i="10"/>
  <c r="G677" i="10"/>
  <c r="H677" i="10"/>
  <c r="O677" i="10"/>
  <c r="P677" i="10"/>
  <c r="Q677" i="10"/>
  <c r="R677" i="10"/>
  <c r="S677" i="10"/>
  <c r="T677" i="10"/>
  <c r="X677" i="10"/>
  <c r="AC677" i="10"/>
  <c r="AD677" i="10"/>
  <c r="AI677" i="10"/>
  <c r="AJ677" i="10"/>
  <c r="AM677" i="10"/>
  <c r="AN677" i="10"/>
  <c r="AT677" i="10"/>
  <c r="AX677" i="10"/>
  <c r="AY677" i="10"/>
  <c r="BA677" i="10"/>
  <c r="BC677" i="10"/>
  <c r="BR677" i="10"/>
  <c r="C678" i="10"/>
  <c r="E678" i="10"/>
  <c r="G678" i="10"/>
  <c r="H678" i="10"/>
  <c r="O678" i="10"/>
  <c r="P678" i="10"/>
  <c r="Q678" i="10"/>
  <c r="R678" i="10"/>
  <c r="S678" i="10"/>
  <c r="T678" i="10"/>
  <c r="X678" i="10"/>
  <c r="AC678" i="10"/>
  <c r="AD678" i="10"/>
  <c r="AI678" i="10"/>
  <c r="AJ678" i="10"/>
  <c r="AM678" i="10"/>
  <c r="AN678" i="10"/>
  <c r="AT678" i="10"/>
  <c r="AX678" i="10"/>
  <c r="AY678" i="10"/>
  <c r="BA678" i="10"/>
  <c r="BC678" i="10"/>
  <c r="BR678" i="10"/>
  <c r="C679" i="10"/>
  <c r="E679" i="10"/>
  <c r="G679" i="10"/>
  <c r="H679" i="10"/>
  <c r="O679" i="10"/>
  <c r="P679" i="10"/>
  <c r="Q679" i="10"/>
  <c r="R679" i="10"/>
  <c r="S679" i="10"/>
  <c r="T679" i="10"/>
  <c r="X679" i="10"/>
  <c r="AC679" i="10"/>
  <c r="AD679" i="10"/>
  <c r="AI679" i="10"/>
  <c r="AJ679" i="10"/>
  <c r="AM679" i="10"/>
  <c r="AN679" i="10"/>
  <c r="AT679" i="10"/>
  <c r="AX679" i="10"/>
  <c r="AY679" i="10"/>
  <c r="BA679" i="10"/>
  <c r="BC679" i="10"/>
  <c r="BR679" i="10"/>
  <c r="C680" i="10"/>
  <c r="E680" i="10"/>
  <c r="G680" i="10"/>
  <c r="H680" i="10"/>
  <c r="O680" i="10"/>
  <c r="P680" i="10"/>
  <c r="Q680" i="10"/>
  <c r="R680" i="10"/>
  <c r="S680" i="10"/>
  <c r="T680" i="10"/>
  <c r="X680" i="10"/>
  <c r="AC680" i="10"/>
  <c r="AD680" i="10"/>
  <c r="AI680" i="10"/>
  <c r="AJ680" i="10"/>
  <c r="AM680" i="10"/>
  <c r="AN680" i="10"/>
  <c r="AT680" i="10"/>
  <c r="AX680" i="10"/>
  <c r="AY680" i="10"/>
  <c r="BA680" i="10"/>
  <c r="BC680" i="10"/>
  <c r="BR680" i="10"/>
  <c r="C681" i="10"/>
  <c r="E681" i="10"/>
  <c r="G681" i="10"/>
  <c r="H681" i="10"/>
  <c r="O681" i="10"/>
  <c r="P681" i="10"/>
  <c r="Q681" i="10"/>
  <c r="R681" i="10"/>
  <c r="S681" i="10"/>
  <c r="T681" i="10"/>
  <c r="X681" i="10"/>
  <c r="AC681" i="10"/>
  <c r="AD681" i="10"/>
  <c r="AI681" i="10"/>
  <c r="AJ681" i="10"/>
  <c r="AM681" i="10"/>
  <c r="AN681" i="10"/>
  <c r="AT681" i="10"/>
  <c r="AX681" i="10"/>
  <c r="AY681" i="10"/>
  <c r="BA681" i="10"/>
  <c r="BC681" i="10"/>
  <c r="BR681" i="10"/>
  <c r="C682" i="10"/>
  <c r="E682" i="10"/>
  <c r="G682" i="10"/>
  <c r="H682" i="10"/>
  <c r="O682" i="10"/>
  <c r="P682" i="10"/>
  <c r="Q682" i="10"/>
  <c r="R682" i="10"/>
  <c r="S682" i="10"/>
  <c r="T682" i="10"/>
  <c r="X682" i="10"/>
  <c r="AC682" i="10"/>
  <c r="AD682" i="10"/>
  <c r="AI682" i="10"/>
  <c r="AJ682" i="10"/>
  <c r="AM682" i="10"/>
  <c r="AN682" i="10"/>
  <c r="AT682" i="10"/>
  <c r="AX682" i="10"/>
  <c r="AY682" i="10"/>
  <c r="BA682" i="10"/>
  <c r="BC682" i="10"/>
  <c r="BR682" i="10"/>
  <c r="C683" i="10"/>
  <c r="E683" i="10"/>
  <c r="G683" i="10"/>
  <c r="H683" i="10"/>
  <c r="O683" i="10"/>
  <c r="P683" i="10"/>
  <c r="Q683" i="10"/>
  <c r="R683" i="10"/>
  <c r="S683" i="10"/>
  <c r="T683" i="10"/>
  <c r="X683" i="10"/>
  <c r="AC683" i="10"/>
  <c r="AD683" i="10"/>
  <c r="AI683" i="10"/>
  <c r="AJ683" i="10"/>
  <c r="AM683" i="10"/>
  <c r="AN683" i="10"/>
  <c r="AT683" i="10"/>
  <c r="AX683" i="10"/>
  <c r="AY683" i="10"/>
  <c r="BA683" i="10"/>
  <c r="BC683" i="10"/>
  <c r="BR683" i="10"/>
  <c r="C684" i="10"/>
  <c r="E684" i="10"/>
  <c r="G684" i="10"/>
  <c r="H684" i="10"/>
  <c r="O684" i="10"/>
  <c r="P684" i="10"/>
  <c r="Q684" i="10"/>
  <c r="R684" i="10"/>
  <c r="S684" i="10"/>
  <c r="T684" i="10"/>
  <c r="X684" i="10"/>
  <c r="AC684" i="10"/>
  <c r="AD684" i="10"/>
  <c r="AI684" i="10"/>
  <c r="AJ684" i="10"/>
  <c r="AM684" i="10"/>
  <c r="AN684" i="10"/>
  <c r="AT684" i="10"/>
  <c r="AX684" i="10"/>
  <c r="AY684" i="10"/>
  <c r="BA684" i="10"/>
  <c r="BC684" i="10"/>
  <c r="BR684" i="10"/>
  <c r="C685" i="10"/>
  <c r="E685" i="10"/>
  <c r="G685" i="10"/>
  <c r="H685" i="10"/>
  <c r="O685" i="10"/>
  <c r="P685" i="10"/>
  <c r="Q685" i="10"/>
  <c r="R685" i="10"/>
  <c r="S685" i="10"/>
  <c r="T685" i="10"/>
  <c r="X685" i="10"/>
  <c r="AC685" i="10"/>
  <c r="AD685" i="10"/>
  <c r="AI685" i="10"/>
  <c r="AJ685" i="10"/>
  <c r="AM685" i="10"/>
  <c r="AN685" i="10"/>
  <c r="AT685" i="10"/>
  <c r="AX685" i="10"/>
  <c r="AY685" i="10"/>
  <c r="BA685" i="10"/>
  <c r="BC685" i="10"/>
  <c r="BR685" i="10"/>
  <c r="C686" i="10"/>
  <c r="E686" i="10"/>
  <c r="G686" i="10"/>
  <c r="H686" i="10"/>
  <c r="O686" i="10"/>
  <c r="P686" i="10"/>
  <c r="Q686" i="10"/>
  <c r="R686" i="10"/>
  <c r="S686" i="10"/>
  <c r="T686" i="10"/>
  <c r="X686" i="10"/>
  <c r="AC686" i="10"/>
  <c r="AD686" i="10"/>
  <c r="AI686" i="10"/>
  <c r="AJ686" i="10"/>
  <c r="AM686" i="10"/>
  <c r="AN686" i="10"/>
  <c r="AT686" i="10"/>
  <c r="AX686" i="10"/>
  <c r="AY686" i="10"/>
  <c r="BA686" i="10"/>
  <c r="BC686" i="10"/>
  <c r="BR686" i="10"/>
  <c r="C687" i="10"/>
  <c r="E687" i="10"/>
  <c r="G687" i="10"/>
  <c r="H687" i="10"/>
  <c r="O687" i="10"/>
  <c r="P687" i="10"/>
  <c r="Q687" i="10"/>
  <c r="R687" i="10"/>
  <c r="S687" i="10"/>
  <c r="T687" i="10"/>
  <c r="X687" i="10"/>
  <c r="AC687" i="10"/>
  <c r="AD687" i="10"/>
  <c r="AI687" i="10"/>
  <c r="AJ687" i="10"/>
  <c r="AM687" i="10"/>
  <c r="AN687" i="10"/>
  <c r="AT687" i="10"/>
  <c r="AX687" i="10"/>
  <c r="AY687" i="10"/>
  <c r="BA687" i="10"/>
  <c r="BC687" i="10"/>
  <c r="BR687" i="10"/>
  <c r="C688" i="10"/>
  <c r="E688" i="10"/>
  <c r="G688" i="10"/>
  <c r="H688" i="10"/>
  <c r="O688" i="10"/>
  <c r="P688" i="10"/>
  <c r="Q688" i="10"/>
  <c r="R688" i="10"/>
  <c r="S688" i="10"/>
  <c r="T688" i="10"/>
  <c r="X688" i="10"/>
  <c r="AC688" i="10"/>
  <c r="AD688" i="10"/>
  <c r="AI688" i="10"/>
  <c r="AJ688" i="10"/>
  <c r="AM688" i="10"/>
  <c r="AN688" i="10"/>
  <c r="AT688" i="10"/>
  <c r="AX688" i="10"/>
  <c r="AY688" i="10"/>
  <c r="BA688" i="10"/>
  <c r="BC688" i="10"/>
  <c r="BR688" i="10"/>
  <c r="C689" i="10"/>
  <c r="E689" i="10"/>
  <c r="G689" i="10"/>
  <c r="H689" i="10"/>
  <c r="O689" i="10"/>
  <c r="P689" i="10"/>
  <c r="Q689" i="10"/>
  <c r="R689" i="10"/>
  <c r="S689" i="10"/>
  <c r="T689" i="10"/>
  <c r="X689" i="10"/>
  <c r="AC689" i="10"/>
  <c r="AD689" i="10"/>
  <c r="AI689" i="10"/>
  <c r="AJ689" i="10"/>
  <c r="AM689" i="10"/>
  <c r="AN689" i="10"/>
  <c r="AT689" i="10"/>
  <c r="AX689" i="10"/>
  <c r="AY689" i="10"/>
  <c r="BA689" i="10"/>
  <c r="BC689" i="10"/>
  <c r="BR689" i="10"/>
  <c r="C690" i="10"/>
  <c r="E690" i="10"/>
  <c r="G690" i="10"/>
  <c r="H690" i="10"/>
  <c r="O690" i="10"/>
  <c r="P690" i="10"/>
  <c r="Q690" i="10"/>
  <c r="R690" i="10"/>
  <c r="S690" i="10"/>
  <c r="T690" i="10"/>
  <c r="X690" i="10"/>
  <c r="AC690" i="10"/>
  <c r="AD690" i="10"/>
  <c r="AI690" i="10"/>
  <c r="AJ690" i="10"/>
  <c r="AM690" i="10"/>
  <c r="AN690" i="10"/>
  <c r="AT690" i="10"/>
  <c r="AX690" i="10"/>
  <c r="AY690" i="10"/>
  <c r="BA690" i="10"/>
  <c r="BC690" i="10"/>
  <c r="BR690" i="10"/>
  <c r="C691" i="10"/>
  <c r="E691" i="10"/>
  <c r="G691" i="10"/>
  <c r="H691" i="10"/>
  <c r="O691" i="10"/>
  <c r="P691" i="10"/>
  <c r="Q691" i="10"/>
  <c r="R691" i="10"/>
  <c r="S691" i="10"/>
  <c r="T691" i="10"/>
  <c r="X691" i="10"/>
  <c r="AC691" i="10"/>
  <c r="AD691" i="10"/>
  <c r="AI691" i="10"/>
  <c r="AJ691" i="10"/>
  <c r="AM691" i="10"/>
  <c r="AN691" i="10"/>
  <c r="AT691" i="10"/>
  <c r="AX691" i="10"/>
  <c r="AY691" i="10"/>
  <c r="BA691" i="10"/>
  <c r="BC691" i="10"/>
  <c r="BR691" i="10"/>
  <c r="C692" i="10"/>
  <c r="E692" i="10"/>
  <c r="G692" i="10"/>
  <c r="H692" i="10"/>
  <c r="O692" i="10"/>
  <c r="P692" i="10"/>
  <c r="Q692" i="10"/>
  <c r="R692" i="10"/>
  <c r="S692" i="10"/>
  <c r="T692" i="10"/>
  <c r="X692" i="10"/>
  <c r="AC692" i="10"/>
  <c r="AD692" i="10"/>
  <c r="AI692" i="10"/>
  <c r="AJ692" i="10"/>
  <c r="AM692" i="10"/>
  <c r="AN692" i="10"/>
  <c r="AT692" i="10"/>
  <c r="AX692" i="10"/>
  <c r="AY692" i="10"/>
  <c r="BA692" i="10"/>
  <c r="BC692" i="10"/>
  <c r="BR692" i="10"/>
  <c r="C693" i="10"/>
  <c r="E693" i="10"/>
  <c r="G693" i="10"/>
  <c r="H693" i="10"/>
  <c r="O693" i="10"/>
  <c r="P693" i="10"/>
  <c r="Q693" i="10"/>
  <c r="R693" i="10"/>
  <c r="S693" i="10"/>
  <c r="T693" i="10"/>
  <c r="X693" i="10"/>
  <c r="AC693" i="10"/>
  <c r="AD693" i="10"/>
  <c r="AI693" i="10"/>
  <c r="AJ693" i="10"/>
  <c r="AM693" i="10"/>
  <c r="AN693" i="10"/>
  <c r="AT693" i="10"/>
  <c r="AX693" i="10"/>
  <c r="AY693" i="10"/>
  <c r="BA693" i="10"/>
  <c r="BC693" i="10"/>
  <c r="BR693" i="10"/>
  <c r="C694" i="10"/>
  <c r="E694" i="10"/>
  <c r="G694" i="10"/>
  <c r="H694" i="10"/>
  <c r="O694" i="10"/>
  <c r="P694" i="10"/>
  <c r="Q694" i="10"/>
  <c r="R694" i="10"/>
  <c r="S694" i="10"/>
  <c r="T694" i="10"/>
  <c r="X694" i="10"/>
  <c r="AC694" i="10"/>
  <c r="AD694" i="10"/>
  <c r="AI694" i="10"/>
  <c r="AJ694" i="10"/>
  <c r="AM694" i="10"/>
  <c r="AN694" i="10"/>
  <c r="AT694" i="10"/>
  <c r="AX694" i="10"/>
  <c r="AY694" i="10"/>
  <c r="BA694" i="10"/>
  <c r="BC694" i="10"/>
  <c r="BR694" i="10"/>
  <c r="C695" i="10"/>
  <c r="E695" i="10"/>
  <c r="G695" i="10"/>
  <c r="H695" i="10"/>
  <c r="O695" i="10"/>
  <c r="P695" i="10"/>
  <c r="Q695" i="10"/>
  <c r="R695" i="10"/>
  <c r="S695" i="10"/>
  <c r="T695" i="10"/>
  <c r="X695" i="10"/>
  <c r="AC695" i="10"/>
  <c r="AD695" i="10"/>
  <c r="AI695" i="10"/>
  <c r="AJ695" i="10"/>
  <c r="AM695" i="10"/>
  <c r="AN695" i="10"/>
  <c r="AT695" i="10"/>
  <c r="AX695" i="10"/>
  <c r="AY695" i="10"/>
  <c r="BA695" i="10"/>
  <c r="BC695" i="10"/>
  <c r="BR695" i="10"/>
  <c r="C696" i="10"/>
  <c r="E696" i="10"/>
  <c r="G696" i="10"/>
  <c r="H696" i="10"/>
  <c r="O696" i="10"/>
  <c r="P696" i="10"/>
  <c r="Q696" i="10"/>
  <c r="R696" i="10"/>
  <c r="S696" i="10"/>
  <c r="T696" i="10"/>
  <c r="X696" i="10"/>
  <c r="AC696" i="10"/>
  <c r="AD696" i="10"/>
  <c r="AI696" i="10"/>
  <c r="AJ696" i="10"/>
  <c r="AM696" i="10"/>
  <c r="AN696" i="10"/>
  <c r="AT696" i="10"/>
  <c r="AX696" i="10"/>
  <c r="AY696" i="10"/>
  <c r="BA696" i="10"/>
  <c r="BC696" i="10"/>
  <c r="BR696" i="10"/>
  <c r="C697" i="10"/>
  <c r="E697" i="10"/>
  <c r="G697" i="10"/>
  <c r="H697" i="10"/>
  <c r="O697" i="10"/>
  <c r="P697" i="10"/>
  <c r="Q697" i="10"/>
  <c r="R697" i="10"/>
  <c r="S697" i="10"/>
  <c r="T697" i="10"/>
  <c r="X697" i="10"/>
  <c r="AC697" i="10"/>
  <c r="AD697" i="10"/>
  <c r="AI697" i="10"/>
  <c r="AJ697" i="10"/>
  <c r="AM697" i="10"/>
  <c r="AN697" i="10"/>
  <c r="AT697" i="10"/>
  <c r="AX697" i="10"/>
  <c r="AY697" i="10"/>
  <c r="BA697" i="10"/>
  <c r="BC697" i="10"/>
  <c r="BR697" i="10"/>
  <c r="C698" i="10"/>
  <c r="E698" i="10"/>
  <c r="G698" i="10"/>
  <c r="H698" i="10"/>
  <c r="O698" i="10"/>
  <c r="P698" i="10"/>
  <c r="Q698" i="10"/>
  <c r="R698" i="10"/>
  <c r="S698" i="10"/>
  <c r="T698" i="10"/>
  <c r="X698" i="10"/>
  <c r="AC698" i="10"/>
  <c r="AD698" i="10"/>
  <c r="AI698" i="10"/>
  <c r="AJ698" i="10"/>
  <c r="AM698" i="10"/>
  <c r="AN698" i="10"/>
  <c r="AT698" i="10"/>
  <c r="AX698" i="10"/>
  <c r="AY698" i="10"/>
  <c r="BA698" i="10"/>
  <c r="BC698" i="10"/>
  <c r="BR698" i="10"/>
  <c r="C699" i="10"/>
  <c r="E699" i="10"/>
  <c r="G699" i="10"/>
  <c r="H699" i="10"/>
  <c r="O699" i="10"/>
  <c r="P699" i="10"/>
  <c r="Q699" i="10"/>
  <c r="R699" i="10"/>
  <c r="S699" i="10"/>
  <c r="T699" i="10"/>
  <c r="X699" i="10"/>
  <c r="AC699" i="10"/>
  <c r="AD699" i="10"/>
  <c r="AI699" i="10"/>
  <c r="AJ699" i="10"/>
  <c r="AM699" i="10"/>
  <c r="AN699" i="10"/>
  <c r="AT699" i="10"/>
  <c r="AX699" i="10"/>
  <c r="AY699" i="10"/>
  <c r="BA699" i="10"/>
  <c r="BC699" i="10"/>
  <c r="BR699" i="10"/>
  <c r="C700" i="10"/>
  <c r="E700" i="10"/>
  <c r="G700" i="10"/>
  <c r="H700" i="10"/>
  <c r="O700" i="10"/>
  <c r="P700" i="10"/>
  <c r="Q700" i="10"/>
  <c r="R700" i="10"/>
  <c r="S700" i="10"/>
  <c r="T700" i="10"/>
  <c r="X700" i="10"/>
  <c r="AC700" i="10"/>
  <c r="AD700" i="10"/>
  <c r="AI700" i="10"/>
  <c r="AJ700" i="10"/>
  <c r="AM700" i="10"/>
  <c r="AN700" i="10"/>
  <c r="AT700" i="10"/>
  <c r="AX700" i="10"/>
  <c r="AY700" i="10"/>
  <c r="BA700" i="10"/>
  <c r="BC700" i="10"/>
  <c r="BR700" i="10"/>
  <c r="C701" i="10"/>
  <c r="E701" i="10"/>
  <c r="G701" i="10"/>
  <c r="H701" i="10"/>
  <c r="O701" i="10"/>
  <c r="P701" i="10"/>
  <c r="Q701" i="10"/>
  <c r="R701" i="10"/>
  <c r="S701" i="10"/>
  <c r="T701" i="10"/>
  <c r="X701" i="10"/>
  <c r="AC701" i="10"/>
  <c r="AD701" i="10"/>
  <c r="AI701" i="10"/>
  <c r="AJ701" i="10"/>
  <c r="AM701" i="10"/>
  <c r="AN701" i="10"/>
  <c r="AT701" i="10"/>
  <c r="AX701" i="10"/>
  <c r="AY701" i="10"/>
  <c r="BA701" i="10"/>
  <c r="BC701" i="10"/>
  <c r="BR701" i="10"/>
  <c r="C702" i="10"/>
  <c r="E702" i="10"/>
  <c r="G702" i="10"/>
  <c r="H702" i="10"/>
  <c r="O702" i="10"/>
  <c r="P702" i="10"/>
  <c r="Q702" i="10"/>
  <c r="R702" i="10"/>
  <c r="S702" i="10"/>
  <c r="T702" i="10"/>
  <c r="X702" i="10"/>
  <c r="AC702" i="10"/>
  <c r="AD702" i="10"/>
  <c r="AI702" i="10"/>
  <c r="AJ702" i="10"/>
  <c r="AM702" i="10"/>
  <c r="AN702" i="10"/>
  <c r="AT702" i="10"/>
  <c r="AX702" i="10"/>
  <c r="AY702" i="10"/>
  <c r="BA702" i="10"/>
  <c r="BC702" i="10"/>
  <c r="BR702" i="10"/>
  <c r="C703" i="10"/>
  <c r="E703" i="10"/>
  <c r="G703" i="10"/>
  <c r="H703" i="10"/>
  <c r="O703" i="10"/>
  <c r="P703" i="10"/>
  <c r="Q703" i="10"/>
  <c r="R703" i="10"/>
  <c r="S703" i="10"/>
  <c r="T703" i="10"/>
  <c r="X703" i="10"/>
  <c r="AC703" i="10"/>
  <c r="AD703" i="10"/>
  <c r="AI703" i="10"/>
  <c r="AJ703" i="10"/>
  <c r="AM703" i="10"/>
  <c r="AN703" i="10"/>
  <c r="AT703" i="10"/>
  <c r="AX703" i="10"/>
  <c r="AY703" i="10"/>
  <c r="BA703" i="10"/>
  <c r="BC703" i="10"/>
  <c r="BR703" i="10"/>
  <c r="C704" i="10"/>
  <c r="E704" i="10"/>
  <c r="G704" i="10"/>
  <c r="H704" i="10"/>
  <c r="O704" i="10"/>
  <c r="P704" i="10"/>
  <c r="Q704" i="10"/>
  <c r="R704" i="10"/>
  <c r="S704" i="10"/>
  <c r="T704" i="10"/>
  <c r="X704" i="10"/>
  <c r="AC704" i="10"/>
  <c r="AD704" i="10"/>
  <c r="AI704" i="10"/>
  <c r="AJ704" i="10"/>
  <c r="AM704" i="10"/>
  <c r="AN704" i="10"/>
  <c r="AT704" i="10"/>
  <c r="AX704" i="10"/>
  <c r="AY704" i="10"/>
  <c r="BA704" i="10"/>
  <c r="BC704" i="10"/>
  <c r="BR704" i="10"/>
  <c r="C705" i="10"/>
  <c r="E705" i="10"/>
  <c r="G705" i="10"/>
  <c r="H705" i="10"/>
  <c r="O705" i="10"/>
  <c r="P705" i="10"/>
  <c r="Q705" i="10"/>
  <c r="R705" i="10"/>
  <c r="S705" i="10"/>
  <c r="T705" i="10"/>
  <c r="X705" i="10"/>
  <c r="AC705" i="10"/>
  <c r="AD705" i="10"/>
  <c r="AI705" i="10"/>
  <c r="AJ705" i="10"/>
  <c r="AM705" i="10"/>
  <c r="AN705" i="10"/>
  <c r="AT705" i="10"/>
  <c r="AX705" i="10"/>
  <c r="AY705" i="10"/>
  <c r="BA705" i="10"/>
  <c r="BC705" i="10"/>
  <c r="BR705" i="10"/>
  <c r="C706" i="10"/>
  <c r="E706" i="10"/>
  <c r="G706" i="10"/>
  <c r="H706" i="10"/>
  <c r="O706" i="10"/>
  <c r="P706" i="10"/>
  <c r="Q706" i="10"/>
  <c r="R706" i="10"/>
  <c r="S706" i="10"/>
  <c r="T706" i="10"/>
  <c r="X706" i="10"/>
  <c r="AC706" i="10"/>
  <c r="AD706" i="10"/>
  <c r="AI706" i="10"/>
  <c r="AJ706" i="10"/>
  <c r="AM706" i="10"/>
  <c r="AN706" i="10"/>
  <c r="AT706" i="10"/>
  <c r="AX706" i="10"/>
  <c r="AY706" i="10"/>
  <c r="BA706" i="10"/>
  <c r="BC706" i="10"/>
  <c r="BR706" i="10"/>
  <c r="C707" i="10"/>
  <c r="E707" i="10"/>
  <c r="G707" i="10"/>
  <c r="H707" i="10"/>
  <c r="O707" i="10"/>
  <c r="P707" i="10"/>
  <c r="Q707" i="10"/>
  <c r="R707" i="10"/>
  <c r="S707" i="10"/>
  <c r="T707" i="10"/>
  <c r="X707" i="10"/>
  <c r="AC707" i="10"/>
  <c r="AD707" i="10"/>
  <c r="AI707" i="10"/>
  <c r="AJ707" i="10"/>
  <c r="AM707" i="10"/>
  <c r="AN707" i="10"/>
  <c r="AT707" i="10"/>
  <c r="AX707" i="10"/>
  <c r="AY707" i="10"/>
  <c r="BA707" i="10"/>
  <c r="BC707" i="10"/>
  <c r="BR707" i="10"/>
  <c r="C708" i="10"/>
  <c r="E708" i="10"/>
  <c r="G708" i="10"/>
  <c r="H708" i="10"/>
  <c r="O708" i="10"/>
  <c r="P708" i="10"/>
  <c r="Q708" i="10"/>
  <c r="R708" i="10"/>
  <c r="S708" i="10"/>
  <c r="T708" i="10"/>
  <c r="X708" i="10"/>
  <c r="AC708" i="10"/>
  <c r="AD708" i="10"/>
  <c r="AI708" i="10"/>
  <c r="AJ708" i="10"/>
  <c r="AM708" i="10"/>
  <c r="AN708" i="10"/>
  <c r="AT708" i="10"/>
  <c r="AX708" i="10"/>
  <c r="AY708" i="10"/>
  <c r="BA708" i="10"/>
  <c r="BC708" i="10"/>
  <c r="BR708" i="10"/>
  <c r="C709" i="10"/>
  <c r="E709" i="10"/>
  <c r="G709" i="10"/>
  <c r="H709" i="10"/>
  <c r="O709" i="10"/>
  <c r="P709" i="10"/>
  <c r="Q709" i="10"/>
  <c r="R709" i="10"/>
  <c r="S709" i="10"/>
  <c r="T709" i="10"/>
  <c r="X709" i="10"/>
  <c r="AC709" i="10"/>
  <c r="AD709" i="10"/>
  <c r="AI709" i="10"/>
  <c r="AJ709" i="10"/>
  <c r="AM709" i="10"/>
  <c r="AN709" i="10"/>
  <c r="AT709" i="10"/>
  <c r="AX709" i="10"/>
  <c r="AY709" i="10"/>
  <c r="BA709" i="10"/>
  <c r="BC709" i="10"/>
  <c r="BR709" i="10"/>
  <c r="C710" i="10"/>
  <c r="E710" i="10"/>
  <c r="G710" i="10"/>
  <c r="H710" i="10"/>
  <c r="O710" i="10"/>
  <c r="P710" i="10"/>
  <c r="Q710" i="10"/>
  <c r="R710" i="10"/>
  <c r="S710" i="10"/>
  <c r="T710" i="10"/>
  <c r="X710" i="10"/>
  <c r="AC710" i="10"/>
  <c r="AD710" i="10"/>
  <c r="AI710" i="10"/>
  <c r="AJ710" i="10"/>
  <c r="AM710" i="10"/>
  <c r="AN710" i="10"/>
  <c r="AT710" i="10"/>
  <c r="AX710" i="10"/>
  <c r="AY710" i="10"/>
  <c r="BA710" i="10"/>
  <c r="BC710" i="10"/>
  <c r="BR710" i="10"/>
  <c r="C711" i="10"/>
  <c r="E711" i="10"/>
  <c r="G711" i="10"/>
  <c r="H711" i="10"/>
  <c r="O711" i="10"/>
  <c r="P711" i="10"/>
  <c r="Q711" i="10"/>
  <c r="R711" i="10"/>
  <c r="S711" i="10"/>
  <c r="T711" i="10"/>
  <c r="X711" i="10"/>
  <c r="AC711" i="10"/>
  <c r="AD711" i="10"/>
  <c r="AI711" i="10"/>
  <c r="AJ711" i="10"/>
  <c r="AM711" i="10"/>
  <c r="AN711" i="10"/>
  <c r="AT711" i="10"/>
  <c r="AX711" i="10"/>
  <c r="AY711" i="10"/>
  <c r="BA711" i="10"/>
  <c r="BC711" i="10"/>
  <c r="BR711" i="10"/>
  <c r="C712" i="10"/>
  <c r="E712" i="10"/>
  <c r="G712" i="10"/>
  <c r="H712" i="10"/>
  <c r="O712" i="10"/>
  <c r="P712" i="10"/>
  <c r="Q712" i="10"/>
  <c r="R712" i="10"/>
  <c r="S712" i="10"/>
  <c r="T712" i="10"/>
  <c r="X712" i="10"/>
  <c r="AC712" i="10"/>
  <c r="AD712" i="10"/>
  <c r="AI712" i="10"/>
  <c r="AJ712" i="10"/>
  <c r="AM712" i="10"/>
  <c r="AN712" i="10"/>
  <c r="AT712" i="10"/>
  <c r="AX712" i="10"/>
  <c r="AY712" i="10"/>
  <c r="BA712" i="10"/>
  <c r="BC712" i="10"/>
  <c r="BR712" i="10"/>
  <c r="C713" i="10"/>
  <c r="E713" i="10"/>
  <c r="G713" i="10"/>
  <c r="H713" i="10"/>
  <c r="O713" i="10"/>
  <c r="P713" i="10"/>
  <c r="Q713" i="10"/>
  <c r="R713" i="10"/>
  <c r="S713" i="10"/>
  <c r="T713" i="10"/>
  <c r="X713" i="10"/>
  <c r="AC713" i="10"/>
  <c r="AD713" i="10"/>
  <c r="AI713" i="10"/>
  <c r="AJ713" i="10"/>
  <c r="AM713" i="10"/>
  <c r="AN713" i="10"/>
  <c r="AT713" i="10"/>
  <c r="AX713" i="10"/>
  <c r="AY713" i="10"/>
  <c r="BA713" i="10"/>
  <c r="BC713" i="10"/>
  <c r="BR713" i="10"/>
  <c r="C714" i="10"/>
  <c r="E714" i="10"/>
  <c r="G714" i="10"/>
  <c r="H714" i="10"/>
  <c r="O714" i="10"/>
  <c r="P714" i="10"/>
  <c r="Q714" i="10"/>
  <c r="R714" i="10"/>
  <c r="S714" i="10"/>
  <c r="T714" i="10"/>
  <c r="X714" i="10"/>
  <c r="AC714" i="10"/>
  <c r="AD714" i="10"/>
  <c r="AI714" i="10"/>
  <c r="AJ714" i="10"/>
  <c r="AM714" i="10"/>
  <c r="AN714" i="10"/>
  <c r="AT714" i="10"/>
  <c r="AX714" i="10"/>
  <c r="AY714" i="10"/>
  <c r="BA714" i="10"/>
  <c r="BC714" i="10"/>
  <c r="BR714" i="10"/>
  <c r="C715" i="10"/>
  <c r="E715" i="10"/>
  <c r="G715" i="10"/>
  <c r="H715" i="10"/>
  <c r="O715" i="10"/>
  <c r="P715" i="10"/>
  <c r="Q715" i="10"/>
  <c r="R715" i="10"/>
  <c r="S715" i="10"/>
  <c r="T715" i="10"/>
  <c r="X715" i="10"/>
  <c r="AC715" i="10"/>
  <c r="AD715" i="10"/>
  <c r="AI715" i="10"/>
  <c r="AJ715" i="10"/>
  <c r="AM715" i="10"/>
  <c r="AN715" i="10"/>
  <c r="AT715" i="10"/>
  <c r="AX715" i="10"/>
  <c r="AY715" i="10"/>
  <c r="BA715" i="10"/>
  <c r="BC715" i="10"/>
  <c r="BR715" i="10"/>
  <c r="C716" i="10"/>
  <c r="E716" i="10"/>
  <c r="G716" i="10"/>
  <c r="H716" i="10"/>
  <c r="O716" i="10"/>
  <c r="P716" i="10"/>
  <c r="Q716" i="10"/>
  <c r="R716" i="10"/>
  <c r="S716" i="10"/>
  <c r="T716" i="10"/>
  <c r="X716" i="10"/>
  <c r="AC716" i="10"/>
  <c r="AD716" i="10"/>
  <c r="AI716" i="10"/>
  <c r="AJ716" i="10"/>
  <c r="AM716" i="10"/>
  <c r="AN716" i="10"/>
  <c r="AT716" i="10"/>
  <c r="AX716" i="10"/>
  <c r="AY716" i="10"/>
  <c r="BA716" i="10"/>
  <c r="BC716" i="10"/>
  <c r="BR716" i="10"/>
  <c r="C717" i="10"/>
  <c r="E717" i="10"/>
  <c r="G717" i="10"/>
  <c r="H717" i="10"/>
  <c r="O717" i="10"/>
  <c r="P717" i="10"/>
  <c r="Q717" i="10"/>
  <c r="R717" i="10"/>
  <c r="S717" i="10"/>
  <c r="T717" i="10"/>
  <c r="X717" i="10"/>
  <c r="AC717" i="10"/>
  <c r="AD717" i="10"/>
  <c r="AI717" i="10"/>
  <c r="AJ717" i="10"/>
  <c r="AM717" i="10"/>
  <c r="AN717" i="10"/>
  <c r="AT717" i="10"/>
  <c r="AX717" i="10"/>
  <c r="AY717" i="10"/>
  <c r="BA717" i="10"/>
  <c r="BC717" i="10"/>
  <c r="BR717" i="10"/>
  <c r="C718" i="10"/>
  <c r="E718" i="10"/>
  <c r="G718" i="10"/>
  <c r="H718" i="10"/>
  <c r="O718" i="10"/>
  <c r="P718" i="10"/>
  <c r="Q718" i="10"/>
  <c r="R718" i="10"/>
  <c r="S718" i="10"/>
  <c r="T718" i="10"/>
  <c r="X718" i="10"/>
  <c r="AC718" i="10"/>
  <c r="AD718" i="10"/>
  <c r="AI718" i="10"/>
  <c r="AJ718" i="10"/>
  <c r="AM718" i="10"/>
  <c r="AN718" i="10"/>
  <c r="AT718" i="10"/>
  <c r="AX718" i="10"/>
  <c r="AY718" i="10"/>
  <c r="BA718" i="10"/>
  <c r="BC718" i="10"/>
  <c r="BR718" i="10"/>
  <c r="C719" i="10"/>
  <c r="E719" i="10"/>
  <c r="G719" i="10"/>
  <c r="H719" i="10"/>
  <c r="O719" i="10"/>
  <c r="P719" i="10"/>
  <c r="Q719" i="10"/>
  <c r="R719" i="10"/>
  <c r="S719" i="10"/>
  <c r="T719" i="10"/>
  <c r="X719" i="10"/>
  <c r="AC719" i="10"/>
  <c r="AD719" i="10"/>
  <c r="AI719" i="10"/>
  <c r="AJ719" i="10"/>
  <c r="AM719" i="10"/>
  <c r="AN719" i="10"/>
  <c r="AT719" i="10"/>
  <c r="AX719" i="10"/>
  <c r="AY719" i="10"/>
  <c r="BA719" i="10"/>
  <c r="BC719" i="10"/>
  <c r="BR719" i="10"/>
  <c r="C720" i="10"/>
  <c r="E720" i="10"/>
  <c r="G720" i="10"/>
  <c r="H720" i="10"/>
  <c r="O720" i="10"/>
  <c r="P720" i="10"/>
  <c r="Q720" i="10"/>
  <c r="R720" i="10"/>
  <c r="S720" i="10"/>
  <c r="T720" i="10"/>
  <c r="X720" i="10"/>
  <c r="AC720" i="10"/>
  <c r="AD720" i="10"/>
  <c r="AI720" i="10"/>
  <c r="AJ720" i="10"/>
  <c r="AM720" i="10"/>
  <c r="AN720" i="10"/>
  <c r="AT720" i="10"/>
  <c r="AX720" i="10"/>
  <c r="AY720" i="10"/>
  <c r="BA720" i="10"/>
  <c r="BC720" i="10"/>
  <c r="BR720" i="10"/>
  <c r="C721" i="10"/>
  <c r="E721" i="10"/>
  <c r="G721" i="10"/>
  <c r="H721" i="10"/>
  <c r="O721" i="10"/>
  <c r="P721" i="10"/>
  <c r="Q721" i="10"/>
  <c r="R721" i="10"/>
  <c r="S721" i="10"/>
  <c r="T721" i="10"/>
  <c r="X721" i="10"/>
  <c r="AC721" i="10"/>
  <c r="AD721" i="10"/>
  <c r="AI721" i="10"/>
  <c r="AJ721" i="10"/>
  <c r="AM721" i="10"/>
  <c r="AN721" i="10"/>
  <c r="AT721" i="10"/>
  <c r="AX721" i="10"/>
  <c r="AY721" i="10"/>
  <c r="BA721" i="10"/>
  <c r="BC721" i="10"/>
  <c r="BR721" i="10"/>
  <c r="C722" i="10"/>
  <c r="E722" i="10"/>
  <c r="G722" i="10"/>
  <c r="H722" i="10"/>
  <c r="O722" i="10"/>
  <c r="P722" i="10"/>
  <c r="Q722" i="10"/>
  <c r="R722" i="10"/>
  <c r="S722" i="10"/>
  <c r="T722" i="10"/>
  <c r="X722" i="10"/>
  <c r="AC722" i="10"/>
  <c r="AD722" i="10"/>
  <c r="AI722" i="10"/>
  <c r="AJ722" i="10"/>
  <c r="AM722" i="10"/>
  <c r="AN722" i="10"/>
  <c r="AT722" i="10"/>
  <c r="AX722" i="10"/>
  <c r="AY722" i="10"/>
  <c r="BA722" i="10"/>
  <c r="BC722" i="10"/>
  <c r="BR722" i="10"/>
  <c r="C723" i="10"/>
  <c r="E723" i="10"/>
  <c r="G723" i="10"/>
  <c r="H723" i="10"/>
  <c r="O723" i="10"/>
  <c r="P723" i="10"/>
  <c r="Q723" i="10"/>
  <c r="R723" i="10"/>
  <c r="S723" i="10"/>
  <c r="T723" i="10"/>
  <c r="X723" i="10"/>
  <c r="AC723" i="10"/>
  <c r="AD723" i="10"/>
  <c r="AI723" i="10"/>
  <c r="AJ723" i="10"/>
  <c r="AM723" i="10"/>
  <c r="AN723" i="10"/>
  <c r="AT723" i="10"/>
  <c r="AX723" i="10"/>
  <c r="AY723" i="10"/>
  <c r="BA723" i="10"/>
  <c r="BC723" i="10"/>
  <c r="BR723" i="10"/>
  <c r="C724" i="10"/>
  <c r="E724" i="10"/>
  <c r="G724" i="10"/>
  <c r="H724" i="10"/>
  <c r="O724" i="10"/>
  <c r="P724" i="10"/>
  <c r="Q724" i="10"/>
  <c r="R724" i="10"/>
  <c r="S724" i="10"/>
  <c r="T724" i="10"/>
  <c r="X724" i="10"/>
  <c r="AC724" i="10"/>
  <c r="AD724" i="10"/>
  <c r="AI724" i="10"/>
  <c r="AJ724" i="10"/>
  <c r="AM724" i="10"/>
  <c r="AN724" i="10"/>
  <c r="AT724" i="10"/>
  <c r="AX724" i="10"/>
  <c r="AY724" i="10"/>
  <c r="BA724" i="10"/>
  <c r="BC724" i="10"/>
  <c r="BR724" i="10"/>
  <c r="C725" i="10"/>
  <c r="E725" i="10"/>
  <c r="G725" i="10"/>
  <c r="H725" i="10"/>
  <c r="O725" i="10"/>
  <c r="P725" i="10"/>
  <c r="Q725" i="10"/>
  <c r="R725" i="10"/>
  <c r="S725" i="10"/>
  <c r="T725" i="10"/>
  <c r="X725" i="10"/>
  <c r="AC725" i="10"/>
  <c r="AD725" i="10"/>
  <c r="AI725" i="10"/>
  <c r="AJ725" i="10"/>
  <c r="AM725" i="10"/>
  <c r="AN725" i="10"/>
  <c r="AT725" i="10"/>
  <c r="AX725" i="10"/>
  <c r="AY725" i="10"/>
  <c r="BA725" i="10"/>
  <c r="BC725" i="10"/>
  <c r="BR725" i="10"/>
  <c r="C726" i="10"/>
  <c r="E726" i="10"/>
  <c r="G726" i="10"/>
  <c r="H726" i="10"/>
  <c r="O726" i="10"/>
  <c r="P726" i="10"/>
  <c r="Q726" i="10"/>
  <c r="R726" i="10"/>
  <c r="S726" i="10"/>
  <c r="T726" i="10"/>
  <c r="X726" i="10"/>
  <c r="AC726" i="10"/>
  <c r="AD726" i="10"/>
  <c r="AI726" i="10"/>
  <c r="AJ726" i="10"/>
  <c r="AM726" i="10"/>
  <c r="AN726" i="10"/>
  <c r="AT726" i="10"/>
  <c r="AX726" i="10"/>
  <c r="AY726" i="10"/>
  <c r="BA726" i="10"/>
  <c r="BC726" i="10"/>
  <c r="BR726" i="10"/>
  <c r="C727" i="10"/>
  <c r="E727" i="10"/>
  <c r="G727" i="10"/>
  <c r="H727" i="10"/>
  <c r="O727" i="10"/>
  <c r="P727" i="10"/>
  <c r="Q727" i="10"/>
  <c r="R727" i="10"/>
  <c r="S727" i="10"/>
  <c r="T727" i="10"/>
  <c r="X727" i="10"/>
  <c r="AC727" i="10"/>
  <c r="AD727" i="10"/>
  <c r="AI727" i="10"/>
  <c r="AJ727" i="10"/>
  <c r="AM727" i="10"/>
  <c r="AN727" i="10"/>
  <c r="AT727" i="10"/>
  <c r="AX727" i="10"/>
  <c r="AY727" i="10"/>
  <c r="BA727" i="10"/>
  <c r="BC727" i="10"/>
  <c r="BR727" i="10"/>
  <c r="C728" i="10"/>
  <c r="E728" i="10"/>
  <c r="G728" i="10"/>
  <c r="H728" i="10"/>
  <c r="O728" i="10"/>
  <c r="P728" i="10"/>
  <c r="Q728" i="10"/>
  <c r="R728" i="10"/>
  <c r="S728" i="10"/>
  <c r="T728" i="10"/>
  <c r="X728" i="10"/>
  <c r="AC728" i="10"/>
  <c r="AD728" i="10"/>
  <c r="AI728" i="10"/>
  <c r="AJ728" i="10"/>
  <c r="AM728" i="10"/>
  <c r="AN728" i="10"/>
  <c r="AT728" i="10"/>
  <c r="AX728" i="10"/>
  <c r="AY728" i="10"/>
  <c r="BA728" i="10"/>
  <c r="BC728" i="10"/>
  <c r="BR728" i="10"/>
  <c r="C729" i="10"/>
  <c r="E729" i="10"/>
  <c r="G729" i="10"/>
  <c r="H729" i="10"/>
  <c r="O729" i="10"/>
  <c r="P729" i="10"/>
  <c r="Q729" i="10"/>
  <c r="R729" i="10"/>
  <c r="S729" i="10"/>
  <c r="T729" i="10"/>
  <c r="X729" i="10"/>
  <c r="AC729" i="10"/>
  <c r="AD729" i="10"/>
  <c r="AI729" i="10"/>
  <c r="AJ729" i="10"/>
  <c r="AM729" i="10"/>
  <c r="AN729" i="10"/>
  <c r="AT729" i="10"/>
  <c r="AX729" i="10"/>
  <c r="AY729" i="10"/>
  <c r="BA729" i="10"/>
  <c r="BC729" i="10"/>
  <c r="BR729" i="10"/>
  <c r="C730" i="10"/>
  <c r="E730" i="10"/>
  <c r="G730" i="10"/>
  <c r="H730" i="10"/>
  <c r="O730" i="10"/>
  <c r="P730" i="10"/>
  <c r="Q730" i="10"/>
  <c r="R730" i="10"/>
  <c r="S730" i="10"/>
  <c r="T730" i="10"/>
  <c r="X730" i="10"/>
  <c r="AC730" i="10"/>
  <c r="AD730" i="10"/>
  <c r="AI730" i="10"/>
  <c r="AJ730" i="10"/>
  <c r="AM730" i="10"/>
  <c r="AN730" i="10"/>
  <c r="AT730" i="10"/>
  <c r="AX730" i="10"/>
  <c r="AY730" i="10"/>
  <c r="BA730" i="10"/>
  <c r="BC730" i="10"/>
  <c r="BR730" i="10"/>
  <c r="C731" i="10"/>
  <c r="E731" i="10"/>
  <c r="G731" i="10"/>
  <c r="H731" i="10"/>
  <c r="O731" i="10"/>
  <c r="P731" i="10"/>
  <c r="Q731" i="10"/>
  <c r="R731" i="10"/>
  <c r="S731" i="10"/>
  <c r="T731" i="10"/>
  <c r="X731" i="10"/>
  <c r="AC731" i="10"/>
  <c r="AD731" i="10"/>
  <c r="AI731" i="10"/>
  <c r="AJ731" i="10"/>
  <c r="AM731" i="10"/>
  <c r="AN731" i="10"/>
  <c r="AT731" i="10"/>
  <c r="AX731" i="10"/>
  <c r="AY731" i="10"/>
  <c r="BA731" i="10"/>
  <c r="BC731" i="10"/>
  <c r="BR731" i="10"/>
  <c r="C732" i="10"/>
  <c r="E732" i="10"/>
  <c r="G732" i="10"/>
  <c r="H732" i="10"/>
  <c r="O732" i="10"/>
  <c r="P732" i="10"/>
  <c r="Q732" i="10"/>
  <c r="R732" i="10"/>
  <c r="S732" i="10"/>
  <c r="T732" i="10"/>
  <c r="X732" i="10"/>
  <c r="AC732" i="10"/>
  <c r="AD732" i="10"/>
  <c r="AI732" i="10"/>
  <c r="AJ732" i="10"/>
  <c r="AM732" i="10"/>
  <c r="AN732" i="10"/>
  <c r="AT732" i="10"/>
  <c r="AX732" i="10"/>
  <c r="AY732" i="10"/>
  <c r="BA732" i="10"/>
  <c r="BC732" i="10"/>
  <c r="BR732" i="10"/>
  <c r="C733" i="10"/>
  <c r="E733" i="10"/>
  <c r="G733" i="10"/>
  <c r="H733" i="10"/>
  <c r="O733" i="10"/>
  <c r="P733" i="10"/>
  <c r="Q733" i="10"/>
  <c r="R733" i="10"/>
  <c r="S733" i="10"/>
  <c r="T733" i="10"/>
  <c r="X733" i="10"/>
  <c r="AC733" i="10"/>
  <c r="AD733" i="10"/>
  <c r="AI733" i="10"/>
  <c r="AJ733" i="10"/>
  <c r="AM733" i="10"/>
  <c r="AN733" i="10"/>
  <c r="AT733" i="10"/>
  <c r="AX733" i="10"/>
  <c r="AY733" i="10"/>
  <c r="BA733" i="10"/>
  <c r="BC733" i="10"/>
  <c r="BR733" i="10"/>
  <c r="C734" i="10"/>
  <c r="E734" i="10"/>
  <c r="G734" i="10"/>
  <c r="H734" i="10"/>
  <c r="O734" i="10"/>
  <c r="P734" i="10"/>
  <c r="Q734" i="10"/>
  <c r="R734" i="10"/>
  <c r="S734" i="10"/>
  <c r="T734" i="10"/>
  <c r="X734" i="10"/>
  <c r="AC734" i="10"/>
  <c r="AD734" i="10"/>
  <c r="AI734" i="10"/>
  <c r="AJ734" i="10"/>
  <c r="AM734" i="10"/>
  <c r="AN734" i="10"/>
  <c r="AT734" i="10"/>
  <c r="AX734" i="10"/>
  <c r="AY734" i="10"/>
  <c r="BA734" i="10"/>
  <c r="BC734" i="10"/>
  <c r="BR734" i="10"/>
  <c r="C735" i="10"/>
  <c r="E735" i="10"/>
  <c r="G735" i="10"/>
  <c r="H735" i="10"/>
  <c r="O735" i="10"/>
  <c r="P735" i="10"/>
  <c r="Q735" i="10"/>
  <c r="R735" i="10"/>
  <c r="S735" i="10"/>
  <c r="T735" i="10"/>
  <c r="X735" i="10"/>
  <c r="AC735" i="10"/>
  <c r="AD735" i="10"/>
  <c r="AI735" i="10"/>
  <c r="AJ735" i="10"/>
  <c r="AM735" i="10"/>
  <c r="AN735" i="10"/>
  <c r="AT735" i="10"/>
  <c r="AX735" i="10"/>
  <c r="AY735" i="10"/>
  <c r="BA735" i="10"/>
  <c r="BC735" i="10"/>
  <c r="BR735" i="10"/>
  <c r="C736" i="10"/>
  <c r="E736" i="10"/>
  <c r="G736" i="10"/>
  <c r="H736" i="10"/>
  <c r="O736" i="10"/>
  <c r="P736" i="10"/>
  <c r="Q736" i="10"/>
  <c r="R736" i="10"/>
  <c r="S736" i="10"/>
  <c r="T736" i="10"/>
  <c r="X736" i="10"/>
  <c r="AC736" i="10"/>
  <c r="AD736" i="10"/>
  <c r="AI736" i="10"/>
  <c r="AJ736" i="10"/>
  <c r="AM736" i="10"/>
  <c r="AN736" i="10"/>
  <c r="AT736" i="10"/>
  <c r="AX736" i="10"/>
  <c r="AY736" i="10"/>
  <c r="BA736" i="10"/>
  <c r="BC736" i="10"/>
  <c r="BR736" i="10"/>
  <c r="C737" i="10"/>
  <c r="E737" i="10"/>
  <c r="G737" i="10"/>
  <c r="H737" i="10"/>
  <c r="O737" i="10"/>
  <c r="P737" i="10"/>
  <c r="Q737" i="10"/>
  <c r="R737" i="10"/>
  <c r="S737" i="10"/>
  <c r="T737" i="10"/>
  <c r="X737" i="10"/>
  <c r="AC737" i="10"/>
  <c r="AD737" i="10"/>
  <c r="AI737" i="10"/>
  <c r="AJ737" i="10"/>
  <c r="AM737" i="10"/>
  <c r="AN737" i="10"/>
  <c r="AT737" i="10"/>
  <c r="AX737" i="10"/>
  <c r="AY737" i="10"/>
  <c r="BA737" i="10"/>
  <c r="BC737" i="10"/>
  <c r="BR737" i="10"/>
  <c r="C738" i="10"/>
  <c r="E738" i="10"/>
  <c r="G738" i="10"/>
  <c r="H738" i="10"/>
  <c r="O738" i="10"/>
  <c r="P738" i="10"/>
  <c r="Q738" i="10"/>
  <c r="R738" i="10"/>
  <c r="S738" i="10"/>
  <c r="T738" i="10"/>
  <c r="X738" i="10"/>
  <c r="AC738" i="10"/>
  <c r="AD738" i="10"/>
  <c r="AI738" i="10"/>
  <c r="AJ738" i="10"/>
  <c r="AM738" i="10"/>
  <c r="AN738" i="10"/>
  <c r="AT738" i="10"/>
  <c r="AX738" i="10"/>
  <c r="AY738" i="10"/>
  <c r="BA738" i="10"/>
  <c r="BC738" i="10"/>
  <c r="BR738" i="10"/>
  <c r="C739" i="10"/>
  <c r="E739" i="10"/>
  <c r="G739" i="10"/>
  <c r="H739" i="10"/>
  <c r="O739" i="10"/>
  <c r="P739" i="10"/>
  <c r="Q739" i="10"/>
  <c r="R739" i="10"/>
  <c r="S739" i="10"/>
  <c r="T739" i="10"/>
  <c r="X739" i="10"/>
  <c r="AC739" i="10"/>
  <c r="AD739" i="10"/>
  <c r="AI739" i="10"/>
  <c r="AJ739" i="10"/>
  <c r="AM739" i="10"/>
  <c r="AN739" i="10"/>
  <c r="AT739" i="10"/>
  <c r="AX739" i="10"/>
  <c r="AY739" i="10"/>
  <c r="BA739" i="10"/>
  <c r="BC739" i="10"/>
  <c r="BR739" i="10"/>
  <c r="C740" i="10"/>
  <c r="E740" i="10"/>
  <c r="G740" i="10"/>
  <c r="H740" i="10"/>
  <c r="O740" i="10"/>
  <c r="P740" i="10"/>
  <c r="Q740" i="10"/>
  <c r="R740" i="10"/>
  <c r="S740" i="10"/>
  <c r="T740" i="10"/>
  <c r="X740" i="10"/>
  <c r="AC740" i="10"/>
  <c r="AD740" i="10"/>
  <c r="AI740" i="10"/>
  <c r="AJ740" i="10"/>
  <c r="AM740" i="10"/>
  <c r="AN740" i="10"/>
  <c r="AT740" i="10"/>
  <c r="AX740" i="10"/>
  <c r="AY740" i="10"/>
  <c r="BA740" i="10"/>
  <c r="BC740" i="10"/>
  <c r="BR740" i="10"/>
  <c r="C741" i="10"/>
  <c r="E741" i="10"/>
  <c r="G741" i="10"/>
  <c r="H741" i="10"/>
  <c r="O741" i="10"/>
  <c r="P741" i="10"/>
  <c r="Q741" i="10"/>
  <c r="R741" i="10"/>
  <c r="S741" i="10"/>
  <c r="T741" i="10"/>
  <c r="X741" i="10"/>
  <c r="AC741" i="10"/>
  <c r="AD741" i="10"/>
  <c r="AI741" i="10"/>
  <c r="AJ741" i="10"/>
  <c r="AM741" i="10"/>
  <c r="AN741" i="10"/>
  <c r="AT741" i="10"/>
  <c r="AX741" i="10"/>
  <c r="AY741" i="10"/>
  <c r="BA741" i="10"/>
  <c r="BC741" i="10"/>
  <c r="BR741" i="10"/>
  <c r="C742" i="10"/>
  <c r="E742" i="10"/>
  <c r="G742" i="10"/>
  <c r="H742" i="10"/>
  <c r="O742" i="10"/>
  <c r="P742" i="10"/>
  <c r="Q742" i="10"/>
  <c r="R742" i="10"/>
  <c r="S742" i="10"/>
  <c r="T742" i="10"/>
  <c r="X742" i="10"/>
  <c r="AC742" i="10"/>
  <c r="AD742" i="10"/>
  <c r="AI742" i="10"/>
  <c r="AJ742" i="10"/>
  <c r="AM742" i="10"/>
  <c r="AN742" i="10"/>
  <c r="AT742" i="10"/>
  <c r="AX742" i="10"/>
  <c r="AY742" i="10"/>
  <c r="BA742" i="10"/>
  <c r="BC742" i="10"/>
  <c r="BR742" i="10"/>
  <c r="C743" i="10"/>
  <c r="E743" i="10"/>
  <c r="G743" i="10"/>
  <c r="H743" i="10"/>
  <c r="O743" i="10"/>
  <c r="P743" i="10"/>
  <c r="Q743" i="10"/>
  <c r="R743" i="10"/>
  <c r="S743" i="10"/>
  <c r="T743" i="10"/>
  <c r="X743" i="10"/>
  <c r="AC743" i="10"/>
  <c r="AD743" i="10"/>
  <c r="AI743" i="10"/>
  <c r="AJ743" i="10"/>
  <c r="AM743" i="10"/>
  <c r="AN743" i="10"/>
  <c r="AT743" i="10"/>
  <c r="AX743" i="10"/>
  <c r="AY743" i="10"/>
  <c r="BA743" i="10"/>
  <c r="BC743" i="10"/>
  <c r="BR743" i="10"/>
  <c r="C744" i="10"/>
  <c r="E744" i="10"/>
  <c r="G744" i="10"/>
  <c r="H744" i="10"/>
  <c r="O744" i="10"/>
  <c r="P744" i="10"/>
  <c r="Q744" i="10"/>
  <c r="R744" i="10"/>
  <c r="S744" i="10"/>
  <c r="T744" i="10"/>
  <c r="X744" i="10"/>
  <c r="AC744" i="10"/>
  <c r="AD744" i="10"/>
  <c r="AI744" i="10"/>
  <c r="AJ744" i="10"/>
  <c r="AM744" i="10"/>
  <c r="AN744" i="10"/>
  <c r="AT744" i="10"/>
  <c r="AX744" i="10"/>
  <c r="AY744" i="10"/>
  <c r="BA744" i="10"/>
  <c r="BC744" i="10"/>
  <c r="BR744" i="10"/>
  <c r="C745" i="10"/>
  <c r="E745" i="10"/>
  <c r="G745" i="10"/>
  <c r="H745" i="10"/>
  <c r="O745" i="10"/>
  <c r="P745" i="10"/>
  <c r="Q745" i="10"/>
  <c r="R745" i="10"/>
  <c r="S745" i="10"/>
  <c r="T745" i="10"/>
  <c r="X745" i="10"/>
  <c r="AC745" i="10"/>
  <c r="AD745" i="10"/>
  <c r="AI745" i="10"/>
  <c r="AJ745" i="10"/>
  <c r="AM745" i="10"/>
  <c r="AN745" i="10"/>
  <c r="AT745" i="10"/>
  <c r="AX745" i="10"/>
  <c r="AY745" i="10"/>
  <c r="BA745" i="10"/>
  <c r="BC745" i="10"/>
  <c r="BR745" i="10"/>
  <c r="C746" i="10"/>
  <c r="E746" i="10"/>
  <c r="G746" i="10"/>
  <c r="H746" i="10"/>
  <c r="O746" i="10"/>
  <c r="P746" i="10"/>
  <c r="Q746" i="10"/>
  <c r="R746" i="10"/>
  <c r="S746" i="10"/>
  <c r="T746" i="10"/>
  <c r="X746" i="10"/>
  <c r="AC746" i="10"/>
  <c r="AD746" i="10"/>
  <c r="AI746" i="10"/>
  <c r="AJ746" i="10"/>
  <c r="AM746" i="10"/>
  <c r="AN746" i="10"/>
  <c r="AT746" i="10"/>
  <c r="AX746" i="10"/>
  <c r="AY746" i="10"/>
  <c r="BA746" i="10"/>
  <c r="BC746" i="10"/>
  <c r="BR746" i="10"/>
  <c r="C747" i="10"/>
  <c r="E747" i="10"/>
  <c r="G747" i="10"/>
  <c r="H747" i="10"/>
  <c r="O747" i="10"/>
  <c r="P747" i="10"/>
  <c r="Q747" i="10"/>
  <c r="R747" i="10"/>
  <c r="S747" i="10"/>
  <c r="T747" i="10"/>
  <c r="X747" i="10"/>
  <c r="AC747" i="10"/>
  <c r="AD747" i="10"/>
  <c r="AI747" i="10"/>
  <c r="AJ747" i="10"/>
  <c r="AM747" i="10"/>
  <c r="AN747" i="10"/>
  <c r="AT747" i="10"/>
  <c r="AX747" i="10"/>
  <c r="AY747" i="10"/>
  <c r="BA747" i="10"/>
  <c r="BC747" i="10"/>
  <c r="BR747" i="10"/>
  <c r="C748" i="10"/>
  <c r="E748" i="10"/>
  <c r="G748" i="10"/>
  <c r="H748" i="10"/>
  <c r="O748" i="10"/>
  <c r="P748" i="10"/>
  <c r="Q748" i="10"/>
  <c r="R748" i="10"/>
  <c r="S748" i="10"/>
  <c r="T748" i="10"/>
  <c r="X748" i="10"/>
  <c r="AC748" i="10"/>
  <c r="AD748" i="10"/>
  <c r="AI748" i="10"/>
  <c r="AJ748" i="10"/>
  <c r="AM748" i="10"/>
  <c r="AN748" i="10"/>
  <c r="AT748" i="10"/>
  <c r="AX748" i="10"/>
  <c r="AY748" i="10"/>
  <c r="BA748" i="10"/>
  <c r="BC748" i="10"/>
  <c r="BR748" i="10"/>
  <c r="C749" i="10"/>
  <c r="E749" i="10"/>
  <c r="G749" i="10"/>
  <c r="H749" i="10"/>
  <c r="O749" i="10"/>
  <c r="P749" i="10"/>
  <c r="Q749" i="10"/>
  <c r="R749" i="10"/>
  <c r="S749" i="10"/>
  <c r="T749" i="10"/>
  <c r="X749" i="10"/>
  <c r="AC749" i="10"/>
  <c r="AD749" i="10"/>
  <c r="AI749" i="10"/>
  <c r="AJ749" i="10"/>
  <c r="AM749" i="10"/>
  <c r="AN749" i="10"/>
  <c r="AT749" i="10"/>
  <c r="AX749" i="10"/>
  <c r="AY749" i="10"/>
  <c r="BA749" i="10"/>
  <c r="BC749" i="10"/>
  <c r="BR749" i="10"/>
  <c r="C750" i="10"/>
  <c r="E750" i="10"/>
  <c r="G750" i="10"/>
  <c r="H750" i="10"/>
  <c r="O750" i="10"/>
  <c r="P750" i="10"/>
  <c r="Q750" i="10"/>
  <c r="R750" i="10"/>
  <c r="S750" i="10"/>
  <c r="T750" i="10"/>
  <c r="X750" i="10"/>
  <c r="AC750" i="10"/>
  <c r="AD750" i="10"/>
  <c r="AI750" i="10"/>
  <c r="AJ750" i="10"/>
  <c r="AM750" i="10"/>
  <c r="AN750" i="10"/>
  <c r="AT750" i="10"/>
  <c r="AX750" i="10"/>
  <c r="AY750" i="10"/>
  <c r="BA750" i="10"/>
  <c r="BC750" i="10"/>
  <c r="BR750" i="10"/>
  <c r="C751" i="10"/>
  <c r="E751" i="10"/>
  <c r="G751" i="10"/>
  <c r="H751" i="10"/>
  <c r="O751" i="10"/>
  <c r="P751" i="10"/>
  <c r="Q751" i="10"/>
  <c r="R751" i="10"/>
  <c r="S751" i="10"/>
  <c r="T751" i="10"/>
  <c r="X751" i="10"/>
  <c r="AC751" i="10"/>
  <c r="AD751" i="10"/>
  <c r="AI751" i="10"/>
  <c r="AJ751" i="10"/>
  <c r="AM751" i="10"/>
  <c r="AN751" i="10"/>
  <c r="AT751" i="10"/>
  <c r="AX751" i="10"/>
  <c r="AY751" i="10"/>
  <c r="BA751" i="10"/>
  <c r="BC751" i="10"/>
  <c r="BR751" i="10"/>
  <c r="C752" i="10"/>
  <c r="E752" i="10"/>
  <c r="G752" i="10"/>
  <c r="H752" i="10"/>
  <c r="O752" i="10"/>
  <c r="P752" i="10"/>
  <c r="Q752" i="10"/>
  <c r="R752" i="10"/>
  <c r="S752" i="10"/>
  <c r="T752" i="10"/>
  <c r="X752" i="10"/>
  <c r="AC752" i="10"/>
  <c r="AD752" i="10"/>
  <c r="AI752" i="10"/>
  <c r="AJ752" i="10"/>
  <c r="AM752" i="10"/>
  <c r="AN752" i="10"/>
  <c r="AT752" i="10"/>
  <c r="AX752" i="10"/>
  <c r="AY752" i="10"/>
  <c r="BA752" i="10"/>
  <c r="BC752" i="10"/>
  <c r="BR752" i="10"/>
  <c r="C753" i="10"/>
  <c r="E753" i="10"/>
  <c r="G753" i="10"/>
  <c r="H753" i="10"/>
  <c r="O753" i="10"/>
  <c r="P753" i="10"/>
  <c r="Q753" i="10"/>
  <c r="R753" i="10"/>
  <c r="S753" i="10"/>
  <c r="T753" i="10"/>
  <c r="X753" i="10"/>
  <c r="AC753" i="10"/>
  <c r="AD753" i="10"/>
  <c r="AI753" i="10"/>
  <c r="AJ753" i="10"/>
  <c r="AM753" i="10"/>
  <c r="AN753" i="10"/>
  <c r="AT753" i="10"/>
  <c r="AX753" i="10"/>
  <c r="AY753" i="10"/>
  <c r="BA753" i="10"/>
  <c r="BC753" i="10"/>
  <c r="BR753" i="10"/>
  <c r="C754" i="10"/>
  <c r="E754" i="10"/>
  <c r="G754" i="10"/>
  <c r="H754" i="10"/>
  <c r="O754" i="10"/>
  <c r="P754" i="10"/>
  <c r="Q754" i="10"/>
  <c r="R754" i="10"/>
  <c r="S754" i="10"/>
  <c r="T754" i="10"/>
  <c r="X754" i="10"/>
  <c r="AC754" i="10"/>
  <c r="AD754" i="10"/>
  <c r="AI754" i="10"/>
  <c r="AJ754" i="10"/>
  <c r="AM754" i="10"/>
  <c r="AN754" i="10"/>
  <c r="AT754" i="10"/>
  <c r="AX754" i="10"/>
  <c r="AY754" i="10"/>
  <c r="BA754" i="10"/>
  <c r="BC754" i="10"/>
  <c r="BR754" i="10"/>
  <c r="C755" i="10"/>
  <c r="E755" i="10"/>
  <c r="G755" i="10"/>
  <c r="H755" i="10"/>
  <c r="O755" i="10"/>
  <c r="P755" i="10"/>
  <c r="Q755" i="10"/>
  <c r="R755" i="10"/>
  <c r="S755" i="10"/>
  <c r="T755" i="10"/>
  <c r="X755" i="10"/>
  <c r="AC755" i="10"/>
  <c r="AD755" i="10"/>
  <c r="AI755" i="10"/>
  <c r="AJ755" i="10"/>
  <c r="AM755" i="10"/>
  <c r="AN755" i="10"/>
  <c r="AT755" i="10"/>
  <c r="AX755" i="10"/>
  <c r="AY755" i="10"/>
  <c r="BA755" i="10"/>
  <c r="BC755" i="10"/>
  <c r="BR755" i="10"/>
  <c r="C756" i="10"/>
  <c r="E756" i="10"/>
  <c r="G756" i="10"/>
  <c r="H756" i="10"/>
  <c r="O756" i="10"/>
  <c r="P756" i="10"/>
  <c r="Q756" i="10"/>
  <c r="R756" i="10"/>
  <c r="S756" i="10"/>
  <c r="T756" i="10"/>
  <c r="X756" i="10"/>
  <c r="AC756" i="10"/>
  <c r="AD756" i="10"/>
  <c r="AI756" i="10"/>
  <c r="AJ756" i="10"/>
  <c r="AM756" i="10"/>
  <c r="AN756" i="10"/>
  <c r="AT756" i="10"/>
  <c r="AX756" i="10"/>
  <c r="AY756" i="10"/>
  <c r="BA756" i="10"/>
  <c r="BC756" i="10"/>
  <c r="BR756" i="10"/>
  <c r="C757" i="10"/>
  <c r="E757" i="10"/>
  <c r="G757" i="10"/>
  <c r="H757" i="10"/>
  <c r="O757" i="10"/>
  <c r="P757" i="10"/>
  <c r="Q757" i="10"/>
  <c r="R757" i="10"/>
  <c r="S757" i="10"/>
  <c r="T757" i="10"/>
  <c r="X757" i="10"/>
  <c r="AC757" i="10"/>
  <c r="AD757" i="10"/>
  <c r="AI757" i="10"/>
  <c r="AJ757" i="10"/>
  <c r="AM757" i="10"/>
  <c r="AN757" i="10"/>
  <c r="AT757" i="10"/>
  <c r="AX757" i="10"/>
  <c r="AY757" i="10"/>
  <c r="BA757" i="10"/>
  <c r="BC757" i="10"/>
  <c r="BR757" i="10"/>
  <c r="C758" i="10"/>
  <c r="E758" i="10"/>
  <c r="G758" i="10"/>
  <c r="H758" i="10"/>
  <c r="O758" i="10"/>
  <c r="P758" i="10"/>
  <c r="Q758" i="10"/>
  <c r="R758" i="10"/>
  <c r="S758" i="10"/>
  <c r="T758" i="10"/>
  <c r="X758" i="10"/>
  <c r="AC758" i="10"/>
  <c r="AD758" i="10"/>
  <c r="AI758" i="10"/>
  <c r="AJ758" i="10"/>
  <c r="AM758" i="10"/>
  <c r="AN758" i="10"/>
  <c r="AT758" i="10"/>
  <c r="AX758" i="10"/>
  <c r="AY758" i="10"/>
  <c r="BA758" i="10"/>
  <c r="BC758" i="10"/>
  <c r="BR758" i="10"/>
  <c r="C759" i="10"/>
  <c r="E759" i="10"/>
  <c r="G759" i="10"/>
  <c r="H759" i="10"/>
  <c r="O759" i="10"/>
  <c r="P759" i="10"/>
  <c r="Q759" i="10"/>
  <c r="R759" i="10"/>
  <c r="S759" i="10"/>
  <c r="T759" i="10"/>
  <c r="X759" i="10"/>
  <c r="AC759" i="10"/>
  <c r="AD759" i="10"/>
  <c r="AI759" i="10"/>
  <c r="AJ759" i="10"/>
  <c r="AM759" i="10"/>
  <c r="AN759" i="10"/>
  <c r="AT759" i="10"/>
  <c r="AX759" i="10"/>
  <c r="AY759" i="10"/>
  <c r="BA759" i="10"/>
  <c r="BC759" i="10"/>
  <c r="BR759" i="10"/>
  <c r="C760" i="10"/>
  <c r="E760" i="10"/>
  <c r="G760" i="10"/>
  <c r="H760" i="10"/>
  <c r="O760" i="10"/>
  <c r="P760" i="10"/>
  <c r="Q760" i="10"/>
  <c r="R760" i="10"/>
  <c r="S760" i="10"/>
  <c r="T760" i="10"/>
  <c r="X760" i="10"/>
  <c r="AC760" i="10"/>
  <c r="AD760" i="10"/>
  <c r="AI760" i="10"/>
  <c r="AJ760" i="10"/>
  <c r="AM760" i="10"/>
  <c r="AN760" i="10"/>
  <c r="AT760" i="10"/>
  <c r="AX760" i="10"/>
  <c r="AY760" i="10"/>
  <c r="BA760" i="10"/>
  <c r="BC760" i="10"/>
  <c r="BR760" i="10"/>
  <c r="C761" i="10"/>
  <c r="E761" i="10"/>
  <c r="G761" i="10"/>
  <c r="H761" i="10"/>
  <c r="O761" i="10"/>
  <c r="P761" i="10"/>
  <c r="Q761" i="10"/>
  <c r="R761" i="10"/>
  <c r="S761" i="10"/>
  <c r="T761" i="10"/>
  <c r="X761" i="10"/>
  <c r="AC761" i="10"/>
  <c r="AD761" i="10"/>
  <c r="AI761" i="10"/>
  <c r="AJ761" i="10"/>
  <c r="AM761" i="10"/>
  <c r="AN761" i="10"/>
  <c r="AT761" i="10"/>
  <c r="AX761" i="10"/>
  <c r="AY761" i="10"/>
  <c r="BA761" i="10"/>
  <c r="BC761" i="10"/>
  <c r="BR761" i="10"/>
  <c r="C762" i="10"/>
  <c r="E762" i="10"/>
  <c r="G762" i="10"/>
  <c r="H762" i="10"/>
  <c r="O762" i="10"/>
  <c r="P762" i="10"/>
  <c r="Q762" i="10"/>
  <c r="R762" i="10"/>
  <c r="S762" i="10"/>
  <c r="T762" i="10"/>
  <c r="X762" i="10"/>
  <c r="AC762" i="10"/>
  <c r="AD762" i="10"/>
  <c r="AI762" i="10"/>
  <c r="AJ762" i="10"/>
  <c r="AM762" i="10"/>
  <c r="AN762" i="10"/>
  <c r="AT762" i="10"/>
  <c r="AX762" i="10"/>
  <c r="AY762" i="10"/>
  <c r="BA762" i="10"/>
  <c r="BC762" i="10"/>
  <c r="BR762" i="10"/>
  <c r="C763" i="10"/>
  <c r="E763" i="10"/>
  <c r="G763" i="10"/>
  <c r="H763" i="10"/>
  <c r="O763" i="10"/>
  <c r="P763" i="10"/>
  <c r="Q763" i="10"/>
  <c r="R763" i="10"/>
  <c r="S763" i="10"/>
  <c r="T763" i="10"/>
  <c r="X763" i="10"/>
  <c r="AC763" i="10"/>
  <c r="AD763" i="10"/>
  <c r="AI763" i="10"/>
  <c r="AJ763" i="10"/>
  <c r="AM763" i="10"/>
  <c r="AN763" i="10"/>
  <c r="AT763" i="10"/>
  <c r="AX763" i="10"/>
  <c r="AY763" i="10"/>
  <c r="BA763" i="10"/>
  <c r="BC763" i="10"/>
  <c r="BR763" i="10"/>
  <c r="C764" i="10"/>
  <c r="E764" i="10"/>
  <c r="G764" i="10"/>
  <c r="H764" i="10"/>
  <c r="O764" i="10"/>
  <c r="P764" i="10"/>
  <c r="Q764" i="10"/>
  <c r="R764" i="10"/>
  <c r="S764" i="10"/>
  <c r="T764" i="10"/>
  <c r="X764" i="10"/>
  <c r="AC764" i="10"/>
  <c r="AD764" i="10"/>
  <c r="AI764" i="10"/>
  <c r="AJ764" i="10"/>
  <c r="AM764" i="10"/>
  <c r="AN764" i="10"/>
  <c r="AT764" i="10"/>
  <c r="AX764" i="10"/>
  <c r="AY764" i="10"/>
  <c r="BA764" i="10"/>
  <c r="BC764" i="10"/>
  <c r="BR764" i="10"/>
  <c r="C765" i="10"/>
  <c r="E765" i="10"/>
  <c r="G765" i="10"/>
  <c r="H765" i="10"/>
  <c r="O765" i="10"/>
  <c r="P765" i="10"/>
  <c r="Q765" i="10"/>
  <c r="R765" i="10"/>
  <c r="S765" i="10"/>
  <c r="T765" i="10"/>
  <c r="X765" i="10"/>
  <c r="AC765" i="10"/>
  <c r="AD765" i="10"/>
  <c r="AI765" i="10"/>
  <c r="AJ765" i="10"/>
  <c r="AM765" i="10"/>
  <c r="AN765" i="10"/>
  <c r="AT765" i="10"/>
  <c r="AX765" i="10"/>
  <c r="AY765" i="10"/>
  <c r="BA765" i="10"/>
  <c r="BC765" i="10"/>
  <c r="BR765" i="10"/>
  <c r="C766" i="10"/>
  <c r="E766" i="10"/>
  <c r="G766" i="10"/>
  <c r="H766" i="10"/>
  <c r="O766" i="10"/>
  <c r="P766" i="10"/>
  <c r="Q766" i="10"/>
  <c r="R766" i="10"/>
  <c r="S766" i="10"/>
  <c r="T766" i="10"/>
  <c r="X766" i="10"/>
  <c r="AC766" i="10"/>
  <c r="AD766" i="10"/>
  <c r="AI766" i="10"/>
  <c r="AJ766" i="10"/>
  <c r="AM766" i="10"/>
  <c r="AN766" i="10"/>
  <c r="AT766" i="10"/>
  <c r="AX766" i="10"/>
  <c r="AY766" i="10"/>
  <c r="BA766" i="10"/>
  <c r="BC766" i="10"/>
  <c r="BR766" i="10"/>
  <c r="C767" i="10"/>
  <c r="E767" i="10"/>
  <c r="G767" i="10"/>
  <c r="H767" i="10"/>
  <c r="O767" i="10"/>
  <c r="P767" i="10"/>
  <c r="Q767" i="10"/>
  <c r="R767" i="10"/>
  <c r="S767" i="10"/>
  <c r="T767" i="10"/>
  <c r="X767" i="10"/>
  <c r="AC767" i="10"/>
  <c r="AD767" i="10"/>
  <c r="AI767" i="10"/>
  <c r="AJ767" i="10"/>
  <c r="AM767" i="10"/>
  <c r="AN767" i="10"/>
  <c r="AT767" i="10"/>
  <c r="AX767" i="10"/>
  <c r="AY767" i="10"/>
  <c r="BA767" i="10"/>
  <c r="BC767" i="10"/>
  <c r="BR767" i="10"/>
  <c r="C768" i="10"/>
  <c r="E768" i="10"/>
  <c r="G768" i="10"/>
  <c r="H768" i="10"/>
  <c r="O768" i="10"/>
  <c r="P768" i="10"/>
  <c r="Q768" i="10"/>
  <c r="R768" i="10"/>
  <c r="S768" i="10"/>
  <c r="T768" i="10"/>
  <c r="X768" i="10"/>
  <c r="AC768" i="10"/>
  <c r="AD768" i="10"/>
  <c r="AI768" i="10"/>
  <c r="AJ768" i="10"/>
  <c r="AM768" i="10"/>
  <c r="AN768" i="10"/>
  <c r="AT768" i="10"/>
  <c r="AX768" i="10"/>
  <c r="AY768" i="10"/>
  <c r="BA768" i="10"/>
  <c r="BC768" i="10"/>
  <c r="BR768" i="10"/>
  <c r="C769" i="10"/>
  <c r="E769" i="10"/>
  <c r="G769" i="10"/>
  <c r="H769" i="10"/>
  <c r="O769" i="10"/>
  <c r="P769" i="10"/>
  <c r="Q769" i="10"/>
  <c r="R769" i="10"/>
  <c r="S769" i="10"/>
  <c r="T769" i="10"/>
  <c r="X769" i="10"/>
  <c r="AC769" i="10"/>
  <c r="AD769" i="10"/>
  <c r="AI769" i="10"/>
  <c r="AJ769" i="10"/>
  <c r="AM769" i="10"/>
  <c r="AN769" i="10"/>
  <c r="AT769" i="10"/>
  <c r="AX769" i="10"/>
  <c r="AY769" i="10"/>
  <c r="BA769" i="10"/>
  <c r="BC769" i="10"/>
  <c r="BR769" i="10"/>
  <c r="C770" i="10"/>
  <c r="E770" i="10"/>
  <c r="G770" i="10"/>
  <c r="H770" i="10"/>
  <c r="O770" i="10"/>
  <c r="P770" i="10"/>
  <c r="Q770" i="10"/>
  <c r="R770" i="10"/>
  <c r="S770" i="10"/>
  <c r="T770" i="10"/>
  <c r="X770" i="10"/>
  <c r="AC770" i="10"/>
  <c r="AD770" i="10"/>
  <c r="AI770" i="10"/>
  <c r="AJ770" i="10"/>
  <c r="AM770" i="10"/>
  <c r="AN770" i="10"/>
  <c r="AT770" i="10"/>
  <c r="AX770" i="10"/>
  <c r="AY770" i="10"/>
  <c r="BA770" i="10"/>
  <c r="BC770" i="10"/>
  <c r="BR770" i="10"/>
  <c r="C771" i="10"/>
  <c r="E771" i="10"/>
  <c r="G771" i="10"/>
  <c r="H771" i="10"/>
  <c r="O771" i="10"/>
  <c r="P771" i="10"/>
  <c r="Q771" i="10"/>
  <c r="R771" i="10"/>
  <c r="S771" i="10"/>
  <c r="T771" i="10"/>
  <c r="X771" i="10"/>
  <c r="AC771" i="10"/>
  <c r="AD771" i="10"/>
  <c r="AI771" i="10"/>
  <c r="AJ771" i="10"/>
  <c r="AM771" i="10"/>
  <c r="AN771" i="10"/>
  <c r="AT771" i="10"/>
  <c r="AX771" i="10"/>
  <c r="AY771" i="10"/>
  <c r="BA771" i="10"/>
  <c r="BC771" i="10"/>
  <c r="BR771" i="10"/>
  <c r="C772" i="10"/>
  <c r="E772" i="10"/>
  <c r="G772" i="10"/>
  <c r="H772" i="10"/>
  <c r="O772" i="10"/>
  <c r="P772" i="10"/>
  <c r="Q772" i="10"/>
  <c r="R772" i="10"/>
  <c r="S772" i="10"/>
  <c r="T772" i="10"/>
  <c r="X772" i="10"/>
  <c r="AC772" i="10"/>
  <c r="AD772" i="10"/>
  <c r="AI772" i="10"/>
  <c r="AJ772" i="10"/>
  <c r="AM772" i="10"/>
  <c r="AN772" i="10"/>
  <c r="AT772" i="10"/>
  <c r="AX772" i="10"/>
  <c r="AY772" i="10"/>
  <c r="BA772" i="10"/>
  <c r="BC772" i="10"/>
  <c r="BR772" i="10"/>
  <c r="C773" i="10"/>
  <c r="E773" i="10"/>
  <c r="G773" i="10"/>
  <c r="H773" i="10"/>
  <c r="O773" i="10"/>
  <c r="P773" i="10"/>
  <c r="Q773" i="10"/>
  <c r="R773" i="10"/>
  <c r="S773" i="10"/>
  <c r="T773" i="10"/>
  <c r="X773" i="10"/>
  <c r="AC773" i="10"/>
  <c r="AD773" i="10"/>
  <c r="AI773" i="10"/>
  <c r="AJ773" i="10"/>
  <c r="AM773" i="10"/>
  <c r="AN773" i="10"/>
  <c r="AT773" i="10"/>
  <c r="AX773" i="10"/>
  <c r="AY773" i="10"/>
  <c r="BA773" i="10"/>
  <c r="BC773" i="10"/>
  <c r="BR773" i="10"/>
  <c r="C774" i="10"/>
  <c r="E774" i="10"/>
  <c r="G774" i="10"/>
  <c r="H774" i="10"/>
  <c r="O774" i="10"/>
  <c r="P774" i="10"/>
  <c r="Q774" i="10"/>
  <c r="R774" i="10"/>
  <c r="S774" i="10"/>
  <c r="T774" i="10"/>
  <c r="X774" i="10"/>
  <c r="AC774" i="10"/>
  <c r="AD774" i="10"/>
  <c r="AI774" i="10"/>
  <c r="AJ774" i="10"/>
  <c r="AM774" i="10"/>
  <c r="AN774" i="10"/>
  <c r="AT774" i="10"/>
  <c r="AX774" i="10"/>
  <c r="AY774" i="10"/>
  <c r="BA774" i="10"/>
  <c r="BC774" i="10"/>
  <c r="BR774" i="10"/>
  <c r="C775" i="10"/>
  <c r="E775" i="10"/>
  <c r="G775" i="10"/>
  <c r="H775" i="10"/>
  <c r="O775" i="10"/>
  <c r="P775" i="10"/>
  <c r="Q775" i="10"/>
  <c r="R775" i="10"/>
  <c r="S775" i="10"/>
  <c r="T775" i="10"/>
  <c r="X775" i="10"/>
  <c r="AC775" i="10"/>
  <c r="AD775" i="10"/>
  <c r="AI775" i="10"/>
  <c r="AJ775" i="10"/>
  <c r="AM775" i="10"/>
  <c r="AN775" i="10"/>
  <c r="AT775" i="10"/>
  <c r="AX775" i="10"/>
  <c r="AY775" i="10"/>
  <c r="BA775" i="10"/>
  <c r="BC775" i="10"/>
  <c r="BR775" i="10"/>
  <c r="C776" i="10"/>
  <c r="E776" i="10"/>
  <c r="G776" i="10"/>
  <c r="H776" i="10"/>
  <c r="O776" i="10"/>
  <c r="P776" i="10"/>
  <c r="Q776" i="10"/>
  <c r="R776" i="10"/>
  <c r="S776" i="10"/>
  <c r="T776" i="10"/>
  <c r="X776" i="10"/>
  <c r="AC776" i="10"/>
  <c r="AD776" i="10"/>
  <c r="AI776" i="10"/>
  <c r="AJ776" i="10"/>
  <c r="AM776" i="10"/>
  <c r="AN776" i="10"/>
  <c r="AT776" i="10"/>
  <c r="AX776" i="10"/>
  <c r="AY776" i="10"/>
  <c r="BA776" i="10"/>
  <c r="BC776" i="10"/>
  <c r="BR776" i="10"/>
  <c r="C777" i="10"/>
  <c r="E777" i="10"/>
  <c r="G777" i="10"/>
  <c r="H777" i="10"/>
  <c r="O777" i="10"/>
  <c r="P777" i="10"/>
  <c r="Q777" i="10"/>
  <c r="R777" i="10"/>
  <c r="S777" i="10"/>
  <c r="T777" i="10"/>
  <c r="X777" i="10"/>
  <c r="AC777" i="10"/>
  <c r="AD777" i="10"/>
  <c r="AI777" i="10"/>
  <c r="AJ777" i="10"/>
  <c r="AM777" i="10"/>
  <c r="AN777" i="10"/>
  <c r="AT777" i="10"/>
  <c r="AX777" i="10"/>
  <c r="AY777" i="10"/>
  <c r="BA777" i="10"/>
  <c r="BC777" i="10"/>
  <c r="BR777" i="10"/>
  <c r="C778" i="10"/>
  <c r="E778" i="10"/>
  <c r="G778" i="10"/>
  <c r="H778" i="10"/>
  <c r="O778" i="10"/>
  <c r="P778" i="10"/>
  <c r="Q778" i="10"/>
  <c r="R778" i="10"/>
  <c r="S778" i="10"/>
  <c r="T778" i="10"/>
  <c r="X778" i="10"/>
  <c r="AC778" i="10"/>
  <c r="AD778" i="10"/>
  <c r="AI778" i="10"/>
  <c r="AJ778" i="10"/>
  <c r="AM778" i="10"/>
  <c r="AN778" i="10"/>
  <c r="AT778" i="10"/>
  <c r="AX778" i="10"/>
  <c r="AY778" i="10"/>
  <c r="BA778" i="10"/>
  <c r="BC778" i="10"/>
  <c r="BR778" i="10"/>
  <c r="C779" i="10"/>
  <c r="E779" i="10"/>
  <c r="G779" i="10"/>
  <c r="H779" i="10"/>
  <c r="O779" i="10"/>
  <c r="P779" i="10"/>
  <c r="Q779" i="10"/>
  <c r="R779" i="10"/>
  <c r="S779" i="10"/>
  <c r="T779" i="10"/>
  <c r="X779" i="10"/>
  <c r="AC779" i="10"/>
  <c r="AD779" i="10"/>
  <c r="AI779" i="10"/>
  <c r="AJ779" i="10"/>
  <c r="AM779" i="10"/>
  <c r="AN779" i="10"/>
  <c r="AT779" i="10"/>
  <c r="AX779" i="10"/>
  <c r="AY779" i="10"/>
  <c r="BA779" i="10"/>
  <c r="BC779" i="10"/>
  <c r="BR779" i="10"/>
  <c r="C780" i="10"/>
  <c r="E780" i="10"/>
  <c r="G780" i="10"/>
  <c r="H780" i="10"/>
  <c r="O780" i="10"/>
  <c r="P780" i="10"/>
  <c r="Q780" i="10"/>
  <c r="R780" i="10"/>
  <c r="S780" i="10"/>
  <c r="T780" i="10"/>
  <c r="X780" i="10"/>
  <c r="AC780" i="10"/>
  <c r="AD780" i="10"/>
  <c r="AI780" i="10"/>
  <c r="AJ780" i="10"/>
  <c r="AM780" i="10"/>
  <c r="AN780" i="10"/>
  <c r="AT780" i="10"/>
  <c r="AX780" i="10"/>
  <c r="AY780" i="10"/>
  <c r="BA780" i="10"/>
  <c r="BC780" i="10"/>
  <c r="BR780" i="10"/>
  <c r="C781" i="10"/>
  <c r="E781" i="10"/>
  <c r="G781" i="10"/>
  <c r="H781" i="10"/>
  <c r="O781" i="10"/>
  <c r="P781" i="10"/>
  <c r="Q781" i="10"/>
  <c r="R781" i="10"/>
  <c r="S781" i="10"/>
  <c r="T781" i="10"/>
  <c r="X781" i="10"/>
  <c r="AC781" i="10"/>
  <c r="AD781" i="10"/>
  <c r="AI781" i="10"/>
  <c r="AJ781" i="10"/>
  <c r="AM781" i="10"/>
  <c r="AN781" i="10"/>
  <c r="AT781" i="10"/>
  <c r="AX781" i="10"/>
  <c r="AY781" i="10"/>
  <c r="BA781" i="10"/>
  <c r="BC781" i="10"/>
  <c r="BR781" i="10"/>
  <c r="C782" i="10"/>
  <c r="E782" i="10"/>
  <c r="G782" i="10"/>
  <c r="H782" i="10"/>
  <c r="O782" i="10"/>
  <c r="P782" i="10"/>
  <c r="Q782" i="10"/>
  <c r="R782" i="10"/>
  <c r="S782" i="10"/>
  <c r="T782" i="10"/>
  <c r="X782" i="10"/>
  <c r="AC782" i="10"/>
  <c r="AD782" i="10"/>
  <c r="AI782" i="10"/>
  <c r="AJ782" i="10"/>
  <c r="AM782" i="10"/>
  <c r="AN782" i="10"/>
  <c r="AT782" i="10"/>
  <c r="AX782" i="10"/>
  <c r="AY782" i="10"/>
  <c r="BA782" i="10"/>
  <c r="BC782" i="10"/>
  <c r="BR782" i="10"/>
  <c r="C783" i="10"/>
  <c r="E783" i="10"/>
  <c r="G783" i="10"/>
  <c r="H783" i="10"/>
  <c r="O783" i="10"/>
  <c r="P783" i="10"/>
  <c r="Q783" i="10"/>
  <c r="R783" i="10"/>
  <c r="S783" i="10"/>
  <c r="T783" i="10"/>
  <c r="X783" i="10"/>
  <c r="AC783" i="10"/>
  <c r="AD783" i="10"/>
  <c r="AI783" i="10"/>
  <c r="AJ783" i="10"/>
  <c r="AM783" i="10"/>
  <c r="AN783" i="10"/>
  <c r="AT783" i="10"/>
  <c r="AX783" i="10"/>
  <c r="AY783" i="10"/>
  <c r="BA783" i="10"/>
  <c r="BC783" i="10"/>
  <c r="BR783" i="10"/>
  <c r="C784" i="10"/>
  <c r="E784" i="10"/>
  <c r="G784" i="10"/>
  <c r="H784" i="10"/>
  <c r="O784" i="10"/>
  <c r="P784" i="10"/>
  <c r="Q784" i="10"/>
  <c r="R784" i="10"/>
  <c r="S784" i="10"/>
  <c r="T784" i="10"/>
  <c r="X784" i="10"/>
  <c r="AC784" i="10"/>
  <c r="AD784" i="10"/>
  <c r="AI784" i="10"/>
  <c r="AJ784" i="10"/>
  <c r="AM784" i="10"/>
  <c r="AN784" i="10"/>
  <c r="AT784" i="10"/>
  <c r="AX784" i="10"/>
  <c r="AY784" i="10"/>
  <c r="BA784" i="10"/>
  <c r="BC784" i="10"/>
  <c r="BR784" i="10"/>
  <c r="C785" i="10"/>
  <c r="E785" i="10"/>
  <c r="G785" i="10"/>
  <c r="H785" i="10"/>
  <c r="O785" i="10"/>
  <c r="P785" i="10"/>
  <c r="Q785" i="10"/>
  <c r="R785" i="10"/>
  <c r="S785" i="10"/>
  <c r="T785" i="10"/>
  <c r="X785" i="10"/>
  <c r="AC785" i="10"/>
  <c r="AD785" i="10"/>
  <c r="AI785" i="10"/>
  <c r="AJ785" i="10"/>
  <c r="AM785" i="10"/>
  <c r="AN785" i="10"/>
  <c r="AT785" i="10"/>
  <c r="AX785" i="10"/>
  <c r="AY785" i="10"/>
  <c r="BA785" i="10"/>
  <c r="BC785" i="10"/>
  <c r="BR785" i="10"/>
  <c r="C786" i="10"/>
  <c r="E786" i="10"/>
  <c r="G786" i="10"/>
  <c r="H786" i="10"/>
  <c r="O786" i="10"/>
  <c r="P786" i="10"/>
  <c r="Q786" i="10"/>
  <c r="R786" i="10"/>
  <c r="S786" i="10"/>
  <c r="T786" i="10"/>
  <c r="X786" i="10"/>
  <c r="AC786" i="10"/>
  <c r="AD786" i="10"/>
  <c r="AI786" i="10"/>
  <c r="AJ786" i="10"/>
  <c r="AM786" i="10"/>
  <c r="AN786" i="10"/>
  <c r="AT786" i="10"/>
  <c r="AX786" i="10"/>
  <c r="AY786" i="10"/>
  <c r="BA786" i="10"/>
  <c r="BC786" i="10"/>
  <c r="BR786" i="10"/>
  <c r="C787" i="10"/>
  <c r="E787" i="10"/>
  <c r="G787" i="10"/>
  <c r="H787" i="10"/>
  <c r="O787" i="10"/>
  <c r="P787" i="10"/>
  <c r="Q787" i="10"/>
  <c r="R787" i="10"/>
  <c r="S787" i="10"/>
  <c r="T787" i="10"/>
  <c r="X787" i="10"/>
  <c r="AC787" i="10"/>
  <c r="AD787" i="10"/>
  <c r="AI787" i="10"/>
  <c r="AJ787" i="10"/>
  <c r="AM787" i="10"/>
  <c r="AN787" i="10"/>
  <c r="AT787" i="10"/>
  <c r="AX787" i="10"/>
  <c r="AY787" i="10"/>
  <c r="BA787" i="10"/>
  <c r="BC787" i="10"/>
  <c r="BR787" i="10"/>
  <c r="C788" i="10"/>
  <c r="E788" i="10"/>
  <c r="G788" i="10"/>
  <c r="H788" i="10"/>
  <c r="O788" i="10"/>
  <c r="P788" i="10"/>
  <c r="Q788" i="10"/>
  <c r="R788" i="10"/>
  <c r="S788" i="10"/>
  <c r="T788" i="10"/>
  <c r="X788" i="10"/>
  <c r="AC788" i="10"/>
  <c r="AD788" i="10"/>
  <c r="AI788" i="10"/>
  <c r="AJ788" i="10"/>
  <c r="AM788" i="10"/>
  <c r="AN788" i="10"/>
  <c r="AT788" i="10"/>
  <c r="AX788" i="10"/>
  <c r="AY788" i="10"/>
  <c r="BA788" i="10"/>
  <c r="BC788" i="10"/>
  <c r="BR788" i="10"/>
  <c r="C789" i="10"/>
  <c r="E789" i="10"/>
  <c r="G789" i="10"/>
  <c r="H789" i="10"/>
  <c r="O789" i="10"/>
  <c r="P789" i="10"/>
  <c r="Q789" i="10"/>
  <c r="R789" i="10"/>
  <c r="S789" i="10"/>
  <c r="T789" i="10"/>
  <c r="X789" i="10"/>
  <c r="AC789" i="10"/>
  <c r="AD789" i="10"/>
  <c r="AI789" i="10"/>
  <c r="AJ789" i="10"/>
  <c r="AM789" i="10"/>
  <c r="AN789" i="10"/>
  <c r="AT789" i="10"/>
  <c r="AX789" i="10"/>
  <c r="AY789" i="10"/>
  <c r="BA789" i="10"/>
  <c r="BC789" i="10"/>
  <c r="BR789" i="10"/>
  <c r="C790" i="10"/>
  <c r="E790" i="10"/>
  <c r="G790" i="10"/>
  <c r="H790" i="10"/>
  <c r="O790" i="10"/>
  <c r="P790" i="10"/>
  <c r="Q790" i="10"/>
  <c r="R790" i="10"/>
  <c r="S790" i="10"/>
  <c r="T790" i="10"/>
  <c r="X790" i="10"/>
  <c r="AC790" i="10"/>
  <c r="AD790" i="10"/>
  <c r="AI790" i="10"/>
  <c r="AJ790" i="10"/>
  <c r="AM790" i="10"/>
  <c r="AN790" i="10"/>
  <c r="AT790" i="10"/>
  <c r="AX790" i="10"/>
  <c r="AY790" i="10"/>
  <c r="BA790" i="10"/>
  <c r="BC790" i="10"/>
  <c r="BR790" i="10"/>
  <c r="C791" i="10"/>
  <c r="E791" i="10"/>
  <c r="G791" i="10"/>
  <c r="H791" i="10"/>
  <c r="O791" i="10"/>
  <c r="P791" i="10"/>
  <c r="Q791" i="10"/>
  <c r="R791" i="10"/>
  <c r="S791" i="10"/>
  <c r="T791" i="10"/>
  <c r="X791" i="10"/>
  <c r="AC791" i="10"/>
  <c r="AD791" i="10"/>
  <c r="AI791" i="10"/>
  <c r="AJ791" i="10"/>
  <c r="AM791" i="10"/>
  <c r="AN791" i="10"/>
  <c r="AT791" i="10"/>
  <c r="AX791" i="10"/>
  <c r="AY791" i="10"/>
  <c r="BA791" i="10"/>
  <c r="BC791" i="10"/>
  <c r="BR791" i="10"/>
  <c r="C792" i="10"/>
  <c r="E792" i="10"/>
  <c r="G792" i="10"/>
  <c r="H792" i="10"/>
  <c r="O792" i="10"/>
  <c r="P792" i="10"/>
  <c r="Q792" i="10"/>
  <c r="R792" i="10"/>
  <c r="S792" i="10"/>
  <c r="T792" i="10"/>
  <c r="X792" i="10"/>
  <c r="AC792" i="10"/>
  <c r="AD792" i="10"/>
  <c r="AI792" i="10"/>
  <c r="AJ792" i="10"/>
  <c r="AM792" i="10"/>
  <c r="AN792" i="10"/>
  <c r="AT792" i="10"/>
  <c r="AX792" i="10"/>
  <c r="AY792" i="10"/>
  <c r="BA792" i="10"/>
  <c r="BC792" i="10"/>
  <c r="BR792" i="10"/>
  <c r="C793" i="10"/>
  <c r="E793" i="10"/>
  <c r="G793" i="10"/>
  <c r="H793" i="10"/>
  <c r="O793" i="10"/>
  <c r="P793" i="10"/>
  <c r="Q793" i="10"/>
  <c r="R793" i="10"/>
  <c r="S793" i="10"/>
  <c r="T793" i="10"/>
  <c r="X793" i="10"/>
  <c r="AC793" i="10"/>
  <c r="AD793" i="10"/>
  <c r="AI793" i="10"/>
  <c r="AJ793" i="10"/>
  <c r="AM793" i="10"/>
  <c r="AN793" i="10"/>
  <c r="AT793" i="10"/>
  <c r="AX793" i="10"/>
  <c r="AY793" i="10"/>
  <c r="BA793" i="10"/>
  <c r="BC793" i="10"/>
  <c r="BR793" i="10"/>
  <c r="C794" i="10"/>
  <c r="E794" i="10"/>
  <c r="G794" i="10"/>
  <c r="H794" i="10"/>
  <c r="O794" i="10"/>
  <c r="P794" i="10"/>
  <c r="Q794" i="10"/>
  <c r="R794" i="10"/>
  <c r="S794" i="10"/>
  <c r="T794" i="10"/>
  <c r="X794" i="10"/>
  <c r="AC794" i="10"/>
  <c r="AD794" i="10"/>
  <c r="AI794" i="10"/>
  <c r="AJ794" i="10"/>
  <c r="AM794" i="10"/>
  <c r="AN794" i="10"/>
  <c r="AT794" i="10"/>
  <c r="AX794" i="10"/>
  <c r="AY794" i="10"/>
  <c r="BA794" i="10"/>
  <c r="BC794" i="10"/>
  <c r="BR794" i="10"/>
  <c r="C795" i="10"/>
  <c r="E795" i="10"/>
  <c r="G795" i="10"/>
  <c r="H795" i="10"/>
  <c r="O795" i="10"/>
  <c r="P795" i="10"/>
  <c r="Q795" i="10"/>
  <c r="R795" i="10"/>
  <c r="S795" i="10"/>
  <c r="T795" i="10"/>
  <c r="X795" i="10"/>
  <c r="AC795" i="10"/>
  <c r="AD795" i="10"/>
  <c r="AI795" i="10"/>
  <c r="AJ795" i="10"/>
  <c r="AM795" i="10"/>
  <c r="AN795" i="10"/>
  <c r="AT795" i="10"/>
  <c r="AX795" i="10"/>
  <c r="AY795" i="10"/>
  <c r="BA795" i="10"/>
  <c r="BC795" i="10"/>
  <c r="BR795" i="10"/>
  <c r="C796" i="10"/>
  <c r="E796" i="10"/>
  <c r="G796" i="10"/>
  <c r="H796" i="10"/>
  <c r="O796" i="10"/>
  <c r="P796" i="10"/>
  <c r="Q796" i="10"/>
  <c r="R796" i="10"/>
  <c r="S796" i="10"/>
  <c r="T796" i="10"/>
  <c r="X796" i="10"/>
  <c r="AC796" i="10"/>
  <c r="AD796" i="10"/>
  <c r="AI796" i="10"/>
  <c r="AJ796" i="10"/>
  <c r="AM796" i="10"/>
  <c r="AN796" i="10"/>
  <c r="AT796" i="10"/>
  <c r="AX796" i="10"/>
  <c r="AY796" i="10"/>
  <c r="BA796" i="10"/>
  <c r="BC796" i="10"/>
  <c r="BR796" i="10"/>
  <c r="C797" i="10"/>
  <c r="E797" i="10"/>
  <c r="G797" i="10"/>
  <c r="H797" i="10"/>
  <c r="O797" i="10"/>
  <c r="P797" i="10"/>
  <c r="Q797" i="10"/>
  <c r="R797" i="10"/>
  <c r="S797" i="10"/>
  <c r="T797" i="10"/>
  <c r="X797" i="10"/>
  <c r="AC797" i="10"/>
  <c r="AD797" i="10"/>
  <c r="AI797" i="10"/>
  <c r="AJ797" i="10"/>
  <c r="AM797" i="10"/>
  <c r="AN797" i="10"/>
  <c r="AT797" i="10"/>
  <c r="AX797" i="10"/>
  <c r="AY797" i="10"/>
  <c r="BA797" i="10"/>
  <c r="BC797" i="10"/>
  <c r="BR797" i="10"/>
  <c r="C798" i="10"/>
  <c r="E798" i="10"/>
  <c r="G798" i="10"/>
  <c r="H798" i="10"/>
  <c r="O798" i="10"/>
  <c r="P798" i="10"/>
  <c r="Q798" i="10"/>
  <c r="R798" i="10"/>
  <c r="S798" i="10"/>
  <c r="T798" i="10"/>
  <c r="X798" i="10"/>
  <c r="AC798" i="10"/>
  <c r="AD798" i="10"/>
  <c r="AI798" i="10"/>
  <c r="AJ798" i="10"/>
  <c r="AM798" i="10"/>
  <c r="AN798" i="10"/>
  <c r="AT798" i="10"/>
  <c r="AX798" i="10"/>
  <c r="AY798" i="10"/>
  <c r="BA798" i="10"/>
  <c r="BC798" i="10"/>
  <c r="BR798" i="10"/>
  <c r="C799" i="10"/>
  <c r="E799" i="10"/>
  <c r="G799" i="10"/>
  <c r="H799" i="10"/>
  <c r="O799" i="10"/>
  <c r="P799" i="10"/>
  <c r="Q799" i="10"/>
  <c r="R799" i="10"/>
  <c r="S799" i="10"/>
  <c r="T799" i="10"/>
  <c r="X799" i="10"/>
  <c r="AC799" i="10"/>
  <c r="AD799" i="10"/>
  <c r="AI799" i="10"/>
  <c r="AJ799" i="10"/>
  <c r="AM799" i="10"/>
  <c r="AN799" i="10"/>
  <c r="AT799" i="10"/>
  <c r="AX799" i="10"/>
  <c r="AY799" i="10"/>
  <c r="BA799" i="10"/>
  <c r="BC799" i="10"/>
  <c r="BR799" i="10"/>
  <c r="C800" i="10"/>
  <c r="E800" i="10"/>
  <c r="G800" i="10"/>
  <c r="H800" i="10"/>
  <c r="O800" i="10"/>
  <c r="P800" i="10"/>
  <c r="Q800" i="10"/>
  <c r="R800" i="10"/>
  <c r="S800" i="10"/>
  <c r="T800" i="10"/>
  <c r="X800" i="10"/>
  <c r="AC800" i="10"/>
  <c r="AD800" i="10"/>
  <c r="AI800" i="10"/>
  <c r="AJ800" i="10"/>
  <c r="AM800" i="10"/>
  <c r="AN800" i="10"/>
  <c r="AT800" i="10"/>
  <c r="AX800" i="10"/>
  <c r="AY800" i="10"/>
  <c r="BA800" i="10"/>
  <c r="BC800" i="10"/>
  <c r="BR800" i="10"/>
  <c r="C801" i="10"/>
  <c r="E801" i="10"/>
  <c r="G801" i="10"/>
  <c r="H801" i="10"/>
  <c r="O801" i="10"/>
  <c r="P801" i="10"/>
  <c r="Q801" i="10"/>
  <c r="R801" i="10"/>
  <c r="S801" i="10"/>
  <c r="T801" i="10"/>
  <c r="X801" i="10"/>
  <c r="AC801" i="10"/>
  <c r="AD801" i="10"/>
  <c r="AI801" i="10"/>
  <c r="AJ801" i="10"/>
  <c r="AM801" i="10"/>
  <c r="AN801" i="10"/>
  <c r="AT801" i="10"/>
  <c r="AX801" i="10"/>
  <c r="AY801" i="10"/>
  <c r="BA801" i="10"/>
  <c r="BC801" i="10"/>
  <c r="BR801" i="10"/>
  <c r="C802" i="10"/>
  <c r="E802" i="10"/>
  <c r="G802" i="10"/>
  <c r="H802" i="10"/>
  <c r="O802" i="10"/>
  <c r="P802" i="10"/>
  <c r="Q802" i="10"/>
  <c r="R802" i="10"/>
  <c r="S802" i="10"/>
  <c r="T802" i="10"/>
  <c r="X802" i="10"/>
  <c r="AC802" i="10"/>
  <c r="AD802" i="10"/>
  <c r="AI802" i="10"/>
  <c r="AJ802" i="10"/>
  <c r="AM802" i="10"/>
  <c r="AN802" i="10"/>
  <c r="AT802" i="10"/>
  <c r="AX802" i="10"/>
  <c r="AY802" i="10"/>
  <c r="BA802" i="10"/>
  <c r="BC802" i="10"/>
  <c r="BR802" i="10"/>
  <c r="C803" i="10"/>
  <c r="E803" i="10"/>
  <c r="G803" i="10"/>
  <c r="H803" i="10"/>
  <c r="O803" i="10"/>
  <c r="P803" i="10"/>
  <c r="Q803" i="10"/>
  <c r="R803" i="10"/>
  <c r="S803" i="10"/>
  <c r="T803" i="10"/>
  <c r="X803" i="10"/>
  <c r="AC803" i="10"/>
  <c r="AD803" i="10"/>
  <c r="AI803" i="10"/>
  <c r="AJ803" i="10"/>
  <c r="AM803" i="10"/>
  <c r="AN803" i="10"/>
  <c r="AT803" i="10"/>
  <c r="AX803" i="10"/>
  <c r="AY803" i="10"/>
  <c r="BA803" i="10"/>
  <c r="BC803" i="10"/>
  <c r="BR803" i="10"/>
  <c r="C804" i="10"/>
  <c r="E804" i="10"/>
  <c r="G804" i="10"/>
  <c r="H804" i="10"/>
  <c r="O804" i="10"/>
  <c r="P804" i="10"/>
  <c r="Q804" i="10"/>
  <c r="R804" i="10"/>
  <c r="S804" i="10"/>
  <c r="T804" i="10"/>
  <c r="X804" i="10"/>
  <c r="AC804" i="10"/>
  <c r="AD804" i="10"/>
  <c r="AI804" i="10"/>
  <c r="AJ804" i="10"/>
  <c r="AM804" i="10"/>
  <c r="AN804" i="10"/>
  <c r="AT804" i="10"/>
  <c r="AX804" i="10"/>
  <c r="AY804" i="10"/>
  <c r="BA804" i="10"/>
  <c r="BC804" i="10"/>
  <c r="BR804" i="10"/>
  <c r="C805" i="10"/>
  <c r="E805" i="10"/>
  <c r="G805" i="10"/>
  <c r="H805" i="10"/>
  <c r="O805" i="10"/>
  <c r="P805" i="10"/>
  <c r="Q805" i="10"/>
  <c r="R805" i="10"/>
  <c r="S805" i="10"/>
  <c r="T805" i="10"/>
  <c r="X805" i="10"/>
  <c r="AC805" i="10"/>
  <c r="AD805" i="10"/>
  <c r="AI805" i="10"/>
  <c r="AJ805" i="10"/>
  <c r="AM805" i="10"/>
  <c r="AN805" i="10"/>
  <c r="AT805" i="10"/>
  <c r="AX805" i="10"/>
  <c r="AY805" i="10"/>
  <c r="BA805" i="10"/>
  <c r="BC805" i="10"/>
  <c r="BR805" i="10"/>
  <c r="C806" i="10"/>
  <c r="E806" i="10"/>
  <c r="G806" i="10"/>
  <c r="H806" i="10"/>
  <c r="O806" i="10"/>
  <c r="P806" i="10"/>
  <c r="Q806" i="10"/>
  <c r="R806" i="10"/>
  <c r="S806" i="10"/>
  <c r="T806" i="10"/>
  <c r="X806" i="10"/>
  <c r="AC806" i="10"/>
  <c r="AD806" i="10"/>
  <c r="AI806" i="10"/>
  <c r="AJ806" i="10"/>
  <c r="AM806" i="10"/>
  <c r="AN806" i="10"/>
  <c r="AT806" i="10"/>
  <c r="AX806" i="10"/>
  <c r="AY806" i="10"/>
  <c r="BA806" i="10"/>
  <c r="BC806" i="10"/>
  <c r="BR806" i="10"/>
  <c r="C807" i="10"/>
  <c r="E807" i="10"/>
  <c r="G807" i="10"/>
  <c r="H807" i="10"/>
  <c r="O807" i="10"/>
  <c r="P807" i="10"/>
  <c r="Q807" i="10"/>
  <c r="R807" i="10"/>
  <c r="S807" i="10"/>
  <c r="T807" i="10"/>
  <c r="X807" i="10"/>
  <c r="AC807" i="10"/>
  <c r="AD807" i="10"/>
  <c r="AI807" i="10"/>
  <c r="AJ807" i="10"/>
  <c r="AM807" i="10"/>
  <c r="AN807" i="10"/>
  <c r="AT807" i="10"/>
  <c r="AX807" i="10"/>
  <c r="AY807" i="10"/>
  <c r="BA807" i="10"/>
  <c r="BC807" i="10"/>
  <c r="BR807" i="10"/>
  <c r="C808" i="10"/>
  <c r="E808" i="10"/>
  <c r="G808" i="10"/>
  <c r="H808" i="10"/>
  <c r="O808" i="10"/>
  <c r="P808" i="10"/>
  <c r="Q808" i="10"/>
  <c r="R808" i="10"/>
  <c r="S808" i="10"/>
  <c r="T808" i="10"/>
  <c r="X808" i="10"/>
  <c r="AC808" i="10"/>
  <c r="AD808" i="10"/>
  <c r="AI808" i="10"/>
  <c r="AJ808" i="10"/>
  <c r="AM808" i="10"/>
  <c r="AN808" i="10"/>
  <c r="AT808" i="10"/>
  <c r="AX808" i="10"/>
  <c r="AY808" i="10"/>
  <c r="BA808" i="10"/>
  <c r="BC808" i="10"/>
  <c r="BR808" i="10"/>
  <c r="C809" i="10"/>
  <c r="E809" i="10"/>
  <c r="G809" i="10"/>
  <c r="H809" i="10"/>
  <c r="O809" i="10"/>
  <c r="P809" i="10"/>
  <c r="Q809" i="10"/>
  <c r="R809" i="10"/>
  <c r="S809" i="10"/>
  <c r="T809" i="10"/>
  <c r="X809" i="10"/>
  <c r="AC809" i="10"/>
  <c r="AD809" i="10"/>
  <c r="AI809" i="10"/>
  <c r="AJ809" i="10"/>
  <c r="AM809" i="10"/>
  <c r="AN809" i="10"/>
  <c r="AT809" i="10"/>
  <c r="AX809" i="10"/>
  <c r="AY809" i="10"/>
  <c r="BA809" i="10"/>
  <c r="BC809" i="10"/>
  <c r="BR809" i="10"/>
  <c r="C810" i="10"/>
  <c r="E810" i="10"/>
  <c r="G810" i="10"/>
  <c r="H810" i="10"/>
  <c r="O810" i="10"/>
  <c r="P810" i="10"/>
  <c r="Q810" i="10"/>
  <c r="R810" i="10"/>
  <c r="S810" i="10"/>
  <c r="T810" i="10"/>
  <c r="X810" i="10"/>
  <c r="AC810" i="10"/>
  <c r="AD810" i="10"/>
  <c r="AI810" i="10"/>
  <c r="AJ810" i="10"/>
  <c r="AM810" i="10"/>
  <c r="AN810" i="10"/>
  <c r="AT810" i="10"/>
  <c r="AX810" i="10"/>
  <c r="AY810" i="10"/>
  <c r="BA810" i="10"/>
  <c r="BC810" i="10"/>
  <c r="BR810" i="10"/>
  <c r="C811" i="10"/>
  <c r="E811" i="10"/>
  <c r="G811" i="10"/>
  <c r="H811" i="10"/>
  <c r="O811" i="10"/>
  <c r="P811" i="10"/>
  <c r="Q811" i="10"/>
  <c r="R811" i="10"/>
  <c r="S811" i="10"/>
  <c r="T811" i="10"/>
  <c r="X811" i="10"/>
  <c r="AC811" i="10"/>
  <c r="AD811" i="10"/>
  <c r="AI811" i="10"/>
  <c r="AJ811" i="10"/>
  <c r="AM811" i="10"/>
  <c r="AN811" i="10"/>
  <c r="AT811" i="10"/>
  <c r="AX811" i="10"/>
  <c r="AY811" i="10"/>
  <c r="BA811" i="10"/>
  <c r="BC811" i="10"/>
  <c r="BR811" i="10"/>
  <c r="C812" i="10"/>
  <c r="E812" i="10"/>
  <c r="G812" i="10"/>
  <c r="H812" i="10"/>
  <c r="O812" i="10"/>
  <c r="P812" i="10"/>
  <c r="Q812" i="10"/>
  <c r="R812" i="10"/>
  <c r="S812" i="10"/>
  <c r="T812" i="10"/>
  <c r="X812" i="10"/>
  <c r="AC812" i="10"/>
  <c r="AD812" i="10"/>
  <c r="AI812" i="10"/>
  <c r="AJ812" i="10"/>
  <c r="AM812" i="10"/>
  <c r="AN812" i="10"/>
  <c r="AT812" i="10"/>
  <c r="AX812" i="10"/>
  <c r="AY812" i="10"/>
  <c r="BA812" i="10"/>
  <c r="BC812" i="10"/>
  <c r="BR812" i="10"/>
  <c r="C813" i="10"/>
  <c r="E813" i="10"/>
  <c r="G813" i="10"/>
  <c r="H813" i="10"/>
  <c r="O813" i="10"/>
  <c r="P813" i="10"/>
  <c r="Q813" i="10"/>
  <c r="R813" i="10"/>
  <c r="S813" i="10"/>
  <c r="T813" i="10"/>
  <c r="X813" i="10"/>
  <c r="AC813" i="10"/>
  <c r="AD813" i="10"/>
  <c r="AI813" i="10"/>
  <c r="AJ813" i="10"/>
  <c r="AM813" i="10"/>
  <c r="AN813" i="10"/>
  <c r="AT813" i="10"/>
  <c r="AX813" i="10"/>
  <c r="AY813" i="10"/>
  <c r="BA813" i="10"/>
  <c r="BC813" i="10"/>
  <c r="BR813" i="10"/>
  <c r="C814" i="10"/>
  <c r="E814" i="10"/>
  <c r="G814" i="10"/>
  <c r="H814" i="10"/>
  <c r="O814" i="10"/>
  <c r="P814" i="10"/>
  <c r="Q814" i="10"/>
  <c r="R814" i="10"/>
  <c r="S814" i="10"/>
  <c r="T814" i="10"/>
  <c r="X814" i="10"/>
  <c r="AC814" i="10"/>
  <c r="AD814" i="10"/>
  <c r="AI814" i="10"/>
  <c r="AJ814" i="10"/>
  <c r="AM814" i="10"/>
  <c r="AN814" i="10"/>
  <c r="AT814" i="10"/>
  <c r="AX814" i="10"/>
  <c r="AY814" i="10"/>
  <c r="BA814" i="10"/>
  <c r="BC814" i="10"/>
  <c r="BR814" i="10"/>
  <c r="C815" i="10"/>
  <c r="E815" i="10"/>
  <c r="G815" i="10"/>
  <c r="H815" i="10"/>
  <c r="O815" i="10"/>
  <c r="P815" i="10"/>
  <c r="Q815" i="10"/>
  <c r="R815" i="10"/>
  <c r="S815" i="10"/>
  <c r="T815" i="10"/>
  <c r="X815" i="10"/>
  <c r="AC815" i="10"/>
  <c r="AD815" i="10"/>
  <c r="AI815" i="10"/>
  <c r="AJ815" i="10"/>
  <c r="AM815" i="10"/>
  <c r="AN815" i="10"/>
  <c r="AT815" i="10"/>
  <c r="AX815" i="10"/>
  <c r="AY815" i="10"/>
  <c r="BA815" i="10"/>
  <c r="BC815" i="10"/>
  <c r="BR815" i="10"/>
  <c r="C816" i="10"/>
  <c r="E816" i="10"/>
  <c r="G816" i="10"/>
  <c r="H816" i="10"/>
  <c r="O816" i="10"/>
  <c r="P816" i="10"/>
  <c r="Q816" i="10"/>
  <c r="R816" i="10"/>
  <c r="S816" i="10"/>
  <c r="T816" i="10"/>
  <c r="X816" i="10"/>
  <c r="AC816" i="10"/>
  <c r="AD816" i="10"/>
  <c r="AI816" i="10"/>
  <c r="AJ816" i="10"/>
  <c r="AM816" i="10"/>
  <c r="AN816" i="10"/>
  <c r="AT816" i="10"/>
  <c r="AX816" i="10"/>
  <c r="AY816" i="10"/>
  <c r="BA816" i="10"/>
  <c r="BC816" i="10"/>
  <c r="BR816" i="10"/>
  <c r="C817" i="10"/>
  <c r="E817" i="10"/>
  <c r="G817" i="10"/>
  <c r="H817" i="10"/>
  <c r="O817" i="10"/>
  <c r="P817" i="10"/>
  <c r="Q817" i="10"/>
  <c r="R817" i="10"/>
  <c r="S817" i="10"/>
  <c r="T817" i="10"/>
  <c r="X817" i="10"/>
  <c r="AC817" i="10"/>
  <c r="AD817" i="10"/>
  <c r="AI817" i="10"/>
  <c r="AJ817" i="10"/>
  <c r="AM817" i="10"/>
  <c r="AN817" i="10"/>
  <c r="AT817" i="10"/>
  <c r="AX817" i="10"/>
  <c r="AY817" i="10"/>
  <c r="BA817" i="10"/>
  <c r="BC817" i="10"/>
  <c r="BR817" i="10"/>
  <c r="C818" i="10"/>
  <c r="E818" i="10"/>
  <c r="G818" i="10"/>
  <c r="H818" i="10"/>
  <c r="O818" i="10"/>
  <c r="P818" i="10"/>
  <c r="Q818" i="10"/>
  <c r="R818" i="10"/>
  <c r="S818" i="10"/>
  <c r="T818" i="10"/>
  <c r="X818" i="10"/>
  <c r="AC818" i="10"/>
  <c r="AD818" i="10"/>
  <c r="AI818" i="10"/>
  <c r="AJ818" i="10"/>
  <c r="AM818" i="10"/>
  <c r="AN818" i="10"/>
  <c r="AT818" i="10"/>
  <c r="AX818" i="10"/>
  <c r="AY818" i="10"/>
  <c r="BA818" i="10"/>
  <c r="BC818" i="10"/>
  <c r="BR818" i="10"/>
  <c r="C819" i="10"/>
  <c r="E819" i="10"/>
  <c r="G819" i="10"/>
  <c r="H819" i="10"/>
  <c r="O819" i="10"/>
  <c r="P819" i="10"/>
  <c r="Q819" i="10"/>
  <c r="R819" i="10"/>
  <c r="S819" i="10"/>
  <c r="T819" i="10"/>
  <c r="X819" i="10"/>
  <c r="AC819" i="10"/>
  <c r="AD819" i="10"/>
  <c r="AI819" i="10"/>
  <c r="AJ819" i="10"/>
  <c r="AM819" i="10"/>
  <c r="AN819" i="10"/>
  <c r="AT819" i="10"/>
  <c r="AX819" i="10"/>
  <c r="AY819" i="10"/>
  <c r="BA819" i="10"/>
  <c r="BC819" i="10"/>
  <c r="BR819" i="10"/>
  <c r="C820" i="10"/>
  <c r="E820" i="10"/>
  <c r="G820" i="10"/>
  <c r="H820" i="10"/>
  <c r="O820" i="10"/>
  <c r="P820" i="10"/>
  <c r="Q820" i="10"/>
  <c r="R820" i="10"/>
  <c r="S820" i="10"/>
  <c r="T820" i="10"/>
  <c r="X820" i="10"/>
  <c r="AC820" i="10"/>
  <c r="AD820" i="10"/>
  <c r="AI820" i="10"/>
  <c r="AJ820" i="10"/>
  <c r="AM820" i="10"/>
  <c r="AN820" i="10"/>
  <c r="AT820" i="10"/>
  <c r="AX820" i="10"/>
  <c r="AY820" i="10"/>
  <c r="BA820" i="10"/>
  <c r="BC820" i="10"/>
  <c r="BR820" i="10"/>
  <c r="C821" i="10"/>
  <c r="E821" i="10"/>
  <c r="G821" i="10"/>
  <c r="H821" i="10"/>
  <c r="O821" i="10"/>
  <c r="P821" i="10"/>
  <c r="Q821" i="10"/>
  <c r="R821" i="10"/>
  <c r="S821" i="10"/>
  <c r="T821" i="10"/>
  <c r="X821" i="10"/>
  <c r="AC821" i="10"/>
  <c r="AD821" i="10"/>
  <c r="AI821" i="10"/>
  <c r="AJ821" i="10"/>
  <c r="AM821" i="10"/>
  <c r="AN821" i="10"/>
  <c r="AT821" i="10"/>
  <c r="AX821" i="10"/>
  <c r="AY821" i="10"/>
  <c r="BA821" i="10"/>
  <c r="BC821" i="10"/>
  <c r="BR821" i="10"/>
  <c r="C822" i="10"/>
  <c r="E822" i="10"/>
  <c r="G822" i="10"/>
  <c r="H822" i="10"/>
  <c r="O822" i="10"/>
  <c r="P822" i="10"/>
  <c r="Q822" i="10"/>
  <c r="R822" i="10"/>
  <c r="S822" i="10"/>
  <c r="T822" i="10"/>
  <c r="X822" i="10"/>
  <c r="AC822" i="10"/>
  <c r="AD822" i="10"/>
  <c r="AI822" i="10"/>
  <c r="AJ822" i="10"/>
  <c r="AM822" i="10"/>
  <c r="AN822" i="10"/>
  <c r="AT822" i="10"/>
  <c r="AX822" i="10"/>
  <c r="AY822" i="10"/>
  <c r="BA822" i="10"/>
  <c r="BC822" i="10"/>
  <c r="BR822" i="10"/>
  <c r="C823" i="10"/>
  <c r="E823" i="10"/>
  <c r="G823" i="10"/>
  <c r="H823" i="10"/>
  <c r="O823" i="10"/>
  <c r="P823" i="10"/>
  <c r="Q823" i="10"/>
  <c r="R823" i="10"/>
  <c r="S823" i="10"/>
  <c r="T823" i="10"/>
  <c r="X823" i="10"/>
  <c r="AC823" i="10"/>
  <c r="AD823" i="10"/>
  <c r="AI823" i="10"/>
  <c r="AJ823" i="10"/>
  <c r="AM823" i="10"/>
  <c r="AN823" i="10"/>
  <c r="AT823" i="10"/>
  <c r="AX823" i="10"/>
  <c r="AY823" i="10"/>
  <c r="BA823" i="10"/>
  <c r="BC823" i="10"/>
  <c r="BR823" i="10"/>
  <c r="C824" i="10"/>
  <c r="E824" i="10"/>
  <c r="G824" i="10"/>
  <c r="H824" i="10"/>
  <c r="O824" i="10"/>
  <c r="P824" i="10"/>
  <c r="Q824" i="10"/>
  <c r="R824" i="10"/>
  <c r="S824" i="10"/>
  <c r="T824" i="10"/>
  <c r="X824" i="10"/>
  <c r="AC824" i="10"/>
  <c r="AD824" i="10"/>
  <c r="AI824" i="10"/>
  <c r="AJ824" i="10"/>
  <c r="AM824" i="10"/>
  <c r="AN824" i="10"/>
  <c r="AT824" i="10"/>
  <c r="AX824" i="10"/>
  <c r="AY824" i="10"/>
  <c r="BA824" i="10"/>
  <c r="BC824" i="10"/>
  <c r="BR824" i="10"/>
  <c r="C825" i="10"/>
  <c r="E825" i="10"/>
  <c r="G825" i="10"/>
  <c r="H825" i="10"/>
  <c r="O825" i="10"/>
  <c r="P825" i="10"/>
  <c r="Q825" i="10"/>
  <c r="R825" i="10"/>
  <c r="S825" i="10"/>
  <c r="T825" i="10"/>
  <c r="X825" i="10"/>
  <c r="AC825" i="10"/>
  <c r="AD825" i="10"/>
  <c r="AI825" i="10"/>
  <c r="AJ825" i="10"/>
  <c r="AM825" i="10"/>
  <c r="AN825" i="10"/>
  <c r="AT825" i="10"/>
  <c r="AX825" i="10"/>
  <c r="AY825" i="10"/>
  <c r="BA825" i="10"/>
  <c r="BC825" i="10"/>
  <c r="BR825" i="10"/>
  <c r="C826" i="10"/>
  <c r="E826" i="10"/>
  <c r="G826" i="10"/>
  <c r="H826" i="10"/>
  <c r="O826" i="10"/>
  <c r="P826" i="10"/>
  <c r="Q826" i="10"/>
  <c r="R826" i="10"/>
  <c r="S826" i="10"/>
  <c r="T826" i="10"/>
  <c r="X826" i="10"/>
  <c r="AC826" i="10"/>
  <c r="AD826" i="10"/>
  <c r="AI826" i="10"/>
  <c r="AJ826" i="10"/>
  <c r="AM826" i="10"/>
  <c r="AN826" i="10"/>
  <c r="AT826" i="10"/>
  <c r="AX826" i="10"/>
  <c r="AY826" i="10"/>
  <c r="BA826" i="10"/>
  <c r="BC826" i="10"/>
  <c r="BR826" i="10"/>
  <c r="C827" i="10"/>
  <c r="E827" i="10"/>
  <c r="G827" i="10"/>
  <c r="H827" i="10"/>
  <c r="O827" i="10"/>
  <c r="P827" i="10"/>
  <c r="Q827" i="10"/>
  <c r="R827" i="10"/>
  <c r="S827" i="10"/>
  <c r="T827" i="10"/>
  <c r="X827" i="10"/>
  <c r="AC827" i="10"/>
  <c r="AD827" i="10"/>
  <c r="AI827" i="10"/>
  <c r="AJ827" i="10"/>
  <c r="AM827" i="10"/>
  <c r="AN827" i="10"/>
  <c r="AT827" i="10"/>
  <c r="AX827" i="10"/>
  <c r="AY827" i="10"/>
  <c r="BA827" i="10"/>
  <c r="BC827" i="10"/>
  <c r="BR827" i="10"/>
  <c r="C828" i="10"/>
  <c r="E828" i="10"/>
  <c r="G828" i="10"/>
  <c r="H828" i="10"/>
  <c r="O828" i="10"/>
  <c r="P828" i="10"/>
  <c r="Q828" i="10"/>
  <c r="R828" i="10"/>
  <c r="S828" i="10"/>
  <c r="T828" i="10"/>
  <c r="X828" i="10"/>
  <c r="AC828" i="10"/>
  <c r="AD828" i="10"/>
  <c r="AI828" i="10"/>
  <c r="AJ828" i="10"/>
  <c r="AM828" i="10"/>
  <c r="AN828" i="10"/>
  <c r="AT828" i="10"/>
  <c r="AX828" i="10"/>
  <c r="AY828" i="10"/>
  <c r="BA828" i="10"/>
  <c r="BC828" i="10"/>
  <c r="BR828" i="10"/>
  <c r="C829" i="10"/>
  <c r="E829" i="10"/>
  <c r="G829" i="10"/>
  <c r="H829" i="10"/>
  <c r="O829" i="10"/>
  <c r="P829" i="10"/>
  <c r="Q829" i="10"/>
  <c r="R829" i="10"/>
  <c r="S829" i="10"/>
  <c r="T829" i="10"/>
  <c r="X829" i="10"/>
  <c r="AC829" i="10"/>
  <c r="AD829" i="10"/>
  <c r="AI829" i="10"/>
  <c r="AJ829" i="10"/>
  <c r="AM829" i="10"/>
  <c r="AN829" i="10"/>
  <c r="AT829" i="10"/>
  <c r="AX829" i="10"/>
  <c r="AY829" i="10"/>
  <c r="BA829" i="10"/>
  <c r="BC829" i="10"/>
  <c r="BR829" i="10"/>
  <c r="C830" i="10"/>
  <c r="E830" i="10"/>
  <c r="G830" i="10"/>
  <c r="H830" i="10"/>
  <c r="O830" i="10"/>
  <c r="P830" i="10"/>
  <c r="Q830" i="10"/>
  <c r="R830" i="10"/>
  <c r="S830" i="10"/>
  <c r="T830" i="10"/>
  <c r="X830" i="10"/>
  <c r="AC830" i="10"/>
  <c r="AD830" i="10"/>
  <c r="AI830" i="10"/>
  <c r="AJ830" i="10"/>
  <c r="AM830" i="10"/>
  <c r="AN830" i="10"/>
  <c r="AT830" i="10"/>
  <c r="AX830" i="10"/>
  <c r="AY830" i="10"/>
  <c r="BA830" i="10"/>
  <c r="BC830" i="10"/>
  <c r="BR830" i="10"/>
  <c r="C831" i="10"/>
  <c r="E831" i="10"/>
  <c r="G831" i="10"/>
  <c r="H831" i="10"/>
  <c r="O831" i="10"/>
  <c r="P831" i="10"/>
  <c r="Q831" i="10"/>
  <c r="R831" i="10"/>
  <c r="S831" i="10"/>
  <c r="T831" i="10"/>
  <c r="X831" i="10"/>
  <c r="AC831" i="10"/>
  <c r="AD831" i="10"/>
  <c r="AI831" i="10"/>
  <c r="AJ831" i="10"/>
  <c r="AM831" i="10"/>
  <c r="AN831" i="10"/>
  <c r="AT831" i="10"/>
  <c r="AX831" i="10"/>
  <c r="AY831" i="10"/>
  <c r="BA831" i="10"/>
  <c r="BC831" i="10"/>
  <c r="BR831" i="10"/>
  <c r="C832" i="10"/>
  <c r="E832" i="10"/>
  <c r="G832" i="10"/>
  <c r="H832" i="10"/>
  <c r="O832" i="10"/>
  <c r="P832" i="10"/>
  <c r="Q832" i="10"/>
  <c r="R832" i="10"/>
  <c r="S832" i="10"/>
  <c r="T832" i="10"/>
  <c r="X832" i="10"/>
  <c r="AC832" i="10"/>
  <c r="AD832" i="10"/>
  <c r="AI832" i="10"/>
  <c r="AJ832" i="10"/>
  <c r="AM832" i="10"/>
  <c r="AN832" i="10"/>
  <c r="AT832" i="10"/>
  <c r="AX832" i="10"/>
  <c r="AY832" i="10"/>
  <c r="BA832" i="10"/>
  <c r="BC832" i="10"/>
  <c r="BR832" i="10"/>
  <c r="C833" i="10"/>
  <c r="E833" i="10"/>
  <c r="G833" i="10"/>
  <c r="H833" i="10"/>
  <c r="O833" i="10"/>
  <c r="P833" i="10"/>
  <c r="Q833" i="10"/>
  <c r="R833" i="10"/>
  <c r="S833" i="10"/>
  <c r="T833" i="10"/>
  <c r="X833" i="10"/>
  <c r="AC833" i="10"/>
  <c r="AD833" i="10"/>
  <c r="AI833" i="10"/>
  <c r="AJ833" i="10"/>
  <c r="AM833" i="10"/>
  <c r="AN833" i="10"/>
  <c r="AT833" i="10"/>
  <c r="AX833" i="10"/>
  <c r="AY833" i="10"/>
  <c r="BA833" i="10"/>
  <c r="BC833" i="10"/>
  <c r="BR833" i="10"/>
  <c r="C834" i="10"/>
  <c r="E834" i="10"/>
  <c r="G834" i="10"/>
  <c r="H834" i="10"/>
  <c r="O834" i="10"/>
  <c r="P834" i="10"/>
  <c r="Q834" i="10"/>
  <c r="R834" i="10"/>
  <c r="S834" i="10"/>
  <c r="T834" i="10"/>
  <c r="X834" i="10"/>
  <c r="AC834" i="10"/>
  <c r="AD834" i="10"/>
  <c r="AI834" i="10"/>
  <c r="AJ834" i="10"/>
  <c r="AM834" i="10"/>
  <c r="AN834" i="10"/>
  <c r="AT834" i="10"/>
  <c r="AX834" i="10"/>
  <c r="AY834" i="10"/>
  <c r="BA834" i="10"/>
  <c r="BC834" i="10"/>
  <c r="BR834" i="10"/>
  <c r="C835" i="10"/>
  <c r="E835" i="10"/>
  <c r="G835" i="10"/>
  <c r="H835" i="10"/>
  <c r="O835" i="10"/>
  <c r="P835" i="10"/>
  <c r="Q835" i="10"/>
  <c r="R835" i="10"/>
  <c r="S835" i="10"/>
  <c r="T835" i="10"/>
  <c r="X835" i="10"/>
  <c r="AC835" i="10"/>
  <c r="AD835" i="10"/>
  <c r="AI835" i="10"/>
  <c r="AJ835" i="10"/>
  <c r="AM835" i="10"/>
  <c r="AN835" i="10"/>
  <c r="AT835" i="10"/>
  <c r="AX835" i="10"/>
  <c r="AY835" i="10"/>
  <c r="BA835" i="10"/>
  <c r="BC835" i="10"/>
  <c r="BR835" i="10"/>
  <c r="C836" i="10"/>
  <c r="E836" i="10"/>
  <c r="G836" i="10"/>
  <c r="H836" i="10"/>
  <c r="O836" i="10"/>
  <c r="P836" i="10"/>
  <c r="Q836" i="10"/>
  <c r="R836" i="10"/>
  <c r="S836" i="10"/>
  <c r="T836" i="10"/>
  <c r="X836" i="10"/>
  <c r="AC836" i="10"/>
  <c r="AD836" i="10"/>
  <c r="AI836" i="10"/>
  <c r="AJ836" i="10"/>
  <c r="AM836" i="10"/>
  <c r="AN836" i="10"/>
  <c r="AT836" i="10"/>
  <c r="AX836" i="10"/>
  <c r="AY836" i="10"/>
  <c r="BA836" i="10"/>
  <c r="BC836" i="10"/>
  <c r="BR836" i="10"/>
  <c r="C837" i="10"/>
  <c r="E837" i="10"/>
  <c r="G837" i="10"/>
  <c r="H837" i="10"/>
  <c r="O837" i="10"/>
  <c r="P837" i="10"/>
  <c r="Q837" i="10"/>
  <c r="R837" i="10"/>
  <c r="S837" i="10"/>
  <c r="T837" i="10"/>
  <c r="X837" i="10"/>
  <c r="AC837" i="10"/>
  <c r="AD837" i="10"/>
  <c r="AI837" i="10"/>
  <c r="AJ837" i="10"/>
  <c r="AM837" i="10"/>
  <c r="AN837" i="10"/>
  <c r="AT837" i="10"/>
  <c r="AX837" i="10"/>
  <c r="AY837" i="10"/>
  <c r="BA837" i="10"/>
  <c r="BC837" i="10"/>
  <c r="BR837" i="10"/>
  <c r="C838" i="10"/>
  <c r="E838" i="10"/>
  <c r="G838" i="10"/>
  <c r="H838" i="10"/>
  <c r="O838" i="10"/>
  <c r="P838" i="10"/>
  <c r="Q838" i="10"/>
  <c r="R838" i="10"/>
  <c r="S838" i="10"/>
  <c r="T838" i="10"/>
  <c r="X838" i="10"/>
  <c r="AC838" i="10"/>
  <c r="AD838" i="10"/>
  <c r="AI838" i="10"/>
  <c r="AJ838" i="10"/>
  <c r="AM838" i="10"/>
  <c r="AN838" i="10"/>
  <c r="AT838" i="10"/>
  <c r="AX838" i="10"/>
  <c r="AY838" i="10"/>
  <c r="BA838" i="10"/>
  <c r="BC838" i="10"/>
  <c r="BR838" i="10"/>
  <c r="C839" i="10"/>
  <c r="E839" i="10"/>
  <c r="G839" i="10"/>
  <c r="H839" i="10"/>
  <c r="O839" i="10"/>
  <c r="P839" i="10"/>
  <c r="Q839" i="10"/>
  <c r="R839" i="10"/>
  <c r="S839" i="10"/>
  <c r="T839" i="10"/>
  <c r="X839" i="10"/>
  <c r="AC839" i="10"/>
  <c r="AD839" i="10"/>
  <c r="AI839" i="10"/>
  <c r="AJ839" i="10"/>
  <c r="AM839" i="10"/>
  <c r="AN839" i="10"/>
  <c r="AT839" i="10"/>
  <c r="AX839" i="10"/>
  <c r="AY839" i="10"/>
  <c r="BA839" i="10"/>
  <c r="BC839" i="10"/>
  <c r="BR839" i="10"/>
  <c r="C840" i="10"/>
  <c r="E840" i="10"/>
  <c r="G840" i="10"/>
  <c r="H840" i="10"/>
  <c r="O840" i="10"/>
  <c r="P840" i="10"/>
  <c r="Q840" i="10"/>
  <c r="R840" i="10"/>
  <c r="S840" i="10"/>
  <c r="T840" i="10"/>
  <c r="X840" i="10"/>
  <c r="AC840" i="10"/>
  <c r="AD840" i="10"/>
  <c r="AI840" i="10"/>
  <c r="AJ840" i="10"/>
  <c r="AM840" i="10"/>
  <c r="AN840" i="10"/>
  <c r="AT840" i="10"/>
  <c r="AX840" i="10"/>
  <c r="AY840" i="10"/>
  <c r="BA840" i="10"/>
  <c r="BC840" i="10"/>
  <c r="BR840" i="10"/>
  <c r="C841" i="10"/>
  <c r="E841" i="10"/>
  <c r="G841" i="10"/>
  <c r="H841" i="10"/>
  <c r="O841" i="10"/>
  <c r="P841" i="10"/>
  <c r="Q841" i="10"/>
  <c r="R841" i="10"/>
  <c r="S841" i="10"/>
  <c r="T841" i="10"/>
  <c r="X841" i="10"/>
  <c r="AC841" i="10"/>
  <c r="AD841" i="10"/>
  <c r="AI841" i="10"/>
  <c r="AJ841" i="10"/>
  <c r="AM841" i="10"/>
  <c r="AN841" i="10"/>
  <c r="AT841" i="10"/>
  <c r="AX841" i="10"/>
  <c r="AY841" i="10"/>
  <c r="BA841" i="10"/>
  <c r="BC841" i="10"/>
  <c r="BR841" i="10"/>
  <c r="C842" i="10"/>
  <c r="E842" i="10"/>
  <c r="G842" i="10"/>
  <c r="H842" i="10"/>
  <c r="O842" i="10"/>
  <c r="P842" i="10"/>
  <c r="Q842" i="10"/>
  <c r="R842" i="10"/>
  <c r="S842" i="10"/>
  <c r="T842" i="10"/>
  <c r="X842" i="10"/>
  <c r="AC842" i="10"/>
  <c r="AD842" i="10"/>
  <c r="AI842" i="10"/>
  <c r="AJ842" i="10"/>
  <c r="AM842" i="10"/>
  <c r="AN842" i="10"/>
  <c r="AT842" i="10"/>
  <c r="AX842" i="10"/>
  <c r="AY842" i="10"/>
  <c r="BA842" i="10"/>
  <c r="BC842" i="10"/>
  <c r="BR842" i="10"/>
  <c r="C843" i="10"/>
  <c r="E843" i="10"/>
  <c r="G843" i="10"/>
  <c r="H843" i="10"/>
  <c r="O843" i="10"/>
  <c r="P843" i="10"/>
  <c r="Q843" i="10"/>
  <c r="R843" i="10"/>
  <c r="S843" i="10"/>
  <c r="T843" i="10"/>
  <c r="X843" i="10"/>
  <c r="AC843" i="10"/>
  <c r="AD843" i="10"/>
  <c r="AI843" i="10"/>
  <c r="AJ843" i="10"/>
  <c r="AM843" i="10"/>
  <c r="AN843" i="10"/>
  <c r="AT843" i="10"/>
  <c r="AX843" i="10"/>
  <c r="AY843" i="10"/>
  <c r="BA843" i="10"/>
  <c r="BC843" i="10"/>
  <c r="BR843" i="10"/>
  <c r="C844" i="10"/>
  <c r="E844" i="10"/>
  <c r="G844" i="10"/>
  <c r="H844" i="10"/>
  <c r="O844" i="10"/>
  <c r="P844" i="10"/>
  <c r="Q844" i="10"/>
  <c r="R844" i="10"/>
  <c r="S844" i="10"/>
  <c r="T844" i="10"/>
  <c r="X844" i="10"/>
  <c r="AC844" i="10"/>
  <c r="AD844" i="10"/>
  <c r="AI844" i="10"/>
  <c r="AJ844" i="10"/>
  <c r="AM844" i="10"/>
  <c r="AN844" i="10"/>
  <c r="AT844" i="10"/>
  <c r="AX844" i="10"/>
  <c r="AY844" i="10"/>
  <c r="BA844" i="10"/>
  <c r="BC844" i="10"/>
  <c r="BR844" i="10"/>
  <c r="C845" i="10"/>
  <c r="E845" i="10"/>
  <c r="G845" i="10"/>
  <c r="H845" i="10"/>
  <c r="O845" i="10"/>
  <c r="P845" i="10"/>
  <c r="Q845" i="10"/>
  <c r="R845" i="10"/>
  <c r="S845" i="10"/>
  <c r="T845" i="10"/>
  <c r="X845" i="10"/>
  <c r="AC845" i="10"/>
  <c r="AD845" i="10"/>
  <c r="AI845" i="10"/>
  <c r="AJ845" i="10"/>
  <c r="AM845" i="10"/>
  <c r="AN845" i="10"/>
  <c r="AT845" i="10"/>
  <c r="AX845" i="10"/>
  <c r="AY845" i="10"/>
  <c r="BA845" i="10"/>
  <c r="BC845" i="10"/>
  <c r="BR845" i="10"/>
  <c r="C846" i="10"/>
  <c r="E846" i="10"/>
  <c r="G846" i="10"/>
  <c r="H846" i="10"/>
  <c r="O846" i="10"/>
  <c r="P846" i="10"/>
  <c r="Q846" i="10"/>
  <c r="R846" i="10"/>
  <c r="S846" i="10"/>
  <c r="T846" i="10"/>
  <c r="X846" i="10"/>
  <c r="AC846" i="10"/>
  <c r="AD846" i="10"/>
  <c r="AI846" i="10"/>
  <c r="AJ846" i="10"/>
  <c r="AM846" i="10"/>
  <c r="AN846" i="10"/>
  <c r="AT846" i="10"/>
  <c r="AX846" i="10"/>
  <c r="AY846" i="10"/>
  <c r="BA846" i="10"/>
  <c r="BC846" i="10"/>
  <c r="BR846" i="10"/>
  <c r="C847" i="10"/>
  <c r="E847" i="10"/>
  <c r="G847" i="10"/>
  <c r="H847" i="10"/>
  <c r="O847" i="10"/>
  <c r="P847" i="10"/>
  <c r="Q847" i="10"/>
  <c r="R847" i="10"/>
  <c r="S847" i="10"/>
  <c r="T847" i="10"/>
  <c r="X847" i="10"/>
  <c r="AC847" i="10"/>
  <c r="AD847" i="10"/>
  <c r="AI847" i="10"/>
  <c r="AJ847" i="10"/>
  <c r="AM847" i="10"/>
  <c r="AN847" i="10"/>
  <c r="AT847" i="10"/>
  <c r="AX847" i="10"/>
  <c r="AY847" i="10"/>
  <c r="BA847" i="10"/>
  <c r="BC847" i="10"/>
  <c r="BR847" i="10"/>
  <c r="C848" i="10"/>
  <c r="E848" i="10"/>
  <c r="G848" i="10"/>
  <c r="H848" i="10"/>
  <c r="O848" i="10"/>
  <c r="P848" i="10"/>
  <c r="Q848" i="10"/>
  <c r="R848" i="10"/>
  <c r="S848" i="10"/>
  <c r="T848" i="10"/>
  <c r="X848" i="10"/>
  <c r="AC848" i="10"/>
  <c r="AD848" i="10"/>
  <c r="AI848" i="10"/>
  <c r="AJ848" i="10"/>
  <c r="AM848" i="10"/>
  <c r="AN848" i="10"/>
  <c r="AT848" i="10"/>
  <c r="AX848" i="10"/>
  <c r="AY848" i="10"/>
  <c r="BA848" i="10"/>
  <c r="BC848" i="10"/>
  <c r="BR848" i="10"/>
  <c r="C849" i="10"/>
  <c r="E849" i="10"/>
  <c r="G849" i="10"/>
  <c r="H849" i="10"/>
  <c r="O849" i="10"/>
  <c r="P849" i="10"/>
  <c r="Q849" i="10"/>
  <c r="R849" i="10"/>
  <c r="S849" i="10"/>
  <c r="T849" i="10"/>
  <c r="X849" i="10"/>
  <c r="AC849" i="10"/>
  <c r="AD849" i="10"/>
  <c r="AI849" i="10"/>
  <c r="AJ849" i="10"/>
  <c r="AM849" i="10"/>
  <c r="AN849" i="10"/>
  <c r="AT849" i="10"/>
  <c r="AX849" i="10"/>
  <c r="AY849" i="10"/>
  <c r="BA849" i="10"/>
  <c r="BC849" i="10"/>
  <c r="BR849" i="10"/>
  <c r="C850" i="10"/>
  <c r="E850" i="10"/>
  <c r="G850" i="10"/>
  <c r="H850" i="10"/>
  <c r="O850" i="10"/>
  <c r="P850" i="10"/>
  <c r="Q850" i="10"/>
  <c r="R850" i="10"/>
  <c r="S850" i="10"/>
  <c r="T850" i="10"/>
  <c r="X850" i="10"/>
  <c r="AC850" i="10"/>
  <c r="AD850" i="10"/>
  <c r="AI850" i="10"/>
  <c r="AJ850" i="10"/>
  <c r="AM850" i="10"/>
  <c r="AN850" i="10"/>
  <c r="AT850" i="10"/>
  <c r="AX850" i="10"/>
  <c r="AY850" i="10"/>
  <c r="BA850" i="10"/>
  <c r="BC850" i="10"/>
  <c r="BR850" i="10"/>
  <c r="C851" i="10"/>
  <c r="E851" i="10"/>
  <c r="G851" i="10"/>
  <c r="H851" i="10"/>
  <c r="O851" i="10"/>
  <c r="P851" i="10"/>
  <c r="Q851" i="10"/>
  <c r="R851" i="10"/>
  <c r="S851" i="10"/>
  <c r="T851" i="10"/>
  <c r="X851" i="10"/>
  <c r="AC851" i="10"/>
  <c r="AD851" i="10"/>
  <c r="AI851" i="10"/>
  <c r="AJ851" i="10"/>
  <c r="AM851" i="10"/>
  <c r="AN851" i="10"/>
  <c r="AT851" i="10"/>
  <c r="AX851" i="10"/>
  <c r="AY851" i="10"/>
  <c r="BA851" i="10"/>
  <c r="BC851" i="10"/>
  <c r="BR851" i="10"/>
  <c r="C852" i="10"/>
  <c r="E852" i="10"/>
  <c r="G852" i="10"/>
  <c r="H852" i="10"/>
  <c r="O852" i="10"/>
  <c r="P852" i="10"/>
  <c r="Q852" i="10"/>
  <c r="R852" i="10"/>
  <c r="S852" i="10"/>
  <c r="T852" i="10"/>
  <c r="X852" i="10"/>
  <c r="AC852" i="10"/>
  <c r="AD852" i="10"/>
  <c r="AI852" i="10"/>
  <c r="AJ852" i="10"/>
  <c r="AM852" i="10"/>
  <c r="AN852" i="10"/>
  <c r="AT852" i="10"/>
  <c r="AX852" i="10"/>
  <c r="AY852" i="10"/>
  <c r="BA852" i="10"/>
  <c r="BC852" i="10"/>
  <c r="BR852" i="10"/>
  <c r="C853" i="10"/>
  <c r="E853" i="10"/>
  <c r="G853" i="10"/>
  <c r="H853" i="10"/>
  <c r="O853" i="10"/>
  <c r="P853" i="10"/>
  <c r="Q853" i="10"/>
  <c r="R853" i="10"/>
  <c r="S853" i="10"/>
  <c r="T853" i="10"/>
  <c r="X853" i="10"/>
  <c r="AC853" i="10"/>
  <c r="AD853" i="10"/>
  <c r="AI853" i="10"/>
  <c r="AJ853" i="10"/>
  <c r="AM853" i="10"/>
  <c r="AN853" i="10"/>
  <c r="AT853" i="10"/>
  <c r="AX853" i="10"/>
  <c r="AY853" i="10"/>
  <c r="BA853" i="10"/>
  <c r="BC853" i="10"/>
  <c r="BR853" i="10"/>
  <c r="C854" i="10"/>
  <c r="E854" i="10"/>
  <c r="G854" i="10"/>
  <c r="H854" i="10"/>
  <c r="O854" i="10"/>
  <c r="P854" i="10"/>
  <c r="Q854" i="10"/>
  <c r="R854" i="10"/>
  <c r="S854" i="10"/>
  <c r="T854" i="10"/>
  <c r="X854" i="10"/>
  <c r="AC854" i="10"/>
  <c r="AD854" i="10"/>
  <c r="AI854" i="10"/>
  <c r="AJ854" i="10"/>
  <c r="AM854" i="10"/>
  <c r="AN854" i="10"/>
  <c r="AT854" i="10"/>
  <c r="AX854" i="10"/>
  <c r="AY854" i="10"/>
  <c r="BA854" i="10"/>
  <c r="BC854" i="10"/>
  <c r="BR854" i="10"/>
  <c r="C855" i="10"/>
  <c r="E855" i="10"/>
  <c r="G855" i="10"/>
  <c r="H855" i="10"/>
  <c r="O855" i="10"/>
  <c r="P855" i="10"/>
  <c r="Q855" i="10"/>
  <c r="R855" i="10"/>
  <c r="S855" i="10"/>
  <c r="T855" i="10"/>
  <c r="X855" i="10"/>
  <c r="AC855" i="10"/>
  <c r="AD855" i="10"/>
  <c r="AI855" i="10"/>
  <c r="AJ855" i="10"/>
  <c r="AM855" i="10"/>
  <c r="AN855" i="10"/>
  <c r="AT855" i="10"/>
  <c r="AX855" i="10"/>
  <c r="AY855" i="10"/>
  <c r="BA855" i="10"/>
  <c r="BC855" i="10"/>
  <c r="BR855" i="10"/>
  <c r="C856" i="10"/>
  <c r="E856" i="10"/>
  <c r="G856" i="10"/>
  <c r="H856" i="10"/>
  <c r="O856" i="10"/>
  <c r="P856" i="10"/>
  <c r="Q856" i="10"/>
  <c r="R856" i="10"/>
  <c r="S856" i="10"/>
  <c r="T856" i="10"/>
  <c r="X856" i="10"/>
  <c r="AC856" i="10"/>
  <c r="AD856" i="10"/>
  <c r="AI856" i="10"/>
  <c r="AJ856" i="10"/>
  <c r="AM856" i="10"/>
  <c r="AN856" i="10"/>
  <c r="AT856" i="10"/>
  <c r="AX856" i="10"/>
  <c r="AY856" i="10"/>
  <c r="BA856" i="10"/>
  <c r="BC856" i="10"/>
  <c r="BR856" i="10"/>
  <c r="C857" i="10"/>
  <c r="E857" i="10"/>
  <c r="G857" i="10"/>
  <c r="H857" i="10"/>
  <c r="O857" i="10"/>
  <c r="P857" i="10"/>
  <c r="Q857" i="10"/>
  <c r="R857" i="10"/>
  <c r="S857" i="10"/>
  <c r="T857" i="10"/>
  <c r="X857" i="10"/>
  <c r="AC857" i="10"/>
  <c r="AD857" i="10"/>
  <c r="AI857" i="10"/>
  <c r="AJ857" i="10"/>
  <c r="AM857" i="10"/>
  <c r="AN857" i="10"/>
  <c r="AT857" i="10"/>
  <c r="AX857" i="10"/>
  <c r="AY857" i="10"/>
  <c r="BA857" i="10"/>
  <c r="BC857" i="10"/>
  <c r="BR857" i="10"/>
  <c r="C858" i="10"/>
  <c r="E858" i="10"/>
  <c r="G858" i="10"/>
  <c r="H858" i="10"/>
  <c r="O858" i="10"/>
  <c r="P858" i="10"/>
  <c r="Q858" i="10"/>
  <c r="R858" i="10"/>
  <c r="S858" i="10"/>
  <c r="T858" i="10"/>
  <c r="X858" i="10"/>
  <c r="AC858" i="10"/>
  <c r="AD858" i="10"/>
  <c r="AI858" i="10"/>
  <c r="AJ858" i="10"/>
  <c r="AM858" i="10"/>
  <c r="AN858" i="10"/>
  <c r="AT858" i="10"/>
  <c r="AX858" i="10"/>
  <c r="AY858" i="10"/>
  <c r="BA858" i="10"/>
  <c r="BC858" i="10"/>
  <c r="BR858" i="10"/>
  <c r="C859" i="10"/>
  <c r="E859" i="10"/>
  <c r="G859" i="10"/>
  <c r="H859" i="10"/>
  <c r="O859" i="10"/>
  <c r="P859" i="10"/>
  <c r="Q859" i="10"/>
  <c r="R859" i="10"/>
  <c r="S859" i="10"/>
  <c r="T859" i="10"/>
  <c r="X859" i="10"/>
  <c r="AC859" i="10"/>
  <c r="AD859" i="10"/>
  <c r="AI859" i="10"/>
  <c r="AJ859" i="10"/>
  <c r="AM859" i="10"/>
  <c r="AN859" i="10"/>
  <c r="AT859" i="10"/>
  <c r="AX859" i="10"/>
  <c r="AY859" i="10"/>
  <c r="BA859" i="10"/>
  <c r="BC859" i="10"/>
  <c r="BR859" i="10"/>
  <c r="C860" i="10"/>
  <c r="E860" i="10"/>
  <c r="G860" i="10"/>
  <c r="H860" i="10"/>
  <c r="O860" i="10"/>
  <c r="P860" i="10"/>
  <c r="Q860" i="10"/>
  <c r="R860" i="10"/>
  <c r="S860" i="10"/>
  <c r="T860" i="10"/>
  <c r="X860" i="10"/>
  <c r="AC860" i="10"/>
  <c r="AD860" i="10"/>
  <c r="AI860" i="10"/>
  <c r="AJ860" i="10"/>
  <c r="AM860" i="10"/>
  <c r="AN860" i="10"/>
  <c r="AT860" i="10"/>
  <c r="AX860" i="10"/>
  <c r="AY860" i="10"/>
  <c r="BA860" i="10"/>
  <c r="BC860" i="10"/>
  <c r="BR860" i="10"/>
  <c r="C861" i="10"/>
  <c r="E861" i="10"/>
  <c r="G861" i="10"/>
  <c r="H861" i="10"/>
  <c r="O861" i="10"/>
  <c r="P861" i="10"/>
  <c r="Q861" i="10"/>
  <c r="R861" i="10"/>
  <c r="S861" i="10"/>
  <c r="T861" i="10"/>
  <c r="X861" i="10"/>
  <c r="AC861" i="10"/>
  <c r="AD861" i="10"/>
  <c r="AI861" i="10"/>
  <c r="AJ861" i="10"/>
  <c r="AM861" i="10"/>
  <c r="AN861" i="10"/>
  <c r="AT861" i="10"/>
  <c r="AX861" i="10"/>
  <c r="AY861" i="10"/>
  <c r="BA861" i="10"/>
  <c r="BC861" i="10"/>
  <c r="BR861" i="10"/>
  <c r="C862" i="10"/>
  <c r="E862" i="10"/>
  <c r="G862" i="10"/>
  <c r="H862" i="10"/>
  <c r="O862" i="10"/>
  <c r="P862" i="10"/>
  <c r="Q862" i="10"/>
  <c r="R862" i="10"/>
  <c r="S862" i="10"/>
  <c r="T862" i="10"/>
  <c r="X862" i="10"/>
  <c r="AC862" i="10"/>
  <c r="AD862" i="10"/>
  <c r="AI862" i="10"/>
  <c r="AJ862" i="10"/>
  <c r="AM862" i="10"/>
  <c r="AN862" i="10"/>
  <c r="AT862" i="10"/>
  <c r="AX862" i="10"/>
  <c r="AY862" i="10"/>
  <c r="BA862" i="10"/>
  <c r="BC862" i="10"/>
  <c r="BR862" i="10"/>
  <c r="C863" i="10"/>
  <c r="E863" i="10"/>
  <c r="G863" i="10"/>
  <c r="H863" i="10"/>
  <c r="O863" i="10"/>
  <c r="P863" i="10"/>
  <c r="Q863" i="10"/>
  <c r="R863" i="10"/>
  <c r="S863" i="10"/>
  <c r="T863" i="10"/>
  <c r="X863" i="10"/>
  <c r="AC863" i="10"/>
  <c r="AD863" i="10"/>
  <c r="AI863" i="10"/>
  <c r="AJ863" i="10"/>
  <c r="AM863" i="10"/>
  <c r="AN863" i="10"/>
  <c r="AT863" i="10"/>
  <c r="AX863" i="10"/>
  <c r="AY863" i="10"/>
  <c r="BA863" i="10"/>
  <c r="BC863" i="10"/>
  <c r="BR863" i="10"/>
  <c r="C864" i="10"/>
  <c r="E864" i="10"/>
  <c r="G864" i="10"/>
  <c r="H864" i="10"/>
  <c r="O864" i="10"/>
  <c r="P864" i="10"/>
  <c r="Q864" i="10"/>
  <c r="R864" i="10"/>
  <c r="S864" i="10"/>
  <c r="T864" i="10"/>
  <c r="X864" i="10"/>
  <c r="AC864" i="10"/>
  <c r="AD864" i="10"/>
  <c r="AI864" i="10"/>
  <c r="AJ864" i="10"/>
  <c r="AM864" i="10"/>
  <c r="AN864" i="10"/>
  <c r="AT864" i="10"/>
  <c r="AX864" i="10"/>
  <c r="AY864" i="10"/>
  <c r="BA864" i="10"/>
  <c r="BC864" i="10"/>
  <c r="BR864" i="10"/>
  <c r="C865" i="10"/>
  <c r="E865" i="10"/>
  <c r="G865" i="10"/>
  <c r="H865" i="10"/>
  <c r="O865" i="10"/>
  <c r="P865" i="10"/>
  <c r="Q865" i="10"/>
  <c r="R865" i="10"/>
  <c r="S865" i="10"/>
  <c r="T865" i="10"/>
  <c r="X865" i="10"/>
  <c r="AC865" i="10"/>
  <c r="AD865" i="10"/>
  <c r="AI865" i="10"/>
  <c r="AJ865" i="10"/>
  <c r="AM865" i="10"/>
  <c r="AN865" i="10"/>
  <c r="AT865" i="10"/>
  <c r="AX865" i="10"/>
  <c r="AY865" i="10"/>
  <c r="BA865" i="10"/>
  <c r="BC865" i="10"/>
  <c r="BR865" i="10"/>
  <c r="C866" i="10"/>
  <c r="E866" i="10"/>
  <c r="G866" i="10"/>
  <c r="H866" i="10"/>
  <c r="O866" i="10"/>
  <c r="P866" i="10"/>
  <c r="Q866" i="10"/>
  <c r="R866" i="10"/>
  <c r="S866" i="10"/>
  <c r="T866" i="10"/>
  <c r="X866" i="10"/>
  <c r="AC866" i="10"/>
  <c r="AD866" i="10"/>
  <c r="AI866" i="10"/>
  <c r="AJ866" i="10"/>
  <c r="AM866" i="10"/>
  <c r="AN866" i="10"/>
  <c r="AT866" i="10"/>
  <c r="AX866" i="10"/>
  <c r="AY866" i="10"/>
  <c r="BA866" i="10"/>
  <c r="BC866" i="10"/>
  <c r="BR866" i="10"/>
  <c r="C867" i="10"/>
  <c r="E867" i="10"/>
  <c r="G867" i="10"/>
  <c r="H867" i="10"/>
  <c r="O867" i="10"/>
  <c r="P867" i="10"/>
  <c r="Q867" i="10"/>
  <c r="R867" i="10"/>
  <c r="S867" i="10"/>
  <c r="T867" i="10"/>
  <c r="X867" i="10"/>
  <c r="AC867" i="10"/>
  <c r="AD867" i="10"/>
  <c r="AI867" i="10"/>
  <c r="AJ867" i="10"/>
  <c r="AM867" i="10"/>
  <c r="AN867" i="10"/>
  <c r="AT867" i="10"/>
  <c r="AX867" i="10"/>
  <c r="AY867" i="10"/>
  <c r="BA867" i="10"/>
  <c r="BC867" i="10"/>
  <c r="BR867" i="10"/>
  <c r="C868" i="10"/>
  <c r="E868" i="10"/>
  <c r="G868" i="10"/>
  <c r="H868" i="10"/>
  <c r="O868" i="10"/>
  <c r="P868" i="10"/>
  <c r="Q868" i="10"/>
  <c r="R868" i="10"/>
  <c r="S868" i="10"/>
  <c r="T868" i="10"/>
  <c r="X868" i="10"/>
  <c r="AC868" i="10"/>
  <c r="AD868" i="10"/>
  <c r="AI868" i="10"/>
  <c r="AJ868" i="10"/>
  <c r="AM868" i="10"/>
  <c r="AN868" i="10"/>
  <c r="AT868" i="10"/>
  <c r="AX868" i="10"/>
  <c r="AY868" i="10"/>
  <c r="BA868" i="10"/>
  <c r="BC868" i="10"/>
  <c r="BR868" i="10"/>
  <c r="C869" i="10"/>
  <c r="E869" i="10"/>
  <c r="G869" i="10"/>
  <c r="H869" i="10"/>
  <c r="O869" i="10"/>
  <c r="P869" i="10"/>
  <c r="Q869" i="10"/>
  <c r="R869" i="10"/>
  <c r="S869" i="10"/>
  <c r="T869" i="10"/>
  <c r="X869" i="10"/>
  <c r="AC869" i="10"/>
  <c r="AD869" i="10"/>
  <c r="AI869" i="10"/>
  <c r="AJ869" i="10"/>
  <c r="AM869" i="10"/>
  <c r="AN869" i="10"/>
  <c r="AT869" i="10"/>
  <c r="AX869" i="10"/>
  <c r="AY869" i="10"/>
  <c r="BA869" i="10"/>
  <c r="BC869" i="10"/>
  <c r="BR869" i="10"/>
  <c r="C870" i="10"/>
  <c r="E870" i="10"/>
  <c r="G870" i="10"/>
  <c r="H870" i="10"/>
  <c r="O870" i="10"/>
  <c r="P870" i="10"/>
  <c r="Q870" i="10"/>
  <c r="R870" i="10"/>
  <c r="S870" i="10"/>
  <c r="T870" i="10"/>
  <c r="X870" i="10"/>
  <c r="AC870" i="10"/>
  <c r="AD870" i="10"/>
  <c r="AI870" i="10"/>
  <c r="AJ870" i="10"/>
  <c r="AM870" i="10"/>
  <c r="AN870" i="10"/>
  <c r="AT870" i="10"/>
  <c r="AX870" i="10"/>
  <c r="AY870" i="10"/>
  <c r="BA870" i="10"/>
  <c r="BC870" i="10"/>
  <c r="BR870" i="10"/>
  <c r="C871" i="10"/>
  <c r="E871" i="10"/>
  <c r="G871" i="10"/>
  <c r="H871" i="10"/>
  <c r="O871" i="10"/>
  <c r="P871" i="10"/>
  <c r="Q871" i="10"/>
  <c r="R871" i="10"/>
  <c r="S871" i="10"/>
  <c r="T871" i="10"/>
  <c r="X871" i="10"/>
  <c r="AC871" i="10"/>
  <c r="AD871" i="10"/>
  <c r="AI871" i="10"/>
  <c r="AJ871" i="10"/>
  <c r="AM871" i="10"/>
  <c r="AN871" i="10"/>
  <c r="AT871" i="10"/>
  <c r="AX871" i="10"/>
  <c r="AY871" i="10"/>
  <c r="BA871" i="10"/>
  <c r="BC871" i="10"/>
  <c r="BR871" i="10"/>
  <c r="C872" i="10"/>
  <c r="E872" i="10"/>
  <c r="G872" i="10"/>
  <c r="H872" i="10"/>
  <c r="O872" i="10"/>
  <c r="P872" i="10"/>
  <c r="Q872" i="10"/>
  <c r="R872" i="10"/>
  <c r="S872" i="10"/>
  <c r="T872" i="10"/>
  <c r="X872" i="10"/>
  <c r="AC872" i="10"/>
  <c r="AD872" i="10"/>
  <c r="AI872" i="10"/>
  <c r="AJ872" i="10"/>
  <c r="AM872" i="10"/>
  <c r="AN872" i="10"/>
  <c r="AT872" i="10"/>
  <c r="AX872" i="10"/>
  <c r="AY872" i="10"/>
  <c r="BA872" i="10"/>
  <c r="BC872" i="10"/>
  <c r="BR872" i="10"/>
  <c r="C873" i="10"/>
  <c r="E873" i="10"/>
  <c r="G873" i="10"/>
  <c r="H873" i="10"/>
  <c r="O873" i="10"/>
  <c r="P873" i="10"/>
  <c r="Q873" i="10"/>
  <c r="R873" i="10"/>
  <c r="S873" i="10"/>
  <c r="T873" i="10"/>
  <c r="X873" i="10"/>
  <c r="AC873" i="10"/>
  <c r="AD873" i="10"/>
  <c r="AI873" i="10"/>
  <c r="AJ873" i="10"/>
  <c r="AM873" i="10"/>
  <c r="AN873" i="10"/>
  <c r="AT873" i="10"/>
  <c r="AX873" i="10"/>
  <c r="AY873" i="10"/>
  <c r="BA873" i="10"/>
  <c r="BC873" i="10"/>
  <c r="BR873" i="10"/>
  <c r="C874" i="10"/>
  <c r="E874" i="10"/>
  <c r="G874" i="10"/>
  <c r="H874" i="10"/>
  <c r="O874" i="10"/>
  <c r="P874" i="10"/>
  <c r="Q874" i="10"/>
  <c r="R874" i="10"/>
  <c r="S874" i="10"/>
  <c r="T874" i="10"/>
  <c r="X874" i="10"/>
  <c r="AC874" i="10"/>
  <c r="AD874" i="10"/>
  <c r="AI874" i="10"/>
  <c r="AJ874" i="10"/>
  <c r="AM874" i="10"/>
  <c r="AN874" i="10"/>
  <c r="AT874" i="10"/>
  <c r="AX874" i="10"/>
  <c r="AY874" i="10"/>
  <c r="BA874" i="10"/>
  <c r="BC874" i="10"/>
  <c r="BR874" i="10"/>
  <c r="C875" i="10"/>
  <c r="E875" i="10"/>
  <c r="G875" i="10"/>
  <c r="H875" i="10"/>
  <c r="O875" i="10"/>
  <c r="P875" i="10"/>
  <c r="Q875" i="10"/>
  <c r="R875" i="10"/>
  <c r="S875" i="10"/>
  <c r="T875" i="10"/>
  <c r="X875" i="10"/>
  <c r="AC875" i="10"/>
  <c r="AD875" i="10"/>
  <c r="AI875" i="10"/>
  <c r="AJ875" i="10"/>
  <c r="AM875" i="10"/>
  <c r="AN875" i="10"/>
  <c r="AT875" i="10"/>
  <c r="AX875" i="10"/>
  <c r="AY875" i="10"/>
  <c r="BA875" i="10"/>
  <c r="BC875" i="10"/>
  <c r="BR875" i="10"/>
  <c r="C876" i="10"/>
  <c r="E876" i="10"/>
  <c r="G876" i="10"/>
  <c r="H876" i="10"/>
  <c r="O876" i="10"/>
  <c r="P876" i="10"/>
  <c r="Q876" i="10"/>
  <c r="R876" i="10"/>
  <c r="S876" i="10"/>
  <c r="T876" i="10"/>
  <c r="X876" i="10"/>
  <c r="AC876" i="10"/>
  <c r="AD876" i="10"/>
  <c r="AI876" i="10"/>
  <c r="AJ876" i="10"/>
  <c r="AM876" i="10"/>
  <c r="AN876" i="10"/>
  <c r="AT876" i="10"/>
  <c r="AX876" i="10"/>
  <c r="AY876" i="10"/>
  <c r="BA876" i="10"/>
  <c r="BC876" i="10"/>
  <c r="BR876" i="10"/>
  <c r="C877" i="10"/>
  <c r="E877" i="10"/>
  <c r="G877" i="10"/>
  <c r="H877" i="10"/>
  <c r="O877" i="10"/>
  <c r="P877" i="10"/>
  <c r="Q877" i="10"/>
  <c r="R877" i="10"/>
  <c r="S877" i="10"/>
  <c r="T877" i="10"/>
  <c r="X877" i="10"/>
  <c r="AC877" i="10"/>
  <c r="AD877" i="10"/>
  <c r="AI877" i="10"/>
  <c r="AJ877" i="10"/>
  <c r="AM877" i="10"/>
  <c r="AN877" i="10"/>
  <c r="AT877" i="10"/>
  <c r="AX877" i="10"/>
  <c r="AY877" i="10"/>
  <c r="BA877" i="10"/>
  <c r="BC877" i="10"/>
  <c r="BR877" i="10"/>
  <c r="C878" i="10"/>
  <c r="E878" i="10"/>
  <c r="G878" i="10"/>
  <c r="H878" i="10"/>
  <c r="O878" i="10"/>
  <c r="P878" i="10"/>
  <c r="Q878" i="10"/>
  <c r="R878" i="10"/>
  <c r="S878" i="10"/>
  <c r="T878" i="10"/>
  <c r="X878" i="10"/>
  <c r="AC878" i="10"/>
  <c r="AD878" i="10"/>
  <c r="AI878" i="10"/>
  <c r="AJ878" i="10"/>
  <c r="AM878" i="10"/>
  <c r="AN878" i="10"/>
  <c r="AT878" i="10"/>
  <c r="AX878" i="10"/>
  <c r="AY878" i="10"/>
  <c r="BA878" i="10"/>
  <c r="BC878" i="10"/>
  <c r="BR878" i="10"/>
  <c r="C879" i="10"/>
  <c r="E879" i="10"/>
  <c r="G879" i="10"/>
  <c r="H879" i="10"/>
  <c r="O879" i="10"/>
  <c r="P879" i="10"/>
  <c r="Q879" i="10"/>
  <c r="R879" i="10"/>
  <c r="S879" i="10"/>
  <c r="T879" i="10"/>
  <c r="X879" i="10"/>
  <c r="AC879" i="10"/>
  <c r="AD879" i="10"/>
  <c r="AI879" i="10"/>
  <c r="AJ879" i="10"/>
  <c r="AM879" i="10"/>
  <c r="AN879" i="10"/>
  <c r="AT879" i="10"/>
  <c r="AX879" i="10"/>
  <c r="AY879" i="10"/>
  <c r="BA879" i="10"/>
  <c r="BC879" i="10"/>
  <c r="BR879" i="10"/>
  <c r="C880" i="10"/>
  <c r="E880" i="10"/>
  <c r="G880" i="10"/>
  <c r="H880" i="10"/>
  <c r="O880" i="10"/>
  <c r="P880" i="10"/>
  <c r="Q880" i="10"/>
  <c r="R880" i="10"/>
  <c r="S880" i="10"/>
  <c r="T880" i="10"/>
  <c r="X880" i="10"/>
  <c r="AC880" i="10"/>
  <c r="AD880" i="10"/>
  <c r="AI880" i="10"/>
  <c r="AJ880" i="10"/>
  <c r="AM880" i="10"/>
  <c r="AN880" i="10"/>
  <c r="AT880" i="10"/>
  <c r="AX880" i="10"/>
  <c r="AY880" i="10"/>
  <c r="BA880" i="10"/>
  <c r="BC880" i="10"/>
  <c r="BR880" i="10"/>
  <c r="C881" i="10"/>
  <c r="E881" i="10"/>
  <c r="G881" i="10"/>
  <c r="H881" i="10"/>
  <c r="O881" i="10"/>
  <c r="P881" i="10"/>
  <c r="Q881" i="10"/>
  <c r="R881" i="10"/>
  <c r="S881" i="10"/>
  <c r="T881" i="10"/>
  <c r="X881" i="10"/>
  <c r="AC881" i="10"/>
  <c r="AD881" i="10"/>
  <c r="AI881" i="10"/>
  <c r="AJ881" i="10"/>
  <c r="AM881" i="10"/>
  <c r="AN881" i="10"/>
  <c r="AT881" i="10"/>
  <c r="AX881" i="10"/>
  <c r="AY881" i="10"/>
  <c r="BA881" i="10"/>
  <c r="BC881" i="10"/>
  <c r="BR881" i="10"/>
  <c r="C882" i="10"/>
  <c r="E882" i="10"/>
  <c r="G882" i="10"/>
  <c r="H882" i="10"/>
  <c r="O882" i="10"/>
  <c r="P882" i="10"/>
  <c r="Q882" i="10"/>
  <c r="R882" i="10"/>
  <c r="S882" i="10"/>
  <c r="T882" i="10"/>
  <c r="X882" i="10"/>
  <c r="AC882" i="10"/>
  <c r="AD882" i="10"/>
  <c r="AI882" i="10"/>
  <c r="AJ882" i="10"/>
  <c r="AM882" i="10"/>
  <c r="AN882" i="10"/>
  <c r="AT882" i="10"/>
  <c r="AX882" i="10"/>
  <c r="AY882" i="10"/>
  <c r="BA882" i="10"/>
  <c r="BC882" i="10"/>
  <c r="BR882" i="10"/>
  <c r="C883" i="10"/>
  <c r="E883" i="10"/>
  <c r="G883" i="10"/>
  <c r="H883" i="10"/>
  <c r="O883" i="10"/>
  <c r="P883" i="10"/>
  <c r="Q883" i="10"/>
  <c r="R883" i="10"/>
  <c r="S883" i="10"/>
  <c r="T883" i="10"/>
  <c r="X883" i="10"/>
  <c r="AC883" i="10"/>
  <c r="AD883" i="10"/>
  <c r="AI883" i="10"/>
  <c r="AJ883" i="10"/>
  <c r="AM883" i="10"/>
  <c r="AN883" i="10"/>
  <c r="AT883" i="10"/>
  <c r="AX883" i="10"/>
  <c r="AY883" i="10"/>
  <c r="BA883" i="10"/>
  <c r="BC883" i="10"/>
  <c r="BR883" i="10"/>
  <c r="C884" i="10"/>
  <c r="E884" i="10"/>
  <c r="G884" i="10"/>
  <c r="H884" i="10"/>
  <c r="O884" i="10"/>
  <c r="P884" i="10"/>
  <c r="Q884" i="10"/>
  <c r="R884" i="10"/>
  <c r="S884" i="10"/>
  <c r="T884" i="10"/>
  <c r="X884" i="10"/>
  <c r="AC884" i="10"/>
  <c r="AD884" i="10"/>
  <c r="AI884" i="10"/>
  <c r="AJ884" i="10"/>
  <c r="AM884" i="10"/>
  <c r="AN884" i="10"/>
  <c r="AT884" i="10"/>
  <c r="AX884" i="10"/>
  <c r="AY884" i="10"/>
  <c r="BA884" i="10"/>
  <c r="BC884" i="10"/>
  <c r="BR884" i="10"/>
  <c r="C885" i="10"/>
  <c r="E885" i="10"/>
  <c r="G885" i="10"/>
  <c r="H885" i="10"/>
  <c r="O885" i="10"/>
  <c r="P885" i="10"/>
  <c r="Q885" i="10"/>
  <c r="R885" i="10"/>
  <c r="S885" i="10"/>
  <c r="T885" i="10"/>
  <c r="X885" i="10"/>
  <c r="AC885" i="10"/>
  <c r="AD885" i="10"/>
  <c r="AI885" i="10"/>
  <c r="AJ885" i="10"/>
  <c r="AM885" i="10"/>
  <c r="AN885" i="10"/>
  <c r="AT885" i="10"/>
  <c r="AX885" i="10"/>
  <c r="AY885" i="10"/>
  <c r="BA885" i="10"/>
  <c r="BC885" i="10"/>
  <c r="BR885" i="10"/>
  <c r="C886" i="10"/>
  <c r="E886" i="10"/>
  <c r="G886" i="10"/>
  <c r="H886" i="10"/>
  <c r="O886" i="10"/>
  <c r="P886" i="10"/>
  <c r="Q886" i="10"/>
  <c r="R886" i="10"/>
  <c r="S886" i="10"/>
  <c r="T886" i="10"/>
  <c r="X886" i="10"/>
  <c r="AC886" i="10"/>
  <c r="AD886" i="10"/>
  <c r="AI886" i="10"/>
  <c r="AJ886" i="10"/>
  <c r="AM886" i="10"/>
  <c r="AN886" i="10"/>
  <c r="AT886" i="10"/>
  <c r="AX886" i="10"/>
  <c r="AY886" i="10"/>
  <c r="BA886" i="10"/>
  <c r="BC886" i="10"/>
  <c r="BR886" i="10"/>
  <c r="C887" i="10"/>
  <c r="E887" i="10"/>
  <c r="G887" i="10"/>
  <c r="H887" i="10"/>
  <c r="O887" i="10"/>
  <c r="P887" i="10"/>
  <c r="Q887" i="10"/>
  <c r="R887" i="10"/>
  <c r="S887" i="10"/>
  <c r="T887" i="10"/>
  <c r="X887" i="10"/>
  <c r="AC887" i="10"/>
  <c r="AD887" i="10"/>
  <c r="AI887" i="10"/>
  <c r="AJ887" i="10"/>
  <c r="AM887" i="10"/>
  <c r="AN887" i="10"/>
  <c r="AT887" i="10"/>
  <c r="AX887" i="10"/>
  <c r="AY887" i="10"/>
  <c r="BA887" i="10"/>
  <c r="BC887" i="10"/>
  <c r="BR887" i="10"/>
  <c r="C888" i="10"/>
  <c r="E888" i="10"/>
  <c r="G888" i="10"/>
  <c r="H888" i="10"/>
  <c r="O888" i="10"/>
  <c r="P888" i="10"/>
  <c r="Q888" i="10"/>
  <c r="R888" i="10"/>
  <c r="S888" i="10"/>
  <c r="T888" i="10"/>
  <c r="X888" i="10"/>
  <c r="AC888" i="10"/>
  <c r="AD888" i="10"/>
  <c r="AI888" i="10"/>
  <c r="AJ888" i="10"/>
  <c r="AM888" i="10"/>
  <c r="AN888" i="10"/>
  <c r="AT888" i="10"/>
  <c r="AX888" i="10"/>
  <c r="AY888" i="10"/>
  <c r="BA888" i="10"/>
  <c r="BC888" i="10"/>
  <c r="BR888" i="10"/>
  <c r="C889" i="10"/>
  <c r="E889" i="10"/>
  <c r="G889" i="10"/>
  <c r="H889" i="10"/>
  <c r="O889" i="10"/>
  <c r="P889" i="10"/>
  <c r="Q889" i="10"/>
  <c r="R889" i="10"/>
  <c r="S889" i="10"/>
  <c r="T889" i="10"/>
  <c r="X889" i="10"/>
  <c r="AC889" i="10"/>
  <c r="AD889" i="10"/>
  <c r="AI889" i="10"/>
  <c r="AJ889" i="10"/>
  <c r="AM889" i="10"/>
  <c r="AN889" i="10"/>
  <c r="AT889" i="10"/>
  <c r="AX889" i="10"/>
  <c r="AY889" i="10"/>
  <c r="BA889" i="10"/>
  <c r="BC889" i="10"/>
  <c r="BR889" i="10"/>
  <c r="C890" i="10"/>
  <c r="E890" i="10"/>
  <c r="G890" i="10"/>
  <c r="H890" i="10"/>
  <c r="O890" i="10"/>
  <c r="P890" i="10"/>
  <c r="Q890" i="10"/>
  <c r="R890" i="10"/>
  <c r="S890" i="10"/>
  <c r="T890" i="10"/>
  <c r="X890" i="10"/>
  <c r="AC890" i="10"/>
  <c r="AD890" i="10"/>
  <c r="AI890" i="10"/>
  <c r="AJ890" i="10"/>
  <c r="AM890" i="10"/>
  <c r="AN890" i="10"/>
  <c r="AT890" i="10"/>
  <c r="AX890" i="10"/>
  <c r="AY890" i="10"/>
  <c r="BA890" i="10"/>
  <c r="BC890" i="10"/>
  <c r="BR890" i="10"/>
  <c r="C891" i="10"/>
  <c r="E891" i="10"/>
  <c r="G891" i="10"/>
  <c r="H891" i="10"/>
  <c r="O891" i="10"/>
  <c r="P891" i="10"/>
  <c r="Q891" i="10"/>
  <c r="R891" i="10"/>
  <c r="S891" i="10"/>
  <c r="T891" i="10"/>
  <c r="X891" i="10"/>
  <c r="AC891" i="10"/>
  <c r="AD891" i="10"/>
  <c r="AI891" i="10"/>
  <c r="AJ891" i="10"/>
  <c r="AM891" i="10"/>
  <c r="AN891" i="10"/>
  <c r="AT891" i="10"/>
  <c r="AX891" i="10"/>
  <c r="AY891" i="10"/>
  <c r="BA891" i="10"/>
  <c r="BC891" i="10"/>
  <c r="BR891" i="10"/>
  <c r="C892" i="10"/>
  <c r="E892" i="10"/>
  <c r="G892" i="10"/>
  <c r="H892" i="10"/>
  <c r="O892" i="10"/>
  <c r="P892" i="10"/>
  <c r="Q892" i="10"/>
  <c r="R892" i="10"/>
  <c r="S892" i="10"/>
  <c r="T892" i="10"/>
  <c r="X892" i="10"/>
  <c r="AC892" i="10"/>
  <c r="AD892" i="10"/>
  <c r="AI892" i="10"/>
  <c r="AJ892" i="10"/>
  <c r="AM892" i="10"/>
  <c r="AN892" i="10"/>
  <c r="AT892" i="10"/>
  <c r="AX892" i="10"/>
  <c r="AY892" i="10"/>
  <c r="BA892" i="10"/>
  <c r="BC892" i="10"/>
  <c r="BR892" i="10"/>
  <c r="C893" i="10"/>
  <c r="E893" i="10"/>
  <c r="G893" i="10"/>
  <c r="H893" i="10"/>
  <c r="O893" i="10"/>
  <c r="P893" i="10"/>
  <c r="Q893" i="10"/>
  <c r="R893" i="10"/>
  <c r="S893" i="10"/>
  <c r="T893" i="10"/>
  <c r="X893" i="10"/>
  <c r="AC893" i="10"/>
  <c r="AD893" i="10"/>
  <c r="AI893" i="10"/>
  <c r="AJ893" i="10"/>
  <c r="AM893" i="10"/>
  <c r="AN893" i="10"/>
  <c r="AT893" i="10"/>
  <c r="AX893" i="10"/>
  <c r="AY893" i="10"/>
  <c r="BA893" i="10"/>
  <c r="BC893" i="10"/>
  <c r="BR893" i="10"/>
  <c r="C894" i="10"/>
  <c r="E894" i="10"/>
  <c r="G894" i="10"/>
  <c r="H894" i="10"/>
  <c r="O894" i="10"/>
  <c r="P894" i="10"/>
  <c r="Q894" i="10"/>
  <c r="R894" i="10"/>
  <c r="S894" i="10"/>
  <c r="T894" i="10"/>
  <c r="X894" i="10"/>
  <c r="AC894" i="10"/>
  <c r="AD894" i="10"/>
  <c r="AI894" i="10"/>
  <c r="AJ894" i="10"/>
  <c r="AM894" i="10"/>
  <c r="AN894" i="10"/>
  <c r="AT894" i="10"/>
  <c r="AX894" i="10"/>
  <c r="AY894" i="10"/>
  <c r="BA894" i="10"/>
  <c r="BC894" i="10"/>
  <c r="BR894" i="10"/>
  <c r="C895" i="10"/>
  <c r="E895" i="10"/>
  <c r="G895" i="10"/>
  <c r="H895" i="10"/>
  <c r="O895" i="10"/>
  <c r="P895" i="10"/>
  <c r="Q895" i="10"/>
  <c r="R895" i="10"/>
  <c r="S895" i="10"/>
  <c r="T895" i="10"/>
  <c r="X895" i="10"/>
  <c r="AC895" i="10"/>
  <c r="AD895" i="10"/>
  <c r="AI895" i="10"/>
  <c r="AJ895" i="10"/>
  <c r="AM895" i="10"/>
  <c r="AN895" i="10"/>
  <c r="AT895" i="10"/>
  <c r="AX895" i="10"/>
  <c r="AY895" i="10"/>
  <c r="BA895" i="10"/>
  <c r="BC895" i="10"/>
  <c r="BR895" i="10"/>
  <c r="C896" i="10"/>
  <c r="E896" i="10"/>
  <c r="G896" i="10"/>
  <c r="H896" i="10"/>
  <c r="O896" i="10"/>
  <c r="P896" i="10"/>
  <c r="Q896" i="10"/>
  <c r="R896" i="10"/>
  <c r="S896" i="10"/>
  <c r="T896" i="10"/>
  <c r="X896" i="10"/>
  <c r="AC896" i="10"/>
  <c r="AD896" i="10"/>
  <c r="AI896" i="10"/>
  <c r="AJ896" i="10"/>
  <c r="AM896" i="10"/>
  <c r="AN896" i="10"/>
  <c r="AT896" i="10"/>
  <c r="AX896" i="10"/>
  <c r="AY896" i="10"/>
  <c r="BA896" i="10"/>
  <c r="BC896" i="10"/>
  <c r="BR896" i="10"/>
  <c r="C897" i="10"/>
  <c r="E897" i="10"/>
  <c r="G897" i="10"/>
  <c r="H897" i="10"/>
  <c r="O897" i="10"/>
  <c r="P897" i="10"/>
  <c r="Q897" i="10"/>
  <c r="R897" i="10"/>
  <c r="S897" i="10"/>
  <c r="T897" i="10"/>
  <c r="X897" i="10"/>
  <c r="AC897" i="10"/>
  <c r="AD897" i="10"/>
  <c r="AI897" i="10"/>
  <c r="AJ897" i="10"/>
  <c r="AM897" i="10"/>
  <c r="AN897" i="10"/>
  <c r="AT897" i="10"/>
  <c r="AX897" i="10"/>
  <c r="AY897" i="10"/>
  <c r="BA897" i="10"/>
  <c r="BC897" i="10"/>
  <c r="BR897" i="10"/>
  <c r="C898" i="10"/>
  <c r="E898" i="10"/>
  <c r="G898" i="10"/>
  <c r="H898" i="10"/>
  <c r="O898" i="10"/>
  <c r="P898" i="10"/>
  <c r="Q898" i="10"/>
  <c r="R898" i="10"/>
  <c r="S898" i="10"/>
  <c r="T898" i="10"/>
  <c r="X898" i="10"/>
  <c r="AC898" i="10"/>
  <c r="AD898" i="10"/>
  <c r="AI898" i="10"/>
  <c r="AJ898" i="10"/>
  <c r="AM898" i="10"/>
  <c r="AN898" i="10"/>
  <c r="AT898" i="10"/>
  <c r="AX898" i="10"/>
  <c r="AY898" i="10"/>
  <c r="BA898" i="10"/>
  <c r="BC898" i="10"/>
  <c r="BR898" i="10"/>
  <c r="C899" i="10"/>
  <c r="E899" i="10"/>
  <c r="G899" i="10"/>
  <c r="H899" i="10"/>
  <c r="O899" i="10"/>
  <c r="P899" i="10"/>
  <c r="Q899" i="10"/>
  <c r="R899" i="10"/>
  <c r="S899" i="10"/>
  <c r="T899" i="10"/>
  <c r="X899" i="10"/>
  <c r="AC899" i="10"/>
  <c r="AD899" i="10"/>
  <c r="AI899" i="10"/>
  <c r="AJ899" i="10"/>
  <c r="AM899" i="10"/>
  <c r="AN899" i="10"/>
  <c r="AT899" i="10"/>
  <c r="AX899" i="10"/>
  <c r="AY899" i="10"/>
  <c r="BA899" i="10"/>
  <c r="BC899" i="10"/>
  <c r="BR899" i="10"/>
  <c r="C900" i="10"/>
  <c r="E900" i="10"/>
  <c r="G900" i="10"/>
  <c r="H900" i="10"/>
  <c r="O900" i="10"/>
  <c r="P900" i="10"/>
  <c r="Q900" i="10"/>
  <c r="R900" i="10"/>
  <c r="S900" i="10"/>
  <c r="T900" i="10"/>
  <c r="X900" i="10"/>
  <c r="AC900" i="10"/>
  <c r="AD900" i="10"/>
  <c r="AI900" i="10"/>
  <c r="AJ900" i="10"/>
  <c r="AM900" i="10"/>
  <c r="AN900" i="10"/>
  <c r="AT900" i="10"/>
  <c r="AX900" i="10"/>
  <c r="AY900" i="10"/>
  <c r="BA900" i="10"/>
  <c r="BC900" i="10"/>
  <c r="BR900" i="10"/>
  <c r="C901" i="10"/>
  <c r="E901" i="10"/>
  <c r="G901" i="10"/>
  <c r="H901" i="10"/>
  <c r="O901" i="10"/>
  <c r="P901" i="10"/>
  <c r="Q901" i="10"/>
  <c r="R901" i="10"/>
  <c r="S901" i="10"/>
  <c r="T901" i="10"/>
  <c r="X901" i="10"/>
  <c r="AC901" i="10"/>
  <c r="AD901" i="10"/>
  <c r="AI901" i="10"/>
  <c r="AJ901" i="10"/>
  <c r="AM901" i="10"/>
  <c r="AN901" i="10"/>
  <c r="AT901" i="10"/>
  <c r="AX901" i="10"/>
  <c r="AY901" i="10"/>
  <c r="BA901" i="10"/>
  <c r="BC901" i="10"/>
  <c r="BR901" i="10"/>
  <c r="C902" i="10"/>
  <c r="E902" i="10"/>
  <c r="G902" i="10"/>
  <c r="H902" i="10"/>
  <c r="O902" i="10"/>
  <c r="P902" i="10"/>
  <c r="Q902" i="10"/>
  <c r="R902" i="10"/>
  <c r="S902" i="10"/>
  <c r="T902" i="10"/>
  <c r="X902" i="10"/>
  <c r="AC902" i="10"/>
  <c r="AD902" i="10"/>
  <c r="AI902" i="10"/>
  <c r="AJ902" i="10"/>
  <c r="AM902" i="10"/>
  <c r="AN902" i="10"/>
  <c r="AT902" i="10"/>
  <c r="AX902" i="10"/>
  <c r="AY902" i="10"/>
  <c r="BA902" i="10"/>
  <c r="BC902" i="10"/>
  <c r="BR902" i="10"/>
  <c r="C903" i="10"/>
  <c r="E903" i="10"/>
  <c r="G903" i="10"/>
  <c r="H903" i="10"/>
  <c r="O903" i="10"/>
  <c r="P903" i="10"/>
  <c r="Q903" i="10"/>
  <c r="R903" i="10"/>
  <c r="S903" i="10"/>
  <c r="T903" i="10"/>
  <c r="X903" i="10"/>
  <c r="AC903" i="10"/>
  <c r="AD903" i="10"/>
  <c r="AI903" i="10"/>
  <c r="AJ903" i="10"/>
  <c r="AM903" i="10"/>
  <c r="AN903" i="10"/>
  <c r="AT903" i="10"/>
  <c r="AX903" i="10"/>
  <c r="AY903" i="10"/>
  <c r="BA903" i="10"/>
  <c r="BC903" i="10"/>
  <c r="BR903" i="10"/>
  <c r="C904" i="10"/>
  <c r="E904" i="10"/>
  <c r="G904" i="10"/>
  <c r="H904" i="10"/>
  <c r="O904" i="10"/>
  <c r="P904" i="10"/>
  <c r="Q904" i="10"/>
  <c r="R904" i="10"/>
  <c r="S904" i="10"/>
  <c r="T904" i="10"/>
  <c r="X904" i="10"/>
  <c r="AC904" i="10"/>
  <c r="AD904" i="10"/>
  <c r="AI904" i="10"/>
  <c r="AJ904" i="10"/>
  <c r="AM904" i="10"/>
  <c r="AN904" i="10"/>
  <c r="AT904" i="10"/>
  <c r="AX904" i="10"/>
  <c r="AY904" i="10"/>
  <c r="BA904" i="10"/>
  <c r="BC904" i="10"/>
  <c r="BR904" i="10"/>
  <c r="C905" i="10"/>
  <c r="E905" i="10"/>
  <c r="G905" i="10"/>
  <c r="H905" i="10"/>
  <c r="O905" i="10"/>
  <c r="P905" i="10"/>
  <c r="Q905" i="10"/>
  <c r="R905" i="10"/>
  <c r="S905" i="10"/>
  <c r="T905" i="10"/>
  <c r="X905" i="10"/>
  <c r="AC905" i="10"/>
  <c r="AD905" i="10"/>
  <c r="AI905" i="10"/>
  <c r="AJ905" i="10"/>
  <c r="AM905" i="10"/>
  <c r="AN905" i="10"/>
  <c r="AT905" i="10"/>
  <c r="AX905" i="10"/>
  <c r="AY905" i="10"/>
  <c r="BA905" i="10"/>
  <c r="BC905" i="10"/>
  <c r="BR905" i="10"/>
  <c r="C906" i="10"/>
  <c r="E906" i="10"/>
  <c r="G906" i="10"/>
  <c r="H906" i="10"/>
  <c r="O906" i="10"/>
  <c r="P906" i="10"/>
  <c r="Q906" i="10"/>
  <c r="R906" i="10"/>
  <c r="S906" i="10"/>
  <c r="T906" i="10"/>
  <c r="X906" i="10"/>
  <c r="AC906" i="10"/>
  <c r="AD906" i="10"/>
  <c r="AI906" i="10"/>
  <c r="AJ906" i="10"/>
  <c r="AM906" i="10"/>
  <c r="AN906" i="10"/>
  <c r="AT906" i="10"/>
  <c r="AX906" i="10"/>
  <c r="AY906" i="10"/>
  <c r="BA906" i="10"/>
  <c r="BC906" i="10"/>
  <c r="BR906" i="10"/>
  <c r="C907" i="10"/>
  <c r="E907" i="10"/>
  <c r="G907" i="10"/>
  <c r="H907" i="10"/>
  <c r="O907" i="10"/>
  <c r="P907" i="10"/>
  <c r="Q907" i="10"/>
  <c r="R907" i="10"/>
  <c r="S907" i="10"/>
  <c r="T907" i="10"/>
  <c r="X907" i="10"/>
  <c r="AC907" i="10"/>
  <c r="AD907" i="10"/>
  <c r="AI907" i="10"/>
  <c r="AJ907" i="10"/>
  <c r="AM907" i="10"/>
  <c r="AN907" i="10"/>
  <c r="AT907" i="10"/>
  <c r="AX907" i="10"/>
  <c r="AY907" i="10"/>
  <c r="BA907" i="10"/>
  <c r="BC907" i="10"/>
  <c r="BR907" i="10"/>
  <c r="C908" i="10"/>
  <c r="E908" i="10"/>
  <c r="G908" i="10"/>
  <c r="H908" i="10"/>
  <c r="O908" i="10"/>
  <c r="P908" i="10"/>
  <c r="Q908" i="10"/>
  <c r="R908" i="10"/>
  <c r="S908" i="10"/>
  <c r="T908" i="10"/>
  <c r="X908" i="10"/>
  <c r="AC908" i="10"/>
  <c r="AD908" i="10"/>
  <c r="AI908" i="10"/>
  <c r="AJ908" i="10"/>
  <c r="AM908" i="10"/>
  <c r="AN908" i="10"/>
  <c r="AT908" i="10"/>
  <c r="AX908" i="10"/>
  <c r="AY908" i="10"/>
  <c r="BA908" i="10"/>
  <c r="BC908" i="10"/>
  <c r="BR908" i="10"/>
  <c r="C909" i="10"/>
  <c r="E909" i="10"/>
  <c r="G909" i="10"/>
  <c r="H909" i="10"/>
  <c r="O909" i="10"/>
  <c r="P909" i="10"/>
  <c r="Q909" i="10"/>
  <c r="R909" i="10"/>
  <c r="S909" i="10"/>
  <c r="T909" i="10"/>
  <c r="X909" i="10"/>
  <c r="AC909" i="10"/>
  <c r="AD909" i="10"/>
  <c r="AI909" i="10"/>
  <c r="AJ909" i="10"/>
  <c r="AM909" i="10"/>
  <c r="AN909" i="10"/>
  <c r="AT909" i="10"/>
  <c r="AX909" i="10"/>
  <c r="AY909" i="10"/>
  <c r="BA909" i="10"/>
  <c r="BC909" i="10"/>
  <c r="BR909" i="10"/>
  <c r="C910" i="10"/>
  <c r="E910" i="10"/>
  <c r="G910" i="10"/>
  <c r="H910" i="10"/>
  <c r="O910" i="10"/>
  <c r="P910" i="10"/>
  <c r="Q910" i="10"/>
  <c r="R910" i="10"/>
  <c r="S910" i="10"/>
  <c r="T910" i="10"/>
  <c r="X910" i="10"/>
  <c r="AC910" i="10"/>
  <c r="AD910" i="10"/>
  <c r="AI910" i="10"/>
  <c r="AJ910" i="10"/>
  <c r="AM910" i="10"/>
  <c r="AN910" i="10"/>
  <c r="AT910" i="10"/>
  <c r="AX910" i="10"/>
  <c r="AY910" i="10"/>
  <c r="BA910" i="10"/>
  <c r="BC910" i="10"/>
  <c r="BR910" i="10"/>
  <c r="C911" i="10"/>
  <c r="E911" i="10"/>
  <c r="G911" i="10"/>
  <c r="H911" i="10"/>
  <c r="O911" i="10"/>
  <c r="P911" i="10"/>
  <c r="Q911" i="10"/>
  <c r="R911" i="10"/>
  <c r="S911" i="10"/>
  <c r="T911" i="10"/>
  <c r="X911" i="10"/>
  <c r="AC911" i="10"/>
  <c r="AD911" i="10"/>
  <c r="AI911" i="10"/>
  <c r="AJ911" i="10"/>
  <c r="AM911" i="10"/>
  <c r="AN911" i="10"/>
  <c r="AT911" i="10"/>
  <c r="AX911" i="10"/>
  <c r="AY911" i="10"/>
  <c r="BA911" i="10"/>
  <c r="BC911" i="10"/>
  <c r="BR911" i="10"/>
  <c r="C912" i="10"/>
  <c r="E912" i="10"/>
  <c r="G912" i="10"/>
  <c r="H912" i="10"/>
  <c r="O912" i="10"/>
  <c r="P912" i="10"/>
  <c r="Q912" i="10"/>
  <c r="R912" i="10"/>
  <c r="S912" i="10"/>
  <c r="T912" i="10"/>
  <c r="X912" i="10"/>
  <c r="AC912" i="10"/>
  <c r="AD912" i="10"/>
  <c r="AI912" i="10"/>
  <c r="AJ912" i="10"/>
  <c r="AM912" i="10"/>
  <c r="AN912" i="10"/>
  <c r="AT912" i="10"/>
  <c r="AX912" i="10"/>
  <c r="AY912" i="10"/>
  <c r="BA912" i="10"/>
  <c r="BC912" i="10"/>
  <c r="BR912" i="10"/>
  <c r="C913" i="10"/>
  <c r="E913" i="10"/>
  <c r="G913" i="10"/>
  <c r="H913" i="10"/>
  <c r="O913" i="10"/>
  <c r="P913" i="10"/>
  <c r="Q913" i="10"/>
  <c r="R913" i="10"/>
  <c r="S913" i="10"/>
  <c r="T913" i="10"/>
  <c r="X913" i="10"/>
  <c r="AC913" i="10"/>
  <c r="AD913" i="10"/>
  <c r="AI913" i="10"/>
  <c r="AJ913" i="10"/>
  <c r="AM913" i="10"/>
  <c r="AN913" i="10"/>
  <c r="AT913" i="10"/>
  <c r="AX913" i="10"/>
  <c r="AY913" i="10"/>
  <c r="BA913" i="10"/>
  <c r="BC913" i="10"/>
  <c r="BR913" i="10"/>
  <c r="C914" i="10"/>
  <c r="E914" i="10"/>
  <c r="G914" i="10"/>
  <c r="H914" i="10"/>
  <c r="O914" i="10"/>
  <c r="P914" i="10"/>
  <c r="Q914" i="10"/>
  <c r="R914" i="10"/>
  <c r="S914" i="10"/>
  <c r="T914" i="10"/>
  <c r="X914" i="10"/>
  <c r="AC914" i="10"/>
  <c r="AD914" i="10"/>
  <c r="AI914" i="10"/>
  <c r="AJ914" i="10"/>
  <c r="AM914" i="10"/>
  <c r="AN914" i="10"/>
  <c r="AT914" i="10"/>
  <c r="AX914" i="10"/>
  <c r="AY914" i="10"/>
  <c r="BA914" i="10"/>
  <c r="BC914" i="10"/>
  <c r="BR914" i="10"/>
  <c r="C915" i="10"/>
  <c r="E915" i="10"/>
  <c r="G915" i="10"/>
  <c r="H915" i="10"/>
  <c r="O915" i="10"/>
  <c r="P915" i="10"/>
  <c r="Q915" i="10"/>
  <c r="R915" i="10"/>
  <c r="S915" i="10"/>
  <c r="T915" i="10"/>
  <c r="X915" i="10"/>
  <c r="AC915" i="10"/>
  <c r="AD915" i="10"/>
  <c r="AI915" i="10"/>
  <c r="AJ915" i="10"/>
  <c r="AM915" i="10"/>
  <c r="AN915" i="10"/>
  <c r="AT915" i="10"/>
  <c r="AX915" i="10"/>
  <c r="AY915" i="10"/>
  <c r="BA915" i="10"/>
  <c r="BC915" i="10"/>
  <c r="BR915" i="10"/>
  <c r="C916" i="10"/>
  <c r="E916" i="10"/>
  <c r="G916" i="10"/>
  <c r="H916" i="10"/>
  <c r="O916" i="10"/>
  <c r="P916" i="10"/>
  <c r="Q916" i="10"/>
  <c r="R916" i="10"/>
  <c r="S916" i="10"/>
  <c r="T916" i="10"/>
  <c r="X916" i="10"/>
  <c r="AC916" i="10"/>
  <c r="AD916" i="10"/>
  <c r="AI916" i="10"/>
  <c r="AJ916" i="10"/>
  <c r="AM916" i="10"/>
  <c r="AN916" i="10"/>
  <c r="AT916" i="10"/>
  <c r="AX916" i="10"/>
  <c r="AY916" i="10"/>
  <c r="BA916" i="10"/>
  <c r="BC916" i="10"/>
  <c r="BR916" i="10"/>
  <c r="C917" i="10"/>
  <c r="E917" i="10"/>
  <c r="G917" i="10"/>
  <c r="H917" i="10"/>
  <c r="O917" i="10"/>
  <c r="P917" i="10"/>
  <c r="Q917" i="10"/>
  <c r="R917" i="10"/>
  <c r="S917" i="10"/>
  <c r="T917" i="10"/>
  <c r="X917" i="10"/>
  <c r="AC917" i="10"/>
  <c r="AD917" i="10"/>
  <c r="AI917" i="10"/>
  <c r="AJ917" i="10"/>
  <c r="AM917" i="10"/>
  <c r="AN917" i="10"/>
  <c r="AT917" i="10"/>
  <c r="AX917" i="10"/>
  <c r="AY917" i="10"/>
  <c r="BA917" i="10"/>
  <c r="BC917" i="10"/>
  <c r="BR917" i="10"/>
  <c r="C918" i="10"/>
  <c r="E918" i="10"/>
  <c r="G918" i="10"/>
  <c r="H918" i="10"/>
  <c r="O918" i="10"/>
  <c r="P918" i="10"/>
  <c r="Q918" i="10"/>
  <c r="R918" i="10"/>
  <c r="S918" i="10"/>
  <c r="T918" i="10"/>
  <c r="X918" i="10"/>
  <c r="AC918" i="10"/>
  <c r="AD918" i="10"/>
  <c r="AI918" i="10"/>
  <c r="AJ918" i="10"/>
  <c r="AM918" i="10"/>
  <c r="AN918" i="10"/>
  <c r="AT918" i="10"/>
  <c r="AX918" i="10"/>
  <c r="AY918" i="10"/>
  <c r="BA918" i="10"/>
  <c r="BC918" i="10"/>
  <c r="BR918" i="10"/>
  <c r="C919" i="10"/>
  <c r="E919" i="10"/>
  <c r="G919" i="10"/>
  <c r="H919" i="10"/>
  <c r="O919" i="10"/>
  <c r="P919" i="10"/>
  <c r="Q919" i="10"/>
  <c r="R919" i="10"/>
  <c r="S919" i="10"/>
  <c r="T919" i="10"/>
  <c r="X919" i="10"/>
  <c r="AC919" i="10"/>
  <c r="AD919" i="10"/>
  <c r="AI919" i="10"/>
  <c r="AJ919" i="10"/>
  <c r="AM919" i="10"/>
  <c r="AN919" i="10"/>
  <c r="AT919" i="10"/>
  <c r="AX919" i="10"/>
  <c r="AY919" i="10"/>
  <c r="BA919" i="10"/>
  <c r="BC919" i="10"/>
  <c r="BR919" i="10"/>
  <c r="C920" i="10"/>
  <c r="E920" i="10"/>
  <c r="G920" i="10"/>
  <c r="H920" i="10"/>
  <c r="O920" i="10"/>
  <c r="P920" i="10"/>
  <c r="Q920" i="10"/>
  <c r="R920" i="10"/>
  <c r="S920" i="10"/>
  <c r="T920" i="10"/>
  <c r="X920" i="10"/>
  <c r="AC920" i="10"/>
  <c r="AD920" i="10"/>
  <c r="AI920" i="10"/>
  <c r="AJ920" i="10"/>
  <c r="AM920" i="10"/>
  <c r="AN920" i="10"/>
  <c r="AT920" i="10"/>
  <c r="AX920" i="10"/>
  <c r="AY920" i="10"/>
  <c r="BA920" i="10"/>
  <c r="BC920" i="10"/>
  <c r="BR920" i="10"/>
  <c r="C921" i="10"/>
  <c r="E921" i="10"/>
  <c r="G921" i="10"/>
  <c r="H921" i="10"/>
  <c r="O921" i="10"/>
  <c r="P921" i="10"/>
  <c r="Q921" i="10"/>
  <c r="R921" i="10"/>
  <c r="S921" i="10"/>
  <c r="T921" i="10"/>
  <c r="X921" i="10"/>
  <c r="AC921" i="10"/>
  <c r="AD921" i="10"/>
  <c r="AI921" i="10"/>
  <c r="AJ921" i="10"/>
  <c r="AM921" i="10"/>
  <c r="AN921" i="10"/>
  <c r="AT921" i="10"/>
  <c r="AX921" i="10"/>
  <c r="AY921" i="10"/>
  <c r="BA921" i="10"/>
  <c r="BC921" i="10"/>
  <c r="BR921" i="10"/>
  <c r="C922" i="10"/>
  <c r="E922" i="10"/>
  <c r="G922" i="10"/>
  <c r="H922" i="10"/>
  <c r="O922" i="10"/>
  <c r="P922" i="10"/>
  <c r="Q922" i="10"/>
  <c r="R922" i="10"/>
  <c r="S922" i="10"/>
  <c r="T922" i="10"/>
  <c r="X922" i="10"/>
  <c r="AC922" i="10"/>
  <c r="AD922" i="10"/>
  <c r="AI922" i="10"/>
  <c r="AJ922" i="10"/>
  <c r="AM922" i="10"/>
  <c r="AN922" i="10"/>
  <c r="AT922" i="10"/>
  <c r="AX922" i="10"/>
  <c r="AY922" i="10"/>
  <c r="BA922" i="10"/>
  <c r="BC922" i="10"/>
  <c r="BR922" i="10"/>
  <c r="C923" i="10"/>
  <c r="E923" i="10"/>
  <c r="G923" i="10"/>
  <c r="H923" i="10"/>
  <c r="O923" i="10"/>
  <c r="P923" i="10"/>
  <c r="Q923" i="10"/>
  <c r="R923" i="10"/>
  <c r="S923" i="10"/>
  <c r="T923" i="10"/>
  <c r="X923" i="10"/>
  <c r="AC923" i="10"/>
  <c r="AD923" i="10"/>
  <c r="AI923" i="10"/>
  <c r="AJ923" i="10"/>
  <c r="AM923" i="10"/>
  <c r="AN923" i="10"/>
  <c r="AT923" i="10"/>
  <c r="AX923" i="10"/>
  <c r="AY923" i="10"/>
  <c r="BA923" i="10"/>
  <c r="BC923" i="10"/>
  <c r="BR923" i="10"/>
  <c r="C924" i="10"/>
  <c r="E924" i="10"/>
  <c r="G924" i="10"/>
  <c r="H924" i="10"/>
  <c r="O924" i="10"/>
  <c r="P924" i="10"/>
  <c r="Q924" i="10"/>
  <c r="R924" i="10"/>
  <c r="S924" i="10"/>
  <c r="T924" i="10"/>
  <c r="X924" i="10"/>
  <c r="AC924" i="10"/>
  <c r="AD924" i="10"/>
  <c r="AI924" i="10"/>
  <c r="AJ924" i="10"/>
  <c r="AM924" i="10"/>
  <c r="AN924" i="10"/>
  <c r="AT924" i="10"/>
  <c r="AX924" i="10"/>
  <c r="AY924" i="10"/>
  <c r="BA924" i="10"/>
  <c r="BC924" i="10"/>
  <c r="BR924" i="10"/>
  <c r="C925" i="10"/>
  <c r="E925" i="10"/>
  <c r="G925" i="10"/>
  <c r="H925" i="10"/>
  <c r="O925" i="10"/>
  <c r="P925" i="10"/>
  <c r="Q925" i="10"/>
  <c r="R925" i="10"/>
  <c r="S925" i="10"/>
  <c r="T925" i="10"/>
  <c r="X925" i="10"/>
  <c r="AC925" i="10"/>
  <c r="AD925" i="10"/>
  <c r="AI925" i="10"/>
  <c r="AJ925" i="10"/>
  <c r="AM925" i="10"/>
  <c r="AN925" i="10"/>
  <c r="AT925" i="10"/>
  <c r="AX925" i="10"/>
  <c r="AY925" i="10"/>
  <c r="BA925" i="10"/>
  <c r="BC925" i="10"/>
  <c r="BR925" i="10"/>
  <c r="C926" i="10"/>
  <c r="E926" i="10"/>
  <c r="G926" i="10"/>
  <c r="H926" i="10"/>
  <c r="O926" i="10"/>
  <c r="P926" i="10"/>
  <c r="Q926" i="10"/>
  <c r="R926" i="10"/>
  <c r="S926" i="10"/>
  <c r="T926" i="10"/>
  <c r="X926" i="10"/>
  <c r="AC926" i="10"/>
  <c r="AD926" i="10"/>
  <c r="AI926" i="10"/>
  <c r="AJ926" i="10"/>
  <c r="AM926" i="10"/>
  <c r="AN926" i="10"/>
  <c r="AT926" i="10"/>
  <c r="AX926" i="10"/>
  <c r="AY926" i="10"/>
  <c r="BA926" i="10"/>
  <c r="BC926" i="10"/>
  <c r="BR926" i="10"/>
  <c r="C927" i="10"/>
  <c r="E927" i="10"/>
  <c r="G927" i="10"/>
  <c r="H927" i="10"/>
  <c r="O927" i="10"/>
  <c r="P927" i="10"/>
  <c r="Q927" i="10"/>
  <c r="R927" i="10"/>
  <c r="S927" i="10"/>
  <c r="T927" i="10"/>
  <c r="X927" i="10"/>
  <c r="AC927" i="10"/>
  <c r="AD927" i="10"/>
  <c r="AI927" i="10"/>
  <c r="AJ927" i="10"/>
  <c r="AM927" i="10"/>
  <c r="AN927" i="10"/>
  <c r="AT927" i="10"/>
  <c r="AX927" i="10"/>
  <c r="AY927" i="10"/>
  <c r="BA927" i="10"/>
  <c r="BC927" i="10"/>
  <c r="BR927" i="10"/>
  <c r="C928" i="10"/>
  <c r="E928" i="10"/>
  <c r="G928" i="10"/>
  <c r="H928" i="10"/>
  <c r="O928" i="10"/>
  <c r="P928" i="10"/>
  <c r="Q928" i="10"/>
  <c r="R928" i="10"/>
  <c r="S928" i="10"/>
  <c r="T928" i="10"/>
  <c r="X928" i="10"/>
  <c r="AC928" i="10"/>
  <c r="AD928" i="10"/>
  <c r="AI928" i="10"/>
  <c r="AJ928" i="10"/>
  <c r="AM928" i="10"/>
  <c r="AN928" i="10"/>
  <c r="AT928" i="10"/>
  <c r="AX928" i="10"/>
  <c r="AY928" i="10"/>
  <c r="BA928" i="10"/>
  <c r="BC928" i="10"/>
  <c r="BR928" i="10"/>
  <c r="C929" i="10"/>
  <c r="E929" i="10"/>
  <c r="G929" i="10"/>
  <c r="H929" i="10"/>
  <c r="O929" i="10"/>
  <c r="P929" i="10"/>
  <c r="Q929" i="10"/>
  <c r="R929" i="10"/>
  <c r="S929" i="10"/>
  <c r="T929" i="10"/>
  <c r="X929" i="10"/>
  <c r="AC929" i="10"/>
  <c r="AD929" i="10"/>
  <c r="AI929" i="10"/>
  <c r="AJ929" i="10"/>
  <c r="AM929" i="10"/>
  <c r="AN929" i="10"/>
  <c r="AT929" i="10"/>
  <c r="AX929" i="10"/>
  <c r="AY929" i="10"/>
  <c r="BA929" i="10"/>
  <c r="BC929" i="10"/>
  <c r="BR929" i="10"/>
  <c r="C930" i="10"/>
  <c r="E930" i="10"/>
  <c r="G930" i="10"/>
  <c r="H930" i="10"/>
  <c r="O930" i="10"/>
  <c r="P930" i="10"/>
  <c r="Q930" i="10"/>
  <c r="R930" i="10"/>
  <c r="S930" i="10"/>
  <c r="T930" i="10"/>
  <c r="X930" i="10"/>
  <c r="AC930" i="10"/>
  <c r="AD930" i="10"/>
  <c r="AI930" i="10"/>
  <c r="AJ930" i="10"/>
  <c r="AM930" i="10"/>
  <c r="AN930" i="10"/>
  <c r="AT930" i="10"/>
  <c r="AX930" i="10"/>
  <c r="AY930" i="10"/>
  <c r="BA930" i="10"/>
  <c r="BC930" i="10"/>
  <c r="BR930" i="10"/>
  <c r="C931" i="10"/>
  <c r="E931" i="10"/>
  <c r="G931" i="10"/>
  <c r="H931" i="10"/>
  <c r="O931" i="10"/>
  <c r="P931" i="10"/>
  <c r="Q931" i="10"/>
  <c r="R931" i="10"/>
  <c r="S931" i="10"/>
  <c r="T931" i="10"/>
  <c r="X931" i="10"/>
  <c r="AC931" i="10"/>
  <c r="AD931" i="10"/>
  <c r="AI931" i="10"/>
  <c r="AJ931" i="10"/>
  <c r="AM931" i="10"/>
  <c r="AN931" i="10"/>
  <c r="AT931" i="10"/>
  <c r="AX931" i="10"/>
  <c r="AY931" i="10"/>
  <c r="BA931" i="10"/>
  <c r="BC931" i="10"/>
  <c r="BR931" i="10"/>
  <c r="C932" i="10"/>
  <c r="E932" i="10"/>
  <c r="G932" i="10"/>
  <c r="H932" i="10"/>
  <c r="O932" i="10"/>
  <c r="P932" i="10"/>
  <c r="Q932" i="10"/>
  <c r="R932" i="10"/>
  <c r="S932" i="10"/>
  <c r="T932" i="10"/>
  <c r="X932" i="10"/>
  <c r="AC932" i="10"/>
  <c r="AD932" i="10"/>
  <c r="AI932" i="10"/>
  <c r="AJ932" i="10"/>
  <c r="AM932" i="10"/>
  <c r="AN932" i="10"/>
  <c r="AT932" i="10"/>
  <c r="AX932" i="10"/>
  <c r="AY932" i="10"/>
  <c r="BA932" i="10"/>
  <c r="BC932" i="10"/>
  <c r="BR932" i="10"/>
  <c r="C933" i="10"/>
  <c r="E933" i="10"/>
  <c r="G933" i="10"/>
  <c r="H933" i="10"/>
  <c r="O933" i="10"/>
  <c r="P933" i="10"/>
  <c r="Q933" i="10"/>
  <c r="R933" i="10"/>
  <c r="S933" i="10"/>
  <c r="T933" i="10"/>
  <c r="X933" i="10"/>
  <c r="AC933" i="10"/>
  <c r="AD933" i="10"/>
  <c r="AI933" i="10"/>
  <c r="AJ933" i="10"/>
  <c r="AM933" i="10"/>
  <c r="AN933" i="10"/>
  <c r="AT933" i="10"/>
  <c r="AX933" i="10"/>
  <c r="AY933" i="10"/>
  <c r="BA933" i="10"/>
  <c r="BC933" i="10"/>
  <c r="BR933" i="10"/>
  <c r="C934" i="10"/>
  <c r="E934" i="10"/>
  <c r="G934" i="10"/>
  <c r="H934" i="10"/>
  <c r="O934" i="10"/>
  <c r="P934" i="10"/>
  <c r="Q934" i="10"/>
  <c r="R934" i="10"/>
  <c r="S934" i="10"/>
  <c r="T934" i="10"/>
  <c r="X934" i="10"/>
  <c r="AC934" i="10"/>
  <c r="AD934" i="10"/>
  <c r="AI934" i="10"/>
  <c r="AJ934" i="10"/>
  <c r="AM934" i="10"/>
  <c r="AN934" i="10"/>
  <c r="AT934" i="10"/>
  <c r="AX934" i="10"/>
  <c r="AY934" i="10"/>
  <c r="BA934" i="10"/>
  <c r="BC934" i="10"/>
  <c r="BR934" i="10"/>
  <c r="C935" i="10"/>
  <c r="E935" i="10"/>
  <c r="G935" i="10"/>
  <c r="H935" i="10"/>
  <c r="O935" i="10"/>
  <c r="P935" i="10"/>
  <c r="Q935" i="10"/>
  <c r="R935" i="10"/>
  <c r="S935" i="10"/>
  <c r="T935" i="10"/>
  <c r="X935" i="10"/>
  <c r="AC935" i="10"/>
  <c r="AD935" i="10"/>
  <c r="AI935" i="10"/>
  <c r="AJ935" i="10"/>
  <c r="AM935" i="10"/>
  <c r="AN935" i="10"/>
  <c r="AT935" i="10"/>
  <c r="AX935" i="10"/>
  <c r="AY935" i="10"/>
  <c r="BA935" i="10"/>
  <c r="BC935" i="10"/>
  <c r="BR935" i="10"/>
  <c r="C936" i="10"/>
  <c r="E936" i="10"/>
  <c r="G936" i="10"/>
  <c r="H936" i="10"/>
  <c r="O936" i="10"/>
  <c r="P936" i="10"/>
  <c r="Q936" i="10"/>
  <c r="R936" i="10"/>
  <c r="S936" i="10"/>
  <c r="T936" i="10"/>
  <c r="X936" i="10"/>
  <c r="AC936" i="10"/>
  <c r="AD936" i="10"/>
  <c r="AI936" i="10"/>
  <c r="AJ936" i="10"/>
  <c r="AM936" i="10"/>
  <c r="AN936" i="10"/>
  <c r="AT936" i="10"/>
  <c r="AX936" i="10"/>
  <c r="AY936" i="10"/>
  <c r="BA936" i="10"/>
  <c r="BC936" i="10"/>
  <c r="BR936" i="10"/>
  <c r="C937" i="10"/>
  <c r="E937" i="10"/>
  <c r="G937" i="10"/>
  <c r="H937" i="10"/>
  <c r="O937" i="10"/>
  <c r="P937" i="10"/>
  <c r="Q937" i="10"/>
  <c r="R937" i="10"/>
  <c r="S937" i="10"/>
  <c r="T937" i="10"/>
  <c r="X937" i="10"/>
  <c r="AC937" i="10"/>
  <c r="AD937" i="10"/>
  <c r="AI937" i="10"/>
  <c r="AJ937" i="10"/>
  <c r="AM937" i="10"/>
  <c r="AN937" i="10"/>
  <c r="AT937" i="10"/>
  <c r="AX937" i="10"/>
  <c r="AY937" i="10"/>
  <c r="BA937" i="10"/>
  <c r="BC937" i="10"/>
  <c r="BR937" i="10"/>
  <c r="C938" i="10"/>
  <c r="E938" i="10"/>
  <c r="G938" i="10"/>
  <c r="H938" i="10"/>
  <c r="O938" i="10"/>
  <c r="P938" i="10"/>
  <c r="Q938" i="10"/>
  <c r="R938" i="10"/>
  <c r="S938" i="10"/>
  <c r="T938" i="10"/>
  <c r="X938" i="10"/>
  <c r="AC938" i="10"/>
  <c r="AD938" i="10"/>
  <c r="AI938" i="10"/>
  <c r="AJ938" i="10"/>
  <c r="AM938" i="10"/>
  <c r="AN938" i="10"/>
  <c r="AT938" i="10"/>
  <c r="AX938" i="10"/>
  <c r="AY938" i="10"/>
  <c r="BA938" i="10"/>
  <c r="BC938" i="10"/>
  <c r="BR938" i="10"/>
  <c r="C939" i="10"/>
  <c r="E939" i="10"/>
  <c r="G939" i="10"/>
  <c r="H939" i="10"/>
  <c r="O939" i="10"/>
  <c r="P939" i="10"/>
  <c r="Q939" i="10"/>
  <c r="R939" i="10"/>
  <c r="S939" i="10"/>
  <c r="T939" i="10"/>
  <c r="X939" i="10"/>
  <c r="AC939" i="10"/>
  <c r="AD939" i="10"/>
  <c r="AI939" i="10"/>
  <c r="AJ939" i="10"/>
  <c r="AM939" i="10"/>
  <c r="AN939" i="10"/>
  <c r="AT939" i="10"/>
  <c r="AX939" i="10"/>
  <c r="AY939" i="10"/>
  <c r="BA939" i="10"/>
  <c r="BC939" i="10"/>
  <c r="BR939" i="10"/>
  <c r="C940" i="10"/>
  <c r="E940" i="10"/>
  <c r="G940" i="10"/>
  <c r="H940" i="10"/>
  <c r="O940" i="10"/>
  <c r="P940" i="10"/>
  <c r="Q940" i="10"/>
  <c r="R940" i="10"/>
  <c r="S940" i="10"/>
  <c r="T940" i="10"/>
  <c r="X940" i="10"/>
  <c r="AC940" i="10"/>
  <c r="AD940" i="10"/>
  <c r="AI940" i="10"/>
  <c r="AJ940" i="10"/>
  <c r="AM940" i="10"/>
  <c r="AN940" i="10"/>
  <c r="AT940" i="10"/>
  <c r="AX940" i="10"/>
  <c r="AY940" i="10"/>
  <c r="BA940" i="10"/>
  <c r="BC940" i="10"/>
  <c r="BR940" i="10"/>
  <c r="C941" i="10"/>
  <c r="E941" i="10"/>
  <c r="G941" i="10"/>
  <c r="H941" i="10"/>
  <c r="O941" i="10"/>
  <c r="P941" i="10"/>
  <c r="Q941" i="10"/>
  <c r="R941" i="10"/>
  <c r="S941" i="10"/>
  <c r="T941" i="10"/>
  <c r="X941" i="10"/>
  <c r="AC941" i="10"/>
  <c r="AD941" i="10"/>
  <c r="AI941" i="10"/>
  <c r="AJ941" i="10"/>
  <c r="AM941" i="10"/>
  <c r="AN941" i="10"/>
  <c r="AT941" i="10"/>
  <c r="AX941" i="10"/>
  <c r="AY941" i="10"/>
  <c r="BA941" i="10"/>
  <c r="BC941" i="10"/>
  <c r="BR941" i="10"/>
  <c r="C942" i="10"/>
  <c r="E942" i="10"/>
  <c r="G942" i="10"/>
  <c r="H942" i="10"/>
  <c r="O942" i="10"/>
  <c r="P942" i="10"/>
  <c r="Q942" i="10"/>
  <c r="R942" i="10"/>
  <c r="S942" i="10"/>
  <c r="T942" i="10"/>
  <c r="X942" i="10"/>
  <c r="AC942" i="10"/>
  <c r="AD942" i="10"/>
  <c r="AI942" i="10"/>
  <c r="AJ942" i="10"/>
  <c r="AM942" i="10"/>
  <c r="AN942" i="10"/>
  <c r="AT942" i="10"/>
  <c r="AX942" i="10"/>
  <c r="AY942" i="10"/>
  <c r="BA942" i="10"/>
  <c r="BC942" i="10"/>
  <c r="BR942" i="10"/>
  <c r="C943" i="10"/>
  <c r="E943" i="10"/>
  <c r="G943" i="10"/>
  <c r="H943" i="10"/>
  <c r="O943" i="10"/>
  <c r="P943" i="10"/>
  <c r="Q943" i="10"/>
  <c r="R943" i="10"/>
  <c r="S943" i="10"/>
  <c r="T943" i="10"/>
  <c r="X943" i="10"/>
  <c r="AC943" i="10"/>
  <c r="AD943" i="10"/>
  <c r="AI943" i="10"/>
  <c r="AJ943" i="10"/>
  <c r="AM943" i="10"/>
  <c r="AN943" i="10"/>
  <c r="AT943" i="10"/>
  <c r="AX943" i="10"/>
  <c r="AY943" i="10"/>
  <c r="BA943" i="10"/>
  <c r="BC943" i="10"/>
  <c r="BR943" i="10"/>
  <c r="C944" i="10"/>
  <c r="E944" i="10"/>
  <c r="G944" i="10"/>
  <c r="H944" i="10"/>
  <c r="O944" i="10"/>
  <c r="P944" i="10"/>
  <c r="Q944" i="10"/>
  <c r="R944" i="10"/>
  <c r="S944" i="10"/>
  <c r="T944" i="10"/>
  <c r="X944" i="10"/>
  <c r="AC944" i="10"/>
  <c r="AD944" i="10"/>
  <c r="AI944" i="10"/>
  <c r="AJ944" i="10"/>
  <c r="AM944" i="10"/>
  <c r="AN944" i="10"/>
  <c r="AT944" i="10"/>
  <c r="AX944" i="10"/>
  <c r="AY944" i="10"/>
  <c r="BA944" i="10"/>
  <c r="BC944" i="10"/>
  <c r="BR944" i="10"/>
  <c r="C945" i="10"/>
  <c r="E945" i="10"/>
  <c r="G945" i="10"/>
  <c r="H945" i="10"/>
  <c r="O945" i="10"/>
  <c r="P945" i="10"/>
  <c r="Q945" i="10"/>
  <c r="R945" i="10"/>
  <c r="S945" i="10"/>
  <c r="T945" i="10"/>
  <c r="X945" i="10"/>
  <c r="AC945" i="10"/>
  <c r="AD945" i="10"/>
  <c r="AI945" i="10"/>
  <c r="AJ945" i="10"/>
  <c r="AM945" i="10"/>
  <c r="AN945" i="10"/>
  <c r="AT945" i="10"/>
  <c r="AX945" i="10"/>
  <c r="AY945" i="10"/>
  <c r="BA945" i="10"/>
  <c r="BC945" i="10"/>
  <c r="BR945" i="10"/>
  <c r="C946" i="10"/>
  <c r="E946" i="10"/>
  <c r="G946" i="10"/>
  <c r="H946" i="10"/>
  <c r="O946" i="10"/>
  <c r="P946" i="10"/>
  <c r="Q946" i="10"/>
  <c r="R946" i="10"/>
  <c r="S946" i="10"/>
  <c r="T946" i="10"/>
  <c r="X946" i="10"/>
  <c r="AC946" i="10"/>
  <c r="AD946" i="10"/>
  <c r="AI946" i="10"/>
  <c r="AJ946" i="10"/>
  <c r="AM946" i="10"/>
  <c r="AN946" i="10"/>
  <c r="AT946" i="10"/>
  <c r="AX946" i="10"/>
  <c r="AY946" i="10"/>
  <c r="BA946" i="10"/>
  <c r="BC946" i="10"/>
  <c r="BR946" i="10"/>
  <c r="C947" i="10"/>
  <c r="E947" i="10"/>
  <c r="G947" i="10"/>
  <c r="H947" i="10"/>
  <c r="O947" i="10"/>
  <c r="P947" i="10"/>
  <c r="Q947" i="10"/>
  <c r="R947" i="10"/>
  <c r="S947" i="10"/>
  <c r="T947" i="10"/>
  <c r="X947" i="10"/>
  <c r="AC947" i="10"/>
  <c r="AD947" i="10"/>
  <c r="AI947" i="10"/>
  <c r="AJ947" i="10"/>
  <c r="AM947" i="10"/>
  <c r="AN947" i="10"/>
  <c r="AT947" i="10"/>
  <c r="AX947" i="10"/>
  <c r="AY947" i="10"/>
  <c r="BA947" i="10"/>
  <c r="BC947" i="10"/>
  <c r="BR947" i="10"/>
  <c r="C948" i="10"/>
  <c r="E948" i="10"/>
  <c r="G948" i="10"/>
  <c r="H948" i="10"/>
  <c r="O948" i="10"/>
  <c r="P948" i="10"/>
  <c r="Q948" i="10"/>
  <c r="R948" i="10"/>
  <c r="S948" i="10"/>
  <c r="T948" i="10"/>
  <c r="X948" i="10"/>
  <c r="AC948" i="10"/>
  <c r="AD948" i="10"/>
  <c r="AI948" i="10"/>
  <c r="AJ948" i="10"/>
  <c r="AM948" i="10"/>
  <c r="AN948" i="10"/>
  <c r="AT948" i="10"/>
  <c r="AX948" i="10"/>
  <c r="AY948" i="10"/>
  <c r="BA948" i="10"/>
  <c r="BC948" i="10"/>
  <c r="BR948" i="10"/>
  <c r="C949" i="10"/>
  <c r="E949" i="10"/>
  <c r="G949" i="10"/>
  <c r="H949" i="10"/>
  <c r="O949" i="10"/>
  <c r="P949" i="10"/>
  <c r="Q949" i="10"/>
  <c r="R949" i="10"/>
  <c r="S949" i="10"/>
  <c r="T949" i="10"/>
  <c r="X949" i="10"/>
  <c r="AC949" i="10"/>
  <c r="AD949" i="10"/>
  <c r="AI949" i="10"/>
  <c r="AJ949" i="10"/>
  <c r="AM949" i="10"/>
  <c r="AN949" i="10"/>
  <c r="AT949" i="10"/>
  <c r="AX949" i="10"/>
  <c r="AY949" i="10"/>
  <c r="BA949" i="10"/>
  <c r="BC949" i="10"/>
  <c r="BR949" i="10"/>
  <c r="C950" i="10"/>
  <c r="E950" i="10"/>
  <c r="G950" i="10"/>
  <c r="H950" i="10"/>
  <c r="O950" i="10"/>
  <c r="P950" i="10"/>
  <c r="Q950" i="10"/>
  <c r="R950" i="10"/>
  <c r="S950" i="10"/>
  <c r="T950" i="10"/>
  <c r="X950" i="10"/>
  <c r="AC950" i="10"/>
  <c r="AD950" i="10"/>
  <c r="AI950" i="10"/>
  <c r="AJ950" i="10"/>
  <c r="AM950" i="10"/>
  <c r="AN950" i="10"/>
  <c r="AT950" i="10"/>
  <c r="AX950" i="10"/>
  <c r="AY950" i="10"/>
  <c r="BA950" i="10"/>
  <c r="BC950" i="10"/>
  <c r="BR950" i="10"/>
  <c r="C951" i="10"/>
  <c r="E951" i="10"/>
  <c r="G951" i="10"/>
  <c r="H951" i="10"/>
  <c r="O951" i="10"/>
  <c r="P951" i="10"/>
  <c r="Q951" i="10"/>
  <c r="R951" i="10"/>
  <c r="S951" i="10"/>
  <c r="T951" i="10"/>
  <c r="X951" i="10"/>
  <c r="AC951" i="10"/>
  <c r="AD951" i="10"/>
  <c r="AI951" i="10"/>
  <c r="AJ951" i="10"/>
  <c r="AM951" i="10"/>
  <c r="AN951" i="10"/>
  <c r="AT951" i="10"/>
  <c r="AX951" i="10"/>
  <c r="AY951" i="10"/>
  <c r="BA951" i="10"/>
  <c r="BC951" i="10"/>
  <c r="BR951" i="10"/>
  <c r="C952" i="10"/>
  <c r="E952" i="10"/>
  <c r="G952" i="10"/>
  <c r="H952" i="10"/>
  <c r="O952" i="10"/>
  <c r="P952" i="10"/>
  <c r="Q952" i="10"/>
  <c r="R952" i="10"/>
  <c r="S952" i="10"/>
  <c r="T952" i="10"/>
  <c r="X952" i="10"/>
  <c r="AC952" i="10"/>
  <c r="AD952" i="10"/>
  <c r="AI952" i="10"/>
  <c r="AJ952" i="10"/>
  <c r="AM952" i="10"/>
  <c r="AN952" i="10"/>
  <c r="AT952" i="10"/>
  <c r="AX952" i="10"/>
  <c r="AY952" i="10"/>
  <c r="BA952" i="10"/>
  <c r="BC952" i="10"/>
  <c r="BR952" i="10"/>
  <c r="C953" i="10"/>
  <c r="E953" i="10"/>
  <c r="G953" i="10"/>
  <c r="H953" i="10"/>
  <c r="O953" i="10"/>
  <c r="P953" i="10"/>
  <c r="Q953" i="10"/>
  <c r="R953" i="10"/>
  <c r="S953" i="10"/>
  <c r="T953" i="10"/>
  <c r="X953" i="10"/>
  <c r="AC953" i="10"/>
  <c r="AD953" i="10"/>
  <c r="AI953" i="10"/>
  <c r="AJ953" i="10"/>
  <c r="AM953" i="10"/>
  <c r="AN953" i="10"/>
  <c r="AT953" i="10"/>
  <c r="AX953" i="10"/>
  <c r="AY953" i="10"/>
  <c r="BA953" i="10"/>
  <c r="BC953" i="10"/>
  <c r="BR953" i="10"/>
  <c r="C954" i="10"/>
  <c r="E954" i="10"/>
  <c r="G954" i="10"/>
  <c r="H954" i="10"/>
  <c r="O954" i="10"/>
  <c r="P954" i="10"/>
  <c r="Q954" i="10"/>
  <c r="R954" i="10"/>
  <c r="S954" i="10"/>
  <c r="T954" i="10"/>
  <c r="X954" i="10"/>
  <c r="AC954" i="10"/>
  <c r="AD954" i="10"/>
  <c r="AI954" i="10"/>
  <c r="AJ954" i="10"/>
  <c r="AM954" i="10"/>
  <c r="AN954" i="10"/>
  <c r="AT954" i="10"/>
  <c r="AX954" i="10"/>
  <c r="AY954" i="10"/>
  <c r="BA954" i="10"/>
  <c r="BC954" i="10"/>
  <c r="BR954" i="10"/>
  <c r="C955" i="10"/>
  <c r="E955" i="10"/>
  <c r="G955" i="10"/>
  <c r="H955" i="10"/>
  <c r="O955" i="10"/>
  <c r="P955" i="10"/>
  <c r="Q955" i="10"/>
  <c r="R955" i="10"/>
  <c r="S955" i="10"/>
  <c r="T955" i="10"/>
  <c r="X955" i="10"/>
  <c r="AC955" i="10"/>
  <c r="AD955" i="10"/>
  <c r="AI955" i="10"/>
  <c r="AJ955" i="10"/>
  <c r="AM955" i="10"/>
  <c r="AN955" i="10"/>
  <c r="AT955" i="10"/>
  <c r="AX955" i="10"/>
  <c r="AY955" i="10"/>
  <c r="BA955" i="10"/>
  <c r="BC955" i="10"/>
  <c r="BR955" i="10"/>
  <c r="C956" i="10"/>
  <c r="E956" i="10"/>
  <c r="G956" i="10"/>
  <c r="H956" i="10"/>
  <c r="O956" i="10"/>
  <c r="P956" i="10"/>
  <c r="Q956" i="10"/>
  <c r="R956" i="10"/>
  <c r="S956" i="10"/>
  <c r="T956" i="10"/>
  <c r="X956" i="10"/>
  <c r="AC956" i="10"/>
  <c r="AD956" i="10"/>
  <c r="AI956" i="10"/>
  <c r="AJ956" i="10"/>
  <c r="AM956" i="10"/>
  <c r="AN956" i="10"/>
  <c r="AT956" i="10"/>
  <c r="AX956" i="10"/>
  <c r="AY956" i="10"/>
  <c r="BA956" i="10"/>
  <c r="BC956" i="10"/>
  <c r="BR956" i="10"/>
  <c r="C957" i="10"/>
  <c r="E957" i="10"/>
  <c r="G957" i="10"/>
  <c r="H957" i="10"/>
  <c r="O957" i="10"/>
  <c r="P957" i="10"/>
  <c r="Q957" i="10"/>
  <c r="R957" i="10"/>
  <c r="S957" i="10"/>
  <c r="T957" i="10"/>
  <c r="X957" i="10"/>
  <c r="AC957" i="10"/>
  <c r="AD957" i="10"/>
  <c r="AI957" i="10"/>
  <c r="AJ957" i="10"/>
  <c r="AM957" i="10"/>
  <c r="AN957" i="10"/>
  <c r="AT957" i="10"/>
  <c r="AX957" i="10"/>
  <c r="AY957" i="10"/>
  <c r="BA957" i="10"/>
  <c r="BC957" i="10"/>
  <c r="BR957" i="10"/>
  <c r="C958" i="10"/>
  <c r="E958" i="10"/>
  <c r="G958" i="10"/>
  <c r="H958" i="10"/>
  <c r="O958" i="10"/>
  <c r="P958" i="10"/>
  <c r="Q958" i="10"/>
  <c r="R958" i="10"/>
  <c r="S958" i="10"/>
  <c r="T958" i="10"/>
  <c r="X958" i="10"/>
  <c r="AC958" i="10"/>
  <c r="AD958" i="10"/>
  <c r="AI958" i="10"/>
  <c r="AJ958" i="10"/>
  <c r="AM958" i="10"/>
  <c r="AN958" i="10"/>
  <c r="AT958" i="10"/>
  <c r="AX958" i="10"/>
  <c r="AY958" i="10"/>
  <c r="BA958" i="10"/>
  <c r="BC958" i="10"/>
  <c r="BR958" i="10"/>
  <c r="C959" i="10"/>
  <c r="E959" i="10"/>
  <c r="G959" i="10"/>
  <c r="H959" i="10"/>
  <c r="O959" i="10"/>
  <c r="P959" i="10"/>
  <c r="Q959" i="10"/>
  <c r="R959" i="10"/>
  <c r="S959" i="10"/>
  <c r="T959" i="10"/>
  <c r="X959" i="10"/>
  <c r="AC959" i="10"/>
  <c r="AD959" i="10"/>
  <c r="AI959" i="10"/>
  <c r="AJ959" i="10"/>
  <c r="AM959" i="10"/>
  <c r="AN959" i="10"/>
  <c r="AT959" i="10"/>
  <c r="AX959" i="10"/>
  <c r="AY959" i="10"/>
  <c r="BA959" i="10"/>
  <c r="BC959" i="10"/>
  <c r="BR959" i="10"/>
  <c r="C960" i="10"/>
  <c r="E960" i="10"/>
  <c r="G960" i="10"/>
  <c r="H960" i="10"/>
  <c r="O960" i="10"/>
  <c r="P960" i="10"/>
  <c r="Q960" i="10"/>
  <c r="R960" i="10"/>
  <c r="S960" i="10"/>
  <c r="T960" i="10"/>
  <c r="X960" i="10"/>
  <c r="AC960" i="10"/>
  <c r="AD960" i="10"/>
  <c r="AI960" i="10"/>
  <c r="AJ960" i="10"/>
  <c r="AM960" i="10"/>
  <c r="AN960" i="10"/>
  <c r="AT960" i="10"/>
  <c r="AX960" i="10"/>
  <c r="AY960" i="10"/>
  <c r="BA960" i="10"/>
  <c r="BC960" i="10"/>
  <c r="BR960" i="10"/>
  <c r="C961" i="10"/>
  <c r="E961" i="10"/>
  <c r="G961" i="10"/>
  <c r="H961" i="10"/>
  <c r="O961" i="10"/>
  <c r="P961" i="10"/>
  <c r="Q961" i="10"/>
  <c r="R961" i="10"/>
  <c r="S961" i="10"/>
  <c r="T961" i="10"/>
  <c r="X961" i="10"/>
  <c r="AC961" i="10"/>
  <c r="AD961" i="10"/>
  <c r="AI961" i="10"/>
  <c r="AJ961" i="10"/>
  <c r="AM961" i="10"/>
  <c r="AN961" i="10"/>
  <c r="AT961" i="10"/>
  <c r="AX961" i="10"/>
  <c r="AY961" i="10"/>
  <c r="BA961" i="10"/>
  <c r="BC961" i="10"/>
  <c r="BR961" i="10"/>
  <c r="C962" i="10"/>
  <c r="E962" i="10"/>
  <c r="G962" i="10"/>
  <c r="H962" i="10"/>
  <c r="O962" i="10"/>
  <c r="P962" i="10"/>
  <c r="Q962" i="10"/>
  <c r="R962" i="10"/>
  <c r="S962" i="10"/>
  <c r="T962" i="10"/>
  <c r="X962" i="10"/>
  <c r="AC962" i="10"/>
  <c r="AD962" i="10"/>
  <c r="AI962" i="10"/>
  <c r="AJ962" i="10"/>
  <c r="AM962" i="10"/>
  <c r="AN962" i="10"/>
  <c r="AT962" i="10"/>
  <c r="AX962" i="10"/>
  <c r="AY962" i="10"/>
  <c r="BA962" i="10"/>
  <c r="BC962" i="10"/>
  <c r="BR962" i="10"/>
  <c r="C963" i="10"/>
  <c r="E963" i="10"/>
  <c r="G963" i="10"/>
  <c r="H963" i="10"/>
  <c r="O963" i="10"/>
  <c r="P963" i="10"/>
  <c r="Q963" i="10"/>
  <c r="R963" i="10"/>
  <c r="S963" i="10"/>
  <c r="T963" i="10"/>
  <c r="X963" i="10"/>
  <c r="AC963" i="10"/>
  <c r="AD963" i="10"/>
  <c r="AI963" i="10"/>
  <c r="AJ963" i="10"/>
  <c r="AM963" i="10"/>
  <c r="AN963" i="10"/>
  <c r="AT963" i="10"/>
  <c r="AX963" i="10"/>
  <c r="AY963" i="10"/>
  <c r="BA963" i="10"/>
  <c r="BC963" i="10"/>
  <c r="BR963" i="10"/>
  <c r="C964" i="10"/>
  <c r="E964" i="10"/>
  <c r="G964" i="10"/>
  <c r="H964" i="10"/>
  <c r="O964" i="10"/>
  <c r="P964" i="10"/>
  <c r="Q964" i="10"/>
  <c r="R964" i="10"/>
  <c r="S964" i="10"/>
  <c r="T964" i="10"/>
  <c r="X964" i="10"/>
  <c r="AC964" i="10"/>
  <c r="AD964" i="10"/>
  <c r="AI964" i="10"/>
  <c r="AJ964" i="10"/>
  <c r="AM964" i="10"/>
  <c r="AN964" i="10"/>
  <c r="AT964" i="10"/>
  <c r="AX964" i="10"/>
  <c r="AY964" i="10"/>
  <c r="BA964" i="10"/>
  <c r="BC964" i="10"/>
  <c r="BR964" i="10"/>
  <c r="C965" i="10"/>
  <c r="E965" i="10"/>
  <c r="G965" i="10"/>
  <c r="H965" i="10"/>
  <c r="O965" i="10"/>
  <c r="P965" i="10"/>
  <c r="Q965" i="10"/>
  <c r="R965" i="10"/>
  <c r="S965" i="10"/>
  <c r="T965" i="10"/>
  <c r="X965" i="10"/>
  <c r="AC965" i="10"/>
  <c r="AD965" i="10"/>
  <c r="AI965" i="10"/>
  <c r="AJ965" i="10"/>
  <c r="AM965" i="10"/>
  <c r="AN965" i="10"/>
  <c r="AT965" i="10"/>
  <c r="AX965" i="10"/>
  <c r="AY965" i="10"/>
  <c r="BA965" i="10"/>
  <c r="BC965" i="10"/>
  <c r="BR965" i="10"/>
  <c r="C966" i="10"/>
  <c r="E966" i="10"/>
  <c r="G966" i="10"/>
  <c r="H966" i="10"/>
  <c r="O966" i="10"/>
  <c r="P966" i="10"/>
  <c r="Q966" i="10"/>
  <c r="R966" i="10"/>
  <c r="S966" i="10"/>
  <c r="T966" i="10"/>
  <c r="X966" i="10"/>
  <c r="AC966" i="10"/>
  <c r="AD966" i="10"/>
  <c r="AI966" i="10"/>
  <c r="AJ966" i="10"/>
  <c r="AM966" i="10"/>
  <c r="AN966" i="10"/>
  <c r="AT966" i="10"/>
  <c r="AX966" i="10"/>
  <c r="AY966" i="10"/>
  <c r="BA966" i="10"/>
  <c r="BC966" i="10"/>
  <c r="BR966" i="10"/>
  <c r="C967" i="10"/>
  <c r="E967" i="10"/>
  <c r="G967" i="10"/>
  <c r="H967" i="10"/>
  <c r="O967" i="10"/>
  <c r="P967" i="10"/>
  <c r="Q967" i="10"/>
  <c r="R967" i="10"/>
  <c r="S967" i="10"/>
  <c r="T967" i="10"/>
  <c r="X967" i="10"/>
  <c r="AC967" i="10"/>
  <c r="AD967" i="10"/>
  <c r="AI967" i="10"/>
  <c r="AJ967" i="10"/>
  <c r="AM967" i="10"/>
  <c r="AN967" i="10"/>
  <c r="AT967" i="10"/>
  <c r="AX967" i="10"/>
  <c r="AY967" i="10"/>
  <c r="BA967" i="10"/>
  <c r="BC967" i="10"/>
  <c r="BR967" i="10"/>
  <c r="C968" i="10"/>
  <c r="E968" i="10"/>
  <c r="G968" i="10"/>
  <c r="H968" i="10"/>
  <c r="O968" i="10"/>
  <c r="P968" i="10"/>
  <c r="Q968" i="10"/>
  <c r="R968" i="10"/>
  <c r="S968" i="10"/>
  <c r="T968" i="10"/>
  <c r="X968" i="10"/>
  <c r="AC968" i="10"/>
  <c r="AD968" i="10"/>
  <c r="AI968" i="10"/>
  <c r="AJ968" i="10"/>
  <c r="AM968" i="10"/>
  <c r="AN968" i="10"/>
  <c r="AT968" i="10"/>
  <c r="AX968" i="10"/>
  <c r="AY968" i="10"/>
  <c r="BA968" i="10"/>
  <c r="BC968" i="10"/>
  <c r="BR968" i="10"/>
  <c r="C969" i="10"/>
  <c r="E969" i="10"/>
  <c r="G969" i="10"/>
  <c r="H969" i="10"/>
  <c r="O969" i="10"/>
  <c r="P969" i="10"/>
  <c r="Q969" i="10"/>
  <c r="R969" i="10"/>
  <c r="S969" i="10"/>
  <c r="T969" i="10"/>
  <c r="X969" i="10"/>
  <c r="AC969" i="10"/>
  <c r="AD969" i="10"/>
  <c r="AI969" i="10"/>
  <c r="AJ969" i="10"/>
  <c r="AM969" i="10"/>
  <c r="AN969" i="10"/>
  <c r="AT969" i="10"/>
  <c r="AX969" i="10"/>
  <c r="AY969" i="10"/>
  <c r="BA969" i="10"/>
  <c r="BC969" i="10"/>
  <c r="BR969" i="10"/>
  <c r="C970" i="10"/>
  <c r="E970" i="10"/>
  <c r="G970" i="10"/>
  <c r="H970" i="10"/>
  <c r="O970" i="10"/>
  <c r="P970" i="10"/>
  <c r="Q970" i="10"/>
  <c r="R970" i="10"/>
  <c r="S970" i="10"/>
  <c r="T970" i="10"/>
  <c r="X970" i="10"/>
  <c r="AC970" i="10"/>
  <c r="AD970" i="10"/>
  <c r="AI970" i="10"/>
  <c r="AJ970" i="10"/>
  <c r="AM970" i="10"/>
  <c r="AN970" i="10"/>
  <c r="AT970" i="10"/>
  <c r="AX970" i="10"/>
  <c r="AY970" i="10"/>
  <c r="BA970" i="10"/>
  <c r="BC970" i="10"/>
  <c r="BR970" i="10"/>
  <c r="C971" i="10"/>
  <c r="E971" i="10"/>
  <c r="G971" i="10"/>
  <c r="H971" i="10"/>
  <c r="O971" i="10"/>
  <c r="P971" i="10"/>
  <c r="Q971" i="10"/>
  <c r="R971" i="10"/>
  <c r="S971" i="10"/>
  <c r="T971" i="10"/>
  <c r="X971" i="10"/>
  <c r="AC971" i="10"/>
  <c r="AD971" i="10"/>
  <c r="AI971" i="10"/>
  <c r="AJ971" i="10"/>
  <c r="AM971" i="10"/>
  <c r="AN971" i="10"/>
  <c r="AT971" i="10"/>
  <c r="AX971" i="10"/>
  <c r="AY971" i="10"/>
  <c r="BA971" i="10"/>
  <c r="BC971" i="10"/>
  <c r="BR971" i="10"/>
  <c r="C972" i="10"/>
  <c r="E972" i="10"/>
  <c r="G972" i="10"/>
  <c r="H972" i="10"/>
  <c r="O972" i="10"/>
  <c r="P972" i="10"/>
  <c r="Q972" i="10"/>
  <c r="R972" i="10"/>
  <c r="S972" i="10"/>
  <c r="T972" i="10"/>
  <c r="X972" i="10"/>
  <c r="AC972" i="10"/>
  <c r="AD972" i="10"/>
  <c r="AI972" i="10"/>
  <c r="AJ972" i="10"/>
  <c r="AM972" i="10"/>
  <c r="AN972" i="10"/>
  <c r="AT972" i="10"/>
  <c r="AX972" i="10"/>
  <c r="AY972" i="10"/>
  <c r="BA972" i="10"/>
  <c r="BC972" i="10"/>
  <c r="BR972" i="10"/>
  <c r="C973" i="10"/>
  <c r="E973" i="10"/>
  <c r="G973" i="10"/>
  <c r="H973" i="10"/>
  <c r="O973" i="10"/>
  <c r="P973" i="10"/>
  <c r="Q973" i="10"/>
  <c r="R973" i="10"/>
  <c r="S973" i="10"/>
  <c r="T973" i="10"/>
  <c r="X973" i="10"/>
  <c r="AC973" i="10"/>
  <c r="AD973" i="10"/>
  <c r="AI973" i="10"/>
  <c r="AJ973" i="10"/>
  <c r="AM973" i="10"/>
  <c r="AN973" i="10"/>
  <c r="AT973" i="10"/>
  <c r="AX973" i="10"/>
  <c r="AY973" i="10"/>
  <c r="BA973" i="10"/>
  <c r="BC973" i="10"/>
  <c r="BR973" i="10"/>
  <c r="C974" i="10"/>
  <c r="E974" i="10"/>
  <c r="G974" i="10"/>
  <c r="H974" i="10"/>
  <c r="O974" i="10"/>
  <c r="P974" i="10"/>
  <c r="Q974" i="10"/>
  <c r="R974" i="10"/>
  <c r="S974" i="10"/>
  <c r="T974" i="10"/>
  <c r="X974" i="10"/>
  <c r="AC974" i="10"/>
  <c r="AD974" i="10"/>
  <c r="AI974" i="10"/>
  <c r="AJ974" i="10"/>
  <c r="AM974" i="10"/>
  <c r="AN974" i="10"/>
  <c r="AT974" i="10"/>
  <c r="AX974" i="10"/>
  <c r="AY974" i="10"/>
  <c r="BA974" i="10"/>
  <c r="BC974" i="10"/>
  <c r="BR974" i="10"/>
  <c r="C975" i="10"/>
  <c r="E975" i="10"/>
  <c r="G975" i="10"/>
  <c r="H975" i="10"/>
  <c r="O975" i="10"/>
  <c r="P975" i="10"/>
  <c r="Q975" i="10"/>
  <c r="R975" i="10"/>
  <c r="S975" i="10"/>
  <c r="T975" i="10"/>
  <c r="X975" i="10"/>
  <c r="AC975" i="10"/>
  <c r="AD975" i="10"/>
  <c r="AI975" i="10"/>
  <c r="AJ975" i="10"/>
  <c r="AM975" i="10"/>
  <c r="AN975" i="10"/>
  <c r="AT975" i="10"/>
  <c r="AX975" i="10"/>
  <c r="AY975" i="10"/>
  <c r="BA975" i="10"/>
  <c r="BC975" i="10"/>
  <c r="BR975" i="10"/>
  <c r="C976" i="10"/>
  <c r="E976" i="10"/>
  <c r="G976" i="10"/>
  <c r="H976" i="10"/>
  <c r="O976" i="10"/>
  <c r="P976" i="10"/>
  <c r="Q976" i="10"/>
  <c r="R976" i="10"/>
  <c r="S976" i="10"/>
  <c r="T976" i="10"/>
  <c r="X976" i="10"/>
  <c r="AC976" i="10"/>
  <c r="AD976" i="10"/>
  <c r="AI976" i="10"/>
  <c r="AJ976" i="10"/>
  <c r="AM976" i="10"/>
  <c r="AN976" i="10"/>
  <c r="AT976" i="10"/>
  <c r="AX976" i="10"/>
  <c r="AY976" i="10"/>
  <c r="BA976" i="10"/>
  <c r="BC976" i="10"/>
  <c r="BR976" i="10"/>
  <c r="C977" i="10"/>
  <c r="E977" i="10"/>
  <c r="G977" i="10"/>
  <c r="H977" i="10"/>
  <c r="O977" i="10"/>
  <c r="P977" i="10"/>
  <c r="Q977" i="10"/>
  <c r="R977" i="10"/>
  <c r="S977" i="10"/>
  <c r="T977" i="10"/>
  <c r="X977" i="10"/>
  <c r="AC977" i="10"/>
  <c r="AD977" i="10"/>
  <c r="AI977" i="10"/>
  <c r="AJ977" i="10"/>
  <c r="AM977" i="10"/>
  <c r="AN977" i="10"/>
  <c r="AT977" i="10"/>
  <c r="AX977" i="10"/>
  <c r="AY977" i="10"/>
  <c r="BA977" i="10"/>
  <c r="BC977" i="10"/>
  <c r="BR977" i="10"/>
  <c r="C978" i="10"/>
  <c r="E978" i="10"/>
  <c r="G978" i="10"/>
  <c r="H978" i="10"/>
  <c r="O978" i="10"/>
  <c r="P978" i="10"/>
  <c r="Q978" i="10"/>
  <c r="R978" i="10"/>
  <c r="S978" i="10"/>
  <c r="T978" i="10"/>
  <c r="X978" i="10"/>
  <c r="AC978" i="10"/>
  <c r="AD978" i="10"/>
  <c r="AI978" i="10"/>
  <c r="AJ978" i="10"/>
  <c r="AM978" i="10"/>
  <c r="AN978" i="10"/>
  <c r="AT978" i="10"/>
  <c r="AX978" i="10"/>
  <c r="AY978" i="10"/>
  <c r="BA978" i="10"/>
  <c r="BC978" i="10"/>
  <c r="BR978" i="10"/>
  <c r="C979" i="10"/>
  <c r="E979" i="10"/>
  <c r="G979" i="10"/>
  <c r="H979" i="10"/>
  <c r="O979" i="10"/>
  <c r="P979" i="10"/>
  <c r="Q979" i="10"/>
  <c r="R979" i="10"/>
  <c r="S979" i="10"/>
  <c r="T979" i="10"/>
  <c r="X979" i="10"/>
  <c r="AC979" i="10"/>
  <c r="AD979" i="10"/>
  <c r="AI979" i="10"/>
  <c r="AJ979" i="10"/>
  <c r="AM979" i="10"/>
  <c r="AN979" i="10"/>
  <c r="AT979" i="10"/>
  <c r="AX979" i="10"/>
  <c r="AY979" i="10"/>
  <c r="BA979" i="10"/>
  <c r="BC979" i="10"/>
  <c r="BR979" i="10"/>
  <c r="C980" i="10"/>
  <c r="E980" i="10"/>
  <c r="G980" i="10"/>
  <c r="H980" i="10"/>
  <c r="O980" i="10"/>
  <c r="P980" i="10"/>
  <c r="Q980" i="10"/>
  <c r="R980" i="10"/>
  <c r="S980" i="10"/>
  <c r="T980" i="10"/>
  <c r="X980" i="10"/>
  <c r="AC980" i="10"/>
  <c r="AD980" i="10"/>
  <c r="AI980" i="10"/>
  <c r="AJ980" i="10"/>
  <c r="AM980" i="10"/>
  <c r="AN980" i="10"/>
  <c r="AT980" i="10"/>
  <c r="AX980" i="10"/>
  <c r="AY980" i="10"/>
  <c r="BA980" i="10"/>
  <c r="BC980" i="10"/>
  <c r="BR980" i="10"/>
  <c r="C981" i="10"/>
  <c r="E981" i="10"/>
  <c r="G981" i="10"/>
  <c r="H981" i="10"/>
  <c r="O981" i="10"/>
  <c r="P981" i="10"/>
  <c r="Q981" i="10"/>
  <c r="R981" i="10"/>
  <c r="S981" i="10"/>
  <c r="T981" i="10"/>
  <c r="X981" i="10"/>
  <c r="AC981" i="10"/>
  <c r="AD981" i="10"/>
  <c r="AI981" i="10"/>
  <c r="AJ981" i="10"/>
  <c r="AM981" i="10"/>
  <c r="AN981" i="10"/>
  <c r="AT981" i="10"/>
  <c r="AX981" i="10"/>
  <c r="AY981" i="10"/>
  <c r="BA981" i="10"/>
  <c r="BC981" i="10"/>
  <c r="BR981" i="10"/>
  <c r="C982" i="10"/>
  <c r="E982" i="10"/>
  <c r="G982" i="10"/>
  <c r="H982" i="10"/>
  <c r="O982" i="10"/>
  <c r="P982" i="10"/>
  <c r="Q982" i="10"/>
  <c r="R982" i="10"/>
  <c r="S982" i="10"/>
  <c r="T982" i="10"/>
  <c r="X982" i="10"/>
  <c r="AC982" i="10"/>
  <c r="AD982" i="10"/>
  <c r="AI982" i="10"/>
  <c r="AJ982" i="10"/>
  <c r="AM982" i="10"/>
  <c r="AN982" i="10"/>
  <c r="AT982" i="10"/>
  <c r="AX982" i="10"/>
  <c r="AY982" i="10"/>
  <c r="BA982" i="10"/>
  <c r="BC982" i="10"/>
  <c r="BR982" i="10"/>
  <c r="C983" i="10"/>
  <c r="E983" i="10"/>
  <c r="G983" i="10"/>
  <c r="H983" i="10"/>
  <c r="O983" i="10"/>
  <c r="P983" i="10"/>
  <c r="Q983" i="10"/>
  <c r="R983" i="10"/>
  <c r="S983" i="10"/>
  <c r="T983" i="10"/>
  <c r="X983" i="10"/>
  <c r="AC983" i="10"/>
  <c r="AD983" i="10"/>
  <c r="AI983" i="10"/>
  <c r="AJ983" i="10"/>
  <c r="AM983" i="10"/>
  <c r="AN983" i="10"/>
  <c r="AT983" i="10"/>
  <c r="AX983" i="10"/>
  <c r="AY983" i="10"/>
  <c r="BA983" i="10"/>
  <c r="BC983" i="10"/>
  <c r="BR983" i="10"/>
  <c r="C984" i="10"/>
  <c r="E984" i="10"/>
  <c r="G984" i="10"/>
  <c r="H984" i="10"/>
  <c r="O984" i="10"/>
  <c r="P984" i="10"/>
  <c r="Q984" i="10"/>
  <c r="R984" i="10"/>
  <c r="S984" i="10"/>
  <c r="T984" i="10"/>
  <c r="X984" i="10"/>
  <c r="AC984" i="10"/>
  <c r="AD984" i="10"/>
  <c r="AI984" i="10"/>
  <c r="AJ984" i="10"/>
  <c r="AM984" i="10"/>
  <c r="AN984" i="10"/>
  <c r="AT984" i="10"/>
  <c r="AX984" i="10"/>
  <c r="AY984" i="10"/>
  <c r="BA984" i="10"/>
  <c r="BC984" i="10"/>
  <c r="BR984" i="10"/>
  <c r="C985" i="10"/>
  <c r="E985" i="10"/>
  <c r="G985" i="10"/>
  <c r="H985" i="10"/>
  <c r="O985" i="10"/>
  <c r="P985" i="10"/>
  <c r="Q985" i="10"/>
  <c r="R985" i="10"/>
  <c r="S985" i="10"/>
  <c r="T985" i="10"/>
  <c r="X985" i="10"/>
  <c r="AC985" i="10"/>
  <c r="AD985" i="10"/>
  <c r="AI985" i="10"/>
  <c r="AJ985" i="10"/>
  <c r="AM985" i="10"/>
  <c r="AN985" i="10"/>
  <c r="AT985" i="10"/>
  <c r="AX985" i="10"/>
  <c r="AY985" i="10"/>
  <c r="BA985" i="10"/>
  <c r="BC985" i="10"/>
  <c r="BR985" i="10"/>
  <c r="C986" i="10"/>
  <c r="E986" i="10"/>
  <c r="G986" i="10"/>
  <c r="H986" i="10"/>
  <c r="O986" i="10"/>
  <c r="P986" i="10"/>
  <c r="Q986" i="10"/>
  <c r="R986" i="10"/>
  <c r="S986" i="10"/>
  <c r="T986" i="10"/>
  <c r="X986" i="10"/>
  <c r="AC986" i="10"/>
  <c r="AD986" i="10"/>
  <c r="AI986" i="10"/>
  <c r="AJ986" i="10"/>
  <c r="AM986" i="10"/>
  <c r="AN986" i="10"/>
  <c r="AT986" i="10"/>
  <c r="AX986" i="10"/>
  <c r="AY986" i="10"/>
  <c r="BA986" i="10"/>
  <c r="BC986" i="10"/>
  <c r="BR986" i="10"/>
  <c r="C987" i="10"/>
  <c r="E987" i="10"/>
  <c r="G987" i="10"/>
  <c r="H987" i="10"/>
  <c r="O987" i="10"/>
  <c r="P987" i="10"/>
  <c r="Q987" i="10"/>
  <c r="R987" i="10"/>
  <c r="S987" i="10"/>
  <c r="T987" i="10"/>
  <c r="X987" i="10"/>
  <c r="AC987" i="10"/>
  <c r="AD987" i="10"/>
  <c r="AI987" i="10"/>
  <c r="AJ987" i="10"/>
  <c r="AM987" i="10"/>
  <c r="AN987" i="10"/>
  <c r="AT987" i="10"/>
  <c r="AX987" i="10"/>
  <c r="AY987" i="10"/>
  <c r="BA987" i="10"/>
  <c r="BC987" i="10"/>
  <c r="BR987" i="10"/>
  <c r="C988" i="10"/>
  <c r="E988" i="10"/>
  <c r="G988" i="10"/>
  <c r="H988" i="10"/>
  <c r="O988" i="10"/>
  <c r="P988" i="10"/>
  <c r="Q988" i="10"/>
  <c r="R988" i="10"/>
  <c r="S988" i="10"/>
  <c r="T988" i="10"/>
  <c r="X988" i="10"/>
  <c r="AC988" i="10"/>
  <c r="AD988" i="10"/>
  <c r="AI988" i="10"/>
  <c r="AJ988" i="10"/>
  <c r="AM988" i="10"/>
  <c r="AN988" i="10"/>
  <c r="AT988" i="10"/>
  <c r="AX988" i="10"/>
  <c r="AY988" i="10"/>
  <c r="BA988" i="10"/>
  <c r="BC988" i="10"/>
  <c r="BR988" i="10"/>
  <c r="C989" i="10"/>
  <c r="E989" i="10"/>
  <c r="G989" i="10"/>
  <c r="H989" i="10"/>
  <c r="O989" i="10"/>
  <c r="P989" i="10"/>
  <c r="Q989" i="10"/>
  <c r="R989" i="10"/>
  <c r="S989" i="10"/>
  <c r="T989" i="10"/>
  <c r="X989" i="10"/>
  <c r="AC989" i="10"/>
  <c r="AD989" i="10"/>
  <c r="AI989" i="10"/>
  <c r="AJ989" i="10"/>
  <c r="AM989" i="10"/>
  <c r="AN989" i="10"/>
  <c r="AT989" i="10"/>
  <c r="AX989" i="10"/>
  <c r="AY989" i="10"/>
  <c r="BA989" i="10"/>
  <c r="BC989" i="10"/>
  <c r="BR989" i="10"/>
  <c r="C990" i="10"/>
  <c r="E990" i="10"/>
  <c r="G990" i="10"/>
  <c r="H990" i="10"/>
  <c r="O990" i="10"/>
  <c r="P990" i="10"/>
  <c r="Q990" i="10"/>
  <c r="R990" i="10"/>
  <c r="S990" i="10"/>
  <c r="T990" i="10"/>
  <c r="X990" i="10"/>
  <c r="AC990" i="10"/>
  <c r="AD990" i="10"/>
  <c r="AI990" i="10"/>
  <c r="AJ990" i="10"/>
  <c r="AM990" i="10"/>
  <c r="AN990" i="10"/>
  <c r="AT990" i="10"/>
  <c r="AX990" i="10"/>
  <c r="AY990" i="10"/>
  <c r="BA990" i="10"/>
  <c r="BC990" i="10"/>
  <c r="BR990" i="10"/>
  <c r="C991" i="10"/>
  <c r="E991" i="10"/>
  <c r="G991" i="10"/>
  <c r="H991" i="10"/>
  <c r="O991" i="10"/>
  <c r="P991" i="10"/>
  <c r="Q991" i="10"/>
  <c r="R991" i="10"/>
  <c r="S991" i="10"/>
  <c r="T991" i="10"/>
  <c r="X991" i="10"/>
  <c r="AC991" i="10"/>
  <c r="AD991" i="10"/>
  <c r="AI991" i="10"/>
  <c r="AJ991" i="10"/>
  <c r="AM991" i="10"/>
  <c r="AN991" i="10"/>
  <c r="AT991" i="10"/>
  <c r="AX991" i="10"/>
  <c r="AY991" i="10"/>
  <c r="BA991" i="10"/>
  <c r="BC991" i="10"/>
  <c r="BR991" i="10"/>
  <c r="C992" i="10"/>
  <c r="E992" i="10"/>
  <c r="G992" i="10"/>
  <c r="H992" i="10"/>
  <c r="O992" i="10"/>
  <c r="P992" i="10"/>
  <c r="Q992" i="10"/>
  <c r="R992" i="10"/>
  <c r="S992" i="10"/>
  <c r="T992" i="10"/>
  <c r="X992" i="10"/>
  <c r="AC992" i="10"/>
  <c r="AD992" i="10"/>
  <c r="AI992" i="10"/>
  <c r="AJ992" i="10"/>
  <c r="AM992" i="10"/>
  <c r="AN992" i="10"/>
  <c r="AT992" i="10"/>
  <c r="AX992" i="10"/>
  <c r="AY992" i="10"/>
  <c r="BA992" i="10"/>
  <c r="BC992" i="10"/>
  <c r="BR992" i="10"/>
  <c r="C993" i="10"/>
  <c r="E993" i="10"/>
  <c r="G993" i="10"/>
  <c r="H993" i="10"/>
  <c r="O993" i="10"/>
  <c r="P993" i="10"/>
  <c r="Q993" i="10"/>
  <c r="R993" i="10"/>
  <c r="S993" i="10"/>
  <c r="T993" i="10"/>
  <c r="X993" i="10"/>
  <c r="AC993" i="10"/>
  <c r="AD993" i="10"/>
  <c r="AI993" i="10"/>
  <c r="AJ993" i="10"/>
  <c r="AM993" i="10"/>
  <c r="AN993" i="10"/>
  <c r="AT993" i="10"/>
  <c r="AX993" i="10"/>
  <c r="AY993" i="10"/>
  <c r="BA993" i="10"/>
  <c r="BC993" i="10"/>
  <c r="BR993" i="10"/>
  <c r="C994" i="10"/>
  <c r="E994" i="10"/>
  <c r="G994" i="10"/>
  <c r="H994" i="10"/>
  <c r="O994" i="10"/>
  <c r="P994" i="10"/>
  <c r="Q994" i="10"/>
  <c r="R994" i="10"/>
  <c r="S994" i="10"/>
  <c r="T994" i="10"/>
  <c r="X994" i="10"/>
  <c r="AC994" i="10"/>
  <c r="AD994" i="10"/>
  <c r="AI994" i="10"/>
  <c r="AJ994" i="10"/>
  <c r="AM994" i="10"/>
  <c r="AN994" i="10"/>
  <c r="AT994" i="10"/>
  <c r="AX994" i="10"/>
  <c r="AY994" i="10"/>
  <c r="BA994" i="10"/>
  <c r="BC994" i="10"/>
  <c r="BR994" i="10"/>
  <c r="C995" i="10"/>
  <c r="E995" i="10"/>
  <c r="G995" i="10"/>
  <c r="H995" i="10"/>
  <c r="O995" i="10"/>
  <c r="P995" i="10"/>
  <c r="Q995" i="10"/>
  <c r="R995" i="10"/>
  <c r="S995" i="10"/>
  <c r="T995" i="10"/>
  <c r="X995" i="10"/>
  <c r="AC995" i="10"/>
  <c r="AD995" i="10"/>
  <c r="AI995" i="10"/>
  <c r="AJ995" i="10"/>
  <c r="AM995" i="10"/>
  <c r="AN995" i="10"/>
  <c r="AT995" i="10"/>
  <c r="AX995" i="10"/>
  <c r="AY995" i="10"/>
  <c r="BA995" i="10"/>
  <c r="BC995" i="10"/>
  <c r="BR995" i="10"/>
  <c r="C996" i="10"/>
  <c r="E996" i="10"/>
  <c r="G996" i="10"/>
  <c r="H996" i="10"/>
  <c r="O996" i="10"/>
  <c r="P996" i="10"/>
  <c r="Q996" i="10"/>
  <c r="R996" i="10"/>
  <c r="S996" i="10"/>
  <c r="T996" i="10"/>
  <c r="X996" i="10"/>
  <c r="AC996" i="10"/>
  <c r="AD996" i="10"/>
  <c r="AI996" i="10"/>
  <c r="AJ996" i="10"/>
  <c r="AM996" i="10"/>
  <c r="AN996" i="10"/>
  <c r="AT996" i="10"/>
  <c r="AX996" i="10"/>
  <c r="AY996" i="10"/>
  <c r="BA996" i="10"/>
  <c r="BC996" i="10"/>
  <c r="BR996" i="10"/>
  <c r="C997" i="10"/>
  <c r="E997" i="10"/>
  <c r="G997" i="10"/>
  <c r="H997" i="10"/>
  <c r="O997" i="10"/>
  <c r="P997" i="10"/>
  <c r="Q997" i="10"/>
  <c r="R997" i="10"/>
  <c r="S997" i="10"/>
  <c r="T997" i="10"/>
  <c r="X997" i="10"/>
  <c r="AC997" i="10"/>
  <c r="AD997" i="10"/>
  <c r="AI997" i="10"/>
  <c r="AJ997" i="10"/>
  <c r="AM997" i="10"/>
  <c r="AN997" i="10"/>
  <c r="AT997" i="10"/>
  <c r="AX997" i="10"/>
  <c r="AY997" i="10"/>
  <c r="BA997" i="10"/>
  <c r="BC997" i="10"/>
  <c r="BR997" i="10"/>
  <c r="C998" i="10"/>
  <c r="E998" i="10"/>
  <c r="G998" i="10"/>
  <c r="H998" i="10"/>
  <c r="O998" i="10"/>
  <c r="P998" i="10"/>
  <c r="Q998" i="10"/>
  <c r="R998" i="10"/>
  <c r="S998" i="10"/>
  <c r="T998" i="10"/>
  <c r="X998" i="10"/>
  <c r="AC998" i="10"/>
  <c r="AD998" i="10"/>
  <c r="AI998" i="10"/>
  <c r="AJ998" i="10"/>
  <c r="AM998" i="10"/>
  <c r="AN998" i="10"/>
  <c r="AT998" i="10"/>
  <c r="AX998" i="10"/>
  <c r="AY998" i="10"/>
  <c r="BA998" i="10"/>
  <c r="BC998" i="10"/>
  <c r="BR998" i="10"/>
  <c r="C999" i="10"/>
  <c r="E999" i="10"/>
  <c r="G999" i="10"/>
  <c r="H999" i="10"/>
  <c r="O999" i="10"/>
  <c r="P999" i="10"/>
  <c r="Q999" i="10"/>
  <c r="R999" i="10"/>
  <c r="S999" i="10"/>
  <c r="T999" i="10"/>
  <c r="X999" i="10"/>
  <c r="AC999" i="10"/>
  <c r="AD999" i="10"/>
  <c r="AI999" i="10"/>
  <c r="AJ999" i="10"/>
  <c r="AM999" i="10"/>
  <c r="AN999" i="10"/>
  <c r="AT999" i="10"/>
  <c r="AX999" i="10"/>
  <c r="AY999" i="10"/>
  <c r="BA999" i="10"/>
  <c r="BC999" i="10"/>
  <c r="BR999" i="10"/>
  <c r="C1000" i="10"/>
  <c r="E1000" i="10"/>
  <c r="G1000" i="10"/>
  <c r="H1000" i="10"/>
  <c r="O1000" i="10"/>
  <c r="P1000" i="10"/>
  <c r="Q1000" i="10"/>
  <c r="R1000" i="10"/>
  <c r="S1000" i="10"/>
  <c r="T1000" i="10"/>
  <c r="X1000" i="10"/>
  <c r="AC1000" i="10"/>
  <c r="AD1000" i="10"/>
  <c r="AI1000" i="10"/>
  <c r="AJ1000" i="10"/>
  <c r="AM1000" i="10"/>
  <c r="AN1000" i="10"/>
  <c r="AT1000" i="10"/>
  <c r="AX1000" i="10"/>
  <c r="AY1000" i="10"/>
  <c r="BA1000" i="10"/>
  <c r="BC1000" i="10"/>
  <c r="BR1000" i="10"/>
  <c r="AJ2" i="10"/>
  <c r="BR2" i="10"/>
  <c r="BC2" i="10"/>
  <c r="BA2" i="10"/>
  <c r="AY2" i="10"/>
  <c r="AX2" i="10"/>
  <c r="AT2" i="10"/>
  <c r="AN2" i="10"/>
  <c r="AM2" i="10"/>
  <c r="AI2" i="10"/>
  <c r="AD2" i="10"/>
  <c r="X2" i="10"/>
  <c r="S2" i="10"/>
  <c r="R2" i="10"/>
  <c r="Q2" i="10"/>
  <c r="P2" i="10"/>
  <c r="O2" i="10"/>
  <c r="H2" i="10"/>
  <c r="E2" i="10"/>
  <c r="P118" i="6"/>
  <c r="T118" i="6" s="1"/>
  <c r="R118" i="6"/>
  <c r="N103" i="10" s="1"/>
  <c r="S118" i="6"/>
  <c r="M103" i="10" s="1"/>
  <c r="F118" i="6"/>
  <c r="Y103" i="10" s="1"/>
  <c r="H118" i="6"/>
  <c r="AW103" i="10" s="1"/>
  <c r="AB118" i="6"/>
  <c r="V103" i="10" s="1"/>
  <c r="AC118" i="6"/>
  <c r="AD118" i="6"/>
  <c r="P119" i="6"/>
  <c r="T119" i="6" s="1"/>
  <c r="R119" i="6"/>
  <c r="N104" i="10" s="1"/>
  <c r="S119" i="6"/>
  <c r="M104" i="10" s="1"/>
  <c r="F119" i="6"/>
  <c r="Y104" i="10" s="1"/>
  <c r="H119" i="6"/>
  <c r="AW104" i="10" s="1"/>
  <c r="AB119" i="6"/>
  <c r="V104" i="10" s="1"/>
  <c r="AC119" i="6"/>
  <c r="AD119" i="6"/>
  <c r="P120" i="6"/>
  <c r="R120" i="6"/>
  <c r="N105" i="10" s="1"/>
  <c r="S120" i="6"/>
  <c r="M105" i="10" s="1"/>
  <c r="T120" i="6"/>
  <c r="F120" i="6"/>
  <c r="Y105" i="10" s="1"/>
  <c r="H120" i="6"/>
  <c r="AW105" i="10" s="1"/>
  <c r="AB120" i="6"/>
  <c r="V105" i="10" s="1"/>
  <c r="AC120" i="6"/>
  <c r="AD120" i="6"/>
  <c r="P121" i="6"/>
  <c r="T121" i="6" s="1"/>
  <c r="R121" i="6"/>
  <c r="N106" i="10" s="1"/>
  <c r="S121" i="6"/>
  <c r="M106" i="10" s="1"/>
  <c r="F121" i="6"/>
  <c r="Y106" i="10" s="1"/>
  <c r="H121" i="6"/>
  <c r="AW106" i="10" s="1"/>
  <c r="AB121" i="6"/>
  <c r="V106" i="10" s="1"/>
  <c r="AC121" i="6"/>
  <c r="AD121" i="6"/>
  <c r="P122" i="6"/>
  <c r="T122" i="6" s="1"/>
  <c r="R122" i="6"/>
  <c r="N107" i="10" s="1"/>
  <c r="S122" i="6"/>
  <c r="M107" i="10" s="1"/>
  <c r="F122" i="6"/>
  <c r="Y107" i="10" s="1"/>
  <c r="H122" i="6"/>
  <c r="AW107" i="10" s="1"/>
  <c r="AB122" i="6"/>
  <c r="V107" i="10" s="1"/>
  <c r="AC122" i="6"/>
  <c r="AD122" i="6"/>
  <c r="P123" i="6"/>
  <c r="T123" i="6" s="1"/>
  <c r="R123" i="6"/>
  <c r="N108" i="10" s="1"/>
  <c r="S123" i="6"/>
  <c r="M108" i="10" s="1"/>
  <c r="F123" i="6"/>
  <c r="Y108" i="10" s="1"/>
  <c r="H123" i="6"/>
  <c r="AW108" i="10" s="1"/>
  <c r="AB123" i="6"/>
  <c r="V108" i="10" s="1"/>
  <c r="AC123" i="6"/>
  <c r="AD123" i="6"/>
  <c r="P124" i="6"/>
  <c r="T124" i="6" s="1"/>
  <c r="R124" i="6"/>
  <c r="N109" i="10" s="1"/>
  <c r="S124" i="6"/>
  <c r="M109" i="10" s="1"/>
  <c r="F124" i="6"/>
  <c r="Y109" i="10" s="1"/>
  <c r="H124" i="6"/>
  <c r="AW109" i="10" s="1"/>
  <c r="AB124" i="6"/>
  <c r="V109" i="10" s="1"/>
  <c r="AC124" i="6"/>
  <c r="AD124" i="6"/>
  <c r="P125" i="6"/>
  <c r="T125" i="6" s="1"/>
  <c r="R125" i="6"/>
  <c r="N110" i="10" s="1"/>
  <c r="S125" i="6"/>
  <c r="M110" i="10" s="1"/>
  <c r="F125" i="6"/>
  <c r="Y110" i="10" s="1"/>
  <c r="H125" i="6"/>
  <c r="AW110" i="10" s="1"/>
  <c r="AB125" i="6"/>
  <c r="V110" i="10" s="1"/>
  <c r="AC125" i="6"/>
  <c r="AD125" i="6"/>
  <c r="P126" i="6"/>
  <c r="T126" i="6" s="1"/>
  <c r="R126" i="6"/>
  <c r="N111" i="10" s="1"/>
  <c r="S126" i="6"/>
  <c r="M111" i="10" s="1"/>
  <c r="F126" i="6"/>
  <c r="Y111" i="10" s="1"/>
  <c r="H126" i="6"/>
  <c r="AW111" i="10" s="1"/>
  <c r="AB126" i="6"/>
  <c r="V111" i="10" s="1"/>
  <c r="AC126" i="6"/>
  <c r="AD126" i="6"/>
  <c r="P127" i="6"/>
  <c r="T127" i="6" s="1"/>
  <c r="R127" i="6"/>
  <c r="N112" i="10" s="1"/>
  <c r="S127" i="6"/>
  <c r="M112" i="10" s="1"/>
  <c r="F127" i="6"/>
  <c r="Y112" i="10" s="1"/>
  <c r="H127" i="6"/>
  <c r="AW112" i="10" s="1"/>
  <c r="AB127" i="6"/>
  <c r="V112" i="10" s="1"/>
  <c r="AC127" i="6"/>
  <c r="AD127" i="6"/>
  <c r="P128" i="6"/>
  <c r="T128" i="6" s="1"/>
  <c r="R128" i="6"/>
  <c r="N113" i="10" s="1"/>
  <c r="S128" i="6"/>
  <c r="M113" i="10" s="1"/>
  <c r="F128" i="6"/>
  <c r="Y113" i="10" s="1"/>
  <c r="H128" i="6"/>
  <c r="AW113" i="10" s="1"/>
  <c r="AB128" i="6"/>
  <c r="V113" i="10" s="1"/>
  <c r="AC128" i="6"/>
  <c r="AD128" i="6"/>
  <c r="P129" i="6"/>
  <c r="T129" i="6" s="1"/>
  <c r="R129" i="6"/>
  <c r="N114" i="10" s="1"/>
  <c r="S129" i="6"/>
  <c r="M114" i="10" s="1"/>
  <c r="F129" i="6"/>
  <c r="Y114" i="10" s="1"/>
  <c r="H129" i="6"/>
  <c r="AW114" i="10" s="1"/>
  <c r="AB129" i="6"/>
  <c r="V114" i="10" s="1"/>
  <c r="AC129" i="6"/>
  <c r="AD129" i="6"/>
  <c r="P130" i="6"/>
  <c r="T130" i="6" s="1"/>
  <c r="R130" i="6"/>
  <c r="N115" i="10" s="1"/>
  <c r="S130" i="6"/>
  <c r="M115" i="10" s="1"/>
  <c r="F130" i="6"/>
  <c r="Y115" i="10" s="1"/>
  <c r="H130" i="6"/>
  <c r="AW115" i="10" s="1"/>
  <c r="AB130" i="6"/>
  <c r="V115" i="10" s="1"/>
  <c r="AC130" i="6"/>
  <c r="AD130" i="6"/>
  <c r="P131" i="6"/>
  <c r="T131" i="6" s="1"/>
  <c r="R131" i="6"/>
  <c r="N116" i="10" s="1"/>
  <c r="S131" i="6"/>
  <c r="M116" i="10" s="1"/>
  <c r="F131" i="6"/>
  <c r="Y116" i="10" s="1"/>
  <c r="H131" i="6"/>
  <c r="AW116" i="10" s="1"/>
  <c r="AB131" i="6"/>
  <c r="V116" i="10" s="1"/>
  <c r="AC131" i="6"/>
  <c r="AD131" i="6"/>
  <c r="P132" i="6"/>
  <c r="T132" i="6" s="1"/>
  <c r="R132" i="6"/>
  <c r="N117" i="10" s="1"/>
  <c r="S132" i="6"/>
  <c r="M117" i="10" s="1"/>
  <c r="F132" i="6"/>
  <c r="Y117" i="10" s="1"/>
  <c r="H132" i="6"/>
  <c r="AW117" i="10" s="1"/>
  <c r="AB132" i="6"/>
  <c r="V117" i="10" s="1"/>
  <c r="AC132" i="6"/>
  <c r="AD132" i="6"/>
  <c r="P133" i="6"/>
  <c r="T133" i="6" s="1"/>
  <c r="R133" i="6"/>
  <c r="N118" i="10" s="1"/>
  <c r="S133" i="6"/>
  <c r="M118" i="10" s="1"/>
  <c r="F133" i="6"/>
  <c r="Y118" i="10" s="1"/>
  <c r="H133" i="6"/>
  <c r="AW118" i="10" s="1"/>
  <c r="AB133" i="6"/>
  <c r="V118" i="10" s="1"/>
  <c r="AC133" i="6"/>
  <c r="AD133" i="6"/>
  <c r="P134" i="6"/>
  <c r="T134" i="6" s="1"/>
  <c r="R134" i="6"/>
  <c r="N119" i="10" s="1"/>
  <c r="S134" i="6"/>
  <c r="M119" i="10" s="1"/>
  <c r="F134" i="6"/>
  <c r="Y119" i="10" s="1"/>
  <c r="H134" i="6"/>
  <c r="AW119" i="10" s="1"/>
  <c r="AB134" i="6"/>
  <c r="V119" i="10" s="1"/>
  <c r="AC134" i="6"/>
  <c r="AD134" i="6"/>
  <c r="P135" i="6"/>
  <c r="T135" i="6" s="1"/>
  <c r="R135" i="6"/>
  <c r="N120" i="10" s="1"/>
  <c r="S135" i="6"/>
  <c r="M120" i="10" s="1"/>
  <c r="F135" i="6"/>
  <c r="Y120" i="10" s="1"/>
  <c r="H135" i="6"/>
  <c r="AW120" i="10" s="1"/>
  <c r="AB135" i="6"/>
  <c r="V120" i="10" s="1"/>
  <c r="AC135" i="6"/>
  <c r="AD135" i="6"/>
  <c r="P136" i="6"/>
  <c r="T136" i="6" s="1"/>
  <c r="R136" i="6"/>
  <c r="N121" i="10" s="1"/>
  <c r="S136" i="6"/>
  <c r="M121" i="10" s="1"/>
  <c r="F136" i="6"/>
  <c r="Y121" i="10" s="1"/>
  <c r="H136" i="6"/>
  <c r="AW121" i="10" s="1"/>
  <c r="AB136" i="6"/>
  <c r="V121" i="10" s="1"/>
  <c r="AC136" i="6"/>
  <c r="AD136" i="6"/>
  <c r="P137" i="6"/>
  <c r="T137" i="6" s="1"/>
  <c r="R137" i="6"/>
  <c r="N122" i="10" s="1"/>
  <c r="S137" i="6"/>
  <c r="M122" i="10" s="1"/>
  <c r="F137" i="6"/>
  <c r="Y122" i="10" s="1"/>
  <c r="H137" i="6"/>
  <c r="AW122" i="10" s="1"/>
  <c r="AB137" i="6"/>
  <c r="V122" i="10" s="1"/>
  <c r="AC137" i="6"/>
  <c r="AD137" i="6"/>
  <c r="P138" i="6"/>
  <c r="T138" i="6" s="1"/>
  <c r="R138" i="6"/>
  <c r="N123" i="10" s="1"/>
  <c r="S138" i="6"/>
  <c r="M123" i="10" s="1"/>
  <c r="F138" i="6"/>
  <c r="Y123" i="10" s="1"/>
  <c r="H138" i="6"/>
  <c r="AW123" i="10" s="1"/>
  <c r="AB138" i="6"/>
  <c r="V123" i="10" s="1"/>
  <c r="AC138" i="6"/>
  <c r="AD138" i="6"/>
  <c r="P139" i="6"/>
  <c r="T139" i="6" s="1"/>
  <c r="R139" i="6"/>
  <c r="N124" i="10" s="1"/>
  <c r="S139" i="6"/>
  <c r="M124" i="10" s="1"/>
  <c r="F139" i="6"/>
  <c r="Y124" i="10" s="1"/>
  <c r="H139" i="6"/>
  <c r="AW124" i="10" s="1"/>
  <c r="AB139" i="6"/>
  <c r="V124" i="10" s="1"/>
  <c r="AC139" i="6"/>
  <c r="AD139" i="6"/>
  <c r="P140" i="6"/>
  <c r="T140" i="6" s="1"/>
  <c r="R140" i="6"/>
  <c r="N125" i="10" s="1"/>
  <c r="S140" i="6"/>
  <c r="M125" i="10" s="1"/>
  <c r="F140" i="6"/>
  <c r="Y125" i="10" s="1"/>
  <c r="H140" i="6"/>
  <c r="AW125" i="10" s="1"/>
  <c r="AB140" i="6"/>
  <c r="V125" i="10" s="1"/>
  <c r="AC140" i="6"/>
  <c r="AD140" i="6"/>
  <c r="P141" i="6"/>
  <c r="T141" i="6" s="1"/>
  <c r="R141" i="6"/>
  <c r="N126" i="10" s="1"/>
  <c r="S141" i="6"/>
  <c r="M126" i="10" s="1"/>
  <c r="F141" i="6"/>
  <c r="Y126" i="10" s="1"/>
  <c r="H141" i="6"/>
  <c r="AW126" i="10" s="1"/>
  <c r="AB141" i="6"/>
  <c r="V126" i="10" s="1"/>
  <c r="AC141" i="6"/>
  <c r="AD141" i="6"/>
  <c r="P142" i="6"/>
  <c r="T142" i="6" s="1"/>
  <c r="R142" i="6"/>
  <c r="N127" i="10" s="1"/>
  <c r="S142" i="6"/>
  <c r="M127" i="10" s="1"/>
  <c r="F142" i="6"/>
  <c r="Y127" i="10" s="1"/>
  <c r="H142" i="6"/>
  <c r="AW127" i="10" s="1"/>
  <c r="AB142" i="6"/>
  <c r="V127" i="10" s="1"/>
  <c r="AC142" i="6"/>
  <c r="AD142" i="6"/>
  <c r="P143" i="6"/>
  <c r="T143" i="6" s="1"/>
  <c r="R143" i="6"/>
  <c r="N128" i="10" s="1"/>
  <c r="S143" i="6"/>
  <c r="M128" i="10" s="1"/>
  <c r="F143" i="6"/>
  <c r="Y128" i="10" s="1"/>
  <c r="H143" i="6"/>
  <c r="AW128" i="10" s="1"/>
  <c r="AB143" i="6"/>
  <c r="V128" i="10" s="1"/>
  <c r="AC143" i="6"/>
  <c r="AD143" i="6"/>
  <c r="P144" i="6"/>
  <c r="T144" i="6" s="1"/>
  <c r="R144" i="6"/>
  <c r="N129" i="10" s="1"/>
  <c r="S144" i="6"/>
  <c r="M129" i="10" s="1"/>
  <c r="F144" i="6"/>
  <c r="Y129" i="10" s="1"/>
  <c r="H144" i="6"/>
  <c r="AW129" i="10" s="1"/>
  <c r="AB144" i="6"/>
  <c r="V129" i="10" s="1"/>
  <c r="AC144" i="6"/>
  <c r="AD144" i="6"/>
  <c r="P145" i="6"/>
  <c r="R145" i="6"/>
  <c r="N130" i="10" s="1"/>
  <c r="S145" i="6"/>
  <c r="M130" i="10" s="1"/>
  <c r="T145" i="6"/>
  <c r="F145" i="6"/>
  <c r="Y130" i="10" s="1"/>
  <c r="H145" i="6"/>
  <c r="AW130" i="10" s="1"/>
  <c r="AB145" i="6"/>
  <c r="V130" i="10" s="1"/>
  <c r="AC145" i="6"/>
  <c r="AD145" i="6"/>
  <c r="P146" i="6"/>
  <c r="T146" i="6" s="1"/>
  <c r="R146" i="6"/>
  <c r="N131" i="10" s="1"/>
  <c r="S146" i="6"/>
  <c r="M131" i="10" s="1"/>
  <c r="F146" i="6"/>
  <c r="Y131" i="10" s="1"/>
  <c r="H146" i="6"/>
  <c r="AW131" i="10" s="1"/>
  <c r="AB146" i="6"/>
  <c r="V131" i="10" s="1"/>
  <c r="AC146" i="6"/>
  <c r="AD146" i="6"/>
  <c r="P147" i="6"/>
  <c r="T147" i="6" s="1"/>
  <c r="R147" i="6"/>
  <c r="N132" i="10" s="1"/>
  <c r="S147" i="6"/>
  <c r="M132" i="10" s="1"/>
  <c r="F147" i="6"/>
  <c r="Y132" i="10" s="1"/>
  <c r="H147" i="6"/>
  <c r="AW132" i="10" s="1"/>
  <c r="AB147" i="6"/>
  <c r="V132" i="10" s="1"/>
  <c r="AC147" i="6"/>
  <c r="AD147" i="6"/>
  <c r="P148" i="6"/>
  <c r="T148" i="6" s="1"/>
  <c r="R148" i="6"/>
  <c r="N133" i="10" s="1"/>
  <c r="S148" i="6"/>
  <c r="M133" i="10" s="1"/>
  <c r="F148" i="6"/>
  <c r="Y133" i="10" s="1"/>
  <c r="H148" i="6"/>
  <c r="AW133" i="10" s="1"/>
  <c r="AB148" i="6"/>
  <c r="V133" i="10" s="1"/>
  <c r="AC148" i="6"/>
  <c r="AD148" i="6"/>
  <c r="P149" i="6"/>
  <c r="T149" i="6" s="1"/>
  <c r="R149" i="6"/>
  <c r="N134" i="10" s="1"/>
  <c r="S149" i="6"/>
  <c r="M134" i="10" s="1"/>
  <c r="F149" i="6"/>
  <c r="Y134" i="10" s="1"/>
  <c r="H149" i="6"/>
  <c r="AW134" i="10" s="1"/>
  <c r="AB149" i="6"/>
  <c r="V134" i="10" s="1"/>
  <c r="AC149" i="6"/>
  <c r="AD149" i="6"/>
  <c r="P150" i="6"/>
  <c r="T150" i="6" s="1"/>
  <c r="R150" i="6"/>
  <c r="N135" i="10" s="1"/>
  <c r="S150" i="6"/>
  <c r="M135" i="10" s="1"/>
  <c r="F150" i="6"/>
  <c r="Y135" i="10" s="1"/>
  <c r="H150" i="6"/>
  <c r="AW135" i="10" s="1"/>
  <c r="AB150" i="6"/>
  <c r="V135" i="10" s="1"/>
  <c r="AC150" i="6"/>
  <c r="AD150" i="6"/>
  <c r="P151" i="6"/>
  <c r="T151" i="6" s="1"/>
  <c r="R151" i="6"/>
  <c r="N136" i="10" s="1"/>
  <c r="S151" i="6"/>
  <c r="M136" i="10" s="1"/>
  <c r="F151" i="6"/>
  <c r="Y136" i="10" s="1"/>
  <c r="H151" i="6"/>
  <c r="AW136" i="10" s="1"/>
  <c r="AB151" i="6"/>
  <c r="V136" i="10" s="1"/>
  <c r="AC151" i="6"/>
  <c r="AD151" i="6"/>
  <c r="P152" i="6"/>
  <c r="T152" i="6" s="1"/>
  <c r="R152" i="6"/>
  <c r="N137" i="10" s="1"/>
  <c r="S152" i="6"/>
  <c r="M137" i="10" s="1"/>
  <c r="F152" i="6"/>
  <c r="Y137" i="10" s="1"/>
  <c r="H152" i="6"/>
  <c r="AW137" i="10" s="1"/>
  <c r="AB152" i="6"/>
  <c r="V137" i="10" s="1"/>
  <c r="AC152" i="6"/>
  <c r="AD152" i="6"/>
  <c r="P153" i="6"/>
  <c r="T153" i="6" s="1"/>
  <c r="R153" i="6"/>
  <c r="N138" i="10" s="1"/>
  <c r="S153" i="6"/>
  <c r="M138" i="10" s="1"/>
  <c r="F153" i="6"/>
  <c r="Y138" i="10" s="1"/>
  <c r="H153" i="6"/>
  <c r="AW138" i="10" s="1"/>
  <c r="AB153" i="6"/>
  <c r="V138" i="10" s="1"/>
  <c r="AC153" i="6"/>
  <c r="AD153" i="6"/>
  <c r="P154" i="6"/>
  <c r="T154" i="6" s="1"/>
  <c r="R154" i="6"/>
  <c r="N139" i="10" s="1"/>
  <c r="S154" i="6"/>
  <c r="M139" i="10" s="1"/>
  <c r="F154" i="6"/>
  <c r="Y139" i="10" s="1"/>
  <c r="H154" i="6"/>
  <c r="AW139" i="10" s="1"/>
  <c r="AB154" i="6"/>
  <c r="V139" i="10" s="1"/>
  <c r="AC154" i="6"/>
  <c r="AD154" i="6"/>
  <c r="P155" i="6"/>
  <c r="T155" i="6" s="1"/>
  <c r="R155" i="6"/>
  <c r="N140" i="10" s="1"/>
  <c r="S155" i="6"/>
  <c r="M140" i="10" s="1"/>
  <c r="F155" i="6"/>
  <c r="Y140" i="10" s="1"/>
  <c r="H155" i="6"/>
  <c r="AW140" i="10" s="1"/>
  <c r="AB155" i="6"/>
  <c r="V140" i="10" s="1"/>
  <c r="AC155" i="6"/>
  <c r="AD155" i="6"/>
  <c r="P156" i="6"/>
  <c r="T156" i="6" s="1"/>
  <c r="R156" i="6"/>
  <c r="N141" i="10" s="1"/>
  <c r="S156" i="6"/>
  <c r="M141" i="10" s="1"/>
  <c r="F156" i="6"/>
  <c r="Y141" i="10" s="1"/>
  <c r="H156" i="6"/>
  <c r="AW141" i="10" s="1"/>
  <c r="AB156" i="6"/>
  <c r="V141" i="10" s="1"/>
  <c r="AC156" i="6"/>
  <c r="AD156" i="6"/>
  <c r="P157" i="6"/>
  <c r="T157" i="6" s="1"/>
  <c r="R157" i="6"/>
  <c r="N142" i="10" s="1"/>
  <c r="S157" i="6"/>
  <c r="M142" i="10" s="1"/>
  <c r="F157" i="6"/>
  <c r="Y142" i="10" s="1"/>
  <c r="H157" i="6"/>
  <c r="AW142" i="10" s="1"/>
  <c r="AB157" i="6"/>
  <c r="V142" i="10" s="1"/>
  <c r="AC157" i="6"/>
  <c r="AD157" i="6"/>
  <c r="P158" i="6"/>
  <c r="T158" i="6" s="1"/>
  <c r="R158" i="6"/>
  <c r="N143" i="10" s="1"/>
  <c r="S158" i="6"/>
  <c r="M143" i="10" s="1"/>
  <c r="F158" i="6"/>
  <c r="Y143" i="10" s="1"/>
  <c r="H158" i="6"/>
  <c r="AW143" i="10" s="1"/>
  <c r="AB158" i="6"/>
  <c r="V143" i="10" s="1"/>
  <c r="AC158" i="6"/>
  <c r="AD158" i="6"/>
  <c r="P159" i="6"/>
  <c r="T159" i="6" s="1"/>
  <c r="R159" i="6"/>
  <c r="N144" i="10" s="1"/>
  <c r="S159" i="6"/>
  <c r="M144" i="10" s="1"/>
  <c r="F159" i="6"/>
  <c r="Y144" i="10" s="1"/>
  <c r="H159" i="6"/>
  <c r="AW144" i="10" s="1"/>
  <c r="AB159" i="6"/>
  <c r="V144" i="10" s="1"/>
  <c r="AC159" i="6"/>
  <c r="AD159" i="6"/>
  <c r="P160" i="6"/>
  <c r="T160" i="6" s="1"/>
  <c r="R160" i="6"/>
  <c r="N145" i="10" s="1"/>
  <c r="S160" i="6"/>
  <c r="M145" i="10" s="1"/>
  <c r="F160" i="6"/>
  <c r="Y145" i="10" s="1"/>
  <c r="H160" i="6"/>
  <c r="AW145" i="10" s="1"/>
  <c r="AB160" i="6"/>
  <c r="V145" i="10" s="1"/>
  <c r="AC160" i="6"/>
  <c r="AD160" i="6"/>
  <c r="P161" i="6"/>
  <c r="T161" i="6" s="1"/>
  <c r="R161" i="6"/>
  <c r="N146" i="10" s="1"/>
  <c r="S161" i="6"/>
  <c r="M146" i="10" s="1"/>
  <c r="F161" i="6"/>
  <c r="Y146" i="10" s="1"/>
  <c r="H161" i="6"/>
  <c r="AW146" i="10" s="1"/>
  <c r="AB161" i="6"/>
  <c r="V146" i="10" s="1"/>
  <c r="AC161" i="6"/>
  <c r="AD161" i="6"/>
  <c r="P162" i="6"/>
  <c r="T162" i="6" s="1"/>
  <c r="R162" i="6"/>
  <c r="N147" i="10" s="1"/>
  <c r="S162" i="6"/>
  <c r="M147" i="10" s="1"/>
  <c r="F162" i="6"/>
  <c r="Y147" i="10" s="1"/>
  <c r="H162" i="6"/>
  <c r="AW147" i="10" s="1"/>
  <c r="AB162" i="6"/>
  <c r="V147" i="10" s="1"/>
  <c r="AC162" i="6"/>
  <c r="AD162" i="6"/>
  <c r="P163" i="6"/>
  <c r="T163" i="6" s="1"/>
  <c r="R163" i="6"/>
  <c r="N148" i="10" s="1"/>
  <c r="S163" i="6"/>
  <c r="M148" i="10" s="1"/>
  <c r="F163" i="6"/>
  <c r="Y148" i="10" s="1"/>
  <c r="H163" i="6"/>
  <c r="AW148" i="10" s="1"/>
  <c r="AB163" i="6"/>
  <c r="V148" i="10" s="1"/>
  <c r="AC163" i="6"/>
  <c r="AD163" i="6"/>
  <c r="P164" i="6"/>
  <c r="T164" i="6" s="1"/>
  <c r="R164" i="6"/>
  <c r="N149" i="10" s="1"/>
  <c r="S164" i="6"/>
  <c r="M149" i="10" s="1"/>
  <c r="F164" i="6"/>
  <c r="Y149" i="10" s="1"/>
  <c r="H164" i="6"/>
  <c r="AW149" i="10" s="1"/>
  <c r="AB164" i="6"/>
  <c r="V149" i="10" s="1"/>
  <c r="AC164" i="6"/>
  <c r="AD164" i="6"/>
  <c r="P165" i="6"/>
  <c r="T165" i="6" s="1"/>
  <c r="R165" i="6"/>
  <c r="N150" i="10" s="1"/>
  <c r="S165" i="6"/>
  <c r="M150" i="10" s="1"/>
  <c r="F165" i="6"/>
  <c r="Y150" i="10" s="1"/>
  <c r="H165" i="6"/>
  <c r="AW150" i="10" s="1"/>
  <c r="AB165" i="6"/>
  <c r="V150" i="10" s="1"/>
  <c r="AC165" i="6"/>
  <c r="AD165" i="6"/>
  <c r="P166" i="6"/>
  <c r="T166" i="6" s="1"/>
  <c r="R166" i="6"/>
  <c r="N151" i="10" s="1"/>
  <c r="S166" i="6"/>
  <c r="M151" i="10" s="1"/>
  <c r="F166" i="6"/>
  <c r="Y151" i="10" s="1"/>
  <c r="H166" i="6"/>
  <c r="AW151" i="10" s="1"/>
  <c r="AB166" i="6"/>
  <c r="V151" i="10" s="1"/>
  <c r="AC166" i="6"/>
  <c r="AD166" i="6"/>
  <c r="P167" i="6"/>
  <c r="T167" i="6" s="1"/>
  <c r="R167" i="6"/>
  <c r="N152" i="10" s="1"/>
  <c r="S167" i="6"/>
  <c r="M152" i="10" s="1"/>
  <c r="F167" i="6"/>
  <c r="Y152" i="10" s="1"/>
  <c r="H167" i="6"/>
  <c r="AW152" i="10" s="1"/>
  <c r="AB167" i="6"/>
  <c r="V152" i="10" s="1"/>
  <c r="AC167" i="6"/>
  <c r="AD167" i="6"/>
  <c r="P168" i="6"/>
  <c r="T168" i="6" s="1"/>
  <c r="R168" i="6"/>
  <c r="N153" i="10" s="1"/>
  <c r="S168" i="6"/>
  <c r="M153" i="10" s="1"/>
  <c r="F168" i="6"/>
  <c r="Y153" i="10" s="1"/>
  <c r="H168" i="6"/>
  <c r="AW153" i="10" s="1"/>
  <c r="AB168" i="6"/>
  <c r="V153" i="10" s="1"/>
  <c r="AC168" i="6"/>
  <c r="AD168" i="6"/>
  <c r="P169" i="6"/>
  <c r="T169" i="6" s="1"/>
  <c r="R169" i="6"/>
  <c r="N154" i="10" s="1"/>
  <c r="S169" i="6"/>
  <c r="M154" i="10" s="1"/>
  <c r="F169" i="6"/>
  <c r="Y154" i="10" s="1"/>
  <c r="H169" i="6"/>
  <c r="AW154" i="10" s="1"/>
  <c r="AB169" i="6"/>
  <c r="V154" i="10" s="1"/>
  <c r="AC169" i="6"/>
  <c r="AD169" i="6"/>
  <c r="P170" i="6"/>
  <c r="T170" i="6" s="1"/>
  <c r="R170" i="6"/>
  <c r="N155" i="10" s="1"/>
  <c r="S170" i="6"/>
  <c r="M155" i="10" s="1"/>
  <c r="F170" i="6"/>
  <c r="Y155" i="10" s="1"/>
  <c r="H170" i="6"/>
  <c r="AW155" i="10" s="1"/>
  <c r="AB170" i="6"/>
  <c r="V155" i="10" s="1"/>
  <c r="AC170" i="6"/>
  <c r="AD170" i="6"/>
  <c r="P171" i="6"/>
  <c r="T171" i="6" s="1"/>
  <c r="R171" i="6"/>
  <c r="N156" i="10" s="1"/>
  <c r="S171" i="6"/>
  <c r="M156" i="10" s="1"/>
  <c r="F171" i="6"/>
  <c r="Y156" i="10" s="1"/>
  <c r="H171" i="6"/>
  <c r="AW156" i="10" s="1"/>
  <c r="AB171" i="6"/>
  <c r="V156" i="10" s="1"/>
  <c r="AC171" i="6"/>
  <c r="AD171" i="6"/>
  <c r="P172" i="6"/>
  <c r="T172" i="6" s="1"/>
  <c r="R172" i="6"/>
  <c r="N157" i="10" s="1"/>
  <c r="S172" i="6"/>
  <c r="M157" i="10" s="1"/>
  <c r="F172" i="6"/>
  <c r="Y157" i="10" s="1"/>
  <c r="H172" i="6"/>
  <c r="AW157" i="10" s="1"/>
  <c r="AB172" i="6"/>
  <c r="V157" i="10" s="1"/>
  <c r="AC172" i="6"/>
  <c r="AD172" i="6"/>
  <c r="P173" i="6"/>
  <c r="T173" i="6" s="1"/>
  <c r="R173" i="6"/>
  <c r="N158" i="10" s="1"/>
  <c r="S173" i="6"/>
  <c r="M158" i="10" s="1"/>
  <c r="F173" i="6"/>
  <c r="Y158" i="10" s="1"/>
  <c r="H173" i="6"/>
  <c r="AW158" i="10" s="1"/>
  <c r="AB173" i="6"/>
  <c r="V158" i="10" s="1"/>
  <c r="AC173" i="6"/>
  <c r="AD173" i="6"/>
  <c r="P174" i="6"/>
  <c r="T174" i="6" s="1"/>
  <c r="R174" i="6"/>
  <c r="N159" i="10" s="1"/>
  <c r="S174" i="6"/>
  <c r="M159" i="10" s="1"/>
  <c r="F174" i="6"/>
  <c r="Y159" i="10" s="1"/>
  <c r="H174" i="6"/>
  <c r="AW159" i="10" s="1"/>
  <c r="AB174" i="6"/>
  <c r="V159" i="10" s="1"/>
  <c r="AC174" i="6"/>
  <c r="AD174" i="6"/>
  <c r="P175" i="6"/>
  <c r="T175" i="6" s="1"/>
  <c r="R175" i="6"/>
  <c r="N160" i="10" s="1"/>
  <c r="S175" i="6"/>
  <c r="M160" i="10" s="1"/>
  <c r="F175" i="6"/>
  <c r="Y160" i="10" s="1"/>
  <c r="H175" i="6"/>
  <c r="AW160" i="10" s="1"/>
  <c r="AB175" i="6"/>
  <c r="V160" i="10" s="1"/>
  <c r="AC175" i="6"/>
  <c r="AD175" i="6"/>
  <c r="P176" i="6"/>
  <c r="T176" i="6" s="1"/>
  <c r="R176" i="6"/>
  <c r="N161" i="10" s="1"/>
  <c r="S176" i="6"/>
  <c r="M161" i="10" s="1"/>
  <c r="F176" i="6"/>
  <c r="Y161" i="10" s="1"/>
  <c r="H176" i="6"/>
  <c r="AW161" i="10" s="1"/>
  <c r="AB176" i="6"/>
  <c r="V161" i="10" s="1"/>
  <c r="AC176" i="6"/>
  <c r="AD176" i="6"/>
  <c r="P177" i="6"/>
  <c r="T177" i="6" s="1"/>
  <c r="R177" i="6"/>
  <c r="N162" i="10" s="1"/>
  <c r="S177" i="6"/>
  <c r="M162" i="10" s="1"/>
  <c r="F177" i="6"/>
  <c r="Y162" i="10" s="1"/>
  <c r="H177" i="6"/>
  <c r="AW162" i="10" s="1"/>
  <c r="AB177" i="6"/>
  <c r="V162" i="10" s="1"/>
  <c r="AC177" i="6"/>
  <c r="AD177" i="6"/>
  <c r="P178" i="6"/>
  <c r="T178" i="6" s="1"/>
  <c r="R178" i="6"/>
  <c r="N163" i="10" s="1"/>
  <c r="S178" i="6"/>
  <c r="M163" i="10" s="1"/>
  <c r="F178" i="6"/>
  <c r="Y163" i="10" s="1"/>
  <c r="H178" i="6"/>
  <c r="AW163" i="10" s="1"/>
  <c r="AB178" i="6"/>
  <c r="V163" i="10" s="1"/>
  <c r="AC178" i="6"/>
  <c r="AD178" i="6"/>
  <c r="P179" i="6"/>
  <c r="T179" i="6" s="1"/>
  <c r="R179" i="6"/>
  <c r="N164" i="10" s="1"/>
  <c r="S179" i="6"/>
  <c r="M164" i="10" s="1"/>
  <c r="F179" i="6"/>
  <c r="Y164" i="10" s="1"/>
  <c r="H179" i="6"/>
  <c r="AW164" i="10" s="1"/>
  <c r="AB179" i="6"/>
  <c r="V164" i="10" s="1"/>
  <c r="AC179" i="6"/>
  <c r="AD179" i="6"/>
  <c r="P180" i="6"/>
  <c r="T180" i="6" s="1"/>
  <c r="R180" i="6"/>
  <c r="N165" i="10" s="1"/>
  <c r="S180" i="6"/>
  <c r="M165" i="10" s="1"/>
  <c r="F180" i="6"/>
  <c r="Y165" i="10" s="1"/>
  <c r="H180" i="6"/>
  <c r="AW165" i="10" s="1"/>
  <c r="AB180" i="6"/>
  <c r="V165" i="10" s="1"/>
  <c r="AC180" i="6"/>
  <c r="AD180" i="6"/>
  <c r="P181" i="6"/>
  <c r="T181" i="6" s="1"/>
  <c r="R181" i="6"/>
  <c r="N166" i="10" s="1"/>
  <c r="S181" i="6"/>
  <c r="M166" i="10" s="1"/>
  <c r="F181" i="6"/>
  <c r="Y166" i="10" s="1"/>
  <c r="H181" i="6"/>
  <c r="AW166" i="10" s="1"/>
  <c r="AB181" i="6"/>
  <c r="V166" i="10" s="1"/>
  <c r="AC181" i="6"/>
  <c r="AD181" i="6"/>
  <c r="P182" i="6"/>
  <c r="T182" i="6" s="1"/>
  <c r="R182" i="6"/>
  <c r="N167" i="10" s="1"/>
  <c r="S182" i="6"/>
  <c r="M167" i="10" s="1"/>
  <c r="F182" i="6"/>
  <c r="Y167" i="10" s="1"/>
  <c r="H182" i="6"/>
  <c r="AW167" i="10" s="1"/>
  <c r="AB182" i="6"/>
  <c r="V167" i="10" s="1"/>
  <c r="AC182" i="6"/>
  <c r="AD182" i="6"/>
  <c r="P183" i="6"/>
  <c r="T183" i="6" s="1"/>
  <c r="R183" i="6"/>
  <c r="N168" i="10" s="1"/>
  <c r="S183" i="6"/>
  <c r="M168" i="10" s="1"/>
  <c r="F183" i="6"/>
  <c r="Y168" i="10" s="1"/>
  <c r="H183" i="6"/>
  <c r="AW168" i="10" s="1"/>
  <c r="AB183" i="6"/>
  <c r="V168" i="10" s="1"/>
  <c r="AC183" i="6"/>
  <c r="AD183" i="6"/>
  <c r="P184" i="6"/>
  <c r="T184" i="6" s="1"/>
  <c r="R184" i="6"/>
  <c r="N169" i="10" s="1"/>
  <c r="S184" i="6"/>
  <c r="M169" i="10" s="1"/>
  <c r="F184" i="6"/>
  <c r="Y169" i="10" s="1"/>
  <c r="H184" i="6"/>
  <c r="AW169" i="10" s="1"/>
  <c r="AB184" i="6"/>
  <c r="V169" i="10" s="1"/>
  <c r="AC184" i="6"/>
  <c r="AD184" i="6"/>
  <c r="P185" i="6"/>
  <c r="T185" i="6" s="1"/>
  <c r="R185" i="6"/>
  <c r="N170" i="10" s="1"/>
  <c r="S185" i="6"/>
  <c r="M170" i="10" s="1"/>
  <c r="F185" i="6"/>
  <c r="Y170" i="10" s="1"/>
  <c r="H185" i="6"/>
  <c r="AW170" i="10" s="1"/>
  <c r="AB185" i="6"/>
  <c r="V170" i="10" s="1"/>
  <c r="AC185" i="6"/>
  <c r="AD185" i="6"/>
  <c r="P186" i="6"/>
  <c r="T186" i="6" s="1"/>
  <c r="R186" i="6"/>
  <c r="N171" i="10" s="1"/>
  <c r="S186" i="6"/>
  <c r="M171" i="10" s="1"/>
  <c r="F186" i="6"/>
  <c r="Y171" i="10" s="1"/>
  <c r="H186" i="6"/>
  <c r="AW171" i="10" s="1"/>
  <c r="AB186" i="6"/>
  <c r="V171" i="10" s="1"/>
  <c r="AC186" i="6"/>
  <c r="AD186" i="6"/>
  <c r="P187" i="6"/>
  <c r="T187" i="6" s="1"/>
  <c r="R187" i="6"/>
  <c r="N172" i="10" s="1"/>
  <c r="S187" i="6"/>
  <c r="M172" i="10" s="1"/>
  <c r="F187" i="6"/>
  <c r="Y172" i="10" s="1"/>
  <c r="H187" i="6"/>
  <c r="AW172" i="10" s="1"/>
  <c r="AB187" i="6"/>
  <c r="V172" i="10" s="1"/>
  <c r="AC187" i="6"/>
  <c r="AD187" i="6"/>
  <c r="P188" i="6"/>
  <c r="T188" i="6" s="1"/>
  <c r="R188" i="6"/>
  <c r="N173" i="10" s="1"/>
  <c r="S188" i="6"/>
  <c r="M173" i="10" s="1"/>
  <c r="F188" i="6"/>
  <c r="Y173" i="10" s="1"/>
  <c r="H188" i="6"/>
  <c r="AW173" i="10" s="1"/>
  <c r="AB188" i="6"/>
  <c r="V173" i="10" s="1"/>
  <c r="AC188" i="6"/>
  <c r="AD188" i="6"/>
  <c r="P189" i="6"/>
  <c r="T189" i="6" s="1"/>
  <c r="R189" i="6"/>
  <c r="N174" i="10" s="1"/>
  <c r="S189" i="6"/>
  <c r="M174" i="10" s="1"/>
  <c r="F189" i="6"/>
  <c r="Y174" i="10" s="1"/>
  <c r="H189" i="6"/>
  <c r="AW174" i="10" s="1"/>
  <c r="AB189" i="6"/>
  <c r="V174" i="10" s="1"/>
  <c r="AC189" i="6"/>
  <c r="AD189" i="6"/>
  <c r="P190" i="6"/>
  <c r="T190" i="6" s="1"/>
  <c r="R190" i="6"/>
  <c r="N175" i="10" s="1"/>
  <c r="S190" i="6"/>
  <c r="M175" i="10" s="1"/>
  <c r="F190" i="6"/>
  <c r="Y175" i="10" s="1"/>
  <c r="H190" i="6"/>
  <c r="AW175" i="10" s="1"/>
  <c r="AB190" i="6"/>
  <c r="V175" i="10" s="1"/>
  <c r="AC190" i="6"/>
  <c r="AD190" i="6"/>
  <c r="P191" i="6"/>
  <c r="T191" i="6" s="1"/>
  <c r="R191" i="6"/>
  <c r="N176" i="10" s="1"/>
  <c r="S191" i="6"/>
  <c r="M176" i="10" s="1"/>
  <c r="F191" i="6"/>
  <c r="Y176" i="10" s="1"/>
  <c r="H191" i="6"/>
  <c r="AW176" i="10" s="1"/>
  <c r="AB191" i="6"/>
  <c r="V176" i="10" s="1"/>
  <c r="AC191" i="6"/>
  <c r="AD191" i="6"/>
  <c r="P192" i="6"/>
  <c r="T192" i="6" s="1"/>
  <c r="R192" i="6"/>
  <c r="N177" i="10" s="1"/>
  <c r="S192" i="6"/>
  <c r="M177" i="10" s="1"/>
  <c r="F192" i="6"/>
  <c r="Y177" i="10" s="1"/>
  <c r="H192" i="6"/>
  <c r="AW177" i="10" s="1"/>
  <c r="AB192" i="6"/>
  <c r="V177" i="10" s="1"/>
  <c r="AC192" i="6"/>
  <c r="AD192" i="6"/>
  <c r="P193" i="6"/>
  <c r="T193" i="6" s="1"/>
  <c r="R193" i="6"/>
  <c r="N178" i="10" s="1"/>
  <c r="S193" i="6"/>
  <c r="M178" i="10" s="1"/>
  <c r="F193" i="6"/>
  <c r="Y178" i="10" s="1"/>
  <c r="H193" i="6"/>
  <c r="AW178" i="10" s="1"/>
  <c r="AB193" i="6"/>
  <c r="V178" i="10" s="1"/>
  <c r="AC193" i="6"/>
  <c r="AD193" i="6"/>
  <c r="P194" i="6"/>
  <c r="T194" i="6" s="1"/>
  <c r="R194" i="6"/>
  <c r="N179" i="10" s="1"/>
  <c r="S194" i="6"/>
  <c r="M179" i="10" s="1"/>
  <c r="F194" i="6"/>
  <c r="Y179" i="10" s="1"/>
  <c r="H194" i="6"/>
  <c r="AW179" i="10" s="1"/>
  <c r="AB194" i="6"/>
  <c r="V179" i="10" s="1"/>
  <c r="AC194" i="6"/>
  <c r="AD194" i="6"/>
  <c r="P195" i="6"/>
  <c r="T195" i="6" s="1"/>
  <c r="R195" i="6"/>
  <c r="N180" i="10" s="1"/>
  <c r="S195" i="6"/>
  <c r="M180" i="10" s="1"/>
  <c r="F195" i="6"/>
  <c r="Y180" i="10" s="1"/>
  <c r="H195" i="6"/>
  <c r="AW180" i="10" s="1"/>
  <c r="AB195" i="6"/>
  <c r="V180" i="10" s="1"/>
  <c r="AC195" i="6"/>
  <c r="AD195" i="6"/>
  <c r="P196" i="6"/>
  <c r="T196" i="6" s="1"/>
  <c r="R196" i="6"/>
  <c r="N181" i="10" s="1"/>
  <c r="S196" i="6"/>
  <c r="M181" i="10" s="1"/>
  <c r="F196" i="6"/>
  <c r="Y181" i="10" s="1"/>
  <c r="H196" i="6"/>
  <c r="AW181" i="10" s="1"/>
  <c r="AB196" i="6"/>
  <c r="V181" i="10" s="1"/>
  <c r="AC196" i="6"/>
  <c r="AD196" i="6"/>
  <c r="P197" i="6"/>
  <c r="T197" i="6" s="1"/>
  <c r="R197" i="6"/>
  <c r="N182" i="10" s="1"/>
  <c r="S197" i="6"/>
  <c r="M182" i="10" s="1"/>
  <c r="F197" i="6"/>
  <c r="Y182" i="10" s="1"/>
  <c r="H197" i="6"/>
  <c r="AW182" i="10" s="1"/>
  <c r="AB197" i="6"/>
  <c r="V182" i="10" s="1"/>
  <c r="AC197" i="6"/>
  <c r="AD197" i="6"/>
  <c r="P198" i="6"/>
  <c r="T198" i="6" s="1"/>
  <c r="R198" i="6"/>
  <c r="N183" i="10" s="1"/>
  <c r="S198" i="6"/>
  <c r="M183" i="10" s="1"/>
  <c r="F198" i="6"/>
  <c r="Y183" i="10" s="1"/>
  <c r="H198" i="6"/>
  <c r="AW183" i="10" s="1"/>
  <c r="AB198" i="6"/>
  <c r="V183" i="10" s="1"/>
  <c r="AC198" i="6"/>
  <c r="AD198" i="6"/>
  <c r="P199" i="6"/>
  <c r="T199" i="6" s="1"/>
  <c r="R199" i="6"/>
  <c r="N184" i="10" s="1"/>
  <c r="S199" i="6"/>
  <c r="M184" i="10" s="1"/>
  <c r="F199" i="6"/>
  <c r="Y184" i="10" s="1"/>
  <c r="H199" i="6"/>
  <c r="AW184" i="10" s="1"/>
  <c r="AB199" i="6"/>
  <c r="V184" i="10" s="1"/>
  <c r="AC199" i="6"/>
  <c r="AD199" i="6"/>
  <c r="P200" i="6"/>
  <c r="T200" i="6" s="1"/>
  <c r="R200" i="6"/>
  <c r="N185" i="10" s="1"/>
  <c r="S200" i="6"/>
  <c r="M185" i="10" s="1"/>
  <c r="F200" i="6"/>
  <c r="Y185" i="10" s="1"/>
  <c r="H200" i="6"/>
  <c r="AW185" i="10" s="1"/>
  <c r="AB200" i="6"/>
  <c r="V185" i="10" s="1"/>
  <c r="AC200" i="6"/>
  <c r="AD200" i="6"/>
  <c r="P201" i="6"/>
  <c r="T201" i="6" s="1"/>
  <c r="R201" i="6"/>
  <c r="N186" i="10" s="1"/>
  <c r="S201" i="6"/>
  <c r="M186" i="10" s="1"/>
  <c r="F201" i="6"/>
  <c r="Y186" i="10" s="1"/>
  <c r="H201" i="6"/>
  <c r="AW186" i="10" s="1"/>
  <c r="AB201" i="6"/>
  <c r="V186" i="10" s="1"/>
  <c r="AC201" i="6"/>
  <c r="AD201" i="6"/>
  <c r="P202" i="6"/>
  <c r="T202" i="6" s="1"/>
  <c r="R202" i="6"/>
  <c r="N187" i="10" s="1"/>
  <c r="S202" i="6"/>
  <c r="M187" i="10" s="1"/>
  <c r="F202" i="6"/>
  <c r="Y187" i="10" s="1"/>
  <c r="H202" i="6"/>
  <c r="AW187" i="10" s="1"/>
  <c r="AB202" i="6"/>
  <c r="V187" i="10" s="1"/>
  <c r="AC202" i="6"/>
  <c r="AD202" i="6"/>
  <c r="P203" i="6"/>
  <c r="T203" i="6" s="1"/>
  <c r="R203" i="6"/>
  <c r="N188" i="10" s="1"/>
  <c r="S203" i="6"/>
  <c r="M188" i="10" s="1"/>
  <c r="F203" i="6"/>
  <c r="Y188" i="10" s="1"/>
  <c r="H203" i="6"/>
  <c r="AW188" i="10" s="1"/>
  <c r="AB203" i="6"/>
  <c r="V188" i="10" s="1"/>
  <c r="AC203" i="6"/>
  <c r="AD203" i="6"/>
  <c r="P204" i="6"/>
  <c r="T204" i="6" s="1"/>
  <c r="R204" i="6"/>
  <c r="N189" i="10" s="1"/>
  <c r="S204" i="6"/>
  <c r="M189" i="10" s="1"/>
  <c r="F204" i="6"/>
  <c r="Y189" i="10" s="1"/>
  <c r="H204" i="6"/>
  <c r="AW189" i="10" s="1"/>
  <c r="AB204" i="6"/>
  <c r="V189" i="10" s="1"/>
  <c r="AC204" i="6"/>
  <c r="AD204" i="6"/>
  <c r="P205" i="6"/>
  <c r="T205" i="6" s="1"/>
  <c r="R205" i="6"/>
  <c r="N190" i="10" s="1"/>
  <c r="S205" i="6"/>
  <c r="M190" i="10" s="1"/>
  <c r="F205" i="6"/>
  <c r="Y190" i="10" s="1"/>
  <c r="H205" i="6"/>
  <c r="AW190" i="10" s="1"/>
  <c r="AB205" i="6"/>
  <c r="V190" i="10" s="1"/>
  <c r="AC205" i="6"/>
  <c r="AD205" i="6"/>
  <c r="P206" i="6"/>
  <c r="T206" i="6" s="1"/>
  <c r="R206" i="6"/>
  <c r="N191" i="10" s="1"/>
  <c r="S206" i="6"/>
  <c r="M191" i="10" s="1"/>
  <c r="F206" i="6"/>
  <c r="Y191" i="10" s="1"/>
  <c r="H206" i="6"/>
  <c r="AW191" i="10" s="1"/>
  <c r="AB206" i="6"/>
  <c r="V191" i="10" s="1"/>
  <c r="AC206" i="6"/>
  <c r="AD206" i="6"/>
  <c r="P207" i="6"/>
  <c r="T207" i="6" s="1"/>
  <c r="R207" i="6"/>
  <c r="N192" i="10" s="1"/>
  <c r="S207" i="6"/>
  <c r="M192" i="10" s="1"/>
  <c r="F207" i="6"/>
  <c r="Y192" i="10" s="1"/>
  <c r="H207" i="6"/>
  <c r="AW192" i="10" s="1"/>
  <c r="AB207" i="6"/>
  <c r="V192" i="10" s="1"/>
  <c r="AC207" i="6"/>
  <c r="AD207" i="6"/>
  <c r="P208" i="6"/>
  <c r="T208" i="6" s="1"/>
  <c r="R208" i="6"/>
  <c r="N193" i="10" s="1"/>
  <c r="S208" i="6"/>
  <c r="M193" i="10" s="1"/>
  <c r="F208" i="6"/>
  <c r="Y193" i="10" s="1"/>
  <c r="H208" i="6"/>
  <c r="AW193" i="10" s="1"/>
  <c r="AB208" i="6"/>
  <c r="V193" i="10" s="1"/>
  <c r="AC208" i="6"/>
  <c r="AD208" i="6"/>
  <c r="P209" i="6"/>
  <c r="T209" i="6" s="1"/>
  <c r="R209" i="6"/>
  <c r="N194" i="10" s="1"/>
  <c r="S209" i="6"/>
  <c r="M194" i="10" s="1"/>
  <c r="F209" i="6"/>
  <c r="Y194" i="10" s="1"/>
  <c r="H209" i="6"/>
  <c r="AW194" i="10" s="1"/>
  <c r="AB209" i="6"/>
  <c r="V194" i="10" s="1"/>
  <c r="AC209" i="6"/>
  <c r="AD209" i="6"/>
  <c r="P210" i="6"/>
  <c r="T210" i="6" s="1"/>
  <c r="R210" i="6"/>
  <c r="N195" i="10" s="1"/>
  <c r="S210" i="6"/>
  <c r="M195" i="10" s="1"/>
  <c r="F210" i="6"/>
  <c r="Y195" i="10" s="1"/>
  <c r="H210" i="6"/>
  <c r="AW195" i="10" s="1"/>
  <c r="AB210" i="6"/>
  <c r="V195" i="10" s="1"/>
  <c r="AC210" i="6"/>
  <c r="AD210" i="6"/>
  <c r="P211" i="6"/>
  <c r="T211" i="6" s="1"/>
  <c r="R211" i="6"/>
  <c r="N196" i="10" s="1"/>
  <c r="S211" i="6"/>
  <c r="M196" i="10" s="1"/>
  <c r="F211" i="6"/>
  <c r="Y196" i="10" s="1"/>
  <c r="H211" i="6"/>
  <c r="AW196" i="10" s="1"/>
  <c r="AB211" i="6"/>
  <c r="V196" i="10" s="1"/>
  <c r="AC211" i="6"/>
  <c r="AD211" i="6"/>
  <c r="P212" i="6"/>
  <c r="T212" i="6" s="1"/>
  <c r="R212" i="6"/>
  <c r="N197" i="10" s="1"/>
  <c r="S212" i="6"/>
  <c r="M197" i="10" s="1"/>
  <c r="F212" i="6"/>
  <c r="Y197" i="10" s="1"/>
  <c r="H212" i="6"/>
  <c r="AW197" i="10" s="1"/>
  <c r="AB212" i="6"/>
  <c r="V197" i="10" s="1"/>
  <c r="AC212" i="6"/>
  <c r="AD212" i="6"/>
  <c r="P213" i="6"/>
  <c r="T213" i="6" s="1"/>
  <c r="R213" i="6"/>
  <c r="N198" i="10" s="1"/>
  <c r="S213" i="6"/>
  <c r="M198" i="10" s="1"/>
  <c r="F213" i="6"/>
  <c r="Y198" i="10" s="1"/>
  <c r="H213" i="6"/>
  <c r="AW198" i="10" s="1"/>
  <c r="AB213" i="6"/>
  <c r="V198" i="10" s="1"/>
  <c r="AC213" i="6"/>
  <c r="AD213" i="6"/>
  <c r="P214" i="6"/>
  <c r="T214" i="6" s="1"/>
  <c r="R214" i="6"/>
  <c r="N199" i="10" s="1"/>
  <c r="S214" i="6"/>
  <c r="M199" i="10" s="1"/>
  <c r="F214" i="6"/>
  <c r="Y199" i="10" s="1"/>
  <c r="H214" i="6"/>
  <c r="AW199" i="10" s="1"/>
  <c r="AB214" i="6"/>
  <c r="V199" i="10" s="1"/>
  <c r="AC214" i="6"/>
  <c r="AD214" i="6"/>
  <c r="P215" i="6"/>
  <c r="T215" i="6" s="1"/>
  <c r="R215" i="6"/>
  <c r="N200" i="10" s="1"/>
  <c r="S215" i="6"/>
  <c r="M200" i="10" s="1"/>
  <c r="F215" i="6"/>
  <c r="Y200" i="10" s="1"/>
  <c r="H215" i="6"/>
  <c r="AW200" i="10" s="1"/>
  <c r="AB215" i="6"/>
  <c r="V200" i="10" s="1"/>
  <c r="AC215" i="6"/>
  <c r="AD215" i="6"/>
  <c r="P216" i="6"/>
  <c r="T216" i="6" s="1"/>
  <c r="R216" i="6"/>
  <c r="N201" i="10" s="1"/>
  <c r="S216" i="6"/>
  <c r="M201" i="10" s="1"/>
  <c r="F216" i="6"/>
  <c r="Y201" i="10" s="1"/>
  <c r="H216" i="6"/>
  <c r="AW201" i="10" s="1"/>
  <c r="AB216" i="6"/>
  <c r="V201" i="10" s="1"/>
  <c r="AC216" i="6"/>
  <c r="AD216" i="6"/>
  <c r="P217" i="6"/>
  <c r="T217" i="6" s="1"/>
  <c r="R217" i="6"/>
  <c r="N202" i="10" s="1"/>
  <c r="S217" i="6"/>
  <c r="M202" i="10" s="1"/>
  <c r="F217" i="6"/>
  <c r="Y202" i="10" s="1"/>
  <c r="H217" i="6"/>
  <c r="AW202" i="10" s="1"/>
  <c r="AB217" i="6"/>
  <c r="V202" i="10" s="1"/>
  <c r="AC217" i="6"/>
  <c r="AD217" i="6"/>
  <c r="P218" i="6"/>
  <c r="T218" i="6" s="1"/>
  <c r="R218" i="6"/>
  <c r="N203" i="10" s="1"/>
  <c r="S218" i="6"/>
  <c r="M203" i="10" s="1"/>
  <c r="F218" i="6"/>
  <c r="Y203" i="10" s="1"/>
  <c r="H218" i="6"/>
  <c r="AW203" i="10" s="1"/>
  <c r="AB218" i="6"/>
  <c r="V203" i="10" s="1"/>
  <c r="AC218" i="6"/>
  <c r="AD218" i="6"/>
  <c r="P219" i="6"/>
  <c r="T219" i="6" s="1"/>
  <c r="R219" i="6"/>
  <c r="N204" i="10" s="1"/>
  <c r="S219" i="6"/>
  <c r="M204" i="10" s="1"/>
  <c r="F219" i="6"/>
  <c r="Y204" i="10" s="1"/>
  <c r="H219" i="6"/>
  <c r="AW204" i="10" s="1"/>
  <c r="AB219" i="6"/>
  <c r="V204" i="10" s="1"/>
  <c r="AC219" i="6"/>
  <c r="AD219" i="6"/>
  <c r="P220" i="6"/>
  <c r="T220" i="6" s="1"/>
  <c r="R220" i="6"/>
  <c r="N205" i="10" s="1"/>
  <c r="S220" i="6"/>
  <c r="M205" i="10" s="1"/>
  <c r="F220" i="6"/>
  <c r="Y205" i="10" s="1"/>
  <c r="H220" i="6"/>
  <c r="AW205" i="10" s="1"/>
  <c r="AB220" i="6"/>
  <c r="V205" i="10" s="1"/>
  <c r="AC220" i="6"/>
  <c r="AD220" i="6"/>
  <c r="P221" i="6"/>
  <c r="T221" i="6" s="1"/>
  <c r="R221" i="6"/>
  <c r="N206" i="10" s="1"/>
  <c r="S221" i="6"/>
  <c r="M206" i="10" s="1"/>
  <c r="F221" i="6"/>
  <c r="Y206" i="10" s="1"/>
  <c r="H221" i="6"/>
  <c r="AW206" i="10" s="1"/>
  <c r="AB221" i="6"/>
  <c r="V206" i="10" s="1"/>
  <c r="AC221" i="6"/>
  <c r="AD221" i="6"/>
  <c r="P222" i="6"/>
  <c r="T222" i="6" s="1"/>
  <c r="R222" i="6"/>
  <c r="N207" i="10" s="1"/>
  <c r="S222" i="6"/>
  <c r="M207" i="10" s="1"/>
  <c r="F222" i="6"/>
  <c r="Y207" i="10" s="1"/>
  <c r="H222" i="6"/>
  <c r="AW207" i="10" s="1"/>
  <c r="AB222" i="6"/>
  <c r="V207" i="10" s="1"/>
  <c r="AC222" i="6"/>
  <c r="AD222" i="6"/>
  <c r="P223" i="6"/>
  <c r="T223" i="6" s="1"/>
  <c r="R223" i="6"/>
  <c r="N208" i="10" s="1"/>
  <c r="S223" i="6"/>
  <c r="M208" i="10" s="1"/>
  <c r="F223" i="6"/>
  <c r="Y208" i="10" s="1"/>
  <c r="H223" i="6"/>
  <c r="AW208" i="10" s="1"/>
  <c r="AB223" i="6"/>
  <c r="V208" i="10" s="1"/>
  <c r="AC223" i="6"/>
  <c r="AD223" i="6"/>
  <c r="P224" i="6"/>
  <c r="T224" i="6" s="1"/>
  <c r="R224" i="6"/>
  <c r="N209" i="10" s="1"/>
  <c r="S224" i="6"/>
  <c r="M209" i="10" s="1"/>
  <c r="F224" i="6"/>
  <c r="Y209" i="10" s="1"/>
  <c r="H224" i="6"/>
  <c r="AW209" i="10" s="1"/>
  <c r="AB224" i="6"/>
  <c r="V209" i="10" s="1"/>
  <c r="AC224" i="6"/>
  <c r="AD224" i="6"/>
  <c r="P225" i="6"/>
  <c r="T225" i="6" s="1"/>
  <c r="R225" i="6"/>
  <c r="N210" i="10" s="1"/>
  <c r="S225" i="6"/>
  <c r="M210" i="10" s="1"/>
  <c r="F225" i="6"/>
  <c r="Y210" i="10" s="1"/>
  <c r="H225" i="6"/>
  <c r="AW210" i="10" s="1"/>
  <c r="AB225" i="6"/>
  <c r="V210" i="10" s="1"/>
  <c r="AC225" i="6"/>
  <c r="AD225" i="6"/>
  <c r="P226" i="6"/>
  <c r="T226" i="6" s="1"/>
  <c r="R226" i="6"/>
  <c r="N211" i="10" s="1"/>
  <c r="S226" i="6"/>
  <c r="M211" i="10" s="1"/>
  <c r="F226" i="6"/>
  <c r="Y211" i="10" s="1"/>
  <c r="H226" i="6"/>
  <c r="AW211" i="10" s="1"/>
  <c r="AB226" i="6"/>
  <c r="V211" i="10" s="1"/>
  <c r="AC226" i="6"/>
  <c r="AD226" i="6"/>
  <c r="P227" i="6"/>
  <c r="T227" i="6" s="1"/>
  <c r="R227" i="6"/>
  <c r="N212" i="10" s="1"/>
  <c r="S227" i="6"/>
  <c r="M212" i="10" s="1"/>
  <c r="F227" i="6"/>
  <c r="Y212" i="10" s="1"/>
  <c r="H227" i="6"/>
  <c r="AW212" i="10" s="1"/>
  <c r="AB227" i="6"/>
  <c r="V212" i="10" s="1"/>
  <c r="AC227" i="6"/>
  <c r="AD227" i="6"/>
  <c r="P228" i="6"/>
  <c r="T228" i="6" s="1"/>
  <c r="R228" i="6"/>
  <c r="N213" i="10" s="1"/>
  <c r="S228" i="6"/>
  <c r="M213" i="10" s="1"/>
  <c r="F228" i="6"/>
  <c r="Y213" i="10" s="1"/>
  <c r="H228" i="6"/>
  <c r="AW213" i="10" s="1"/>
  <c r="AB228" i="6"/>
  <c r="V213" i="10" s="1"/>
  <c r="AC228" i="6"/>
  <c r="AD228" i="6"/>
  <c r="P229" i="6"/>
  <c r="T229" i="6" s="1"/>
  <c r="R229" i="6"/>
  <c r="N214" i="10" s="1"/>
  <c r="S229" i="6"/>
  <c r="M214" i="10" s="1"/>
  <c r="F229" i="6"/>
  <c r="Y214" i="10" s="1"/>
  <c r="H229" i="6"/>
  <c r="AW214" i="10" s="1"/>
  <c r="AB229" i="6"/>
  <c r="V214" i="10" s="1"/>
  <c r="AC229" i="6"/>
  <c r="AD229" i="6"/>
  <c r="P230" i="6"/>
  <c r="T230" i="6" s="1"/>
  <c r="R230" i="6"/>
  <c r="N215" i="10" s="1"/>
  <c r="S230" i="6"/>
  <c r="M215" i="10" s="1"/>
  <c r="F230" i="6"/>
  <c r="Y215" i="10" s="1"/>
  <c r="H230" i="6"/>
  <c r="AW215" i="10" s="1"/>
  <c r="AB230" i="6"/>
  <c r="V215" i="10" s="1"/>
  <c r="AC230" i="6"/>
  <c r="AD230" i="6"/>
  <c r="P231" i="6"/>
  <c r="T231" i="6" s="1"/>
  <c r="R231" i="6"/>
  <c r="N216" i="10" s="1"/>
  <c r="S231" i="6"/>
  <c r="M216" i="10" s="1"/>
  <c r="F231" i="6"/>
  <c r="Y216" i="10" s="1"/>
  <c r="H231" i="6"/>
  <c r="AW216" i="10" s="1"/>
  <c r="AB231" i="6"/>
  <c r="V216" i="10" s="1"/>
  <c r="AC231" i="6"/>
  <c r="AD231" i="6"/>
  <c r="P232" i="6"/>
  <c r="T232" i="6" s="1"/>
  <c r="R232" i="6"/>
  <c r="N217" i="10" s="1"/>
  <c r="S232" i="6"/>
  <c r="M217" i="10" s="1"/>
  <c r="F232" i="6"/>
  <c r="Y217" i="10" s="1"/>
  <c r="H232" i="6"/>
  <c r="AW217" i="10" s="1"/>
  <c r="AB232" i="6"/>
  <c r="V217" i="10" s="1"/>
  <c r="AC232" i="6"/>
  <c r="AD232" i="6"/>
  <c r="P233" i="6"/>
  <c r="T233" i="6" s="1"/>
  <c r="R233" i="6"/>
  <c r="N218" i="10" s="1"/>
  <c r="S233" i="6"/>
  <c r="M218" i="10" s="1"/>
  <c r="F233" i="6"/>
  <c r="Y218" i="10" s="1"/>
  <c r="H233" i="6"/>
  <c r="AW218" i="10" s="1"/>
  <c r="AB233" i="6"/>
  <c r="V218" i="10" s="1"/>
  <c r="AC233" i="6"/>
  <c r="AD233" i="6"/>
  <c r="P234" i="6"/>
  <c r="T234" i="6" s="1"/>
  <c r="R234" i="6"/>
  <c r="N219" i="10" s="1"/>
  <c r="S234" i="6"/>
  <c r="M219" i="10" s="1"/>
  <c r="F234" i="6"/>
  <c r="Y219" i="10" s="1"/>
  <c r="H234" i="6"/>
  <c r="AW219" i="10" s="1"/>
  <c r="AB234" i="6"/>
  <c r="V219" i="10" s="1"/>
  <c r="AC234" i="6"/>
  <c r="AD234" i="6"/>
  <c r="P235" i="6"/>
  <c r="T235" i="6" s="1"/>
  <c r="R235" i="6"/>
  <c r="N220" i="10" s="1"/>
  <c r="S235" i="6"/>
  <c r="M220" i="10" s="1"/>
  <c r="F235" i="6"/>
  <c r="Y220" i="10" s="1"/>
  <c r="H235" i="6"/>
  <c r="AW220" i="10" s="1"/>
  <c r="AB235" i="6"/>
  <c r="V220" i="10" s="1"/>
  <c r="AC235" i="6"/>
  <c r="AD235" i="6"/>
  <c r="P236" i="6"/>
  <c r="T236" i="6" s="1"/>
  <c r="R236" i="6"/>
  <c r="N221" i="10" s="1"/>
  <c r="S236" i="6"/>
  <c r="M221" i="10" s="1"/>
  <c r="F236" i="6"/>
  <c r="Y221" i="10" s="1"/>
  <c r="H236" i="6"/>
  <c r="AW221" i="10" s="1"/>
  <c r="AB236" i="6"/>
  <c r="V221" i="10" s="1"/>
  <c r="AC236" i="6"/>
  <c r="AD236" i="6"/>
  <c r="P237" i="6"/>
  <c r="T237" i="6" s="1"/>
  <c r="R237" i="6"/>
  <c r="N222" i="10" s="1"/>
  <c r="S237" i="6"/>
  <c r="M222" i="10" s="1"/>
  <c r="F237" i="6"/>
  <c r="Y222" i="10" s="1"/>
  <c r="H237" i="6"/>
  <c r="AW222" i="10" s="1"/>
  <c r="AB237" i="6"/>
  <c r="V222" i="10" s="1"/>
  <c r="AC237" i="6"/>
  <c r="AD237" i="6"/>
  <c r="P238" i="6"/>
  <c r="T238" i="6" s="1"/>
  <c r="R238" i="6"/>
  <c r="N223" i="10" s="1"/>
  <c r="S238" i="6"/>
  <c r="M223" i="10" s="1"/>
  <c r="F238" i="6"/>
  <c r="Y223" i="10" s="1"/>
  <c r="H238" i="6"/>
  <c r="AW223" i="10" s="1"/>
  <c r="AB238" i="6"/>
  <c r="V223" i="10" s="1"/>
  <c r="AC238" i="6"/>
  <c r="AD238" i="6"/>
  <c r="P239" i="6"/>
  <c r="T239" i="6" s="1"/>
  <c r="R239" i="6"/>
  <c r="N224" i="10" s="1"/>
  <c r="S239" i="6"/>
  <c r="M224" i="10" s="1"/>
  <c r="F239" i="6"/>
  <c r="Y224" i="10" s="1"/>
  <c r="H239" i="6"/>
  <c r="AW224" i="10" s="1"/>
  <c r="AB239" i="6"/>
  <c r="V224" i="10" s="1"/>
  <c r="AC239" i="6"/>
  <c r="AD239" i="6"/>
  <c r="P240" i="6"/>
  <c r="T240" i="6" s="1"/>
  <c r="R240" i="6"/>
  <c r="N225" i="10" s="1"/>
  <c r="S240" i="6"/>
  <c r="M225" i="10" s="1"/>
  <c r="F240" i="6"/>
  <c r="Y225" i="10" s="1"/>
  <c r="H240" i="6"/>
  <c r="AW225" i="10" s="1"/>
  <c r="AB240" i="6"/>
  <c r="V225" i="10" s="1"/>
  <c r="AC240" i="6"/>
  <c r="AD240" i="6"/>
  <c r="P241" i="6"/>
  <c r="T241" i="6" s="1"/>
  <c r="R241" i="6"/>
  <c r="N226" i="10" s="1"/>
  <c r="S241" i="6"/>
  <c r="M226" i="10" s="1"/>
  <c r="F241" i="6"/>
  <c r="Y226" i="10" s="1"/>
  <c r="H241" i="6"/>
  <c r="AW226" i="10" s="1"/>
  <c r="AB241" i="6"/>
  <c r="V226" i="10" s="1"/>
  <c r="AC241" i="6"/>
  <c r="AD241" i="6"/>
  <c r="P242" i="6"/>
  <c r="T242" i="6" s="1"/>
  <c r="R242" i="6"/>
  <c r="N227" i="10" s="1"/>
  <c r="S242" i="6"/>
  <c r="M227" i="10" s="1"/>
  <c r="F242" i="6"/>
  <c r="Y227" i="10" s="1"/>
  <c r="H242" i="6"/>
  <c r="AW227" i="10" s="1"/>
  <c r="AB242" i="6"/>
  <c r="V227" i="10" s="1"/>
  <c r="AC242" i="6"/>
  <c r="AD242" i="6"/>
  <c r="P243" i="6"/>
  <c r="T243" i="6" s="1"/>
  <c r="R243" i="6"/>
  <c r="N228" i="10" s="1"/>
  <c r="S243" i="6"/>
  <c r="M228" i="10" s="1"/>
  <c r="F243" i="6"/>
  <c r="Y228" i="10" s="1"/>
  <c r="H243" i="6"/>
  <c r="AW228" i="10" s="1"/>
  <c r="AB243" i="6"/>
  <c r="V228" i="10" s="1"/>
  <c r="AC243" i="6"/>
  <c r="AD243" i="6"/>
  <c r="P244" i="6"/>
  <c r="T244" i="6" s="1"/>
  <c r="R244" i="6"/>
  <c r="N229" i="10" s="1"/>
  <c r="S244" i="6"/>
  <c r="M229" i="10" s="1"/>
  <c r="F244" i="6"/>
  <c r="Y229" i="10" s="1"/>
  <c r="H244" i="6"/>
  <c r="AW229" i="10" s="1"/>
  <c r="AB244" i="6"/>
  <c r="V229" i="10" s="1"/>
  <c r="AC244" i="6"/>
  <c r="AD244" i="6"/>
  <c r="P245" i="6"/>
  <c r="T245" i="6" s="1"/>
  <c r="R245" i="6"/>
  <c r="N230" i="10" s="1"/>
  <c r="S245" i="6"/>
  <c r="M230" i="10" s="1"/>
  <c r="F245" i="6"/>
  <c r="Y230" i="10" s="1"/>
  <c r="H245" i="6"/>
  <c r="AW230" i="10" s="1"/>
  <c r="AB245" i="6"/>
  <c r="V230" i="10" s="1"/>
  <c r="AC245" i="6"/>
  <c r="AD245" i="6"/>
  <c r="P246" i="6"/>
  <c r="T246" i="6" s="1"/>
  <c r="R246" i="6"/>
  <c r="N231" i="10" s="1"/>
  <c r="S246" i="6"/>
  <c r="M231" i="10" s="1"/>
  <c r="F246" i="6"/>
  <c r="Y231" i="10" s="1"/>
  <c r="H246" i="6"/>
  <c r="AW231" i="10" s="1"/>
  <c r="AB246" i="6"/>
  <c r="V231" i="10" s="1"/>
  <c r="AC246" i="6"/>
  <c r="AD246" i="6"/>
  <c r="P247" i="6"/>
  <c r="T247" i="6" s="1"/>
  <c r="R247" i="6"/>
  <c r="N232" i="10" s="1"/>
  <c r="S247" i="6"/>
  <c r="M232" i="10" s="1"/>
  <c r="F247" i="6"/>
  <c r="Y232" i="10" s="1"/>
  <c r="H247" i="6"/>
  <c r="AW232" i="10" s="1"/>
  <c r="AB247" i="6"/>
  <c r="V232" i="10" s="1"/>
  <c r="AC247" i="6"/>
  <c r="AD247" i="6"/>
  <c r="P248" i="6"/>
  <c r="T248" i="6" s="1"/>
  <c r="R248" i="6"/>
  <c r="N233" i="10" s="1"/>
  <c r="S248" i="6"/>
  <c r="M233" i="10" s="1"/>
  <c r="F248" i="6"/>
  <c r="Y233" i="10" s="1"/>
  <c r="H248" i="6"/>
  <c r="AW233" i="10" s="1"/>
  <c r="AB248" i="6"/>
  <c r="V233" i="10" s="1"/>
  <c r="AC248" i="6"/>
  <c r="AD248" i="6"/>
  <c r="P249" i="6"/>
  <c r="T249" i="6" s="1"/>
  <c r="R249" i="6"/>
  <c r="N234" i="10" s="1"/>
  <c r="S249" i="6"/>
  <c r="M234" i="10" s="1"/>
  <c r="F249" i="6"/>
  <c r="Y234" i="10" s="1"/>
  <c r="H249" i="6"/>
  <c r="AW234" i="10" s="1"/>
  <c r="AB249" i="6"/>
  <c r="V234" i="10" s="1"/>
  <c r="AC249" i="6"/>
  <c r="AD249" i="6"/>
  <c r="P250" i="6"/>
  <c r="T250" i="6" s="1"/>
  <c r="R250" i="6"/>
  <c r="N235" i="10" s="1"/>
  <c r="S250" i="6"/>
  <c r="M235" i="10" s="1"/>
  <c r="F250" i="6"/>
  <c r="Y235" i="10" s="1"/>
  <c r="H250" i="6"/>
  <c r="AW235" i="10" s="1"/>
  <c r="AB250" i="6"/>
  <c r="V235" i="10" s="1"/>
  <c r="AC250" i="6"/>
  <c r="AD250" i="6"/>
  <c r="P251" i="6"/>
  <c r="T251" i="6" s="1"/>
  <c r="R251" i="6"/>
  <c r="N236" i="10" s="1"/>
  <c r="S251" i="6"/>
  <c r="M236" i="10" s="1"/>
  <c r="F251" i="6"/>
  <c r="Y236" i="10" s="1"/>
  <c r="H251" i="6"/>
  <c r="AW236" i="10" s="1"/>
  <c r="AB251" i="6"/>
  <c r="V236" i="10" s="1"/>
  <c r="AC251" i="6"/>
  <c r="AD251" i="6"/>
  <c r="P252" i="6"/>
  <c r="T252" i="6" s="1"/>
  <c r="R252" i="6"/>
  <c r="N237" i="10" s="1"/>
  <c r="S252" i="6"/>
  <c r="M237" i="10" s="1"/>
  <c r="F252" i="6"/>
  <c r="Y237" i="10" s="1"/>
  <c r="H252" i="6"/>
  <c r="AW237" i="10" s="1"/>
  <c r="AB252" i="6"/>
  <c r="V237" i="10" s="1"/>
  <c r="AC252" i="6"/>
  <c r="AD252" i="6"/>
  <c r="P253" i="6"/>
  <c r="T253" i="6" s="1"/>
  <c r="R253" i="6"/>
  <c r="N238" i="10" s="1"/>
  <c r="S253" i="6"/>
  <c r="M238" i="10" s="1"/>
  <c r="F253" i="6"/>
  <c r="Y238" i="10" s="1"/>
  <c r="H253" i="6"/>
  <c r="AW238" i="10" s="1"/>
  <c r="AB253" i="6"/>
  <c r="V238" i="10" s="1"/>
  <c r="AC253" i="6"/>
  <c r="AD253" i="6"/>
  <c r="P254" i="6"/>
  <c r="T254" i="6" s="1"/>
  <c r="R254" i="6"/>
  <c r="N239" i="10" s="1"/>
  <c r="S254" i="6"/>
  <c r="M239" i="10" s="1"/>
  <c r="F254" i="6"/>
  <c r="Y239" i="10" s="1"/>
  <c r="H254" i="6"/>
  <c r="AW239" i="10" s="1"/>
  <c r="AB254" i="6"/>
  <c r="V239" i="10" s="1"/>
  <c r="AC254" i="6"/>
  <c r="AD254" i="6"/>
  <c r="P255" i="6"/>
  <c r="T255" i="6" s="1"/>
  <c r="R255" i="6"/>
  <c r="N240" i="10" s="1"/>
  <c r="S255" i="6"/>
  <c r="M240" i="10" s="1"/>
  <c r="F255" i="6"/>
  <c r="Y240" i="10" s="1"/>
  <c r="H255" i="6"/>
  <c r="AW240" i="10" s="1"/>
  <c r="AB255" i="6"/>
  <c r="V240" i="10" s="1"/>
  <c r="AC255" i="6"/>
  <c r="AD255" i="6"/>
  <c r="P256" i="6"/>
  <c r="T256" i="6" s="1"/>
  <c r="R256" i="6"/>
  <c r="N241" i="10" s="1"/>
  <c r="S256" i="6"/>
  <c r="M241" i="10" s="1"/>
  <c r="F256" i="6"/>
  <c r="Y241" i="10" s="1"/>
  <c r="H256" i="6"/>
  <c r="AW241" i="10" s="1"/>
  <c r="AB256" i="6"/>
  <c r="V241" i="10" s="1"/>
  <c r="AC256" i="6"/>
  <c r="AD256" i="6"/>
  <c r="P257" i="6"/>
  <c r="T257" i="6" s="1"/>
  <c r="R257" i="6"/>
  <c r="N242" i="10" s="1"/>
  <c r="S257" i="6"/>
  <c r="M242" i="10" s="1"/>
  <c r="F257" i="6"/>
  <c r="Y242" i="10" s="1"/>
  <c r="H257" i="6"/>
  <c r="AW242" i="10" s="1"/>
  <c r="AB257" i="6"/>
  <c r="V242" i="10" s="1"/>
  <c r="AC257" i="6"/>
  <c r="AD257" i="6"/>
  <c r="P258" i="6"/>
  <c r="T258" i="6" s="1"/>
  <c r="R258" i="6"/>
  <c r="N243" i="10" s="1"/>
  <c r="S258" i="6"/>
  <c r="M243" i="10" s="1"/>
  <c r="F258" i="6"/>
  <c r="Y243" i="10" s="1"/>
  <c r="H258" i="6"/>
  <c r="AW243" i="10" s="1"/>
  <c r="AB258" i="6"/>
  <c r="V243" i="10" s="1"/>
  <c r="AC258" i="6"/>
  <c r="AD258" i="6"/>
  <c r="P259" i="6"/>
  <c r="T259" i="6" s="1"/>
  <c r="R259" i="6"/>
  <c r="N244" i="10" s="1"/>
  <c r="S259" i="6"/>
  <c r="M244" i="10" s="1"/>
  <c r="F259" i="6"/>
  <c r="Y244" i="10" s="1"/>
  <c r="H259" i="6"/>
  <c r="AW244" i="10" s="1"/>
  <c r="AB259" i="6"/>
  <c r="V244" i="10" s="1"/>
  <c r="AC259" i="6"/>
  <c r="AD259" i="6"/>
  <c r="P260" i="6"/>
  <c r="T260" i="6" s="1"/>
  <c r="R260" i="6"/>
  <c r="N245" i="10" s="1"/>
  <c r="S260" i="6"/>
  <c r="M245" i="10" s="1"/>
  <c r="F260" i="6"/>
  <c r="Y245" i="10" s="1"/>
  <c r="H260" i="6"/>
  <c r="AW245" i="10" s="1"/>
  <c r="AB260" i="6"/>
  <c r="V245" i="10" s="1"/>
  <c r="AC260" i="6"/>
  <c r="AD260" i="6"/>
  <c r="P261" i="6"/>
  <c r="T261" i="6" s="1"/>
  <c r="R261" i="6"/>
  <c r="N246" i="10" s="1"/>
  <c r="S261" i="6"/>
  <c r="M246" i="10" s="1"/>
  <c r="F261" i="6"/>
  <c r="Y246" i="10" s="1"/>
  <c r="H261" i="6"/>
  <c r="AW246" i="10" s="1"/>
  <c r="AB261" i="6"/>
  <c r="V246" i="10" s="1"/>
  <c r="AC261" i="6"/>
  <c r="AD261" i="6"/>
  <c r="P262" i="6"/>
  <c r="T262" i="6" s="1"/>
  <c r="R262" i="6"/>
  <c r="N247" i="10" s="1"/>
  <c r="S262" i="6"/>
  <c r="M247" i="10" s="1"/>
  <c r="F262" i="6"/>
  <c r="Y247" i="10" s="1"/>
  <c r="H262" i="6"/>
  <c r="AW247" i="10" s="1"/>
  <c r="AB262" i="6"/>
  <c r="V247" i="10" s="1"/>
  <c r="AC262" i="6"/>
  <c r="AD262" i="6"/>
  <c r="P263" i="6"/>
  <c r="T263" i="6" s="1"/>
  <c r="R263" i="6"/>
  <c r="N248" i="10" s="1"/>
  <c r="S263" i="6"/>
  <c r="M248" i="10" s="1"/>
  <c r="F263" i="6"/>
  <c r="Y248" i="10" s="1"/>
  <c r="H263" i="6"/>
  <c r="AW248" i="10" s="1"/>
  <c r="AB263" i="6"/>
  <c r="V248" i="10" s="1"/>
  <c r="AC263" i="6"/>
  <c r="AD263" i="6"/>
  <c r="P264" i="6"/>
  <c r="T264" i="6" s="1"/>
  <c r="R264" i="6"/>
  <c r="N249" i="10" s="1"/>
  <c r="S264" i="6"/>
  <c r="M249" i="10" s="1"/>
  <c r="F264" i="6"/>
  <c r="Y249" i="10" s="1"/>
  <c r="H264" i="6"/>
  <c r="AW249" i="10" s="1"/>
  <c r="AB264" i="6"/>
  <c r="V249" i="10" s="1"/>
  <c r="AC264" i="6"/>
  <c r="AD264" i="6"/>
  <c r="P265" i="6"/>
  <c r="T265" i="6" s="1"/>
  <c r="R265" i="6"/>
  <c r="N250" i="10" s="1"/>
  <c r="S265" i="6"/>
  <c r="M250" i="10" s="1"/>
  <c r="F265" i="6"/>
  <c r="Y250" i="10" s="1"/>
  <c r="H265" i="6"/>
  <c r="AW250" i="10" s="1"/>
  <c r="AB265" i="6"/>
  <c r="V250" i="10" s="1"/>
  <c r="AC265" i="6"/>
  <c r="AD265" i="6"/>
  <c r="P266" i="6"/>
  <c r="T266" i="6" s="1"/>
  <c r="R266" i="6"/>
  <c r="N251" i="10" s="1"/>
  <c r="S266" i="6"/>
  <c r="M251" i="10" s="1"/>
  <c r="F266" i="6"/>
  <c r="Y251" i="10" s="1"/>
  <c r="H266" i="6"/>
  <c r="AW251" i="10" s="1"/>
  <c r="AB266" i="6"/>
  <c r="V251" i="10" s="1"/>
  <c r="AC266" i="6"/>
  <c r="AD266" i="6"/>
  <c r="P267" i="6"/>
  <c r="T267" i="6" s="1"/>
  <c r="R267" i="6"/>
  <c r="N252" i="10" s="1"/>
  <c r="S267" i="6"/>
  <c r="M252" i="10" s="1"/>
  <c r="F267" i="6"/>
  <c r="Y252" i="10" s="1"/>
  <c r="H267" i="6"/>
  <c r="AW252" i="10" s="1"/>
  <c r="AB267" i="6"/>
  <c r="V252" i="10" s="1"/>
  <c r="AC267" i="6"/>
  <c r="AD267" i="6"/>
  <c r="P268" i="6"/>
  <c r="T268" i="6" s="1"/>
  <c r="R268" i="6"/>
  <c r="N253" i="10" s="1"/>
  <c r="S268" i="6"/>
  <c r="M253" i="10" s="1"/>
  <c r="F268" i="6"/>
  <c r="Y253" i="10" s="1"/>
  <c r="H268" i="6"/>
  <c r="AW253" i="10" s="1"/>
  <c r="AB268" i="6"/>
  <c r="V253" i="10" s="1"/>
  <c r="AC268" i="6"/>
  <c r="AD268" i="6"/>
  <c r="P269" i="6"/>
  <c r="T269" i="6" s="1"/>
  <c r="R269" i="6"/>
  <c r="N254" i="10" s="1"/>
  <c r="S269" i="6"/>
  <c r="M254" i="10" s="1"/>
  <c r="F269" i="6"/>
  <c r="Y254" i="10" s="1"/>
  <c r="H269" i="6"/>
  <c r="AW254" i="10" s="1"/>
  <c r="AB269" i="6"/>
  <c r="V254" i="10" s="1"/>
  <c r="AC269" i="6"/>
  <c r="AD269" i="6"/>
  <c r="P270" i="6"/>
  <c r="T270" i="6" s="1"/>
  <c r="R270" i="6"/>
  <c r="N255" i="10" s="1"/>
  <c r="S270" i="6"/>
  <c r="M255" i="10" s="1"/>
  <c r="F270" i="6"/>
  <c r="Y255" i="10" s="1"/>
  <c r="H270" i="6"/>
  <c r="AW255" i="10" s="1"/>
  <c r="AB270" i="6"/>
  <c r="V255" i="10" s="1"/>
  <c r="AC270" i="6"/>
  <c r="AD270" i="6"/>
  <c r="P271" i="6"/>
  <c r="T271" i="6" s="1"/>
  <c r="R271" i="6"/>
  <c r="N256" i="10" s="1"/>
  <c r="S271" i="6"/>
  <c r="M256" i="10" s="1"/>
  <c r="F271" i="6"/>
  <c r="Y256" i="10" s="1"/>
  <c r="H271" i="6"/>
  <c r="AW256" i="10" s="1"/>
  <c r="AB271" i="6"/>
  <c r="V256" i="10" s="1"/>
  <c r="AC271" i="6"/>
  <c r="AD271" i="6"/>
  <c r="P272" i="6"/>
  <c r="T272" i="6" s="1"/>
  <c r="R272" i="6"/>
  <c r="N257" i="10" s="1"/>
  <c r="S272" i="6"/>
  <c r="M257" i="10" s="1"/>
  <c r="F272" i="6"/>
  <c r="Y257" i="10" s="1"/>
  <c r="H272" i="6"/>
  <c r="AW257" i="10" s="1"/>
  <c r="AB272" i="6"/>
  <c r="V257" i="10" s="1"/>
  <c r="AC272" i="6"/>
  <c r="AD272" i="6"/>
  <c r="P273" i="6"/>
  <c r="T273" i="6" s="1"/>
  <c r="R273" i="6"/>
  <c r="N258" i="10" s="1"/>
  <c r="S273" i="6"/>
  <c r="M258" i="10" s="1"/>
  <c r="F273" i="6"/>
  <c r="Y258" i="10" s="1"/>
  <c r="H273" i="6"/>
  <c r="AW258" i="10" s="1"/>
  <c r="AB273" i="6"/>
  <c r="V258" i="10" s="1"/>
  <c r="AC273" i="6"/>
  <c r="AD273" i="6"/>
  <c r="P274" i="6"/>
  <c r="T274" i="6" s="1"/>
  <c r="R274" i="6"/>
  <c r="N259" i="10" s="1"/>
  <c r="S274" i="6"/>
  <c r="M259" i="10" s="1"/>
  <c r="F274" i="6"/>
  <c r="Y259" i="10" s="1"/>
  <c r="H274" i="6"/>
  <c r="AW259" i="10" s="1"/>
  <c r="AB274" i="6"/>
  <c r="V259" i="10" s="1"/>
  <c r="AC274" i="6"/>
  <c r="AD274" i="6"/>
  <c r="P275" i="6"/>
  <c r="T275" i="6" s="1"/>
  <c r="R275" i="6"/>
  <c r="N260" i="10" s="1"/>
  <c r="S275" i="6"/>
  <c r="M260" i="10" s="1"/>
  <c r="F275" i="6"/>
  <c r="Y260" i="10" s="1"/>
  <c r="H275" i="6"/>
  <c r="AW260" i="10" s="1"/>
  <c r="AB275" i="6"/>
  <c r="V260" i="10" s="1"/>
  <c r="AC275" i="6"/>
  <c r="AD275" i="6"/>
  <c r="P276" i="6"/>
  <c r="T276" i="6" s="1"/>
  <c r="R276" i="6"/>
  <c r="N261" i="10" s="1"/>
  <c r="S276" i="6"/>
  <c r="M261" i="10" s="1"/>
  <c r="F276" i="6"/>
  <c r="Y261" i="10" s="1"/>
  <c r="H276" i="6"/>
  <c r="AW261" i="10" s="1"/>
  <c r="AB276" i="6"/>
  <c r="V261" i="10" s="1"/>
  <c r="AC276" i="6"/>
  <c r="AD276" i="6"/>
  <c r="P277" i="6"/>
  <c r="T277" i="6" s="1"/>
  <c r="R277" i="6"/>
  <c r="N262" i="10" s="1"/>
  <c r="S277" i="6"/>
  <c r="M262" i="10" s="1"/>
  <c r="F277" i="6"/>
  <c r="Y262" i="10" s="1"/>
  <c r="H277" i="6"/>
  <c r="AW262" i="10" s="1"/>
  <c r="AB277" i="6"/>
  <c r="V262" i="10" s="1"/>
  <c r="AC277" i="6"/>
  <c r="AD277" i="6"/>
  <c r="P278" i="6"/>
  <c r="T278" i="6" s="1"/>
  <c r="R278" i="6"/>
  <c r="N263" i="10" s="1"/>
  <c r="S278" i="6"/>
  <c r="M263" i="10" s="1"/>
  <c r="F278" i="6"/>
  <c r="Y263" i="10" s="1"/>
  <c r="H278" i="6"/>
  <c r="AW263" i="10" s="1"/>
  <c r="AB278" i="6"/>
  <c r="V263" i="10" s="1"/>
  <c r="AC278" i="6"/>
  <c r="AD278" i="6"/>
  <c r="P279" i="6"/>
  <c r="T279" i="6" s="1"/>
  <c r="R279" i="6"/>
  <c r="N264" i="10" s="1"/>
  <c r="S279" i="6"/>
  <c r="M264" i="10" s="1"/>
  <c r="F279" i="6"/>
  <c r="Y264" i="10" s="1"/>
  <c r="H279" i="6"/>
  <c r="AW264" i="10" s="1"/>
  <c r="AB279" i="6"/>
  <c r="V264" i="10" s="1"/>
  <c r="AC279" i="6"/>
  <c r="AD279" i="6"/>
  <c r="P280" i="6"/>
  <c r="T280" i="6" s="1"/>
  <c r="R280" i="6"/>
  <c r="N265" i="10" s="1"/>
  <c r="S280" i="6"/>
  <c r="M265" i="10" s="1"/>
  <c r="F280" i="6"/>
  <c r="Y265" i="10" s="1"/>
  <c r="H280" i="6"/>
  <c r="AW265" i="10" s="1"/>
  <c r="AB280" i="6"/>
  <c r="V265" i="10" s="1"/>
  <c r="AC280" i="6"/>
  <c r="AD280" i="6"/>
  <c r="P281" i="6"/>
  <c r="T281" i="6" s="1"/>
  <c r="R281" i="6"/>
  <c r="N266" i="10" s="1"/>
  <c r="S281" i="6"/>
  <c r="M266" i="10" s="1"/>
  <c r="F281" i="6"/>
  <c r="Y266" i="10" s="1"/>
  <c r="H281" i="6"/>
  <c r="AW266" i="10" s="1"/>
  <c r="AB281" i="6"/>
  <c r="V266" i="10" s="1"/>
  <c r="AC281" i="6"/>
  <c r="AD281" i="6"/>
  <c r="P282" i="6"/>
  <c r="T282" i="6" s="1"/>
  <c r="R282" i="6"/>
  <c r="N267" i="10" s="1"/>
  <c r="S282" i="6"/>
  <c r="M267" i="10" s="1"/>
  <c r="F282" i="6"/>
  <c r="Y267" i="10" s="1"/>
  <c r="H282" i="6"/>
  <c r="AW267" i="10" s="1"/>
  <c r="AB282" i="6"/>
  <c r="V267" i="10" s="1"/>
  <c r="AC282" i="6"/>
  <c r="AD282" i="6"/>
  <c r="P283" i="6"/>
  <c r="T283" i="6" s="1"/>
  <c r="R283" i="6"/>
  <c r="N268" i="10" s="1"/>
  <c r="S283" i="6"/>
  <c r="M268" i="10" s="1"/>
  <c r="F283" i="6"/>
  <c r="Y268" i="10" s="1"/>
  <c r="H283" i="6"/>
  <c r="AW268" i="10" s="1"/>
  <c r="AB283" i="6"/>
  <c r="V268" i="10" s="1"/>
  <c r="AC283" i="6"/>
  <c r="AD283" i="6"/>
  <c r="P284" i="6"/>
  <c r="T284" i="6" s="1"/>
  <c r="R284" i="6"/>
  <c r="N269" i="10" s="1"/>
  <c r="S284" i="6"/>
  <c r="M269" i="10" s="1"/>
  <c r="F284" i="6"/>
  <c r="Y269" i="10" s="1"/>
  <c r="H284" i="6"/>
  <c r="AW269" i="10" s="1"/>
  <c r="AB284" i="6"/>
  <c r="V269" i="10" s="1"/>
  <c r="AC284" i="6"/>
  <c r="AD284" i="6"/>
  <c r="P285" i="6"/>
  <c r="T285" i="6" s="1"/>
  <c r="R285" i="6"/>
  <c r="N270" i="10" s="1"/>
  <c r="S285" i="6"/>
  <c r="M270" i="10" s="1"/>
  <c r="F285" i="6"/>
  <c r="Y270" i="10" s="1"/>
  <c r="H285" i="6"/>
  <c r="AW270" i="10" s="1"/>
  <c r="AB285" i="6"/>
  <c r="V270" i="10" s="1"/>
  <c r="AC285" i="6"/>
  <c r="AD285" i="6"/>
  <c r="P286" i="6"/>
  <c r="T286" i="6" s="1"/>
  <c r="R286" i="6"/>
  <c r="N271" i="10" s="1"/>
  <c r="S286" i="6"/>
  <c r="M271" i="10" s="1"/>
  <c r="F286" i="6"/>
  <c r="Y271" i="10" s="1"/>
  <c r="H286" i="6"/>
  <c r="AW271" i="10" s="1"/>
  <c r="AB286" i="6"/>
  <c r="V271" i="10" s="1"/>
  <c r="AC286" i="6"/>
  <c r="AD286" i="6"/>
  <c r="P287" i="6"/>
  <c r="T287" i="6" s="1"/>
  <c r="R287" i="6"/>
  <c r="N272" i="10" s="1"/>
  <c r="S287" i="6"/>
  <c r="M272" i="10" s="1"/>
  <c r="F287" i="6"/>
  <c r="Y272" i="10" s="1"/>
  <c r="H287" i="6"/>
  <c r="AW272" i="10" s="1"/>
  <c r="AB287" i="6"/>
  <c r="V272" i="10" s="1"/>
  <c r="AC287" i="6"/>
  <c r="AD287" i="6"/>
  <c r="P288" i="6"/>
  <c r="T288" i="6" s="1"/>
  <c r="R288" i="6"/>
  <c r="N273" i="10" s="1"/>
  <c r="S288" i="6"/>
  <c r="M273" i="10" s="1"/>
  <c r="F288" i="6"/>
  <c r="Y273" i="10" s="1"/>
  <c r="H288" i="6"/>
  <c r="AW273" i="10" s="1"/>
  <c r="AB288" i="6"/>
  <c r="V273" i="10" s="1"/>
  <c r="AC288" i="6"/>
  <c r="AD288" i="6"/>
  <c r="P289" i="6"/>
  <c r="T289" i="6" s="1"/>
  <c r="R289" i="6"/>
  <c r="N274" i="10" s="1"/>
  <c r="S289" i="6"/>
  <c r="M274" i="10" s="1"/>
  <c r="F289" i="6"/>
  <c r="Y274" i="10" s="1"/>
  <c r="H289" i="6"/>
  <c r="AW274" i="10" s="1"/>
  <c r="AB289" i="6"/>
  <c r="V274" i="10" s="1"/>
  <c r="AC289" i="6"/>
  <c r="AD289" i="6"/>
  <c r="P290" i="6"/>
  <c r="T290" i="6" s="1"/>
  <c r="R290" i="6"/>
  <c r="N275" i="10" s="1"/>
  <c r="S290" i="6"/>
  <c r="M275" i="10" s="1"/>
  <c r="F290" i="6"/>
  <c r="Y275" i="10" s="1"/>
  <c r="H290" i="6"/>
  <c r="AW275" i="10" s="1"/>
  <c r="AB290" i="6"/>
  <c r="V275" i="10" s="1"/>
  <c r="AC290" i="6"/>
  <c r="AD290" i="6"/>
  <c r="P291" i="6"/>
  <c r="T291" i="6" s="1"/>
  <c r="R291" i="6"/>
  <c r="N276" i="10" s="1"/>
  <c r="S291" i="6"/>
  <c r="M276" i="10" s="1"/>
  <c r="F291" i="6"/>
  <c r="Y276" i="10" s="1"/>
  <c r="H291" i="6"/>
  <c r="AW276" i="10" s="1"/>
  <c r="AB291" i="6"/>
  <c r="V276" i="10" s="1"/>
  <c r="AC291" i="6"/>
  <c r="AD291" i="6"/>
  <c r="P292" i="6"/>
  <c r="T292" i="6" s="1"/>
  <c r="R292" i="6"/>
  <c r="N277" i="10" s="1"/>
  <c r="S292" i="6"/>
  <c r="M277" i="10" s="1"/>
  <c r="F292" i="6"/>
  <c r="Y277" i="10" s="1"/>
  <c r="H292" i="6"/>
  <c r="AW277" i="10" s="1"/>
  <c r="AB292" i="6"/>
  <c r="V277" i="10" s="1"/>
  <c r="AC292" i="6"/>
  <c r="AD292" i="6"/>
  <c r="P293" i="6"/>
  <c r="T293" i="6" s="1"/>
  <c r="R293" i="6"/>
  <c r="N278" i="10" s="1"/>
  <c r="S293" i="6"/>
  <c r="M278" i="10" s="1"/>
  <c r="F293" i="6"/>
  <c r="Y278" i="10" s="1"/>
  <c r="H293" i="6"/>
  <c r="AW278" i="10" s="1"/>
  <c r="AB293" i="6"/>
  <c r="V278" i="10" s="1"/>
  <c r="AC293" i="6"/>
  <c r="AD293" i="6"/>
  <c r="P294" i="6"/>
  <c r="T294" i="6" s="1"/>
  <c r="R294" i="6"/>
  <c r="N279" i="10" s="1"/>
  <c r="S294" i="6"/>
  <c r="M279" i="10" s="1"/>
  <c r="F294" i="6"/>
  <c r="Y279" i="10" s="1"/>
  <c r="H294" i="6"/>
  <c r="AW279" i="10" s="1"/>
  <c r="AB294" i="6"/>
  <c r="V279" i="10" s="1"/>
  <c r="AC294" i="6"/>
  <c r="AD294" i="6"/>
  <c r="P295" i="6"/>
  <c r="T295" i="6" s="1"/>
  <c r="R295" i="6"/>
  <c r="N280" i="10" s="1"/>
  <c r="S295" i="6"/>
  <c r="M280" i="10" s="1"/>
  <c r="F295" i="6"/>
  <c r="Y280" i="10" s="1"/>
  <c r="H295" i="6"/>
  <c r="AW280" i="10" s="1"/>
  <c r="AB295" i="6"/>
  <c r="V280" i="10" s="1"/>
  <c r="AC295" i="6"/>
  <c r="AD295" i="6"/>
  <c r="P296" i="6"/>
  <c r="T296" i="6" s="1"/>
  <c r="R296" i="6"/>
  <c r="N281" i="10" s="1"/>
  <c r="S296" i="6"/>
  <c r="M281" i="10" s="1"/>
  <c r="F296" i="6"/>
  <c r="Y281" i="10" s="1"/>
  <c r="H296" i="6"/>
  <c r="AW281" i="10" s="1"/>
  <c r="AB296" i="6"/>
  <c r="V281" i="10" s="1"/>
  <c r="AC296" i="6"/>
  <c r="AD296" i="6"/>
  <c r="P297" i="6"/>
  <c r="T297" i="6" s="1"/>
  <c r="R297" i="6"/>
  <c r="N282" i="10" s="1"/>
  <c r="S297" i="6"/>
  <c r="M282" i="10" s="1"/>
  <c r="F297" i="6"/>
  <c r="Y282" i="10" s="1"/>
  <c r="H297" i="6"/>
  <c r="AW282" i="10" s="1"/>
  <c r="AB297" i="6"/>
  <c r="V282" i="10" s="1"/>
  <c r="AC297" i="6"/>
  <c r="AD297" i="6"/>
  <c r="P298" i="6"/>
  <c r="T298" i="6" s="1"/>
  <c r="R298" i="6"/>
  <c r="N283" i="10" s="1"/>
  <c r="S298" i="6"/>
  <c r="M283" i="10" s="1"/>
  <c r="F298" i="6"/>
  <c r="Y283" i="10" s="1"/>
  <c r="H298" i="6"/>
  <c r="AW283" i="10" s="1"/>
  <c r="AB298" i="6"/>
  <c r="V283" i="10" s="1"/>
  <c r="AC298" i="6"/>
  <c r="AD298" i="6"/>
  <c r="P299" i="6"/>
  <c r="T299" i="6" s="1"/>
  <c r="R299" i="6"/>
  <c r="N284" i="10" s="1"/>
  <c r="S299" i="6"/>
  <c r="M284" i="10" s="1"/>
  <c r="F299" i="6"/>
  <c r="Y284" i="10" s="1"/>
  <c r="H299" i="6"/>
  <c r="AW284" i="10" s="1"/>
  <c r="AB299" i="6"/>
  <c r="V284" i="10" s="1"/>
  <c r="AC299" i="6"/>
  <c r="AD299" i="6"/>
  <c r="P300" i="6"/>
  <c r="T300" i="6" s="1"/>
  <c r="R300" i="6"/>
  <c r="N285" i="10" s="1"/>
  <c r="S300" i="6"/>
  <c r="M285" i="10" s="1"/>
  <c r="F300" i="6"/>
  <c r="Y285" i="10" s="1"/>
  <c r="H300" i="6"/>
  <c r="AW285" i="10" s="1"/>
  <c r="AB300" i="6"/>
  <c r="V285" i="10" s="1"/>
  <c r="AC300" i="6"/>
  <c r="AD300" i="6"/>
  <c r="P301" i="6"/>
  <c r="T301" i="6" s="1"/>
  <c r="R301" i="6"/>
  <c r="N286" i="10" s="1"/>
  <c r="S301" i="6"/>
  <c r="M286" i="10" s="1"/>
  <c r="F301" i="6"/>
  <c r="Y286" i="10" s="1"/>
  <c r="H301" i="6"/>
  <c r="AW286" i="10" s="1"/>
  <c r="AB301" i="6"/>
  <c r="V286" i="10" s="1"/>
  <c r="AC301" i="6"/>
  <c r="AD301" i="6"/>
  <c r="P302" i="6"/>
  <c r="T302" i="6" s="1"/>
  <c r="R302" i="6"/>
  <c r="N287" i="10" s="1"/>
  <c r="S302" i="6"/>
  <c r="M287" i="10" s="1"/>
  <c r="F302" i="6"/>
  <c r="Y287" i="10" s="1"/>
  <c r="H302" i="6"/>
  <c r="AW287" i="10" s="1"/>
  <c r="AB302" i="6"/>
  <c r="V287" i="10" s="1"/>
  <c r="AC302" i="6"/>
  <c r="AD302" i="6"/>
  <c r="P303" i="6"/>
  <c r="T303" i="6" s="1"/>
  <c r="R303" i="6"/>
  <c r="N288" i="10" s="1"/>
  <c r="S303" i="6"/>
  <c r="M288" i="10" s="1"/>
  <c r="F303" i="6"/>
  <c r="Y288" i="10" s="1"/>
  <c r="H303" i="6"/>
  <c r="AW288" i="10" s="1"/>
  <c r="AB303" i="6"/>
  <c r="V288" i="10" s="1"/>
  <c r="AC303" i="6"/>
  <c r="AD303" i="6"/>
  <c r="P304" i="6"/>
  <c r="T304" i="6" s="1"/>
  <c r="R304" i="6"/>
  <c r="N289" i="10" s="1"/>
  <c r="S304" i="6"/>
  <c r="M289" i="10" s="1"/>
  <c r="F304" i="6"/>
  <c r="Y289" i="10" s="1"/>
  <c r="H304" i="6"/>
  <c r="AW289" i="10" s="1"/>
  <c r="AB304" i="6"/>
  <c r="V289" i="10" s="1"/>
  <c r="AC304" i="6"/>
  <c r="AD304" i="6"/>
  <c r="P305" i="6"/>
  <c r="T305" i="6" s="1"/>
  <c r="R305" i="6"/>
  <c r="N290" i="10" s="1"/>
  <c r="S305" i="6"/>
  <c r="M290" i="10" s="1"/>
  <c r="F305" i="6"/>
  <c r="Y290" i="10" s="1"/>
  <c r="H305" i="6"/>
  <c r="AW290" i="10" s="1"/>
  <c r="AB305" i="6"/>
  <c r="V290" i="10" s="1"/>
  <c r="AC305" i="6"/>
  <c r="AD305" i="6"/>
  <c r="P306" i="6"/>
  <c r="T306" i="6" s="1"/>
  <c r="R306" i="6"/>
  <c r="N291" i="10" s="1"/>
  <c r="S306" i="6"/>
  <c r="M291" i="10" s="1"/>
  <c r="F306" i="6"/>
  <c r="Y291" i="10" s="1"/>
  <c r="H306" i="6"/>
  <c r="AW291" i="10" s="1"/>
  <c r="AB306" i="6"/>
  <c r="V291" i="10" s="1"/>
  <c r="AC306" i="6"/>
  <c r="AD306" i="6"/>
  <c r="P307" i="6"/>
  <c r="T307" i="6" s="1"/>
  <c r="R307" i="6"/>
  <c r="N292" i="10" s="1"/>
  <c r="S307" i="6"/>
  <c r="M292" i="10" s="1"/>
  <c r="F307" i="6"/>
  <c r="Y292" i="10" s="1"/>
  <c r="H307" i="6"/>
  <c r="AW292" i="10" s="1"/>
  <c r="AB307" i="6"/>
  <c r="V292" i="10" s="1"/>
  <c r="AC307" i="6"/>
  <c r="AD307" i="6"/>
  <c r="P308" i="6"/>
  <c r="T308" i="6" s="1"/>
  <c r="R308" i="6"/>
  <c r="N293" i="10" s="1"/>
  <c r="S308" i="6"/>
  <c r="M293" i="10" s="1"/>
  <c r="F308" i="6"/>
  <c r="Y293" i="10" s="1"/>
  <c r="H308" i="6"/>
  <c r="AW293" i="10" s="1"/>
  <c r="AB308" i="6"/>
  <c r="V293" i="10" s="1"/>
  <c r="AC308" i="6"/>
  <c r="AD308" i="6"/>
  <c r="P309" i="6"/>
  <c r="T309" i="6" s="1"/>
  <c r="R309" i="6"/>
  <c r="N294" i="10" s="1"/>
  <c r="S309" i="6"/>
  <c r="M294" i="10" s="1"/>
  <c r="F309" i="6"/>
  <c r="Y294" i="10" s="1"/>
  <c r="H309" i="6"/>
  <c r="AW294" i="10" s="1"/>
  <c r="AB309" i="6"/>
  <c r="V294" i="10" s="1"/>
  <c r="AC309" i="6"/>
  <c r="AD309" i="6"/>
  <c r="P310" i="6"/>
  <c r="T310" i="6" s="1"/>
  <c r="R310" i="6"/>
  <c r="N295" i="10" s="1"/>
  <c r="S310" i="6"/>
  <c r="M295" i="10" s="1"/>
  <c r="F310" i="6"/>
  <c r="Y295" i="10" s="1"/>
  <c r="H310" i="6"/>
  <c r="AW295" i="10" s="1"/>
  <c r="AB310" i="6"/>
  <c r="V295" i="10" s="1"/>
  <c r="AC310" i="6"/>
  <c r="AD310" i="6"/>
  <c r="P311" i="6"/>
  <c r="T311" i="6" s="1"/>
  <c r="R311" i="6"/>
  <c r="N296" i="10" s="1"/>
  <c r="S311" i="6"/>
  <c r="M296" i="10" s="1"/>
  <c r="F311" i="6"/>
  <c r="Y296" i="10" s="1"/>
  <c r="H311" i="6"/>
  <c r="AW296" i="10" s="1"/>
  <c r="AB311" i="6"/>
  <c r="V296" i="10" s="1"/>
  <c r="AC311" i="6"/>
  <c r="AD311" i="6"/>
  <c r="P312" i="6"/>
  <c r="T312" i="6" s="1"/>
  <c r="R312" i="6"/>
  <c r="N297" i="10" s="1"/>
  <c r="S312" i="6"/>
  <c r="M297" i="10" s="1"/>
  <c r="F312" i="6"/>
  <c r="Y297" i="10" s="1"/>
  <c r="H312" i="6"/>
  <c r="AW297" i="10" s="1"/>
  <c r="AB312" i="6"/>
  <c r="V297" i="10" s="1"/>
  <c r="AC312" i="6"/>
  <c r="AD312" i="6"/>
  <c r="P313" i="6"/>
  <c r="T313" i="6" s="1"/>
  <c r="R313" i="6"/>
  <c r="N298" i="10" s="1"/>
  <c r="S313" i="6"/>
  <c r="M298" i="10" s="1"/>
  <c r="F313" i="6"/>
  <c r="Y298" i="10" s="1"/>
  <c r="H313" i="6"/>
  <c r="AW298" i="10" s="1"/>
  <c r="AB313" i="6"/>
  <c r="V298" i="10" s="1"/>
  <c r="AC313" i="6"/>
  <c r="AD313" i="6"/>
  <c r="P314" i="6"/>
  <c r="T314" i="6" s="1"/>
  <c r="R314" i="6"/>
  <c r="N299" i="10" s="1"/>
  <c r="S314" i="6"/>
  <c r="M299" i="10" s="1"/>
  <c r="F314" i="6"/>
  <c r="Y299" i="10" s="1"/>
  <c r="H314" i="6"/>
  <c r="AW299" i="10" s="1"/>
  <c r="AB314" i="6"/>
  <c r="V299" i="10" s="1"/>
  <c r="AC314" i="6"/>
  <c r="AD314" i="6"/>
  <c r="P315" i="6"/>
  <c r="T315" i="6" s="1"/>
  <c r="R315" i="6"/>
  <c r="N300" i="10" s="1"/>
  <c r="S315" i="6"/>
  <c r="M300" i="10" s="1"/>
  <c r="F315" i="6"/>
  <c r="Y300" i="10" s="1"/>
  <c r="H315" i="6"/>
  <c r="AW300" i="10" s="1"/>
  <c r="AB315" i="6"/>
  <c r="V300" i="10" s="1"/>
  <c r="AC315" i="6"/>
  <c r="AD315" i="6"/>
  <c r="P316" i="6"/>
  <c r="T316" i="6" s="1"/>
  <c r="R316" i="6"/>
  <c r="N301" i="10" s="1"/>
  <c r="S316" i="6"/>
  <c r="M301" i="10" s="1"/>
  <c r="F316" i="6"/>
  <c r="Y301" i="10" s="1"/>
  <c r="H316" i="6"/>
  <c r="AW301" i="10" s="1"/>
  <c r="AB316" i="6"/>
  <c r="V301" i="10" s="1"/>
  <c r="AC316" i="6"/>
  <c r="AD316" i="6"/>
  <c r="P317" i="6"/>
  <c r="T317" i="6" s="1"/>
  <c r="R317" i="6"/>
  <c r="N302" i="10" s="1"/>
  <c r="S317" i="6"/>
  <c r="M302" i="10" s="1"/>
  <c r="F317" i="6"/>
  <c r="Y302" i="10" s="1"/>
  <c r="H317" i="6"/>
  <c r="AW302" i="10" s="1"/>
  <c r="AB317" i="6"/>
  <c r="V302" i="10" s="1"/>
  <c r="AC317" i="6"/>
  <c r="AD317" i="6"/>
  <c r="P318" i="6"/>
  <c r="T318" i="6" s="1"/>
  <c r="R318" i="6"/>
  <c r="N303" i="10" s="1"/>
  <c r="S318" i="6"/>
  <c r="M303" i="10" s="1"/>
  <c r="F318" i="6"/>
  <c r="Y303" i="10" s="1"/>
  <c r="H318" i="6"/>
  <c r="AW303" i="10" s="1"/>
  <c r="AB318" i="6"/>
  <c r="V303" i="10" s="1"/>
  <c r="AC318" i="6"/>
  <c r="AD318" i="6"/>
  <c r="P319" i="6"/>
  <c r="T319" i="6" s="1"/>
  <c r="R319" i="6"/>
  <c r="N304" i="10" s="1"/>
  <c r="S319" i="6"/>
  <c r="M304" i="10" s="1"/>
  <c r="F319" i="6"/>
  <c r="Y304" i="10" s="1"/>
  <c r="H319" i="6"/>
  <c r="AW304" i="10" s="1"/>
  <c r="AB319" i="6"/>
  <c r="V304" i="10" s="1"/>
  <c r="AC319" i="6"/>
  <c r="AD319" i="6"/>
  <c r="P320" i="6"/>
  <c r="T320" i="6" s="1"/>
  <c r="R320" i="6"/>
  <c r="N305" i="10" s="1"/>
  <c r="S320" i="6"/>
  <c r="M305" i="10" s="1"/>
  <c r="F320" i="6"/>
  <c r="Y305" i="10" s="1"/>
  <c r="H320" i="6"/>
  <c r="AW305" i="10" s="1"/>
  <c r="AB320" i="6"/>
  <c r="V305" i="10" s="1"/>
  <c r="AC320" i="6"/>
  <c r="AD320" i="6"/>
  <c r="P321" i="6"/>
  <c r="T321" i="6" s="1"/>
  <c r="R321" i="6"/>
  <c r="N306" i="10" s="1"/>
  <c r="S321" i="6"/>
  <c r="M306" i="10" s="1"/>
  <c r="F321" i="6"/>
  <c r="Y306" i="10" s="1"/>
  <c r="H321" i="6"/>
  <c r="AW306" i="10" s="1"/>
  <c r="AB321" i="6"/>
  <c r="V306" i="10" s="1"/>
  <c r="AC321" i="6"/>
  <c r="AD321" i="6"/>
  <c r="P322" i="6"/>
  <c r="T322" i="6" s="1"/>
  <c r="R322" i="6"/>
  <c r="N307" i="10" s="1"/>
  <c r="S322" i="6"/>
  <c r="M307" i="10" s="1"/>
  <c r="F322" i="6"/>
  <c r="Y307" i="10" s="1"/>
  <c r="H322" i="6"/>
  <c r="AW307" i="10" s="1"/>
  <c r="AB322" i="6"/>
  <c r="V307" i="10" s="1"/>
  <c r="AC322" i="6"/>
  <c r="AD322" i="6"/>
  <c r="P323" i="6"/>
  <c r="T323" i="6" s="1"/>
  <c r="R323" i="6"/>
  <c r="N308" i="10" s="1"/>
  <c r="S323" i="6"/>
  <c r="M308" i="10" s="1"/>
  <c r="F323" i="6"/>
  <c r="Y308" i="10" s="1"/>
  <c r="H323" i="6"/>
  <c r="AW308" i="10" s="1"/>
  <c r="AB323" i="6"/>
  <c r="V308" i="10" s="1"/>
  <c r="AC323" i="6"/>
  <c r="AD323" i="6"/>
  <c r="P324" i="6"/>
  <c r="T324" i="6" s="1"/>
  <c r="R324" i="6"/>
  <c r="N309" i="10" s="1"/>
  <c r="S324" i="6"/>
  <c r="M309" i="10" s="1"/>
  <c r="F324" i="6"/>
  <c r="Y309" i="10" s="1"/>
  <c r="H324" i="6"/>
  <c r="AW309" i="10" s="1"/>
  <c r="AB324" i="6"/>
  <c r="V309" i="10" s="1"/>
  <c r="AC324" i="6"/>
  <c r="AD324" i="6"/>
  <c r="P325" i="6"/>
  <c r="T325" i="6" s="1"/>
  <c r="R325" i="6"/>
  <c r="N310" i="10" s="1"/>
  <c r="S325" i="6"/>
  <c r="M310" i="10" s="1"/>
  <c r="F325" i="6"/>
  <c r="Y310" i="10" s="1"/>
  <c r="H325" i="6"/>
  <c r="AW310" i="10" s="1"/>
  <c r="AB325" i="6"/>
  <c r="V310" i="10" s="1"/>
  <c r="AC325" i="6"/>
  <c r="AD325" i="6"/>
  <c r="P326" i="6"/>
  <c r="T326" i="6" s="1"/>
  <c r="R326" i="6"/>
  <c r="N311" i="10" s="1"/>
  <c r="S326" i="6"/>
  <c r="M311" i="10" s="1"/>
  <c r="F326" i="6"/>
  <c r="Y311" i="10" s="1"/>
  <c r="H326" i="6"/>
  <c r="AW311" i="10" s="1"/>
  <c r="AB326" i="6"/>
  <c r="V311" i="10" s="1"/>
  <c r="AC326" i="6"/>
  <c r="AD326" i="6"/>
  <c r="P327" i="6"/>
  <c r="T327" i="6" s="1"/>
  <c r="R327" i="6"/>
  <c r="N312" i="10" s="1"/>
  <c r="S327" i="6"/>
  <c r="M312" i="10" s="1"/>
  <c r="F327" i="6"/>
  <c r="Y312" i="10" s="1"/>
  <c r="H327" i="6"/>
  <c r="AW312" i="10" s="1"/>
  <c r="AB327" i="6"/>
  <c r="V312" i="10" s="1"/>
  <c r="AC327" i="6"/>
  <c r="AD327" i="6"/>
  <c r="P328" i="6"/>
  <c r="T328" i="6" s="1"/>
  <c r="R328" i="6"/>
  <c r="N313" i="10" s="1"/>
  <c r="S328" i="6"/>
  <c r="M313" i="10" s="1"/>
  <c r="F328" i="6"/>
  <c r="Y313" i="10" s="1"/>
  <c r="H328" i="6"/>
  <c r="AW313" i="10" s="1"/>
  <c r="AB328" i="6"/>
  <c r="V313" i="10" s="1"/>
  <c r="AC328" i="6"/>
  <c r="AD328" i="6"/>
  <c r="P329" i="6"/>
  <c r="R329" i="6"/>
  <c r="N314" i="10" s="1"/>
  <c r="S329" i="6"/>
  <c r="M314" i="10" s="1"/>
  <c r="T329" i="6"/>
  <c r="F329" i="6"/>
  <c r="Y314" i="10" s="1"/>
  <c r="H329" i="6"/>
  <c r="AW314" i="10" s="1"/>
  <c r="AB329" i="6"/>
  <c r="V314" i="10" s="1"/>
  <c r="AC329" i="6"/>
  <c r="AD329" i="6"/>
  <c r="P330" i="6"/>
  <c r="T330" i="6" s="1"/>
  <c r="R330" i="6"/>
  <c r="N315" i="10" s="1"/>
  <c r="S330" i="6"/>
  <c r="M315" i="10" s="1"/>
  <c r="F330" i="6"/>
  <c r="Y315" i="10" s="1"/>
  <c r="H330" i="6"/>
  <c r="AW315" i="10" s="1"/>
  <c r="AB330" i="6"/>
  <c r="V315" i="10" s="1"/>
  <c r="AC330" i="6"/>
  <c r="AD330" i="6"/>
  <c r="P331" i="6"/>
  <c r="T331" i="6" s="1"/>
  <c r="R331" i="6"/>
  <c r="N316" i="10" s="1"/>
  <c r="S331" i="6"/>
  <c r="M316" i="10" s="1"/>
  <c r="F331" i="6"/>
  <c r="Y316" i="10" s="1"/>
  <c r="H331" i="6"/>
  <c r="AW316" i="10" s="1"/>
  <c r="AB331" i="6"/>
  <c r="V316" i="10" s="1"/>
  <c r="AC331" i="6"/>
  <c r="AD331" i="6"/>
  <c r="P332" i="6"/>
  <c r="T332" i="6" s="1"/>
  <c r="R332" i="6"/>
  <c r="N317" i="10" s="1"/>
  <c r="S332" i="6"/>
  <c r="M317" i="10" s="1"/>
  <c r="F332" i="6"/>
  <c r="Y317" i="10" s="1"/>
  <c r="H332" i="6"/>
  <c r="AW317" i="10" s="1"/>
  <c r="AB332" i="6"/>
  <c r="V317" i="10" s="1"/>
  <c r="AC332" i="6"/>
  <c r="AD332" i="6"/>
  <c r="P333" i="6"/>
  <c r="T333" i="6" s="1"/>
  <c r="R333" i="6"/>
  <c r="N318" i="10" s="1"/>
  <c r="S333" i="6"/>
  <c r="M318" i="10" s="1"/>
  <c r="F333" i="6"/>
  <c r="Y318" i="10" s="1"/>
  <c r="H333" i="6"/>
  <c r="AW318" i="10" s="1"/>
  <c r="AB333" i="6"/>
  <c r="V318" i="10" s="1"/>
  <c r="AC333" i="6"/>
  <c r="AD333" i="6"/>
  <c r="P334" i="6"/>
  <c r="T334" i="6" s="1"/>
  <c r="R334" i="6"/>
  <c r="N319" i="10" s="1"/>
  <c r="S334" i="6"/>
  <c r="M319" i="10" s="1"/>
  <c r="F334" i="6"/>
  <c r="Y319" i="10" s="1"/>
  <c r="H334" i="6"/>
  <c r="AW319" i="10" s="1"/>
  <c r="AB334" i="6"/>
  <c r="V319" i="10" s="1"/>
  <c r="AC334" i="6"/>
  <c r="AD334" i="6"/>
  <c r="P335" i="6"/>
  <c r="T335" i="6" s="1"/>
  <c r="R335" i="6"/>
  <c r="N320" i="10" s="1"/>
  <c r="S335" i="6"/>
  <c r="M320" i="10" s="1"/>
  <c r="F335" i="6"/>
  <c r="Y320" i="10" s="1"/>
  <c r="H335" i="6"/>
  <c r="AW320" i="10" s="1"/>
  <c r="AB335" i="6"/>
  <c r="V320" i="10" s="1"/>
  <c r="AC335" i="6"/>
  <c r="AD335" i="6"/>
  <c r="P336" i="6"/>
  <c r="T336" i="6" s="1"/>
  <c r="R336" i="6"/>
  <c r="N321" i="10" s="1"/>
  <c r="S336" i="6"/>
  <c r="M321" i="10" s="1"/>
  <c r="F336" i="6"/>
  <c r="Y321" i="10" s="1"/>
  <c r="H336" i="6"/>
  <c r="AW321" i="10" s="1"/>
  <c r="AB336" i="6"/>
  <c r="V321" i="10" s="1"/>
  <c r="AC336" i="6"/>
  <c r="AD336" i="6"/>
  <c r="P337" i="6"/>
  <c r="T337" i="6" s="1"/>
  <c r="R337" i="6"/>
  <c r="N322" i="10" s="1"/>
  <c r="S337" i="6"/>
  <c r="M322" i="10" s="1"/>
  <c r="F337" i="6"/>
  <c r="Y322" i="10" s="1"/>
  <c r="H337" i="6"/>
  <c r="AW322" i="10" s="1"/>
  <c r="AB337" i="6"/>
  <c r="V322" i="10" s="1"/>
  <c r="AC337" i="6"/>
  <c r="AD337" i="6"/>
  <c r="P338" i="6"/>
  <c r="T338" i="6" s="1"/>
  <c r="R338" i="6"/>
  <c r="N323" i="10" s="1"/>
  <c r="S338" i="6"/>
  <c r="M323" i="10" s="1"/>
  <c r="F338" i="6"/>
  <c r="Y323" i="10" s="1"/>
  <c r="H338" i="6"/>
  <c r="AW323" i="10" s="1"/>
  <c r="AB338" i="6"/>
  <c r="V323" i="10" s="1"/>
  <c r="AC338" i="6"/>
  <c r="AD338" i="6"/>
  <c r="P339" i="6"/>
  <c r="T339" i="6" s="1"/>
  <c r="R339" i="6"/>
  <c r="N324" i="10" s="1"/>
  <c r="S339" i="6"/>
  <c r="M324" i="10" s="1"/>
  <c r="F339" i="6"/>
  <c r="Y324" i="10" s="1"/>
  <c r="H339" i="6"/>
  <c r="AW324" i="10" s="1"/>
  <c r="AB339" i="6"/>
  <c r="V324" i="10" s="1"/>
  <c r="AC339" i="6"/>
  <c r="AD339" i="6"/>
  <c r="P340" i="6"/>
  <c r="T340" i="6" s="1"/>
  <c r="R340" i="6"/>
  <c r="N325" i="10" s="1"/>
  <c r="S340" i="6"/>
  <c r="M325" i="10" s="1"/>
  <c r="F340" i="6"/>
  <c r="Y325" i="10" s="1"/>
  <c r="H340" i="6"/>
  <c r="AW325" i="10" s="1"/>
  <c r="AB340" i="6"/>
  <c r="V325" i="10" s="1"/>
  <c r="AC340" i="6"/>
  <c r="AD340" i="6"/>
  <c r="P341" i="6"/>
  <c r="T341" i="6" s="1"/>
  <c r="R341" i="6"/>
  <c r="N326" i="10" s="1"/>
  <c r="S341" i="6"/>
  <c r="M326" i="10" s="1"/>
  <c r="F341" i="6"/>
  <c r="Y326" i="10" s="1"/>
  <c r="H341" i="6"/>
  <c r="AW326" i="10" s="1"/>
  <c r="AB341" i="6"/>
  <c r="V326" i="10" s="1"/>
  <c r="AC341" i="6"/>
  <c r="AD341" i="6"/>
  <c r="P342" i="6"/>
  <c r="T342" i="6" s="1"/>
  <c r="R342" i="6"/>
  <c r="N327" i="10" s="1"/>
  <c r="S342" i="6"/>
  <c r="M327" i="10" s="1"/>
  <c r="F342" i="6"/>
  <c r="Y327" i="10" s="1"/>
  <c r="H342" i="6"/>
  <c r="AW327" i="10" s="1"/>
  <c r="AB342" i="6"/>
  <c r="V327" i="10" s="1"/>
  <c r="AC342" i="6"/>
  <c r="AD342" i="6"/>
  <c r="P343" i="6"/>
  <c r="T343" i="6" s="1"/>
  <c r="R343" i="6"/>
  <c r="N328" i="10" s="1"/>
  <c r="S343" i="6"/>
  <c r="M328" i="10" s="1"/>
  <c r="F343" i="6"/>
  <c r="Y328" i="10" s="1"/>
  <c r="H343" i="6"/>
  <c r="AW328" i="10" s="1"/>
  <c r="AB343" i="6"/>
  <c r="V328" i="10" s="1"/>
  <c r="AC343" i="6"/>
  <c r="AD343" i="6"/>
  <c r="P344" i="6"/>
  <c r="T344" i="6" s="1"/>
  <c r="R344" i="6"/>
  <c r="N329" i="10" s="1"/>
  <c r="S344" i="6"/>
  <c r="M329" i="10" s="1"/>
  <c r="F344" i="6"/>
  <c r="Y329" i="10" s="1"/>
  <c r="H344" i="6"/>
  <c r="AW329" i="10" s="1"/>
  <c r="AB344" i="6"/>
  <c r="V329" i="10" s="1"/>
  <c r="AC344" i="6"/>
  <c r="AD344" i="6"/>
  <c r="P345" i="6"/>
  <c r="T345" i="6" s="1"/>
  <c r="R345" i="6"/>
  <c r="N330" i="10" s="1"/>
  <c r="S345" i="6"/>
  <c r="M330" i="10" s="1"/>
  <c r="F345" i="6"/>
  <c r="Y330" i="10" s="1"/>
  <c r="H345" i="6"/>
  <c r="AW330" i="10" s="1"/>
  <c r="AB345" i="6"/>
  <c r="V330" i="10" s="1"/>
  <c r="AC345" i="6"/>
  <c r="AD345" i="6"/>
  <c r="P346" i="6"/>
  <c r="T346" i="6" s="1"/>
  <c r="R346" i="6"/>
  <c r="N331" i="10" s="1"/>
  <c r="S346" i="6"/>
  <c r="M331" i="10" s="1"/>
  <c r="F346" i="6"/>
  <c r="Y331" i="10" s="1"/>
  <c r="H346" i="6"/>
  <c r="AW331" i="10" s="1"/>
  <c r="AB346" i="6"/>
  <c r="V331" i="10" s="1"/>
  <c r="AC346" i="6"/>
  <c r="AD346" i="6"/>
  <c r="P347" i="6"/>
  <c r="T347" i="6" s="1"/>
  <c r="R347" i="6"/>
  <c r="N332" i="10" s="1"/>
  <c r="S347" i="6"/>
  <c r="M332" i="10" s="1"/>
  <c r="F347" i="6"/>
  <c r="Y332" i="10" s="1"/>
  <c r="H347" i="6"/>
  <c r="AW332" i="10" s="1"/>
  <c r="AB347" i="6"/>
  <c r="V332" i="10" s="1"/>
  <c r="AC347" i="6"/>
  <c r="AD347" i="6"/>
  <c r="P348" i="6"/>
  <c r="T348" i="6" s="1"/>
  <c r="R348" i="6"/>
  <c r="N333" i="10" s="1"/>
  <c r="S348" i="6"/>
  <c r="M333" i="10" s="1"/>
  <c r="F348" i="6"/>
  <c r="Y333" i="10" s="1"/>
  <c r="H348" i="6"/>
  <c r="AW333" i="10" s="1"/>
  <c r="AB348" i="6"/>
  <c r="V333" i="10" s="1"/>
  <c r="AC348" i="6"/>
  <c r="AD348" i="6"/>
  <c r="P349" i="6"/>
  <c r="T349" i="6" s="1"/>
  <c r="R349" i="6"/>
  <c r="N334" i="10" s="1"/>
  <c r="S349" i="6"/>
  <c r="M334" i="10" s="1"/>
  <c r="F349" i="6"/>
  <c r="Y334" i="10" s="1"/>
  <c r="H349" i="6"/>
  <c r="AW334" i="10" s="1"/>
  <c r="AB349" i="6"/>
  <c r="V334" i="10" s="1"/>
  <c r="AC349" i="6"/>
  <c r="AD349" i="6"/>
  <c r="P350" i="6"/>
  <c r="T350" i="6" s="1"/>
  <c r="R350" i="6"/>
  <c r="N335" i="10" s="1"/>
  <c r="S350" i="6"/>
  <c r="M335" i="10" s="1"/>
  <c r="F350" i="6"/>
  <c r="Y335" i="10" s="1"/>
  <c r="H350" i="6"/>
  <c r="AW335" i="10" s="1"/>
  <c r="AB350" i="6"/>
  <c r="V335" i="10" s="1"/>
  <c r="AC350" i="6"/>
  <c r="AD350" i="6"/>
  <c r="P351" i="6"/>
  <c r="T351" i="6" s="1"/>
  <c r="R351" i="6"/>
  <c r="N336" i="10" s="1"/>
  <c r="S351" i="6"/>
  <c r="M336" i="10" s="1"/>
  <c r="F351" i="6"/>
  <c r="Y336" i="10" s="1"/>
  <c r="H351" i="6"/>
  <c r="AW336" i="10" s="1"/>
  <c r="AB351" i="6"/>
  <c r="V336" i="10" s="1"/>
  <c r="AC351" i="6"/>
  <c r="AD351" i="6"/>
  <c r="P352" i="6"/>
  <c r="T352" i="6" s="1"/>
  <c r="R352" i="6"/>
  <c r="N337" i="10" s="1"/>
  <c r="S352" i="6"/>
  <c r="M337" i="10" s="1"/>
  <c r="F352" i="6"/>
  <c r="Y337" i="10" s="1"/>
  <c r="H352" i="6"/>
  <c r="AW337" i="10" s="1"/>
  <c r="AB352" i="6"/>
  <c r="V337" i="10" s="1"/>
  <c r="AC352" i="6"/>
  <c r="AD352" i="6"/>
  <c r="P353" i="6"/>
  <c r="T353" i="6" s="1"/>
  <c r="R353" i="6"/>
  <c r="N338" i="10" s="1"/>
  <c r="S353" i="6"/>
  <c r="M338" i="10" s="1"/>
  <c r="F353" i="6"/>
  <c r="Y338" i="10" s="1"/>
  <c r="H353" i="6"/>
  <c r="AW338" i="10" s="1"/>
  <c r="AB353" i="6"/>
  <c r="V338" i="10" s="1"/>
  <c r="AC353" i="6"/>
  <c r="AD353" i="6"/>
  <c r="P354" i="6"/>
  <c r="T354" i="6" s="1"/>
  <c r="R354" i="6"/>
  <c r="N339" i="10" s="1"/>
  <c r="S354" i="6"/>
  <c r="M339" i="10" s="1"/>
  <c r="F354" i="6"/>
  <c r="Y339" i="10" s="1"/>
  <c r="H354" i="6"/>
  <c r="AW339" i="10" s="1"/>
  <c r="AB354" i="6"/>
  <c r="V339" i="10" s="1"/>
  <c r="AC354" i="6"/>
  <c r="AD354" i="6"/>
  <c r="P355" i="6"/>
  <c r="T355" i="6" s="1"/>
  <c r="R355" i="6"/>
  <c r="N340" i="10" s="1"/>
  <c r="S355" i="6"/>
  <c r="M340" i="10" s="1"/>
  <c r="F355" i="6"/>
  <c r="Y340" i="10" s="1"/>
  <c r="H355" i="6"/>
  <c r="AW340" i="10" s="1"/>
  <c r="AB355" i="6"/>
  <c r="V340" i="10" s="1"/>
  <c r="AC355" i="6"/>
  <c r="AD355" i="6"/>
  <c r="P356" i="6"/>
  <c r="T356" i="6" s="1"/>
  <c r="R356" i="6"/>
  <c r="N341" i="10" s="1"/>
  <c r="S356" i="6"/>
  <c r="M341" i="10" s="1"/>
  <c r="F356" i="6"/>
  <c r="Y341" i="10" s="1"/>
  <c r="H356" i="6"/>
  <c r="AW341" i="10" s="1"/>
  <c r="AB356" i="6"/>
  <c r="V341" i="10" s="1"/>
  <c r="AC356" i="6"/>
  <c r="AD356" i="6"/>
  <c r="P357" i="6"/>
  <c r="T357" i="6" s="1"/>
  <c r="R357" i="6"/>
  <c r="N342" i="10" s="1"/>
  <c r="S357" i="6"/>
  <c r="M342" i="10" s="1"/>
  <c r="F357" i="6"/>
  <c r="Y342" i="10" s="1"/>
  <c r="H357" i="6"/>
  <c r="AW342" i="10" s="1"/>
  <c r="AB357" i="6"/>
  <c r="V342" i="10" s="1"/>
  <c r="AC357" i="6"/>
  <c r="AD357" i="6"/>
  <c r="P358" i="6"/>
  <c r="T358" i="6" s="1"/>
  <c r="R358" i="6"/>
  <c r="N343" i="10" s="1"/>
  <c r="S358" i="6"/>
  <c r="M343" i="10" s="1"/>
  <c r="F358" i="6"/>
  <c r="Y343" i="10" s="1"/>
  <c r="H358" i="6"/>
  <c r="AW343" i="10" s="1"/>
  <c r="AB358" i="6"/>
  <c r="V343" i="10" s="1"/>
  <c r="AC358" i="6"/>
  <c r="AD358" i="6"/>
  <c r="P359" i="6"/>
  <c r="T359" i="6" s="1"/>
  <c r="R359" i="6"/>
  <c r="N344" i="10" s="1"/>
  <c r="S359" i="6"/>
  <c r="M344" i="10" s="1"/>
  <c r="F359" i="6"/>
  <c r="Y344" i="10" s="1"/>
  <c r="H359" i="6"/>
  <c r="AW344" i="10" s="1"/>
  <c r="AB359" i="6"/>
  <c r="V344" i="10" s="1"/>
  <c r="AC359" i="6"/>
  <c r="AD359" i="6"/>
  <c r="P360" i="6"/>
  <c r="T360" i="6" s="1"/>
  <c r="R360" i="6"/>
  <c r="N345" i="10" s="1"/>
  <c r="S360" i="6"/>
  <c r="M345" i="10" s="1"/>
  <c r="F360" i="6"/>
  <c r="Y345" i="10" s="1"/>
  <c r="H360" i="6"/>
  <c r="AW345" i="10" s="1"/>
  <c r="AB360" i="6"/>
  <c r="V345" i="10" s="1"/>
  <c r="AC360" i="6"/>
  <c r="AD360" i="6"/>
  <c r="P361" i="6"/>
  <c r="T361" i="6" s="1"/>
  <c r="R361" i="6"/>
  <c r="N346" i="10" s="1"/>
  <c r="S361" i="6"/>
  <c r="M346" i="10" s="1"/>
  <c r="F361" i="6"/>
  <c r="Y346" i="10" s="1"/>
  <c r="H361" i="6"/>
  <c r="AW346" i="10" s="1"/>
  <c r="AB361" i="6"/>
  <c r="V346" i="10" s="1"/>
  <c r="AC361" i="6"/>
  <c r="AD361" i="6"/>
  <c r="P362" i="6"/>
  <c r="T362" i="6" s="1"/>
  <c r="R362" i="6"/>
  <c r="N347" i="10" s="1"/>
  <c r="S362" i="6"/>
  <c r="M347" i="10" s="1"/>
  <c r="F362" i="6"/>
  <c r="Y347" i="10" s="1"/>
  <c r="H362" i="6"/>
  <c r="AW347" i="10" s="1"/>
  <c r="AB362" i="6"/>
  <c r="V347" i="10" s="1"/>
  <c r="AC362" i="6"/>
  <c r="AD362" i="6"/>
  <c r="P363" i="6"/>
  <c r="T363" i="6" s="1"/>
  <c r="R363" i="6"/>
  <c r="N348" i="10" s="1"/>
  <c r="S363" i="6"/>
  <c r="M348" i="10" s="1"/>
  <c r="F363" i="6"/>
  <c r="Y348" i="10" s="1"/>
  <c r="H363" i="6"/>
  <c r="AW348" i="10" s="1"/>
  <c r="AB363" i="6"/>
  <c r="V348" i="10" s="1"/>
  <c r="AC363" i="6"/>
  <c r="AD363" i="6"/>
  <c r="P364" i="6"/>
  <c r="T364" i="6" s="1"/>
  <c r="R364" i="6"/>
  <c r="N349" i="10" s="1"/>
  <c r="S364" i="6"/>
  <c r="M349" i="10" s="1"/>
  <c r="F364" i="6"/>
  <c r="Y349" i="10" s="1"/>
  <c r="H364" i="6"/>
  <c r="AW349" i="10" s="1"/>
  <c r="AB364" i="6"/>
  <c r="V349" i="10" s="1"/>
  <c r="AC364" i="6"/>
  <c r="AD364" i="6"/>
  <c r="P365" i="6"/>
  <c r="T365" i="6" s="1"/>
  <c r="R365" i="6"/>
  <c r="N350" i="10" s="1"/>
  <c r="S365" i="6"/>
  <c r="M350" i="10" s="1"/>
  <c r="F365" i="6"/>
  <c r="Y350" i="10" s="1"/>
  <c r="H365" i="6"/>
  <c r="AW350" i="10" s="1"/>
  <c r="AB365" i="6"/>
  <c r="V350" i="10" s="1"/>
  <c r="AC365" i="6"/>
  <c r="AD365" i="6"/>
  <c r="P366" i="6"/>
  <c r="T366" i="6" s="1"/>
  <c r="R366" i="6"/>
  <c r="N351" i="10" s="1"/>
  <c r="S366" i="6"/>
  <c r="M351" i="10" s="1"/>
  <c r="F366" i="6"/>
  <c r="Y351" i="10" s="1"/>
  <c r="H366" i="6"/>
  <c r="AW351" i="10" s="1"/>
  <c r="AB366" i="6"/>
  <c r="V351" i="10" s="1"/>
  <c r="AC366" i="6"/>
  <c r="AD366" i="6"/>
  <c r="P367" i="6"/>
  <c r="T367" i="6" s="1"/>
  <c r="R367" i="6"/>
  <c r="N352" i="10" s="1"/>
  <c r="S367" i="6"/>
  <c r="M352" i="10" s="1"/>
  <c r="F367" i="6"/>
  <c r="Y352" i="10" s="1"/>
  <c r="H367" i="6"/>
  <c r="AW352" i="10" s="1"/>
  <c r="AB367" i="6"/>
  <c r="V352" i="10" s="1"/>
  <c r="AC367" i="6"/>
  <c r="AD367" i="6"/>
  <c r="P368" i="6"/>
  <c r="T368" i="6" s="1"/>
  <c r="R368" i="6"/>
  <c r="N353" i="10" s="1"/>
  <c r="S368" i="6"/>
  <c r="M353" i="10" s="1"/>
  <c r="F368" i="6"/>
  <c r="Y353" i="10" s="1"/>
  <c r="H368" i="6"/>
  <c r="AW353" i="10" s="1"/>
  <c r="AB368" i="6"/>
  <c r="V353" i="10" s="1"/>
  <c r="AC368" i="6"/>
  <c r="AD368" i="6"/>
  <c r="P369" i="6"/>
  <c r="T369" i="6" s="1"/>
  <c r="R369" i="6"/>
  <c r="N354" i="10" s="1"/>
  <c r="S369" i="6"/>
  <c r="M354" i="10" s="1"/>
  <c r="F369" i="6"/>
  <c r="Y354" i="10" s="1"/>
  <c r="H369" i="6"/>
  <c r="AW354" i="10" s="1"/>
  <c r="AB369" i="6"/>
  <c r="V354" i="10" s="1"/>
  <c r="AC369" i="6"/>
  <c r="AD369" i="6"/>
  <c r="P370" i="6"/>
  <c r="T370" i="6" s="1"/>
  <c r="R370" i="6"/>
  <c r="N355" i="10" s="1"/>
  <c r="S370" i="6"/>
  <c r="M355" i="10" s="1"/>
  <c r="F370" i="6"/>
  <c r="Y355" i="10" s="1"/>
  <c r="H370" i="6"/>
  <c r="AW355" i="10" s="1"/>
  <c r="AB370" i="6"/>
  <c r="V355" i="10" s="1"/>
  <c r="AC370" i="6"/>
  <c r="AD370" i="6"/>
  <c r="P371" i="6"/>
  <c r="T371" i="6" s="1"/>
  <c r="R371" i="6"/>
  <c r="N356" i="10" s="1"/>
  <c r="S371" i="6"/>
  <c r="M356" i="10" s="1"/>
  <c r="F371" i="6"/>
  <c r="Y356" i="10" s="1"/>
  <c r="H371" i="6"/>
  <c r="AW356" i="10" s="1"/>
  <c r="AB371" i="6"/>
  <c r="V356" i="10" s="1"/>
  <c r="AC371" i="6"/>
  <c r="AD371" i="6"/>
  <c r="P372" i="6"/>
  <c r="T372" i="6" s="1"/>
  <c r="R372" i="6"/>
  <c r="N357" i="10" s="1"/>
  <c r="S372" i="6"/>
  <c r="M357" i="10" s="1"/>
  <c r="F372" i="6"/>
  <c r="Y357" i="10" s="1"/>
  <c r="H372" i="6"/>
  <c r="AW357" i="10" s="1"/>
  <c r="AB372" i="6"/>
  <c r="V357" i="10" s="1"/>
  <c r="AC372" i="6"/>
  <c r="AD372" i="6"/>
  <c r="P373" i="6"/>
  <c r="T373" i="6" s="1"/>
  <c r="R373" i="6"/>
  <c r="N358" i="10" s="1"/>
  <c r="S373" i="6"/>
  <c r="M358" i="10" s="1"/>
  <c r="F373" i="6"/>
  <c r="Y358" i="10" s="1"/>
  <c r="H373" i="6"/>
  <c r="AW358" i="10" s="1"/>
  <c r="AB373" i="6"/>
  <c r="V358" i="10" s="1"/>
  <c r="AC373" i="6"/>
  <c r="AD373" i="6"/>
  <c r="P374" i="6"/>
  <c r="T374" i="6" s="1"/>
  <c r="R374" i="6"/>
  <c r="N359" i="10" s="1"/>
  <c r="S374" i="6"/>
  <c r="M359" i="10" s="1"/>
  <c r="F374" i="6"/>
  <c r="Y359" i="10" s="1"/>
  <c r="H374" i="6"/>
  <c r="AW359" i="10" s="1"/>
  <c r="AB374" i="6"/>
  <c r="V359" i="10" s="1"/>
  <c r="AC374" i="6"/>
  <c r="AD374" i="6"/>
  <c r="P375" i="6"/>
  <c r="T375" i="6" s="1"/>
  <c r="R375" i="6"/>
  <c r="N360" i="10" s="1"/>
  <c r="S375" i="6"/>
  <c r="M360" i="10" s="1"/>
  <c r="F375" i="6"/>
  <c r="Y360" i="10" s="1"/>
  <c r="H375" i="6"/>
  <c r="AW360" i="10" s="1"/>
  <c r="AB375" i="6"/>
  <c r="V360" i="10" s="1"/>
  <c r="AC375" i="6"/>
  <c r="AD375" i="6"/>
  <c r="P376" i="6"/>
  <c r="T376" i="6" s="1"/>
  <c r="R376" i="6"/>
  <c r="N361" i="10" s="1"/>
  <c r="S376" i="6"/>
  <c r="M361" i="10" s="1"/>
  <c r="F376" i="6"/>
  <c r="Y361" i="10" s="1"/>
  <c r="H376" i="6"/>
  <c r="AW361" i="10" s="1"/>
  <c r="AB376" i="6"/>
  <c r="V361" i="10" s="1"/>
  <c r="AC376" i="6"/>
  <c r="AD376" i="6"/>
  <c r="P377" i="6"/>
  <c r="T377" i="6" s="1"/>
  <c r="R377" i="6"/>
  <c r="N362" i="10" s="1"/>
  <c r="S377" i="6"/>
  <c r="M362" i="10" s="1"/>
  <c r="F377" i="6"/>
  <c r="Y362" i="10" s="1"/>
  <c r="H377" i="6"/>
  <c r="AW362" i="10" s="1"/>
  <c r="AB377" i="6"/>
  <c r="V362" i="10" s="1"/>
  <c r="AC377" i="6"/>
  <c r="AD377" i="6"/>
  <c r="P378" i="6"/>
  <c r="T378" i="6" s="1"/>
  <c r="R378" i="6"/>
  <c r="N363" i="10" s="1"/>
  <c r="S378" i="6"/>
  <c r="M363" i="10" s="1"/>
  <c r="F378" i="6"/>
  <c r="Y363" i="10" s="1"/>
  <c r="H378" i="6"/>
  <c r="AW363" i="10" s="1"/>
  <c r="AB378" i="6"/>
  <c r="V363" i="10" s="1"/>
  <c r="AC378" i="6"/>
  <c r="AD378" i="6"/>
  <c r="P379" i="6"/>
  <c r="T379" i="6" s="1"/>
  <c r="R379" i="6"/>
  <c r="N364" i="10" s="1"/>
  <c r="S379" i="6"/>
  <c r="M364" i="10" s="1"/>
  <c r="F379" i="6"/>
  <c r="Y364" i="10" s="1"/>
  <c r="H379" i="6"/>
  <c r="AW364" i="10" s="1"/>
  <c r="AB379" i="6"/>
  <c r="V364" i="10" s="1"/>
  <c r="AC379" i="6"/>
  <c r="AD379" i="6"/>
  <c r="P380" i="6"/>
  <c r="T380" i="6" s="1"/>
  <c r="R380" i="6"/>
  <c r="N365" i="10" s="1"/>
  <c r="S380" i="6"/>
  <c r="M365" i="10" s="1"/>
  <c r="F380" i="6"/>
  <c r="Y365" i="10" s="1"/>
  <c r="H380" i="6"/>
  <c r="AW365" i="10" s="1"/>
  <c r="AB380" i="6"/>
  <c r="V365" i="10" s="1"/>
  <c r="AC380" i="6"/>
  <c r="AD380" i="6"/>
  <c r="P381" i="6"/>
  <c r="T381" i="6" s="1"/>
  <c r="R381" i="6"/>
  <c r="N366" i="10" s="1"/>
  <c r="S381" i="6"/>
  <c r="M366" i="10" s="1"/>
  <c r="F381" i="6"/>
  <c r="Y366" i="10" s="1"/>
  <c r="H381" i="6"/>
  <c r="AW366" i="10" s="1"/>
  <c r="AB381" i="6"/>
  <c r="V366" i="10" s="1"/>
  <c r="AC381" i="6"/>
  <c r="AD381" i="6"/>
  <c r="P382" i="6"/>
  <c r="T382" i="6" s="1"/>
  <c r="R382" i="6"/>
  <c r="N367" i="10" s="1"/>
  <c r="S382" i="6"/>
  <c r="M367" i="10" s="1"/>
  <c r="F382" i="6"/>
  <c r="Y367" i="10" s="1"/>
  <c r="H382" i="6"/>
  <c r="AW367" i="10" s="1"/>
  <c r="AB382" i="6"/>
  <c r="V367" i="10" s="1"/>
  <c r="AC382" i="6"/>
  <c r="AD382" i="6"/>
  <c r="P383" i="6"/>
  <c r="T383" i="6" s="1"/>
  <c r="R383" i="6"/>
  <c r="N368" i="10" s="1"/>
  <c r="S383" i="6"/>
  <c r="M368" i="10" s="1"/>
  <c r="F383" i="6"/>
  <c r="Y368" i="10" s="1"/>
  <c r="H383" i="6"/>
  <c r="AW368" i="10" s="1"/>
  <c r="AB383" i="6"/>
  <c r="V368" i="10" s="1"/>
  <c r="AC383" i="6"/>
  <c r="AD383" i="6"/>
  <c r="P384" i="6"/>
  <c r="T384" i="6" s="1"/>
  <c r="R384" i="6"/>
  <c r="N369" i="10" s="1"/>
  <c r="S384" i="6"/>
  <c r="M369" i="10" s="1"/>
  <c r="F384" i="6"/>
  <c r="Y369" i="10" s="1"/>
  <c r="H384" i="6"/>
  <c r="AW369" i="10" s="1"/>
  <c r="AB384" i="6"/>
  <c r="V369" i="10" s="1"/>
  <c r="AC384" i="6"/>
  <c r="AD384" i="6"/>
  <c r="P385" i="6"/>
  <c r="T385" i="6" s="1"/>
  <c r="R385" i="6"/>
  <c r="N370" i="10" s="1"/>
  <c r="S385" i="6"/>
  <c r="M370" i="10" s="1"/>
  <c r="F385" i="6"/>
  <c r="Y370" i="10" s="1"/>
  <c r="H385" i="6"/>
  <c r="AW370" i="10" s="1"/>
  <c r="AB385" i="6"/>
  <c r="V370" i="10" s="1"/>
  <c r="AC385" i="6"/>
  <c r="AD385" i="6"/>
  <c r="P386" i="6"/>
  <c r="T386" i="6" s="1"/>
  <c r="R386" i="6"/>
  <c r="N371" i="10" s="1"/>
  <c r="S386" i="6"/>
  <c r="M371" i="10" s="1"/>
  <c r="F386" i="6"/>
  <c r="Y371" i="10" s="1"/>
  <c r="H386" i="6"/>
  <c r="AW371" i="10" s="1"/>
  <c r="AB386" i="6"/>
  <c r="V371" i="10" s="1"/>
  <c r="AC386" i="6"/>
  <c r="AD386" i="6"/>
  <c r="P387" i="6"/>
  <c r="T387" i="6" s="1"/>
  <c r="R387" i="6"/>
  <c r="N372" i="10" s="1"/>
  <c r="S387" i="6"/>
  <c r="M372" i="10" s="1"/>
  <c r="F387" i="6"/>
  <c r="Y372" i="10" s="1"/>
  <c r="H387" i="6"/>
  <c r="AW372" i="10" s="1"/>
  <c r="AB387" i="6"/>
  <c r="V372" i="10" s="1"/>
  <c r="AC387" i="6"/>
  <c r="AD387" i="6"/>
  <c r="P388" i="6"/>
  <c r="T388" i="6" s="1"/>
  <c r="R388" i="6"/>
  <c r="N373" i="10" s="1"/>
  <c r="S388" i="6"/>
  <c r="M373" i="10" s="1"/>
  <c r="F388" i="6"/>
  <c r="Y373" i="10" s="1"/>
  <c r="H388" i="6"/>
  <c r="AW373" i="10" s="1"/>
  <c r="AB388" i="6"/>
  <c r="V373" i="10" s="1"/>
  <c r="AC388" i="6"/>
  <c r="AD388" i="6"/>
  <c r="P389" i="6"/>
  <c r="T389" i="6" s="1"/>
  <c r="R389" i="6"/>
  <c r="N374" i="10" s="1"/>
  <c r="S389" i="6"/>
  <c r="M374" i="10" s="1"/>
  <c r="F389" i="6"/>
  <c r="Y374" i="10" s="1"/>
  <c r="H389" i="6"/>
  <c r="AW374" i="10" s="1"/>
  <c r="AB389" i="6"/>
  <c r="V374" i="10" s="1"/>
  <c r="AC389" i="6"/>
  <c r="AD389" i="6"/>
  <c r="P390" i="6"/>
  <c r="T390" i="6" s="1"/>
  <c r="R390" i="6"/>
  <c r="N375" i="10" s="1"/>
  <c r="S390" i="6"/>
  <c r="M375" i="10" s="1"/>
  <c r="F390" i="6"/>
  <c r="Y375" i="10" s="1"/>
  <c r="H390" i="6"/>
  <c r="AW375" i="10" s="1"/>
  <c r="AB390" i="6"/>
  <c r="V375" i="10" s="1"/>
  <c r="AC390" i="6"/>
  <c r="AD390" i="6"/>
  <c r="P391" i="6"/>
  <c r="T391" i="6" s="1"/>
  <c r="R391" i="6"/>
  <c r="N376" i="10" s="1"/>
  <c r="S391" i="6"/>
  <c r="M376" i="10" s="1"/>
  <c r="F391" i="6"/>
  <c r="Y376" i="10" s="1"/>
  <c r="H391" i="6"/>
  <c r="AW376" i="10" s="1"/>
  <c r="AB391" i="6"/>
  <c r="V376" i="10" s="1"/>
  <c r="AC391" i="6"/>
  <c r="AD391" i="6"/>
  <c r="P392" i="6"/>
  <c r="T392" i="6" s="1"/>
  <c r="R392" i="6"/>
  <c r="N377" i="10" s="1"/>
  <c r="S392" i="6"/>
  <c r="M377" i="10" s="1"/>
  <c r="F392" i="6"/>
  <c r="Y377" i="10" s="1"/>
  <c r="H392" i="6"/>
  <c r="AW377" i="10" s="1"/>
  <c r="AB392" i="6"/>
  <c r="V377" i="10" s="1"/>
  <c r="AC392" i="6"/>
  <c r="AD392" i="6"/>
  <c r="P393" i="6"/>
  <c r="T393" i="6" s="1"/>
  <c r="R393" i="6"/>
  <c r="N378" i="10" s="1"/>
  <c r="S393" i="6"/>
  <c r="M378" i="10" s="1"/>
  <c r="F393" i="6"/>
  <c r="Y378" i="10" s="1"/>
  <c r="H393" i="6"/>
  <c r="AW378" i="10" s="1"/>
  <c r="AB393" i="6"/>
  <c r="V378" i="10" s="1"/>
  <c r="AC393" i="6"/>
  <c r="AD393" i="6"/>
  <c r="P394" i="6"/>
  <c r="T394" i="6" s="1"/>
  <c r="R394" i="6"/>
  <c r="N379" i="10" s="1"/>
  <c r="S394" i="6"/>
  <c r="M379" i="10" s="1"/>
  <c r="F394" i="6"/>
  <c r="Y379" i="10" s="1"/>
  <c r="H394" i="6"/>
  <c r="AW379" i="10" s="1"/>
  <c r="AB394" i="6"/>
  <c r="V379" i="10" s="1"/>
  <c r="AC394" i="6"/>
  <c r="AD394" i="6"/>
  <c r="P395" i="6"/>
  <c r="T395" i="6" s="1"/>
  <c r="R395" i="6"/>
  <c r="N380" i="10" s="1"/>
  <c r="S395" i="6"/>
  <c r="M380" i="10" s="1"/>
  <c r="F395" i="6"/>
  <c r="Y380" i="10" s="1"/>
  <c r="H395" i="6"/>
  <c r="AW380" i="10" s="1"/>
  <c r="AB395" i="6"/>
  <c r="V380" i="10" s="1"/>
  <c r="AC395" i="6"/>
  <c r="AD395" i="6"/>
  <c r="P396" i="6"/>
  <c r="T396" i="6" s="1"/>
  <c r="R396" i="6"/>
  <c r="N381" i="10" s="1"/>
  <c r="S396" i="6"/>
  <c r="M381" i="10" s="1"/>
  <c r="F396" i="6"/>
  <c r="Y381" i="10" s="1"/>
  <c r="H396" i="6"/>
  <c r="AW381" i="10" s="1"/>
  <c r="AB396" i="6"/>
  <c r="V381" i="10" s="1"/>
  <c r="AC396" i="6"/>
  <c r="AD396" i="6"/>
  <c r="P397" i="6"/>
  <c r="T397" i="6" s="1"/>
  <c r="R397" i="6"/>
  <c r="N382" i="10" s="1"/>
  <c r="S397" i="6"/>
  <c r="M382" i="10" s="1"/>
  <c r="F397" i="6"/>
  <c r="Y382" i="10" s="1"/>
  <c r="H397" i="6"/>
  <c r="AW382" i="10" s="1"/>
  <c r="AB397" i="6"/>
  <c r="V382" i="10" s="1"/>
  <c r="AC397" i="6"/>
  <c r="AD397" i="6"/>
  <c r="P398" i="6"/>
  <c r="T398" i="6" s="1"/>
  <c r="R398" i="6"/>
  <c r="N383" i="10" s="1"/>
  <c r="S398" i="6"/>
  <c r="M383" i="10" s="1"/>
  <c r="F398" i="6"/>
  <c r="Y383" i="10" s="1"/>
  <c r="H398" i="6"/>
  <c r="AW383" i="10" s="1"/>
  <c r="AB398" i="6"/>
  <c r="V383" i="10" s="1"/>
  <c r="AC398" i="6"/>
  <c r="AD398" i="6"/>
  <c r="P399" i="6"/>
  <c r="T399" i="6" s="1"/>
  <c r="R399" i="6"/>
  <c r="N384" i="10" s="1"/>
  <c r="S399" i="6"/>
  <c r="M384" i="10" s="1"/>
  <c r="F399" i="6"/>
  <c r="Y384" i="10" s="1"/>
  <c r="H399" i="6"/>
  <c r="AW384" i="10" s="1"/>
  <c r="AB399" i="6"/>
  <c r="V384" i="10" s="1"/>
  <c r="AC399" i="6"/>
  <c r="AD399" i="6"/>
  <c r="P400" i="6"/>
  <c r="T400" i="6" s="1"/>
  <c r="R400" i="6"/>
  <c r="N385" i="10" s="1"/>
  <c r="S400" i="6"/>
  <c r="M385" i="10" s="1"/>
  <c r="F400" i="6"/>
  <c r="Y385" i="10" s="1"/>
  <c r="H400" i="6"/>
  <c r="AW385" i="10" s="1"/>
  <c r="AB400" i="6"/>
  <c r="V385" i="10" s="1"/>
  <c r="AC400" i="6"/>
  <c r="AD400" i="6"/>
  <c r="P401" i="6"/>
  <c r="T401" i="6" s="1"/>
  <c r="R401" i="6"/>
  <c r="N386" i="10" s="1"/>
  <c r="S401" i="6"/>
  <c r="M386" i="10" s="1"/>
  <c r="F401" i="6"/>
  <c r="Y386" i="10" s="1"/>
  <c r="H401" i="6"/>
  <c r="AW386" i="10" s="1"/>
  <c r="AB401" i="6"/>
  <c r="V386" i="10" s="1"/>
  <c r="AC401" i="6"/>
  <c r="AD401" i="6"/>
  <c r="P402" i="6"/>
  <c r="T402" i="6" s="1"/>
  <c r="R402" i="6"/>
  <c r="N387" i="10" s="1"/>
  <c r="S402" i="6"/>
  <c r="M387" i="10" s="1"/>
  <c r="F402" i="6"/>
  <c r="Y387" i="10" s="1"/>
  <c r="H402" i="6"/>
  <c r="AW387" i="10" s="1"/>
  <c r="AB402" i="6"/>
  <c r="V387" i="10" s="1"/>
  <c r="AC402" i="6"/>
  <c r="AD402" i="6"/>
  <c r="P403" i="6"/>
  <c r="T403" i="6" s="1"/>
  <c r="R403" i="6"/>
  <c r="N388" i="10" s="1"/>
  <c r="S403" i="6"/>
  <c r="M388" i="10" s="1"/>
  <c r="F403" i="6"/>
  <c r="Y388" i="10" s="1"/>
  <c r="H403" i="6"/>
  <c r="AW388" i="10" s="1"/>
  <c r="AB403" i="6"/>
  <c r="V388" i="10" s="1"/>
  <c r="AC403" i="6"/>
  <c r="AD403" i="6"/>
  <c r="P404" i="6"/>
  <c r="T404" i="6" s="1"/>
  <c r="R404" i="6"/>
  <c r="N389" i="10" s="1"/>
  <c r="S404" i="6"/>
  <c r="M389" i="10" s="1"/>
  <c r="F404" i="6"/>
  <c r="Y389" i="10" s="1"/>
  <c r="H404" i="6"/>
  <c r="AW389" i="10" s="1"/>
  <c r="AB404" i="6"/>
  <c r="V389" i="10" s="1"/>
  <c r="AC404" i="6"/>
  <c r="AD404" i="6"/>
  <c r="P405" i="6"/>
  <c r="T405" i="6" s="1"/>
  <c r="R405" i="6"/>
  <c r="N390" i="10" s="1"/>
  <c r="S405" i="6"/>
  <c r="M390" i="10" s="1"/>
  <c r="F405" i="6"/>
  <c r="Y390" i="10" s="1"/>
  <c r="H405" i="6"/>
  <c r="AW390" i="10" s="1"/>
  <c r="AB405" i="6"/>
  <c r="V390" i="10" s="1"/>
  <c r="AC405" i="6"/>
  <c r="AD405" i="6"/>
  <c r="P406" i="6"/>
  <c r="T406" i="6" s="1"/>
  <c r="R406" i="6"/>
  <c r="N391" i="10" s="1"/>
  <c r="S406" i="6"/>
  <c r="M391" i="10" s="1"/>
  <c r="F406" i="6"/>
  <c r="Y391" i="10" s="1"/>
  <c r="H406" i="6"/>
  <c r="AW391" i="10" s="1"/>
  <c r="AB406" i="6"/>
  <c r="V391" i="10" s="1"/>
  <c r="AC406" i="6"/>
  <c r="AD406" i="6"/>
  <c r="P407" i="6"/>
  <c r="T407" i="6" s="1"/>
  <c r="R407" i="6"/>
  <c r="N392" i="10" s="1"/>
  <c r="S407" i="6"/>
  <c r="M392" i="10" s="1"/>
  <c r="F407" i="6"/>
  <c r="Y392" i="10" s="1"/>
  <c r="H407" i="6"/>
  <c r="AW392" i="10" s="1"/>
  <c r="AB407" i="6"/>
  <c r="V392" i="10" s="1"/>
  <c r="AC407" i="6"/>
  <c r="AD407" i="6"/>
  <c r="P408" i="6"/>
  <c r="T408" i="6" s="1"/>
  <c r="R408" i="6"/>
  <c r="N393" i="10" s="1"/>
  <c r="S408" i="6"/>
  <c r="M393" i="10" s="1"/>
  <c r="F408" i="6"/>
  <c r="Y393" i="10" s="1"/>
  <c r="H408" i="6"/>
  <c r="AW393" i="10" s="1"/>
  <c r="AB408" i="6"/>
  <c r="V393" i="10" s="1"/>
  <c r="AC408" i="6"/>
  <c r="AD408" i="6"/>
  <c r="P409" i="6"/>
  <c r="T409" i="6" s="1"/>
  <c r="R409" i="6"/>
  <c r="N394" i="10" s="1"/>
  <c r="S409" i="6"/>
  <c r="M394" i="10" s="1"/>
  <c r="F409" i="6"/>
  <c r="Y394" i="10" s="1"/>
  <c r="H409" i="6"/>
  <c r="AW394" i="10" s="1"/>
  <c r="AB409" i="6"/>
  <c r="V394" i="10" s="1"/>
  <c r="AC409" i="6"/>
  <c r="AD409" i="6"/>
  <c r="P410" i="6"/>
  <c r="T410" i="6" s="1"/>
  <c r="R410" i="6"/>
  <c r="N395" i="10" s="1"/>
  <c r="S410" i="6"/>
  <c r="M395" i="10" s="1"/>
  <c r="F410" i="6"/>
  <c r="Y395" i="10" s="1"/>
  <c r="H410" i="6"/>
  <c r="AW395" i="10" s="1"/>
  <c r="AB410" i="6"/>
  <c r="V395" i="10" s="1"/>
  <c r="AC410" i="6"/>
  <c r="AD410" i="6"/>
  <c r="P411" i="6"/>
  <c r="T411" i="6" s="1"/>
  <c r="R411" i="6"/>
  <c r="N396" i="10" s="1"/>
  <c r="S411" i="6"/>
  <c r="M396" i="10" s="1"/>
  <c r="F411" i="6"/>
  <c r="Y396" i="10" s="1"/>
  <c r="H411" i="6"/>
  <c r="AW396" i="10" s="1"/>
  <c r="AB411" i="6"/>
  <c r="V396" i="10" s="1"/>
  <c r="AC411" i="6"/>
  <c r="AD411" i="6"/>
  <c r="P412" i="6"/>
  <c r="T412" i="6" s="1"/>
  <c r="R412" i="6"/>
  <c r="N397" i="10" s="1"/>
  <c r="S412" i="6"/>
  <c r="M397" i="10" s="1"/>
  <c r="F412" i="6"/>
  <c r="Y397" i="10" s="1"/>
  <c r="H412" i="6"/>
  <c r="AW397" i="10" s="1"/>
  <c r="AB412" i="6"/>
  <c r="V397" i="10" s="1"/>
  <c r="AC412" i="6"/>
  <c r="AD412" i="6"/>
  <c r="P413" i="6"/>
  <c r="T413" i="6" s="1"/>
  <c r="R413" i="6"/>
  <c r="N398" i="10" s="1"/>
  <c r="S413" i="6"/>
  <c r="M398" i="10" s="1"/>
  <c r="F413" i="6"/>
  <c r="Y398" i="10" s="1"/>
  <c r="H413" i="6"/>
  <c r="AW398" i="10" s="1"/>
  <c r="AB413" i="6"/>
  <c r="V398" i="10" s="1"/>
  <c r="AC413" i="6"/>
  <c r="AD413" i="6"/>
  <c r="P414" i="6"/>
  <c r="T414" i="6" s="1"/>
  <c r="R414" i="6"/>
  <c r="N399" i="10" s="1"/>
  <c r="S414" i="6"/>
  <c r="M399" i="10" s="1"/>
  <c r="F414" i="6"/>
  <c r="Y399" i="10" s="1"/>
  <c r="H414" i="6"/>
  <c r="AW399" i="10" s="1"/>
  <c r="AB414" i="6"/>
  <c r="V399" i="10" s="1"/>
  <c r="AC414" i="6"/>
  <c r="AD414" i="6"/>
  <c r="P415" i="6"/>
  <c r="T415" i="6" s="1"/>
  <c r="R415" i="6"/>
  <c r="N400" i="10" s="1"/>
  <c r="S415" i="6"/>
  <c r="M400" i="10" s="1"/>
  <c r="F415" i="6"/>
  <c r="Y400" i="10" s="1"/>
  <c r="H415" i="6"/>
  <c r="AW400" i="10" s="1"/>
  <c r="AB415" i="6"/>
  <c r="V400" i="10" s="1"/>
  <c r="AC415" i="6"/>
  <c r="AD415" i="6"/>
  <c r="P416" i="6"/>
  <c r="T416" i="6" s="1"/>
  <c r="R416" i="6"/>
  <c r="N401" i="10" s="1"/>
  <c r="S416" i="6"/>
  <c r="M401" i="10" s="1"/>
  <c r="F416" i="6"/>
  <c r="Y401" i="10" s="1"/>
  <c r="H416" i="6"/>
  <c r="AW401" i="10" s="1"/>
  <c r="AB416" i="6"/>
  <c r="V401" i="10" s="1"/>
  <c r="AC416" i="6"/>
  <c r="AD416" i="6"/>
  <c r="P417" i="6"/>
  <c r="T417" i="6" s="1"/>
  <c r="R417" i="6"/>
  <c r="N402" i="10" s="1"/>
  <c r="S417" i="6"/>
  <c r="M402" i="10" s="1"/>
  <c r="F417" i="6"/>
  <c r="Y402" i="10" s="1"/>
  <c r="H417" i="6"/>
  <c r="AW402" i="10" s="1"/>
  <c r="AB417" i="6"/>
  <c r="V402" i="10" s="1"/>
  <c r="AC417" i="6"/>
  <c r="AD417" i="6"/>
  <c r="P418" i="6"/>
  <c r="T418" i="6" s="1"/>
  <c r="R418" i="6"/>
  <c r="N403" i="10" s="1"/>
  <c r="S418" i="6"/>
  <c r="M403" i="10" s="1"/>
  <c r="F418" i="6"/>
  <c r="Y403" i="10" s="1"/>
  <c r="H418" i="6"/>
  <c r="AW403" i="10" s="1"/>
  <c r="AB418" i="6"/>
  <c r="V403" i="10" s="1"/>
  <c r="AC418" i="6"/>
  <c r="AD418" i="6"/>
  <c r="P419" i="6"/>
  <c r="T419" i="6" s="1"/>
  <c r="R419" i="6"/>
  <c r="N404" i="10" s="1"/>
  <c r="S419" i="6"/>
  <c r="M404" i="10" s="1"/>
  <c r="F419" i="6"/>
  <c r="Y404" i="10" s="1"/>
  <c r="H419" i="6"/>
  <c r="AW404" i="10" s="1"/>
  <c r="AB419" i="6"/>
  <c r="V404" i="10" s="1"/>
  <c r="AC419" i="6"/>
  <c r="AD419" i="6"/>
  <c r="P420" i="6"/>
  <c r="T420" i="6" s="1"/>
  <c r="R420" i="6"/>
  <c r="N405" i="10" s="1"/>
  <c r="S420" i="6"/>
  <c r="M405" i="10" s="1"/>
  <c r="F420" i="6"/>
  <c r="Y405" i="10" s="1"/>
  <c r="H420" i="6"/>
  <c r="AW405" i="10" s="1"/>
  <c r="AB420" i="6"/>
  <c r="V405" i="10" s="1"/>
  <c r="AC420" i="6"/>
  <c r="AD420" i="6"/>
  <c r="P421" i="6"/>
  <c r="T421" i="6" s="1"/>
  <c r="R421" i="6"/>
  <c r="N406" i="10" s="1"/>
  <c r="S421" i="6"/>
  <c r="M406" i="10" s="1"/>
  <c r="F421" i="6"/>
  <c r="Y406" i="10" s="1"/>
  <c r="H421" i="6"/>
  <c r="AW406" i="10" s="1"/>
  <c r="AB421" i="6"/>
  <c r="V406" i="10" s="1"/>
  <c r="AC421" i="6"/>
  <c r="AD421" i="6"/>
  <c r="P422" i="6"/>
  <c r="T422" i="6" s="1"/>
  <c r="R422" i="6"/>
  <c r="N407" i="10" s="1"/>
  <c r="S422" i="6"/>
  <c r="M407" i="10" s="1"/>
  <c r="F422" i="6"/>
  <c r="Y407" i="10" s="1"/>
  <c r="H422" i="6"/>
  <c r="AW407" i="10" s="1"/>
  <c r="AB422" i="6"/>
  <c r="V407" i="10" s="1"/>
  <c r="AC422" i="6"/>
  <c r="AD422" i="6"/>
  <c r="P423" i="6"/>
  <c r="T423" i="6" s="1"/>
  <c r="R423" i="6"/>
  <c r="N408" i="10" s="1"/>
  <c r="S423" i="6"/>
  <c r="M408" i="10" s="1"/>
  <c r="F423" i="6"/>
  <c r="Y408" i="10" s="1"/>
  <c r="H423" i="6"/>
  <c r="AW408" i="10" s="1"/>
  <c r="AB423" i="6"/>
  <c r="V408" i="10" s="1"/>
  <c r="AC423" i="6"/>
  <c r="AD423" i="6"/>
  <c r="P424" i="6"/>
  <c r="T424" i="6" s="1"/>
  <c r="R424" i="6"/>
  <c r="N409" i="10" s="1"/>
  <c r="S424" i="6"/>
  <c r="M409" i="10" s="1"/>
  <c r="F424" i="6"/>
  <c r="Y409" i="10" s="1"/>
  <c r="H424" i="6"/>
  <c r="AW409" i="10" s="1"/>
  <c r="AB424" i="6"/>
  <c r="V409" i="10" s="1"/>
  <c r="AC424" i="6"/>
  <c r="AD424" i="6"/>
  <c r="P425" i="6"/>
  <c r="T425" i="6" s="1"/>
  <c r="R425" i="6"/>
  <c r="N410" i="10" s="1"/>
  <c r="S425" i="6"/>
  <c r="M410" i="10" s="1"/>
  <c r="F425" i="6"/>
  <c r="Y410" i="10" s="1"/>
  <c r="H425" i="6"/>
  <c r="AW410" i="10" s="1"/>
  <c r="AB425" i="6"/>
  <c r="V410" i="10" s="1"/>
  <c r="AC425" i="6"/>
  <c r="AD425" i="6"/>
  <c r="P426" i="6"/>
  <c r="T426" i="6" s="1"/>
  <c r="R426" i="6"/>
  <c r="N411" i="10" s="1"/>
  <c r="S426" i="6"/>
  <c r="M411" i="10" s="1"/>
  <c r="F426" i="6"/>
  <c r="Y411" i="10" s="1"/>
  <c r="H426" i="6"/>
  <c r="AW411" i="10" s="1"/>
  <c r="AB426" i="6"/>
  <c r="V411" i="10" s="1"/>
  <c r="AC426" i="6"/>
  <c r="AD426" i="6"/>
  <c r="P427" i="6"/>
  <c r="T427" i="6" s="1"/>
  <c r="R427" i="6"/>
  <c r="N412" i="10" s="1"/>
  <c r="S427" i="6"/>
  <c r="M412" i="10" s="1"/>
  <c r="F427" i="6"/>
  <c r="Y412" i="10" s="1"/>
  <c r="H427" i="6"/>
  <c r="AW412" i="10" s="1"/>
  <c r="AB427" i="6"/>
  <c r="V412" i="10" s="1"/>
  <c r="AC427" i="6"/>
  <c r="AD427" i="6"/>
  <c r="P428" i="6"/>
  <c r="T428" i="6" s="1"/>
  <c r="R428" i="6"/>
  <c r="N413" i="10" s="1"/>
  <c r="S428" i="6"/>
  <c r="M413" i="10" s="1"/>
  <c r="F428" i="6"/>
  <c r="Y413" i="10" s="1"/>
  <c r="H428" i="6"/>
  <c r="AW413" i="10" s="1"/>
  <c r="AB428" i="6"/>
  <c r="V413" i="10" s="1"/>
  <c r="AC428" i="6"/>
  <c r="AD428" i="6"/>
  <c r="P429" i="6"/>
  <c r="T429" i="6" s="1"/>
  <c r="R429" i="6"/>
  <c r="N414" i="10" s="1"/>
  <c r="S429" i="6"/>
  <c r="M414" i="10" s="1"/>
  <c r="F429" i="6"/>
  <c r="Y414" i="10" s="1"/>
  <c r="H429" i="6"/>
  <c r="AW414" i="10" s="1"/>
  <c r="AB429" i="6"/>
  <c r="V414" i="10" s="1"/>
  <c r="AC429" i="6"/>
  <c r="AD429" i="6"/>
  <c r="P430" i="6"/>
  <c r="T430" i="6" s="1"/>
  <c r="R430" i="6"/>
  <c r="N415" i="10" s="1"/>
  <c r="S430" i="6"/>
  <c r="M415" i="10" s="1"/>
  <c r="F430" i="6"/>
  <c r="Y415" i="10" s="1"/>
  <c r="H430" i="6"/>
  <c r="AW415" i="10" s="1"/>
  <c r="AB430" i="6"/>
  <c r="V415" i="10" s="1"/>
  <c r="AC430" i="6"/>
  <c r="AD430" i="6"/>
  <c r="P431" i="6"/>
  <c r="T431" i="6" s="1"/>
  <c r="R431" i="6"/>
  <c r="N416" i="10" s="1"/>
  <c r="S431" i="6"/>
  <c r="M416" i="10" s="1"/>
  <c r="F431" i="6"/>
  <c r="Y416" i="10" s="1"/>
  <c r="H431" i="6"/>
  <c r="AW416" i="10" s="1"/>
  <c r="AB431" i="6"/>
  <c r="V416" i="10" s="1"/>
  <c r="AC431" i="6"/>
  <c r="AD431" i="6"/>
  <c r="P432" i="6"/>
  <c r="T432" i="6" s="1"/>
  <c r="R432" i="6"/>
  <c r="N417" i="10" s="1"/>
  <c r="S432" i="6"/>
  <c r="M417" i="10" s="1"/>
  <c r="F432" i="6"/>
  <c r="Y417" i="10" s="1"/>
  <c r="H432" i="6"/>
  <c r="AW417" i="10" s="1"/>
  <c r="AB432" i="6"/>
  <c r="V417" i="10" s="1"/>
  <c r="AC432" i="6"/>
  <c r="AD432" i="6"/>
  <c r="P433" i="6"/>
  <c r="T433" i="6" s="1"/>
  <c r="R433" i="6"/>
  <c r="N418" i="10" s="1"/>
  <c r="S433" i="6"/>
  <c r="M418" i="10" s="1"/>
  <c r="F433" i="6"/>
  <c r="Y418" i="10" s="1"/>
  <c r="H433" i="6"/>
  <c r="AW418" i="10" s="1"/>
  <c r="AB433" i="6"/>
  <c r="V418" i="10" s="1"/>
  <c r="AC433" i="6"/>
  <c r="AD433" i="6"/>
  <c r="P434" i="6"/>
  <c r="T434" i="6" s="1"/>
  <c r="R434" i="6"/>
  <c r="N419" i="10" s="1"/>
  <c r="S434" i="6"/>
  <c r="M419" i="10" s="1"/>
  <c r="F434" i="6"/>
  <c r="Y419" i="10" s="1"/>
  <c r="H434" i="6"/>
  <c r="AW419" i="10" s="1"/>
  <c r="AB434" i="6"/>
  <c r="V419" i="10" s="1"/>
  <c r="AC434" i="6"/>
  <c r="AD434" i="6"/>
  <c r="P435" i="6"/>
  <c r="T435" i="6" s="1"/>
  <c r="R435" i="6"/>
  <c r="N420" i="10" s="1"/>
  <c r="S435" i="6"/>
  <c r="M420" i="10" s="1"/>
  <c r="F435" i="6"/>
  <c r="Y420" i="10" s="1"/>
  <c r="H435" i="6"/>
  <c r="AW420" i="10" s="1"/>
  <c r="AB435" i="6"/>
  <c r="V420" i="10" s="1"/>
  <c r="AC435" i="6"/>
  <c r="AD435" i="6"/>
  <c r="P436" i="6"/>
  <c r="T436" i="6" s="1"/>
  <c r="R436" i="6"/>
  <c r="N421" i="10" s="1"/>
  <c r="S436" i="6"/>
  <c r="M421" i="10" s="1"/>
  <c r="F436" i="6"/>
  <c r="Y421" i="10" s="1"/>
  <c r="H436" i="6"/>
  <c r="AW421" i="10" s="1"/>
  <c r="AB436" i="6"/>
  <c r="V421" i="10" s="1"/>
  <c r="AC436" i="6"/>
  <c r="AD436" i="6"/>
  <c r="P437" i="6"/>
  <c r="T437" i="6" s="1"/>
  <c r="R437" i="6"/>
  <c r="N422" i="10" s="1"/>
  <c r="S437" i="6"/>
  <c r="M422" i="10" s="1"/>
  <c r="F437" i="6"/>
  <c r="Y422" i="10" s="1"/>
  <c r="H437" i="6"/>
  <c r="AW422" i="10" s="1"/>
  <c r="AB437" i="6"/>
  <c r="V422" i="10" s="1"/>
  <c r="AC437" i="6"/>
  <c r="AD437" i="6"/>
  <c r="P438" i="6"/>
  <c r="T438" i="6" s="1"/>
  <c r="R438" i="6"/>
  <c r="N423" i="10" s="1"/>
  <c r="S438" i="6"/>
  <c r="M423" i="10" s="1"/>
  <c r="F438" i="6"/>
  <c r="Y423" i="10" s="1"/>
  <c r="H438" i="6"/>
  <c r="AW423" i="10" s="1"/>
  <c r="AB438" i="6"/>
  <c r="V423" i="10" s="1"/>
  <c r="AC438" i="6"/>
  <c r="AD438" i="6"/>
  <c r="P439" i="6"/>
  <c r="T439" i="6" s="1"/>
  <c r="R439" i="6"/>
  <c r="N424" i="10" s="1"/>
  <c r="S439" i="6"/>
  <c r="M424" i="10" s="1"/>
  <c r="F439" i="6"/>
  <c r="Y424" i="10" s="1"/>
  <c r="H439" i="6"/>
  <c r="AW424" i="10" s="1"/>
  <c r="AB439" i="6"/>
  <c r="V424" i="10" s="1"/>
  <c r="AC439" i="6"/>
  <c r="AD439" i="6"/>
  <c r="P440" i="6"/>
  <c r="T440" i="6" s="1"/>
  <c r="R440" i="6"/>
  <c r="N425" i="10" s="1"/>
  <c r="S440" i="6"/>
  <c r="M425" i="10" s="1"/>
  <c r="F440" i="6"/>
  <c r="Y425" i="10" s="1"/>
  <c r="H440" i="6"/>
  <c r="AW425" i="10" s="1"/>
  <c r="AB440" i="6"/>
  <c r="V425" i="10" s="1"/>
  <c r="AC440" i="6"/>
  <c r="AD440" i="6"/>
  <c r="P441" i="6"/>
  <c r="T441" i="6" s="1"/>
  <c r="R441" i="6"/>
  <c r="N426" i="10" s="1"/>
  <c r="S441" i="6"/>
  <c r="M426" i="10" s="1"/>
  <c r="F441" i="6"/>
  <c r="Y426" i="10" s="1"/>
  <c r="H441" i="6"/>
  <c r="AW426" i="10" s="1"/>
  <c r="AB441" i="6"/>
  <c r="V426" i="10" s="1"/>
  <c r="AC441" i="6"/>
  <c r="AD441" i="6"/>
  <c r="P442" i="6"/>
  <c r="T442" i="6" s="1"/>
  <c r="R442" i="6"/>
  <c r="N427" i="10" s="1"/>
  <c r="S442" i="6"/>
  <c r="M427" i="10" s="1"/>
  <c r="F442" i="6"/>
  <c r="Y427" i="10" s="1"/>
  <c r="H442" i="6"/>
  <c r="AW427" i="10" s="1"/>
  <c r="AB442" i="6"/>
  <c r="V427" i="10" s="1"/>
  <c r="AC442" i="6"/>
  <c r="AD442" i="6"/>
  <c r="P443" i="6"/>
  <c r="T443" i="6" s="1"/>
  <c r="R443" i="6"/>
  <c r="N428" i="10" s="1"/>
  <c r="S443" i="6"/>
  <c r="M428" i="10" s="1"/>
  <c r="F443" i="6"/>
  <c r="Y428" i="10" s="1"/>
  <c r="H443" i="6"/>
  <c r="AW428" i="10" s="1"/>
  <c r="AB443" i="6"/>
  <c r="V428" i="10" s="1"/>
  <c r="AC443" i="6"/>
  <c r="AD443" i="6"/>
  <c r="P444" i="6"/>
  <c r="T444" i="6" s="1"/>
  <c r="R444" i="6"/>
  <c r="N429" i="10" s="1"/>
  <c r="S444" i="6"/>
  <c r="M429" i="10" s="1"/>
  <c r="F444" i="6"/>
  <c r="Y429" i="10" s="1"/>
  <c r="H444" i="6"/>
  <c r="AW429" i="10" s="1"/>
  <c r="AB444" i="6"/>
  <c r="V429" i="10" s="1"/>
  <c r="AC444" i="6"/>
  <c r="AD444" i="6"/>
  <c r="P445" i="6"/>
  <c r="T445" i="6" s="1"/>
  <c r="R445" i="6"/>
  <c r="N430" i="10" s="1"/>
  <c r="S445" i="6"/>
  <c r="M430" i="10" s="1"/>
  <c r="F445" i="6"/>
  <c r="Y430" i="10" s="1"/>
  <c r="H445" i="6"/>
  <c r="AW430" i="10" s="1"/>
  <c r="AB445" i="6"/>
  <c r="V430" i="10" s="1"/>
  <c r="AC445" i="6"/>
  <c r="AD445" i="6"/>
  <c r="P446" i="6"/>
  <c r="T446" i="6" s="1"/>
  <c r="R446" i="6"/>
  <c r="N431" i="10" s="1"/>
  <c r="S446" i="6"/>
  <c r="M431" i="10" s="1"/>
  <c r="F446" i="6"/>
  <c r="Y431" i="10" s="1"/>
  <c r="H446" i="6"/>
  <c r="AW431" i="10" s="1"/>
  <c r="AB446" i="6"/>
  <c r="V431" i="10" s="1"/>
  <c r="AC446" i="6"/>
  <c r="AD446" i="6"/>
  <c r="P447" i="6"/>
  <c r="T447" i="6" s="1"/>
  <c r="R447" i="6"/>
  <c r="N432" i="10" s="1"/>
  <c r="S447" i="6"/>
  <c r="M432" i="10" s="1"/>
  <c r="F447" i="6"/>
  <c r="Y432" i="10" s="1"/>
  <c r="H447" i="6"/>
  <c r="AW432" i="10" s="1"/>
  <c r="AB447" i="6"/>
  <c r="V432" i="10" s="1"/>
  <c r="AC447" i="6"/>
  <c r="AD447" i="6"/>
  <c r="P448" i="6"/>
  <c r="T448" i="6" s="1"/>
  <c r="R448" i="6"/>
  <c r="N433" i="10" s="1"/>
  <c r="S448" i="6"/>
  <c r="M433" i="10" s="1"/>
  <c r="F448" i="6"/>
  <c r="Y433" i="10" s="1"/>
  <c r="H448" i="6"/>
  <c r="AW433" i="10" s="1"/>
  <c r="AB448" i="6"/>
  <c r="V433" i="10" s="1"/>
  <c r="AC448" i="6"/>
  <c r="AD448" i="6"/>
  <c r="P449" i="6"/>
  <c r="T449" i="6" s="1"/>
  <c r="R449" i="6"/>
  <c r="N434" i="10" s="1"/>
  <c r="S449" i="6"/>
  <c r="M434" i="10" s="1"/>
  <c r="F449" i="6"/>
  <c r="Y434" i="10" s="1"/>
  <c r="H449" i="6"/>
  <c r="AW434" i="10" s="1"/>
  <c r="AB449" i="6"/>
  <c r="V434" i="10" s="1"/>
  <c r="AC449" i="6"/>
  <c r="AD449" i="6"/>
  <c r="P450" i="6"/>
  <c r="T450" i="6" s="1"/>
  <c r="R450" i="6"/>
  <c r="N435" i="10" s="1"/>
  <c r="S450" i="6"/>
  <c r="M435" i="10" s="1"/>
  <c r="F450" i="6"/>
  <c r="Y435" i="10" s="1"/>
  <c r="H450" i="6"/>
  <c r="AW435" i="10" s="1"/>
  <c r="AB450" i="6"/>
  <c r="V435" i="10" s="1"/>
  <c r="AC450" i="6"/>
  <c r="AD450" i="6"/>
  <c r="P451" i="6"/>
  <c r="T451" i="6" s="1"/>
  <c r="R451" i="6"/>
  <c r="N436" i="10" s="1"/>
  <c r="S451" i="6"/>
  <c r="M436" i="10" s="1"/>
  <c r="F451" i="6"/>
  <c r="Y436" i="10" s="1"/>
  <c r="H451" i="6"/>
  <c r="AW436" i="10" s="1"/>
  <c r="AB451" i="6"/>
  <c r="V436" i="10" s="1"/>
  <c r="AC451" i="6"/>
  <c r="AD451" i="6"/>
  <c r="P452" i="6"/>
  <c r="T452" i="6" s="1"/>
  <c r="R452" i="6"/>
  <c r="N437" i="10" s="1"/>
  <c r="S452" i="6"/>
  <c r="M437" i="10" s="1"/>
  <c r="F452" i="6"/>
  <c r="Y437" i="10" s="1"/>
  <c r="H452" i="6"/>
  <c r="AW437" i="10" s="1"/>
  <c r="AB452" i="6"/>
  <c r="V437" i="10" s="1"/>
  <c r="AC452" i="6"/>
  <c r="AD452" i="6"/>
  <c r="P453" i="6"/>
  <c r="T453" i="6" s="1"/>
  <c r="R453" i="6"/>
  <c r="N438" i="10" s="1"/>
  <c r="S453" i="6"/>
  <c r="M438" i="10" s="1"/>
  <c r="F453" i="6"/>
  <c r="Y438" i="10" s="1"/>
  <c r="H453" i="6"/>
  <c r="AW438" i="10" s="1"/>
  <c r="AB453" i="6"/>
  <c r="V438" i="10" s="1"/>
  <c r="AC453" i="6"/>
  <c r="AD453" i="6"/>
  <c r="P454" i="6"/>
  <c r="T454" i="6" s="1"/>
  <c r="R454" i="6"/>
  <c r="N439" i="10" s="1"/>
  <c r="S454" i="6"/>
  <c r="M439" i="10" s="1"/>
  <c r="F454" i="6"/>
  <c r="Y439" i="10" s="1"/>
  <c r="H454" i="6"/>
  <c r="AW439" i="10" s="1"/>
  <c r="AB454" i="6"/>
  <c r="V439" i="10" s="1"/>
  <c r="AC454" i="6"/>
  <c r="AD454" i="6"/>
  <c r="P455" i="6"/>
  <c r="T455" i="6" s="1"/>
  <c r="R455" i="6"/>
  <c r="N440" i="10" s="1"/>
  <c r="S455" i="6"/>
  <c r="M440" i="10" s="1"/>
  <c r="F455" i="6"/>
  <c r="Y440" i="10" s="1"/>
  <c r="H455" i="6"/>
  <c r="AW440" i="10" s="1"/>
  <c r="AB455" i="6"/>
  <c r="V440" i="10" s="1"/>
  <c r="AC455" i="6"/>
  <c r="AD455" i="6"/>
  <c r="P456" i="6"/>
  <c r="T456" i="6" s="1"/>
  <c r="R456" i="6"/>
  <c r="N441" i="10" s="1"/>
  <c r="S456" i="6"/>
  <c r="M441" i="10" s="1"/>
  <c r="F456" i="6"/>
  <c r="Y441" i="10" s="1"/>
  <c r="H456" i="6"/>
  <c r="AW441" i="10" s="1"/>
  <c r="AB456" i="6"/>
  <c r="V441" i="10" s="1"/>
  <c r="AC456" i="6"/>
  <c r="AD456" i="6"/>
  <c r="P457" i="6"/>
  <c r="T457" i="6" s="1"/>
  <c r="R457" i="6"/>
  <c r="N442" i="10" s="1"/>
  <c r="S457" i="6"/>
  <c r="M442" i="10" s="1"/>
  <c r="F457" i="6"/>
  <c r="Y442" i="10" s="1"/>
  <c r="H457" i="6"/>
  <c r="AW442" i="10" s="1"/>
  <c r="AB457" i="6"/>
  <c r="V442" i="10" s="1"/>
  <c r="AC457" i="6"/>
  <c r="AD457" i="6"/>
  <c r="P458" i="6"/>
  <c r="T458" i="6" s="1"/>
  <c r="R458" i="6"/>
  <c r="N443" i="10" s="1"/>
  <c r="S458" i="6"/>
  <c r="M443" i="10" s="1"/>
  <c r="F458" i="6"/>
  <c r="Y443" i="10" s="1"/>
  <c r="H458" i="6"/>
  <c r="AW443" i="10" s="1"/>
  <c r="AB458" i="6"/>
  <c r="V443" i="10" s="1"/>
  <c r="AC458" i="6"/>
  <c r="AD458" i="6"/>
  <c r="P459" i="6"/>
  <c r="T459" i="6" s="1"/>
  <c r="R459" i="6"/>
  <c r="N444" i="10" s="1"/>
  <c r="S459" i="6"/>
  <c r="M444" i="10" s="1"/>
  <c r="F459" i="6"/>
  <c r="Y444" i="10" s="1"/>
  <c r="H459" i="6"/>
  <c r="AW444" i="10" s="1"/>
  <c r="AB459" i="6"/>
  <c r="V444" i="10" s="1"/>
  <c r="AC459" i="6"/>
  <c r="AD459" i="6"/>
  <c r="P460" i="6"/>
  <c r="T460" i="6" s="1"/>
  <c r="R460" i="6"/>
  <c r="N445" i="10" s="1"/>
  <c r="S460" i="6"/>
  <c r="M445" i="10" s="1"/>
  <c r="F460" i="6"/>
  <c r="Y445" i="10" s="1"/>
  <c r="H460" i="6"/>
  <c r="AW445" i="10" s="1"/>
  <c r="AB460" i="6"/>
  <c r="V445" i="10" s="1"/>
  <c r="AC460" i="6"/>
  <c r="AD460" i="6"/>
  <c r="P461" i="6"/>
  <c r="T461" i="6" s="1"/>
  <c r="R461" i="6"/>
  <c r="N446" i="10" s="1"/>
  <c r="S461" i="6"/>
  <c r="M446" i="10" s="1"/>
  <c r="F461" i="6"/>
  <c r="Y446" i="10" s="1"/>
  <c r="H461" i="6"/>
  <c r="AW446" i="10" s="1"/>
  <c r="AB461" i="6"/>
  <c r="V446" i="10" s="1"/>
  <c r="AC461" i="6"/>
  <c r="AD461" i="6"/>
  <c r="P462" i="6"/>
  <c r="T462" i="6" s="1"/>
  <c r="R462" i="6"/>
  <c r="N447" i="10" s="1"/>
  <c r="S462" i="6"/>
  <c r="M447" i="10" s="1"/>
  <c r="F462" i="6"/>
  <c r="Y447" i="10" s="1"/>
  <c r="H462" i="6"/>
  <c r="AW447" i="10" s="1"/>
  <c r="AB462" i="6"/>
  <c r="V447" i="10" s="1"/>
  <c r="AC462" i="6"/>
  <c r="AD462" i="6"/>
  <c r="P463" i="6"/>
  <c r="T463" i="6" s="1"/>
  <c r="R463" i="6"/>
  <c r="N448" i="10" s="1"/>
  <c r="S463" i="6"/>
  <c r="M448" i="10" s="1"/>
  <c r="F463" i="6"/>
  <c r="Y448" i="10" s="1"/>
  <c r="H463" i="6"/>
  <c r="AW448" i="10" s="1"/>
  <c r="AB463" i="6"/>
  <c r="V448" i="10" s="1"/>
  <c r="AC463" i="6"/>
  <c r="AD463" i="6"/>
  <c r="P464" i="6"/>
  <c r="R464" i="6"/>
  <c r="N449" i="10" s="1"/>
  <c r="S464" i="6"/>
  <c r="M449" i="10" s="1"/>
  <c r="T464" i="6"/>
  <c r="F464" i="6"/>
  <c r="Y449" i="10" s="1"/>
  <c r="H464" i="6"/>
  <c r="AW449" i="10" s="1"/>
  <c r="AB464" i="6"/>
  <c r="V449" i="10" s="1"/>
  <c r="AC464" i="6"/>
  <c r="AD464" i="6"/>
  <c r="P465" i="6"/>
  <c r="T465" i="6" s="1"/>
  <c r="R465" i="6"/>
  <c r="N450" i="10" s="1"/>
  <c r="S465" i="6"/>
  <c r="M450" i="10" s="1"/>
  <c r="F465" i="6"/>
  <c r="Y450" i="10" s="1"/>
  <c r="H465" i="6"/>
  <c r="AW450" i="10" s="1"/>
  <c r="AB465" i="6"/>
  <c r="V450" i="10" s="1"/>
  <c r="AC465" i="6"/>
  <c r="AD465" i="6"/>
  <c r="P466" i="6"/>
  <c r="T466" i="6" s="1"/>
  <c r="R466" i="6"/>
  <c r="N451" i="10" s="1"/>
  <c r="S466" i="6"/>
  <c r="M451" i="10" s="1"/>
  <c r="F466" i="6"/>
  <c r="Y451" i="10" s="1"/>
  <c r="H466" i="6"/>
  <c r="AW451" i="10" s="1"/>
  <c r="AB466" i="6"/>
  <c r="V451" i="10" s="1"/>
  <c r="AC466" i="6"/>
  <c r="AD466" i="6"/>
  <c r="P467" i="6"/>
  <c r="T467" i="6" s="1"/>
  <c r="R467" i="6"/>
  <c r="N452" i="10" s="1"/>
  <c r="S467" i="6"/>
  <c r="M452" i="10" s="1"/>
  <c r="F467" i="6"/>
  <c r="Y452" i="10" s="1"/>
  <c r="H467" i="6"/>
  <c r="AW452" i="10" s="1"/>
  <c r="AB467" i="6"/>
  <c r="V452" i="10" s="1"/>
  <c r="AC467" i="6"/>
  <c r="AD467" i="6"/>
  <c r="P468" i="6"/>
  <c r="T468" i="6" s="1"/>
  <c r="R468" i="6"/>
  <c r="N453" i="10" s="1"/>
  <c r="S468" i="6"/>
  <c r="M453" i="10" s="1"/>
  <c r="F468" i="6"/>
  <c r="Y453" i="10" s="1"/>
  <c r="H468" i="6"/>
  <c r="AW453" i="10" s="1"/>
  <c r="AB468" i="6"/>
  <c r="V453" i="10" s="1"/>
  <c r="AC468" i="6"/>
  <c r="AD468" i="6"/>
  <c r="P469" i="6"/>
  <c r="T469" i="6" s="1"/>
  <c r="R469" i="6"/>
  <c r="N454" i="10" s="1"/>
  <c r="S469" i="6"/>
  <c r="M454" i="10" s="1"/>
  <c r="F469" i="6"/>
  <c r="Y454" i="10" s="1"/>
  <c r="H469" i="6"/>
  <c r="AW454" i="10" s="1"/>
  <c r="AB469" i="6"/>
  <c r="V454" i="10" s="1"/>
  <c r="AC469" i="6"/>
  <c r="AD469" i="6"/>
  <c r="P470" i="6"/>
  <c r="T470" i="6" s="1"/>
  <c r="R470" i="6"/>
  <c r="N455" i="10" s="1"/>
  <c r="S470" i="6"/>
  <c r="M455" i="10" s="1"/>
  <c r="F470" i="6"/>
  <c r="Y455" i="10" s="1"/>
  <c r="H470" i="6"/>
  <c r="AW455" i="10" s="1"/>
  <c r="AB470" i="6"/>
  <c r="V455" i="10" s="1"/>
  <c r="AC470" i="6"/>
  <c r="AD470" i="6"/>
  <c r="P471" i="6"/>
  <c r="T471" i="6" s="1"/>
  <c r="R471" i="6"/>
  <c r="N456" i="10" s="1"/>
  <c r="S471" i="6"/>
  <c r="M456" i="10" s="1"/>
  <c r="F471" i="6"/>
  <c r="Y456" i="10" s="1"/>
  <c r="H471" i="6"/>
  <c r="AW456" i="10" s="1"/>
  <c r="AB471" i="6"/>
  <c r="V456" i="10" s="1"/>
  <c r="AC471" i="6"/>
  <c r="AD471" i="6"/>
  <c r="P472" i="6"/>
  <c r="T472" i="6" s="1"/>
  <c r="R472" i="6"/>
  <c r="N457" i="10" s="1"/>
  <c r="S472" i="6"/>
  <c r="M457" i="10" s="1"/>
  <c r="F472" i="6"/>
  <c r="Y457" i="10" s="1"/>
  <c r="H472" i="6"/>
  <c r="AW457" i="10" s="1"/>
  <c r="AB472" i="6"/>
  <c r="V457" i="10" s="1"/>
  <c r="AC472" i="6"/>
  <c r="AD472" i="6"/>
  <c r="P473" i="6"/>
  <c r="T473" i="6" s="1"/>
  <c r="R473" i="6"/>
  <c r="N458" i="10" s="1"/>
  <c r="S473" i="6"/>
  <c r="M458" i="10" s="1"/>
  <c r="F473" i="6"/>
  <c r="Y458" i="10" s="1"/>
  <c r="H473" i="6"/>
  <c r="AW458" i="10" s="1"/>
  <c r="AB473" i="6"/>
  <c r="V458" i="10" s="1"/>
  <c r="AC473" i="6"/>
  <c r="AD473" i="6"/>
  <c r="P474" i="6"/>
  <c r="T474" i="6" s="1"/>
  <c r="R474" i="6"/>
  <c r="N459" i="10" s="1"/>
  <c r="S474" i="6"/>
  <c r="M459" i="10" s="1"/>
  <c r="F474" i="6"/>
  <c r="Y459" i="10" s="1"/>
  <c r="H474" i="6"/>
  <c r="AW459" i="10" s="1"/>
  <c r="AB474" i="6"/>
  <c r="V459" i="10" s="1"/>
  <c r="AC474" i="6"/>
  <c r="AD474" i="6"/>
  <c r="P475" i="6"/>
  <c r="T475" i="6" s="1"/>
  <c r="R475" i="6"/>
  <c r="N460" i="10" s="1"/>
  <c r="S475" i="6"/>
  <c r="M460" i="10" s="1"/>
  <c r="F475" i="6"/>
  <c r="Y460" i="10" s="1"/>
  <c r="H475" i="6"/>
  <c r="AW460" i="10" s="1"/>
  <c r="AB475" i="6"/>
  <c r="V460" i="10" s="1"/>
  <c r="AC475" i="6"/>
  <c r="AD475" i="6"/>
  <c r="P476" i="6"/>
  <c r="T476" i="6" s="1"/>
  <c r="R476" i="6"/>
  <c r="N461" i="10" s="1"/>
  <c r="S476" i="6"/>
  <c r="M461" i="10" s="1"/>
  <c r="F476" i="6"/>
  <c r="Y461" i="10" s="1"/>
  <c r="H476" i="6"/>
  <c r="AW461" i="10" s="1"/>
  <c r="AB476" i="6"/>
  <c r="V461" i="10" s="1"/>
  <c r="AC476" i="6"/>
  <c r="AD476" i="6"/>
  <c r="P477" i="6"/>
  <c r="T477" i="6" s="1"/>
  <c r="R477" i="6"/>
  <c r="N462" i="10" s="1"/>
  <c r="S477" i="6"/>
  <c r="M462" i="10" s="1"/>
  <c r="F477" i="6"/>
  <c r="Y462" i="10" s="1"/>
  <c r="H477" i="6"/>
  <c r="AW462" i="10" s="1"/>
  <c r="AB477" i="6"/>
  <c r="V462" i="10" s="1"/>
  <c r="AC477" i="6"/>
  <c r="AD477" i="6"/>
  <c r="P478" i="6"/>
  <c r="T478" i="6" s="1"/>
  <c r="R478" i="6"/>
  <c r="N463" i="10" s="1"/>
  <c r="S478" i="6"/>
  <c r="M463" i="10" s="1"/>
  <c r="F478" i="6"/>
  <c r="Y463" i="10" s="1"/>
  <c r="H478" i="6"/>
  <c r="AW463" i="10" s="1"/>
  <c r="AB478" i="6"/>
  <c r="V463" i="10" s="1"/>
  <c r="AC478" i="6"/>
  <c r="AD478" i="6"/>
  <c r="P479" i="6"/>
  <c r="T479" i="6" s="1"/>
  <c r="R479" i="6"/>
  <c r="N464" i="10" s="1"/>
  <c r="S479" i="6"/>
  <c r="M464" i="10" s="1"/>
  <c r="F479" i="6"/>
  <c r="Y464" i="10" s="1"/>
  <c r="H479" i="6"/>
  <c r="AW464" i="10" s="1"/>
  <c r="AB479" i="6"/>
  <c r="V464" i="10" s="1"/>
  <c r="AC479" i="6"/>
  <c r="AD479" i="6"/>
  <c r="P480" i="6"/>
  <c r="T480" i="6" s="1"/>
  <c r="R480" i="6"/>
  <c r="N465" i="10" s="1"/>
  <c r="S480" i="6"/>
  <c r="M465" i="10" s="1"/>
  <c r="F480" i="6"/>
  <c r="Y465" i="10" s="1"/>
  <c r="H480" i="6"/>
  <c r="AW465" i="10" s="1"/>
  <c r="AB480" i="6"/>
  <c r="V465" i="10" s="1"/>
  <c r="AC480" i="6"/>
  <c r="AD480" i="6"/>
  <c r="P481" i="6"/>
  <c r="T481" i="6" s="1"/>
  <c r="R481" i="6"/>
  <c r="N466" i="10" s="1"/>
  <c r="S481" i="6"/>
  <c r="M466" i="10" s="1"/>
  <c r="F481" i="6"/>
  <c r="Y466" i="10" s="1"/>
  <c r="H481" i="6"/>
  <c r="AW466" i="10" s="1"/>
  <c r="AB481" i="6"/>
  <c r="V466" i="10" s="1"/>
  <c r="AC481" i="6"/>
  <c r="AD481" i="6"/>
  <c r="P482" i="6"/>
  <c r="T482" i="6" s="1"/>
  <c r="R482" i="6"/>
  <c r="N467" i="10" s="1"/>
  <c r="S482" i="6"/>
  <c r="M467" i="10" s="1"/>
  <c r="F482" i="6"/>
  <c r="Y467" i="10" s="1"/>
  <c r="H482" i="6"/>
  <c r="AW467" i="10" s="1"/>
  <c r="AB482" i="6"/>
  <c r="V467" i="10" s="1"/>
  <c r="AC482" i="6"/>
  <c r="AD482" i="6"/>
  <c r="P483" i="6"/>
  <c r="T483" i="6" s="1"/>
  <c r="R483" i="6"/>
  <c r="N468" i="10" s="1"/>
  <c r="S483" i="6"/>
  <c r="M468" i="10" s="1"/>
  <c r="F483" i="6"/>
  <c r="Y468" i="10" s="1"/>
  <c r="H483" i="6"/>
  <c r="AW468" i="10" s="1"/>
  <c r="AB483" i="6"/>
  <c r="V468" i="10" s="1"/>
  <c r="AC483" i="6"/>
  <c r="AD483" i="6"/>
  <c r="P484" i="6"/>
  <c r="T484" i="6" s="1"/>
  <c r="R484" i="6"/>
  <c r="N469" i="10" s="1"/>
  <c r="S484" i="6"/>
  <c r="M469" i="10" s="1"/>
  <c r="F484" i="6"/>
  <c r="Y469" i="10" s="1"/>
  <c r="H484" i="6"/>
  <c r="AW469" i="10" s="1"/>
  <c r="AB484" i="6"/>
  <c r="V469" i="10" s="1"/>
  <c r="AC484" i="6"/>
  <c r="AD484" i="6"/>
  <c r="P485" i="6"/>
  <c r="T485" i="6" s="1"/>
  <c r="R485" i="6"/>
  <c r="N470" i="10" s="1"/>
  <c r="S485" i="6"/>
  <c r="M470" i="10" s="1"/>
  <c r="F485" i="6"/>
  <c r="Y470" i="10" s="1"/>
  <c r="H485" i="6"/>
  <c r="AW470" i="10" s="1"/>
  <c r="AB485" i="6"/>
  <c r="V470" i="10" s="1"/>
  <c r="AC485" i="6"/>
  <c r="AD485" i="6"/>
  <c r="P486" i="6"/>
  <c r="T486" i="6" s="1"/>
  <c r="R486" i="6"/>
  <c r="N471" i="10" s="1"/>
  <c r="S486" i="6"/>
  <c r="M471" i="10" s="1"/>
  <c r="F486" i="6"/>
  <c r="Y471" i="10" s="1"/>
  <c r="H486" i="6"/>
  <c r="AW471" i="10" s="1"/>
  <c r="AB486" i="6"/>
  <c r="V471" i="10" s="1"/>
  <c r="AC486" i="6"/>
  <c r="AD486" i="6"/>
  <c r="P487" i="6"/>
  <c r="T487" i="6" s="1"/>
  <c r="R487" i="6"/>
  <c r="N472" i="10" s="1"/>
  <c r="S487" i="6"/>
  <c r="M472" i="10" s="1"/>
  <c r="F487" i="6"/>
  <c r="Y472" i="10" s="1"/>
  <c r="H487" i="6"/>
  <c r="AW472" i="10" s="1"/>
  <c r="AB487" i="6"/>
  <c r="V472" i="10" s="1"/>
  <c r="AC487" i="6"/>
  <c r="AD487" i="6"/>
  <c r="P488" i="6"/>
  <c r="T488" i="6" s="1"/>
  <c r="R488" i="6"/>
  <c r="N473" i="10" s="1"/>
  <c r="S488" i="6"/>
  <c r="M473" i="10" s="1"/>
  <c r="F488" i="6"/>
  <c r="Y473" i="10" s="1"/>
  <c r="H488" i="6"/>
  <c r="AW473" i="10" s="1"/>
  <c r="AB488" i="6"/>
  <c r="V473" i="10" s="1"/>
  <c r="AC488" i="6"/>
  <c r="AD488" i="6"/>
  <c r="P489" i="6"/>
  <c r="T489" i="6" s="1"/>
  <c r="R489" i="6"/>
  <c r="N474" i="10" s="1"/>
  <c r="S489" i="6"/>
  <c r="M474" i="10" s="1"/>
  <c r="F489" i="6"/>
  <c r="Y474" i="10" s="1"/>
  <c r="H489" i="6"/>
  <c r="AW474" i="10" s="1"/>
  <c r="AB489" i="6"/>
  <c r="V474" i="10" s="1"/>
  <c r="AC489" i="6"/>
  <c r="AD489" i="6"/>
  <c r="P490" i="6"/>
  <c r="T490" i="6" s="1"/>
  <c r="R490" i="6"/>
  <c r="N475" i="10" s="1"/>
  <c r="S490" i="6"/>
  <c r="M475" i="10" s="1"/>
  <c r="F490" i="6"/>
  <c r="Y475" i="10" s="1"/>
  <c r="H490" i="6"/>
  <c r="AW475" i="10" s="1"/>
  <c r="AB490" i="6"/>
  <c r="V475" i="10" s="1"/>
  <c r="AC490" i="6"/>
  <c r="AD490" i="6"/>
  <c r="P491" i="6"/>
  <c r="T491" i="6" s="1"/>
  <c r="R491" i="6"/>
  <c r="N476" i="10" s="1"/>
  <c r="S491" i="6"/>
  <c r="M476" i="10" s="1"/>
  <c r="F491" i="6"/>
  <c r="Y476" i="10" s="1"/>
  <c r="H491" i="6"/>
  <c r="AW476" i="10" s="1"/>
  <c r="AB491" i="6"/>
  <c r="V476" i="10" s="1"/>
  <c r="AC491" i="6"/>
  <c r="AD491" i="6"/>
  <c r="P492" i="6"/>
  <c r="T492" i="6" s="1"/>
  <c r="R492" i="6"/>
  <c r="N477" i="10" s="1"/>
  <c r="S492" i="6"/>
  <c r="M477" i="10" s="1"/>
  <c r="F492" i="6"/>
  <c r="Y477" i="10" s="1"/>
  <c r="H492" i="6"/>
  <c r="AW477" i="10" s="1"/>
  <c r="AB492" i="6"/>
  <c r="V477" i="10" s="1"/>
  <c r="AC492" i="6"/>
  <c r="AD492" i="6"/>
  <c r="P493" i="6"/>
  <c r="T493" i="6" s="1"/>
  <c r="R493" i="6"/>
  <c r="N478" i="10" s="1"/>
  <c r="S493" i="6"/>
  <c r="M478" i="10" s="1"/>
  <c r="F493" i="6"/>
  <c r="Y478" i="10" s="1"/>
  <c r="H493" i="6"/>
  <c r="AW478" i="10" s="1"/>
  <c r="AB493" i="6"/>
  <c r="V478" i="10" s="1"/>
  <c r="AC493" i="6"/>
  <c r="AD493" i="6"/>
  <c r="P494" i="6"/>
  <c r="T494" i="6" s="1"/>
  <c r="R494" i="6"/>
  <c r="N479" i="10" s="1"/>
  <c r="S494" i="6"/>
  <c r="M479" i="10" s="1"/>
  <c r="F494" i="6"/>
  <c r="Y479" i="10" s="1"/>
  <c r="H494" i="6"/>
  <c r="AW479" i="10" s="1"/>
  <c r="AB494" i="6"/>
  <c r="V479" i="10" s="1"/>
  <c r="AC494" i="6"/>
  <c r="AD494" i="6"/>
  <c r="P495" i="6"/>
  <c r="T495" i="6" s="1"/>
  <c r="R495" i="6"/>
  <c r="N480" i="10" s="1"/>
  <c r="S495" i="6"/>
  <c r="M480" i="10" s="1"/>
  <c r="F495" i="6"/>
  <c r="Y480" i="10" s="1"/>
  <c r="H495" i="6"/>
  <c r="AW480" i="10" s="1"/>
  <c r="AB495" i="6"/>
  <c r="V480" i="10" s="1"/>
  <c r="AC495" i="6"/>
  <c r="AD495" i="6"/>
  <c r="P496" i="6"/>
  <c r="T496" i="6" s="1"/>
  <c r="R496" i="6"/>
  <c r="N481" i="10" s="1"/>
  <c r="S496" i="6"/>
  <c r="M481" i="10" s="1"/>
  <c r="F496" i="6"/>
  <c r="Y481" i="10" s="1"/>
  <c r="H496" i="6"/>
  <c r="AW481" i="10" s="1"/>
  <c r="AB496" i="6"/>
  <c r="V481" i="10" s="1"/>
  <c r="AC496" i="6"/>
  <c r="AD496" i="6"/>
  <c r="P497" i="6"/>
  <c r="T497" i="6" s="1"/>
  <c r="R497" i="6"/>
  <c r="N482" i="10" s="1"/>
  <c r="S497" i="6"/>
  <c r="M482" i="10" s="1"/>
  <c r="F497" i="6"/>
  <c r="Y482" i="10" s="1"/>
  <c r="H497" i="6"/>
  <c r="AW482" i="10" s="1"/>
  <c r="AB497" i="6"/>
  <c r="V482" i="10" s="1"/>
  <c r="AC497" i="6"/>
  <c r="AD497" i="6"/>
  <c r="P498" i="6"/>
  <c r="T498" i="6" s="1"/>
  <c r="R498" i="6"/>
  <c r="N483" i="10" s="1"/>
  <c r="S498" i="6"/>
  <c r="M483" i="10" s="1"/>
  <c r="F498" i="6"/>
  <c r="Y483" i="10" s="1"/>
  <c r="H498" i="6"/>
  <c r="AW483" i="10" s="1"/>
  <c r="AB498" i="6"/>
  <c r="V483" i="10" s="1"/>
  <c r="AC498" i="6"/>
  <c r="AD498" i="6"/>
  <c r="P499" i="6"/>
  <c r="T499" i="6" s="1"/>
  <c r="R499" i="6"/>
  <c r="N484" i="10" s="1"/>
  <c r="S499" i="6"/>
  <c r="M484" i="10" s="1"/>
  <c r="F499" i="6"/>
  <c r="Y484" i="10" s="1"/>
  <c r="H499" i="6"/>
  <c r="AW484" i="10" s="1"/>
  <c r="AB499" i="6"/>
  <c r="V484" i="10" s="1"/>
  <c r="AC499" i="6"/>
  <c r="AD499" i="6"/>
  <c r="P500" i="6"/>
  <c r="T500" i="6" s="1"/>
  <c r="R500" i="6"/>
  <c r="N485" i="10" s="1"/>
  <c r="S500" i="6"/>
  <c r="M485" i="10" s="1"/>
  <c r="F500" i="6"/>
  <c r="Y485" i="10" s="1"/>
  <c r="H500" i="6"/>
  <c r="AW485" i="10" s="1"/>
  <c r="AB500" i="6"/>
  <c r="V485" i="10" s="1"/>
  <c r="AC500" i="6"/>
  <c r="AD500" i="6"/>
  <c r="P501" i="6"/>
  <c r="T501" i="6" s="1"/>
  <c r="R501" i="6"/>
  <c r="N486" i="10" s="1"/>
  <c r="S501" i="6"/>
  <c r="M486" i="10" s="1"/>
  <c r="F501" i="6"/>
  <c r="Y486" i="10" s="1"/>
  <c r="H501" i="6"/>
  <c r="AW486" i="10" s="1"/>
  <c r="AB501" i="6"/>
  <c r="V486" i="10" s="1"/>
  <c r="AC501" i="6"/>
  <c r="AD501" i="6"/>
  <c r="P502" i="6"/>
  <c r="T502" i="6" s="1"/>
  <c r="R502" i="6"/>
  <c r="N487" i="10" s="1"/>
  <c r="S502" i="6"/>
  <c r="M487" i="10" s="1"/>
  <c r="F502" i="6"/>
  <c r="Y487" i="10" s="1"/>
  <c r="H502" i="6"/>
  <c r="AW487" i="10" s="1"/>
  <c r="AB502" i="6"/>
  <c r="V487" i="10" s="1"/>
  <c r="AC502" i="6"/>
  <c r="AD502" i="6"/>
  <c r="P503" i="6"/>
  <c r="T503" i="6" s="1"/>
  <c r="R503" i="6"/>
  <c r="N488" i="10" s="1"/>
  <c r="S503" i="6"/>
  <c r="M488" i="10" s="1"/>
  <c r="F503" i="6"/>
  <c r="Y488" i="10" s="1"/>
  <c r="H503" i="6"/>
  <c r="AW488" i="10" s="1"/>
  <c r="AB503" i="6"/>
  <c r="V488" i="10" s="1"/>
  <c r="AC503" i="6"/>
  <c r="AD503" i="6"/>
  <c r="P504" i="6"/>
  <c r="T504" i="6" s="1"/>
  <c r="R504" i="6"/>
  <c r="N489" i="10" s="1"/>
  <c r="S504" i="6"/>
  <c r="M489" i="10" s="1"/>
  <c r="F504" i="6"/>
  <c r="Y489" i="10" s="1"/>
  <c r="H504" i="6"/>
  <c r="AW489" i="10" s="1"/>
  <c r="AB504" i="6"/>
  <c r="V489" i="10" s="1"/>
  <c r="AC504" i="6"/>
  <c r="AD504" i="6"/>
  <c r="P505" i="6"/>
  <c r="T505" i="6" s="1"/>
  <c r="R505" i="6"/>
  <c r="N490" i="10" s="1"/>
  <c r="S505" i="6"/>
  <c r="M490" i="10" s="1"/>
  <c r="F505" i="6"/>
  <c r="Y490" i="10" s="1"/>
  <c r="H505" i="6"/>
  <c r="AW490" i="10" s="1"/>
  <c r="AB505" i="6"/>
  <c r="V490" i="10" s="1"/>
  <c r="AC505" i="6"/>
  <c r="AD505" i="6"/>
  <c r="P506" i="6"/>
  <c r="T506" i="6" s="1"/>
  <c r="R506" i="6"/>
  <c r="N491" i="10" s="1"/>
  <c r="S506" i="6"/>
  <c r="M491" i="10" s="1"/>
  <c r="F506" i="6"/>
  <c r="Y491" i="10" s="1"/>
  <c r="H506" i="6"/>
  <c r="AW491" i="10" s="1"/>
  <c r="AB506" i="6"/>
  <c r="V491" i="10" s="1"/>
  <c r="AC506" i="6"/>
  <c r="AD506" i="6"/>
  <c r="P507" i="6"/>
  <c r="T507" i="6" s="1"/>
  <c r="R507" i="6"/>
  <c r="N492" i="10" s="1"/>
  <c r="S507" i="6"/>
  <c r="M492" i="10" s="1"/>
  <c r="F507" i="6"/>
  <c r="Y492" i="10" s="1"/>
  <c r="H507" i="6"/>
  <c r="AW492" i="10" s="1"/>
  <c r="AB507" i="6"/>
  <c r="V492" i="10" s="1"/>
  <c r="AC507" i="6"/>
  <c r="AD507" i="6"/>
  <c r="P508" i="6"/>
  <c r="T508" i="6" s="1"/>
  <c r="R508" i="6"/>
  <c r="N493" i="10" s="1"/>
  <c r="S508" i="6"/>
  <c r="M493" i="10" s="1"/>
  <c r="F508" i="6"/>
  <c r="Y493" i="10" s="1"/>
  <c r="H508" i="6"/>
  <c r="AW493" i="10" s="1"/>
  <c r="AB508" i="6"/>
  <c r="V493" i="10" s="1"/>
  <c r="AC508" i="6"/>
  <c r="AD508" i="6"/>
  <c r="P509" i="6"/>
  <c r="T509" i="6" s="1"/>
  <c r="R509" i="6"/>
  <c r="N494" i="10" s="1"/>
  <c r="S509" i="6"/>
  <c r="M494" i="10" s="1"/>
  <c r="F509" i="6"/>
  <c r="Y494" i="10" s="1"/>
  <c r="H509" i="6"/>
  <c r="AW494" i="10" s="1"/>
  <c r="AB509" i="6"/>
  <c r="V494" i="10" s="1"/>
  <c r="AC509" i="6"/>
  <c r="AD509" i="6"/>
  <c r="P510" i="6"/>
  <c r="T510" i="6" s="1"/>
  <c r="R510" i="6"/>
  <c r="N495" i="10" s="1"/>
  <c r="S510" i="6"/>
  <c r="M495" i="10" s="1"/>
  <c r="F510" i="6"/>
  <c r="Y495" i="10" s="1"/>
  <c r="H510" i="6"/>
  <c r="AW495" i="10" s="1"/>
  <c r="AB510" i="6"/>
  <c r="V495" i="10" s="1"/>
  <c r="AC510" i="6"/>
  <c r="AD510" i="6"/>
  <c r="P511" i="6"/>
  <c r="T511" i="6" s="1"/>
  <c r="R511" i="6"/>
  <c r="N496" i="10" s="1"/>
  <c r="S511" i="6"/>
  <c r="M496" i="10" s="1"/>
  <c r="F511" i="6"/>
  <c r="Y496" i="10" s="1"/>
  <c r="H511" i="6"/>
  <c r="AW496" i="10" s="1"/>
  <c r="AB511" i="6"/>
  <c r="V496" i="10" s="1"/>
  <c r="AC511" i="6"/>
  <c r="AD511" i="6"/>
  <c r="P512" i="6"/>
  <c r="T512" i="6" s="1"/>
  <c r="R512" i="6"/>
  <c r="N497" i="10" s="1"/>
  <c r="S512" i="6"/>
  <c r="M497" i="10" s="1"/>
  <c r="F512" i="6"/>
  <c r="Y497" i="10" s="1"/>
  <c r="H512" i="6"/>
  <c r="AW497" i="10" s="1"/>
  <c r="AB512" i="6"/>
  <c r="V497" i="10" s="1"/>
  <c r="AC512" i="6"/>
  <c r="AD512" i="6"/>
  <c r="P513" i="6"/>
  <c r="T513" i="6" s="1"/>
  <c r="R513" i="6"/>
  <c r="N498" i="10" s="1"/>
  <c r="S513" i="6"/>
  <c r="M498" i="10" s="1"/>
  <c r="F513" i="6"/>
  <c r="Y498" i="10" s="1"/>
  <c r="H513" i="6"/>
  <c r="AW498" i="10" s="1"/>
  <c r="AB513" i="6"/>
  <c r="V498" i="10" s="1"/>
  <c r="AC513" i="6"/>
  <c r="AD513" i="6"/>
  <c r="P514" i="6"/>
  <c r="T514" i="6" s="1"/>
  <c r="R514" i="6"/>
  <c r="N499" i="10" s="1"/>
  <c r="S514" i="6"/>
  <c r="M499" i="10" s="1"/>
  <c r="F514" i="6"/>
  <c r="Y499" i="10" s="1"/>
  <c r="H514" i="6"/>
  <c r="AW499" i="10" s="1"/>
  <c r="AB514" i="6"/>
  <c r="V499" i="10" s="1"/>
  <c r="AC514" i="6"/>
  <c r="AD514" i="6"/>
  <c r="P515" i="6"/>
  <c r="T515" i="6" s="1"/>
  <c r="R515" i="6"/>
  <c r="N500" i="10" s="1"/>
  <c r="S515" i="6"/>
  <c r="M500" i="10" s="1"/>
  <c r="F515" i="6"/>
  <c r="Y500" i="10" s="1"/>
  <c r="H515" i="6"/>
  <c r="AW500" i="10" s="1"/>
  <c r="AB515" i="6"/>
  <c r="V500" i="10" s="1"/>
  <c r="AC515" i="6"/>
  <c r="AD515" i="6"/>
  <c r="P516" i="6"/>
  <c r="T516" i="6" s="1"/>
  <c r="R516" i="6"/>
  <c r="N501" i="10" s="1"/>
  <c r="S516" i="6"/>
  <c r="M501" i="10" s="1"/>
  <c r="F516" i="6"/>
  <c r="Y501" i="10" s="1"/>
  <c r="H516" i="6"/>
  <c r="AW501" i="10" s="1"/>
  <c r="AB516" i="6"/>
  <c r="V501" i="10" s="1"/>
  <c r="AC516" i="6"/>
  <c r="AD516" i="6"/>
  <c r="P517" i="6"/>
  <c r="T517" i="6" s="1"/>
  <c r="R517" i="6"/>
  <c r="N502" i="10" s="1"/>
  <c r="S517" i="6"/>
  <c r="M502" i="10" s="1"/>
  <c r="F517" i="6"/>
  <c r="Y502" i="10" s="1"/>
  <c r="H517" i="6"/>
  <c r="AW502" i="10" s="1"/>
  <c r="AB517" i="6"/>
  <c r="V502" i="10" s="1"/>
  <c r="AC517" i="6"/>
  <c r="AD517" i="6"/>
  <c r="P518" i="6"/>
  <c r="T518" i="6" s="1"/>
  <c r="R518" i="6"/>
  <c r="N503" i="10" s="1"/>
  <c r="S518" i="6"/>
  <c r="M503" i="10" s="1"/>
  <c r="F518" i="6"/>
  <c r="Y503" i="10" s="1"/>
  <c r="H518" i="6"/>
  <c r="AW503" i="10" s="1"/>
  <c r="AB518" i="6"/>
  <c r="V503" i="10" s="1"/>
  <c r="AC518" i="6"/>
  <c r="AD518" i="6"/>
  <c r="P519" i="6"/>
  <c r="T519" i="6" s="1"/>
  <c r="R519" i="6"/>
  <c r="N504" i="10" s="1"/>
  <c r="S519" i="6"/>
  <c r="M504" i="10" s="1"/>
  <c r="F519" i="6"/>
  <c r="Y504" i="10" s="1"/>
  <c r="H519" i="6"/>
  <c r="AW504" i="10" s="1"/>
  <c r="AB519" i="6"/>
  <c r="V504" i="10" s="1"/>
  <c r="AC519" i="6"/>
  <c r="AD519" i="6"/>
  <c r="P520" i="6"/>
  <c r="T520" i="6" s="1"/>
  <c r="R520" i="6"/>
  <c r="N505" i="10" s="1"/>
  <c r="S520" i="6"/>
  <c r="M505" i="10" s="1"/>
  <c r="F520" i="6"/>
  <c r="Y505" i="10" s="1"/>
  <c r="H520" i="6"/>
  <c r="AW505" i="10" s="1"/>
  <c r="AB520" i="6"/>
  <c r="V505" i="10" s="1"/>
  <c r="AC520" i="6"/>
  <c r="AD520" i="6"/>
  <c r="P521" i="6"/>
  <c r="T521" i="6" s="1"/>
  <c r="R521" i="6"/>
  <c r="N506" i="10" s="1"/>
  <c r="S521" i="6"/>
  <c r="M506" i="10" s="1"/>
  <c r="F521" i="6"/>
  <c r="Y506" i="10" s="1"/>
  <c r="H521" i="6"/>
  <c r="AW506" i="10" s="1"/>
  <c r="AB521" i="6"/>
  <c r="V506" i="10" s="1"/>
  <c r="AC521" i="6"/>
  <c r="AD521" i="6"/>
  <c r="P522" i="6"/>
  <c r="T522" i="6" s="1"/>
  <c r="R522" i="6"/>
  <c r="N507" i="10" s="1"/>
  <c r="S522" i="6"/>
  <c r="M507" i="10" s="1"/>
  <c r="F522" i="6"/>
  <c r="Y507" i="10" s="1"/>
  <c r="H522" i="6"/>
  <c r="AW507" i="10" s="1"/>
  <c r="AB522" i="6"/>
  <c r="V507" i="10" s="1"/>
  <c r="AC522" i="6"/>
  <c r="AD522" i="6"/>
  <c r="P523" i="6"/>
  <c r="T523" i="6" s="1"/>
  <c r="R523" i="6"/>
  <c r="N508" i="10" s="1"/>
  <c r="S523" i="6"/>
  <c r="M508" i="10" s="1"/>
  <c r="F523" i="6"/>
  <c r="Y508" i="10" s="1"/>
  <c r="H523" i="6"/>
  <c r="AW508" i="10" s="1"/>
  <c r="AB523" i="6"/>
  <c r="V508" i="10" s="1"/>
  <c r="AC523" i="6"/>
  <c r="AD523" i="6"/>
  <c r="P524" i="6"/>
  <c r="T524" i="6" s="1"/>
  <c r="R524" i="6"/>
  <c r="N509" i="10" s="1"/>
  <c r="S524" i="6"/>
  <c r="M509" i="10" s="1"/>
  <c r="F524" i="6"/>
  <c r="Y509" i="10" s="1"/>
  <c r="H524" i="6"/>
  <c r="AW509" i="10" s="1"/>
  <c r="AB524" i="6"/>
  <c r="V509" i="10" s="1"/>
  <c r="AC524" i="6"/>
  <c r="AD524" i="6"/>
  <c r="P525" i="6"/>
  <c r="T525" i="6" s="1"/>
  <c r="R525" i="6"/>
  <c r="N510" i="10" s="1"/>
  <c r="S525" i="6"/>
  <c r="M510" i="10" s="1"/>
  <c r="F525" i="6"/>
  <c r="Y510" i="10" s="1"/>
  <c r="H525" i="6"/>
  <c r="AW510" i="10" s="1"/>
  <c r="AB525" i="6"/>
  <c r="V510" i="10" s="1"/>
  <c r="AC525" i="6"/>
  <c r="AD525" i="6"/>
  <c r="P526" i="6"/>
  <c r="T526" i="6" s="1"/>
  <c r="R526" i="6"/>
  <c r="N511" i="10" s="1"/>
  <c r="S526" i="6"/>
  <c r="M511" i="10" s="1"/>
  <c r="F526" i="6"/>
  <c r="Y511" i="10" s="1"/>
  <c r="H526" i="6"/>
  <c r="AW511" i="10" s="1"/>
  <c r="AB526" i="6"/>
  <c r="V511" i="10" s="1"/>
  <c r="AC526" i="6"/>
  <c r="AD526" i="6"/>
  <c r="P527" i="6"/>
  <c r="T527" i="6" s="1"/>
  <c r="R527" i="6"/>
  <c r="N512" i="10" s="1"/>
  <c r="S527" i="6"/>
  <c r="M512" i="10" s="1"/>
  <c r="F527" i="6"/>
  <c r="Y512" i="10" s="1"/>
  <c r="H527" i="6"/>
  <c r="AW512" i="10" s="1"/>
  <c r="AB527" i="6"/>
  <c r="V512" i="10" s="1"/>
  <c r="AC527" i="6"/>
  <c r="AD527" i="6"/>
  <c r="P528" i="6"/>
  <c r="T528" i="6" s="1"/>
  <c r="R528" i="6"/>
  <c r="N513" i="10" s="1"/>
  <c r="S528" i="6"/>
  <c r="M513" i="10" s="1"/>
  <c r="F528" i="6"/>
  <c r="Y513" i="10" s="1"/>
  <c r="H528" i="6"/>
  <c r="AW513" i="10" s="1"/>
  <c r="AB528" i="6"/>
  <c r="V513" i="10" s="1"/>
  <c r="AC528" i="6"/>
  <c r="AD528" i="6"/>
  <c r="P529" i="6"/>
  <c r="T529" i="6" s="1"/>
  <c r="R529" i="6"/>
  <c r="N514" i="10" s="1"/>
  <c r="S529" i="6"/>
  <c r="M514" i="10" s="1"/>
  <c r="F529" i="6"/>
  <c r="Y514" i="10" s="1"/>
  <c r="H529" i="6"/>
  <c r="AW514" i="10" s="1"/>
  <c r="AB529" i="6"/>
  <c r="V514" i="10" s="1"/>
  <c r="AC529" i="6"/>
  <c r="AD529" i="6"/>
  <c r="P530" i="6"/>
  <c r="T530" i="6" s="1"/>
  <c r="R530" i="6"/>
  <c r="N515" i="10" s="1"/>
  <c r="S530" i="6"/>
  <c r="M515" i="10" s="1"/>
  <c r="F530" i="6"/>
  <c r="Y515" i="10" s="1"/>
  <c r="H530" i="6"/>
  <c r="AW515" i="10" s="1"/>
  <c r="AB530" i="6"/>
  <c r="V515" i="10" s="1"/>
  <c r="AC530" i="6"/>
  <c r="AD530" i="6"/>
  <c r="P531" i="6"/>
  <c r="T531" i="6" s="1"/>
  <c r="R531" i="6"/>
  <c r="N516" i="10" s="1"/>
  <c r="S531" i="6"/>
  <c r="M516" i="10" s="1"/>
  <c r="F531" i="6"/>
  <c r="Y516" i="10" s="1"/>
  <c r="H531" i="6"/>
  <c r="AW516" i="10" s="1"/>
  <c r="AB531" i="6"/>
  <c r="V516" i="10" s="1"/>
  <c r="AC531" i="6"/>
  <c r="AD531" i="6"/>
  <c r="P532" i="6"/>
  <c r="T532" i="6" s="1"/>
  <c r="R532" i="6"/>
  <c r="N517" i="10" s="1"/>
  <c r="S532" i="6"/>
  <c r="M517" i="10" s="1"/>
  <c r="F532" i="6"/>
  <c r="Y517" i="10" s="1"/>
  <c r="H532" i="6"/>
  <c r="AW517" i="10" s="1"/>
  <c r="AB532" i="6"/>
  <c r="V517" i="10" s="1"/>
  <c r="AC532" i="6"/>
  <c r="AD532" i="6"/>
  <c r="P533" i="6"/>
  <c r="T533" i="6" s="1"/>
  <c r="R533" i="6"/>
  <c r="N518" i="10" s="1"/>
  <c r="S533" i="6"/>
  <c r="M518" i="10" s="1"/>
  <c r="F533" i="6"/>
  <c r="Y518" i="10" s="1"/>
  <c r="H533" i="6"/>
  <c r="AW518" i="10" s="1"/>
  <c r="AB533" i="6"/>
  <c r="V518" i="10" s="1"/>
  <c r="AC533" i="6"/>
  <c r="AD533" i="6"/>
  <c r="P534" i="6"/>
  <c r="T534" i="6" s="1"/>
  <c r="R534" i="6"/>
  <c r="N519" i="10" s="1"/>
  <c r="S534" i="6"/>
  <c r="M519" i="10" s="1"/>
  <c r="F534" i="6"/>
  <c r="Y519" i="10" s="1"/>
  <c r="H534" i="6"/>
  <c r="AW519" i="10" s="1"/>
  <c r="AB534" i="6"/>
  <c r="V519" i="10" s="1"/>
  <c r="AC534" i="6"/>
  <c r="AD534" i="6"/>
  <c r="P535" i="6"/>
  <c r="T535" i="6" s="1"/>
  <c r="R535" i="6"/>
  <c r="N520" i="10" s="1"/>
  <c r="S535" i="6"/>
  <c r="M520" i="10" s="1"/>
  <c r="F535" i="6"/>
  <c r="Y520" i="10" s="1"/>
  <c r="H535" i="6"/>
  <c r="AW520" i="10" s="1"/>
  <c r="AB535" i="6"/>
  <c r="V520" i="10" s="1"/>
  <c r="AC535" i="6"/>
  <c r="AD535" i="6"/>
  <c r="P536" i="6"/>
  <c r="T536" i="6" s="1"/>
  <c r="R536" i="6"/>
  <c r="N521" i="10" s="1"/>
  <c r="S536" i="6"/>
  <c r="M521" i="10" s="1"/>
  <c r="F536" i="6"/>
  <c r="Y521" i="10" s="1"/>
  <c r="H536" i="6"/>
  <c r="AW521" i="10" s="1"/>
  <c r="AB536" i="6"/>
  <c r="V521" i="10" s="1"/>
  <c r="AC536" i="6"/>
  <c r="AD536" i="6"/>
  <c r="P537" i="6"/>
  <c r="T537" i="6" s="1"/>
  <c r="R537" i="6"/>
  <c r="N522" i="10" s="1"/>
  <c r="S537" i="6"/>
  <c r="M522" i="10" s="1"/>
  <c r="F537" i="6"/>
  <c r="Y522" i="10" s="1"/>
  <c r="H537" i="6"/>
  <c r="AW522" i="10" s="1"/>
  <c r="AB537" i="6"/>
  <c r="V522" i="10" s="1"/>
  <c r="AC537" i="6"/>
  <c r="AD537" i="6"/>
  <c r="P538" i="6"/>
  <c r="T538" i="6" s="1"/>
  <c r="R538" i="6"/>
  <c r="N523" i="10" s="1"/>
  <c r="S538" i="6"/>
  <c r="M523" i="10" s="1"/>
  <c r="F538" i="6"/>
  <c r="Y523" i="10" s="1"/>
  <c r="H538" i="6"/>
  <c r="AW523" i="10" s="1"/>
  <c r="AB538" i="6"/>
  <c r="V523" i="10" s="1"/>
  <c r="AC538" i="6"/>
  <c r="AD538" i="6"/>
  <c r="P539" i="6"/>
  <c r="T539" i="6" s="1"/>
  <c r="R539" i="6"/>
  <c r="N524" i="10" s="1"/>
  <c r="S539" i="6"/>
  <c r="M524" i="10" s="1"/>
  <c r="F539" i="6"/>
  <c r="Y524" i="10" s="1"/>
  <c r="H539" i="6"/>
  <c r="AW524" i="10" s="1"/>
  <c r="AB539" i="6"/>
  <c r="V524" i="10" s="1"/>
  <c r="AC539" i="6"/>
  <c r="AD539" i="6"/>
  <c r="P540" i="6"/>
  <c r="T540" i="6" s="1"/>
  <c r="R540" i="6"/>
  <c r="N525" i="10" s="1"/>
  <c r="S540" i="6"/>
  <c r="M525" i="10" s="1"/>
  <c r="F540" i="6"/>
  <c r="Y525" i="10" s="1"/>
  <c r="H540" i="6"/>
  <c r="AW525" i="10" s="1"/>
  <c r="AB540" i="6"/>
  <c r="V525" i="10" s="1"/>
  <c r="AC540" i="6"/>
  <c r="AD540" i="6"/>
  <c r="P541" i="6"/>
  <c r="T541" i="6" s="1"/>
  <c r="R541" i="6"/>
  <c r="N526" i="10" s="1"/>
  <c r="S541" i="6"/>
  <c r="M526" i="10" s="1"/>
  <c r="F541" i="6"/>
  <c r="Y526" i="10" s="1"/>
  <c r="H541" i="6"/>
  <c r="AW526" i="10" s="1"/>
  <c r="AB541" i="6"/>
  <c r="V526" i="10" s="1"/>
  <c r="AC541" i="6"/>
  <c r="AD541" i="6"/>
  <c r="P542" i="6"/>
  <c r="T542" i="6" s="1"/>
  <c r="R542" i="6"/>
  <c r="N527" i="10" s="1"/>
  <c r="S542" i="6"/>
  <c r="M527" i="10" s="1"/>
  <c r="F542" i="6"/>
  <c r="Y527" i="10" s="1"/>
  <c r="H542" i="6"/>
  <c r="AW527" i="10" s="1"/>
  <c r="AB542" i="6"/>
  <c r="V527" i="10" s="1"/>
  <c r="AC542" i="6"/>
  <c r="AD542" i="6"/>
  <c r="P543" i="6"/>
  <c r="T543" i="6" s="1"/>
  <c r="R543" i="6"/>
  <c r="N528" i="10" s="1"/>
  <c r="S543" i="6"/>
  <c r="M528" i="10" s="1"/>
  <c r="F543" i="6"/>
  <c r="Y528" i="10" s="1"/>
  <c r="H543" i="6"/>
  <c r="AW528" i="10" s="1"/>
  <c r="AB543" i="6"/>
  <c r="V528" i="10" s="1"/>
  <c r="AC543" i="6"/>
  <c r="AD543" i="6"/>
  <c r="P544" i="6"/>
  <c r="T544" i="6" s="1"/>
  <c r="R544" i="6"/>
  <c r="N529" i="10" s="1"/>
  <c r="S544" i="6"/>
  <c r="M529" i="10" s="1"/>
  <c r="F544" i="6"/>
  <c r="Y529" i="10" s="1"/>
  <c r="H544" i="6"/>
  <c r="AW529" i="10" s="1"/>
  <c r="AB544" i="6"/>
  <c r="V529" i="10" s="1"/>
  <c r="AC544" i="6"/>
  <c r="AD544" i="6"/>
  <c r="P545" i="6"/>
  <c r="T545" i="6" s="1"/>
  <c r="R545" i="6"/>
  <c r="N530" i="10" s="1"/>
  <c r="S545" i="6"/>
  <c r="M530" i="10" s="1"/>
  <c r="F545" i="6"/>
  <c r="Y530" i="10" s="1"/>
  <c r="H545" i="6"/>
  <c r="AW530" i="10" s="1"/>
  <c r="AB545" i="6"/>
  <c r="V530" i="10" s="1"/>
  <c r="AC545" i="6"/>
  <c r="AD545" i="6"/>
  <c r="P546" i="6"/>
  <c r="T546" i="6" s="1"/>
  <c r="R546" i="6"/>
  <c r="N531" i="10" s="1"/>
  <c r="S546" i="6"/>
  <c r="M531" i="10" s="1"/>
  <c r="F546" i="6"/>
  <c r="Y531" i="10" s="1"/>
  <c r="H546" i="6"/>
  <c r="AW531" i="10" s="1"/>
  <c r="AB546" i="6"/>
  <c r="V531" i="10" s="1"/>
  <c r="AC546" i="6"/>
  <c r="AD546" i="6"/>
  <c r="P547" i="6"/>
  <c r="T547" i="6" s="1"/>
  <c r="R547" i="6"/>
  <c r="N532" i="10" s="1"/>
  <c r="S547" i="6"/>
  <c r="M532" i="10" s="1"/>
  <c r="F547" i="6"/>
  <c r="Y532" i="10" s="1"/>
  <c r="H547" i="6"/>
  <c r="AW532" i="10" s="1"/>
  <c r="AB547" i="6"/>
  <c r="V532" i="10" s="1"/>
  <c r="AC547" i="6"/>
  <c r="AD547" i="6"/>
  <c r="P548" i="6"/>
  <c r="T548" i="6" s="1"/>
  <c r="R548" i="6"/>
  <c r="N533" i="10" s="1"/>
  <c r="S548" i="6"/>
  <c r="M533" i="10" s="1"/>
  <c r="F548" i="6"/>
  <c r="Y533" i="10" s="1"/>
  <c r="H548" i="6"/>
  <c r="AW533" i="10" s="1"/>
  <c r="AB548" i="6"/>
  <c r="V533" i="10" s="1"/>
  <c r="AC548" i="6"/>
  <c r="AD548" i="6"/>
  <c r="P549" i="6"/>
  <c r="T549" i="6" s="1"/>
  <c r="R549" i="6"/>
  <c r="N534" i="10" s="1"/>
  <c r="S549" i="6"/>
  <c r="M534" i="10" s="1"/>
  <c r="F549" i="6"/>
  <c r="Y534" i="10" s="1"/>
  <c r="H549" i="6"/>
  <c r="AW534" i="10" s="1"/>
  <c r="AB549" i="6"/>
  <c r="V534" i="10" s="1"/>
  <c r="AC549" i="6"/>
  <c r="AD549" i="6"/>
  <c r="P550" i="6"/>
  <c r="T550" i="6" s="1"/>
  <c r="R550" i="6"/>
  <c r="N535" i="10" s="1"/>
  <c r="S550" i="6"/>
  <c r="M535" i="10" s="1"/>
  <c r="F550" i="6"/>
  <c r="Y535" i="10" s="1"/>
  <c r="H550" i="6"/>
  <c r="AW535" i="10" s="1"/>
  <c r="AB550" i="6"/>
  <c r="V535" i="10" s="1"/>
  <c r="AC550" i="6"/>
  <c r="AD550" i="6"/>
  <c r="P551" i="6"/>
  <c r="T551" i="6" s="1"/>
  <c r="R551" i="6"/>
  <c r="N536" i="10" s="1"/>
  <c r="S551" i="6"/>
  <c r="M536" i="10" s="1"/>
  <c r="F551" i="6"/>
  <c r="Y536" i="10" s="1"/>
  <c r="H551" i="6"/>
  <c r="AW536" i="10" s="1"/>
  <c r="AB551" i="6"/>
  <c r="V536" i="10" s="1"/>
  <c r="AC551" i="6"/>
  <c r="AD551" i="6"/>
  <c r="P552" i="6"/>
  <c r="T552" i="6" s="1"/>
  <c r="R552" i="6"/>
  <c r="N537" i="10" s="1"/>
  <c r="S552" i="6"/>
  <c r="M537" i="10" s="1"/>
  <c r="F552" i="6"/>
  <c r="Y537" i="10" s="1"/>
  <c r="H552" i="6"/>
  <c r="AW537" i="10" s="1"/>
  <c r="AB552" i="6"/>
  <c r="V537" i="10" s="1"/>
  <c r="AC552" i="6"/>
  <c r="AD552" i="6"/>
  <c r="P553" i="6"/>
  <c r="T553" i="6" s="1"/>
  <c r="R553" i="6"/>
  <c r="N538" i="10" s="1"/>
  <c r="S553" i="6"/>
  <c r="M538" i="10" s="1"/>
  <c r="F553" i="6"/>
  <c r="Y538" i="10" s="1"/>
  <c r="H553" i="6"/>
  <c r="AW538" i="10" s="1"/>
  <c r="AB553" i="6"/>
  <c r="V538" i="10" s="1"/>
  <c r="AC553" i="6"/>
  <c r="AD553" i="6"/>
  <c r="P554" i="6"/>
  <c r="T554" i="6" s="1"/>
  <c r="R554" i="6"/>
  <c r="N539" i="10" s="1"/>
  <c r="S554" i="6"/>
  <c r="M539" i="10" s="1"/>
  <c r="F554" i="6"/>
  <c r="Y539" i="10" s="1"/>
  <c r="H554" i="6"/>
  <c r="AW539" i="10" s="1"/>
  <c r="AB554" i="6"/>
  <c r="V539" i="10" s="1"/>
  <c r="AC554" i="6"/>
  <c r="AD554" i="6"/>
  <c r="P555" i="6"/>
  <c r="T555" i="6" s="1"/>
  <c r="R555" i="6"/>
  <c r="N540" i="10" s="1"/>
  <c r="S555" i="6"/>
  <c r="M540" i="10" s="1"/>
  <c r="F555" i="6"/>
  <c r="Y540" i="10" s="1"/>
  <c r="H555" i="6"/>
  <c r="AW540" i="10" s="1"/>
  <c r="AB555" i="6"/>
  <c r="V540" i="10" s="1"/>
  <c r="AC555" i="6"/>
  <c r="AD555" i="6"/>
  <c r="P556" i="6"/>
  <c r="T556" i="6" s="1"/>
  <c r="R556" i="6"/>
  <c r="N541" i="10" s="1"/>
  <c r="S556" i="6"/>
  <c r="M541" i="10" s="1"/>
  <c r="F556" i="6"/>
  <c r="Y541" i="10" s="1"/>
  <c r="H556" i="6"/>
  <c r="AW541" i="10" s="1"/>
  <c r="AB556" i="6"/>
  <c r="V541" i="10" s="1"/>
  <c r="AC556" i="6"/>
  <c r="AD556" i="6"/>
  <c r="P557" i="6"/>
  <c r="T557" i="6" s="1"/>
  <c r="R557" i="6"/>
  <c r="N542" i="10" s="1"/>
  <c r="S557" i="6"/>
  <c r="M542" i="10" s="1"/>
  <c r="F557" i="6"/>
  <c r="Y542" i="10" s="1"/>
  <c r="H557" i="6"/>
  <c r="AW542" i="10" s="1"/>
  <c r="AB557" i="6"/>
  <c r="V542" i="10" s="1"/>
  <c r="AC557" i="6"/>
  <c r="AD557" i="6"/>
  <c r="P558" i="6"/>
  <c r="T558" i="6" s="1"/>
  <c r="R558" i="6"/>
  <c r="N543" i="10" s="1"/>
  <c r="S558" i="6"/>
  <c r="M543" i="10" s="1"/>
  <c r="F558" i="6"/>
  <c r="Y543" i="10" s="1"/>
  <c r="H558" i="6"/>
  <c r="AW543" i="10" s="1"/>
  <c r="AB558" i="6"/>
  <c r="V543" i="10" s="1"/>
  <c r="AC558" i="6"/>
  <c r="AD558" i="6"/>
  <c r="P559" i="6"/>
  <c r="T559" i="6" s="1"/>
  <c r="R559" i="6"/>
  <c r="N544" i="10" s="1"/>
  <c r="S559" i="6"/>
  <c r="M544" i="10" s="1"/>
  <c r="F559" i="6"/>
  <c r="Y544" i="10" s="1"/>
  <c r="H559" i="6"/>
  <c r="AW544" i="10" s="1"/>
  <c r="AB559" i="6"/>
  <c r="V544" i="10" s="1"/>
  <c r="AC559" i="6"/>
  <c r="AD559" i="6"/>
  <c r="P560" i="6"/>
  <c r="T560" i="6" s="1"/>
  <c r="R560" i="6"/>
  <c r="N545" i="10" s="1"/>
  <c r="S560" i="6"/>
  <c r="M545" i="10" s="1"/>
  <c r="F560" i="6"/>
  <c r="Y545" i="10" s="1"/>
  <c r="H560" i="6"/>
  <c r="AW545" i="10" s="1"/>
  <c r="AB560" i="6"/>
  <c r="V545" i="10" s="1"/>
  <c r="AC560" i="6"/>
  <c r="AD560" i="6"/>
  <c r="P561" i="6"/>
  <c r="T561" i="6" s="1"/>
  <c r="R561" i="6"/>
  <c r="N546" i="10" s="1"/>
  <c r="S561" i="6"/>
  <c r="M546" i="10" s="1"/>
  <c r="F561" i="6"/>
  <c r="Y546" i="10" s="1"/>
  <c r="H561" i="6"/>
  <c r="AW546" i="10" s="1"/>
  <c r="AB561" i="6"/>
  <c r="V546" i="10" s="1"/>
  <c r="AC561" i="6"/>
  <c r="AD561" i="6"/>
  <c r="P562" i="6"/>
  <c r="T562" i="6" s="1"/>
  <c r="R562" i="6"/>
  <c r="N547" i="10" s="1"/>
  <c r="S562" i="6"/>
  <c r="M547" i="10" s="1"/>
  <c r="F562" i="6"/>
  <c r="Y547" i="10" s="1"/>
  <c r="H562" i="6"/>
  <c r="AW547" i="10" s="1"/>
  <c r="AB562" i="6"/>
  <c r="V547" i="10" s="1"/>
  <c r="AC562" i="6"/>
  <c r="AD562" i="6"/>
  <c r="P563" i="6"/>
  <c r="T563" i="6" s="1"/>
  <c r="R563" i="6"/>
  <c r="N548" i="10" s="1"/>
  <c r="S563" i="6"/>
  <c r="M548" i="10" s="1"/>
  <c r="F563" i="6"/>
  <c r="Y548" i="10" s="1"/>
  <c r="H563" i="6"/>
  <c r="AW548" i="10" s="1"/>
  <c r="AB563" i="6"/>
  <c r="V548" i="10" s="1"/>
  <c r="AC563" i="6"/>
  <c r="AD563" i="6"/>
  <c r="P564" i="6"/>
  <c r="T564" i="6" s="1"/>
  <c r="R564" i="6"/>
  <c r="N549" i="10" s="1"/>
  <c r="S564" i="6"/>
  <c r="M549" i="10" s="1"/>
  <c r="F564" i="6"/>
  <c r="Y549" i="10" s="1"/>
  <c r="H564" i="6"/>
  <c r="AW549" i="10" s="1"/>
  <c r="AB564" i="6"/>
  <c r="V549" i="10" s="1"/>
  <c r="AC564" i="6"/>
  <c r="AD564" i="6"/>
  <c r="P565" i="6"/>
  <c r="T565" i="6" s="1"/>
  <c r="R565" i="6"/>
  <c r="N550" i="10" s="1"/>
  <c r="S565" i="6"/>
  <c r="M550" i="10" s="1"/>
  <c r="F565" i="6"/>
  <c r="Y550" i="10" s="1"/>
  <c r="H565" i="6"/>
  <c r="AW550" i="10" s="1"/>
  <c r="AB565" i="6"/>
  <c r="V550" i="10" s="1"/>
  <c r="AC565" i="6"/>
  <c r="AD565" i="6"/>
  <c r="P566" i="6"/>
  <c r="T566" i="6" s="1"/>
  <c r="R566" i="6"/>
  <c r="N551" i="10" s="1"/>
  <c r="S566" i="6"/>
  <c r="M551" i="10" s="1"/>
  <c r="F566" i="6"/>
  <c r="Y551" i="10" s="1"/>
  <c r="H566" i="6"/>
  <c r="AW551" i="10" s="1"/>
  <c r="AB566" i="6"/>
  <c r="V551" i="10" s="1"/>
  <c r="AC566" i="6"/>
  <c r="AD566" i="6"/>
  <c r="P567" i="6"/>
  <c r="T567" i="6" s="1"/>
  <c r="R567" i="6"/>
  <c r="N552" i="10" s="1"/>
  <c r="S567" i="6"/>
  <c r="M552" i="10" s="1"/>
  <c r="F567" i="6"/>
  <c r="Y552" i="10" s="1"/>
  <c r="H567" i="6"/>
  <c r="AW552" i="10" s="1"/>
  <c r="AB567" i="6"/>
  <c r="V552" i="10" s="1"/>
  <c r="AC567" i="6"/>
  <c r="AD567" i="6"/>
  <c r="P568" i="6"/>
  <c r="T568" i="6" s="1"/>
  <c r="R568" i="6"/>
  <c r="N553" i="10" s="1"/>
  <c r="S568" i="6"/>
  <c r="M553" i="10" s="1"/>
  <c r="F568" i="6"/>
  <c r="Y553" i="10" s="1"/>
  <c r="H568" i="6"/>
  <c r="AW553" i="10" s="1"/>
  <c r="AB568" i="6"/>
  <c r="V553" i="10" s="1"/>
  <c r="AC568" i="6"/>
  <c r="AD568" i="6"/>
  <c r="P569" i="6"/>
  <c r="T569" i="6" s="1"/>
  <c r="R569" i="6"/>
  <c r="N554" i="10" s="1"/>
  <c r="S569" i="6"/>
  <c r="M554" i="10" s="1"/>
  <c r="F569" i="6"/>
  <c r="Y554" i="10" s="1"/>
  <c r="H569" i="6"/>
  <c r="AW554" i="10" s="1"/>
  <c r="AB569" i="6"/>
  <c r="V554" i="10" s="1"/>
  <c r="AC569" i="6"/>
  <c r="AD569" i="6"/>
  <c r="P570" i="6"/>
  <c r="T570" i="6" s="1"/>
  <c r="R570" i="6"/>
  <c r="N555" i="10" s="1"/>
  <c r="S570" i="6"/>
  <c r="M555" i="10" s="1"/>
  <c r="F570" i="6"/>
  <c r="Y555" i="10" s="1"/>
  <c r="H570" i="6"/>
  <c r="AW555" i="10" s="1"/>
  <c r="AB570" i="6"/>
  <c r="V555" i="10" s="1"/>
  <c r="AC570" i="6"/>
  <c r="AD570" i="6"/>
  <c r="P571" i="6"/>
  <c r="T571" i="6" s="1"/>
  <c r="R571" i="6"/>
  <c r="N556" i="10" s="1"/>
  <c r="S571" i="6"/>
  <c r="M556" i="10" s="1"/>
  <c r="F571" i="6"/>
  <c r="Y556" i="10" s="1"/>
  <c r="H571" i="6"/>
  <c r="AW556" i="10" s="1"/>
  <c r="AB571" i="6"/>
  <c r="V556" i="10" s="1"/>
  <c r="AC571" i="6"/>
  <c r="AD571" i="6"/>
  <c r="P572" i="6"/>
  <c r="T572" i="6" s="1"/>
  <c r="R572" i="6"/>
  <c r="N557" i="10" s="1"/>
  <c r="S572" i="6"/>
  <c r="M557" i="10" s="1"/>
  <c r="F572" i="6"/>
  <c r="Y557" i="10" s="1"/>
  <c r="H572" i="6"/>
  <c r="AW557" i="10" s="1"/>
  <c r="AB572" i="6"/>
  <c r="V557" i="10" s="1"/>
  <c r="AC572" i="6"/>
  <c r="AD572" i="6"/>
  <c r="P573" i="6"/>
  <c r="T573" i="6" s="1"/>
  <c r="R573" i="6"/>
  <c r="N558" i="10" s="1"/>
  <c r="S573" i="6"/>
  <c r="M558" i="10" s="1"/>
  <c r="F573" i="6"/>
  <c r="Y558" i="10" s="1"/>
  <c r="H573" i="6"/>
  <c r="AW558" i="10" s="1"/>
  <c r="AB573" i="6"/>
  <c r="V558" i="10" s="1"/>
  <c r="AC573" i="6"/>
  <c r="AD573" i="6"/>
  <c r="P574" i="6"/>
  <c r="T574" i="6" s="1"/>
  <c r="R574" i="6"/>
  <c r="N559" i="10" s="1"/>
  <c r="S574" i="6"/>
  <c r="M559" i="10" s="1"/>
  <c r="F574" i="6"/>
  <c r="Y559" i="10" s="1"/>
  <c r="H574" i="6"/>
  <c r="AW559" i="10" s="1"/>
  <c r="AB574" i="6"/>
  <c r="V559" i="10" s="1"/>
  <c r="AC574" i="6"/>
  <c r="AD574" i="6"/>
  <c r="P575" i="6"/>
  <c r="T575" i="6" s="1"/>
  <c r="R575" i="6"/>
  <c r="N560" i="10" s="1"/>
  <c r="S575" i="6"/>
  <c r="M560" i="10" s="1"/>
  <c r="F575" i="6"/>
  <c r="Y560" i="10" s="1"/>
  <c r="H575" i="6"/>
  <c r="AW560" i="10" s="1"/>
  <c r="AB575" i="6"/>
  <c r="V560" i="10" s="1"/>
  <c r="AC575" i="6"/>
  <c r="AD575" i="6"/>
  <c r="P576" i="6"/>
  <c r="T576" i="6" s="1"/>
  <c r="R576" i="6"/>
  <c r="N561" i="10" s="1"/>
  <c r="S576" i="6"/>
  <c r="M561" i="10" s="1"/>
  <c r="F576" i="6"/>
  <c r="Y561" i="10" s="1"/>
  <c r="H576" i="6"/>
  <c r="AW561" i="10" s="1"/>
  <c r="AB576" i="6"/>
  <c r="V561" i="10" s="1"/>
  <c r="AC576" i="6"/>
  <c r="AD576" i="6"/>
  <c r="P577" i="6"/>
  <c r="T577" i="6" s="1"/>
  <c r="R577" i="6"/>
  <c r="N562" i="10" s="1"/>
  <c r="S577" i="6"/>
  <c r="M562" i="10" s="1"/>
  <c r="F577" i="6"/>
  <c r="Y562" i="10" s="1"/>
  <c r="H577" i="6"/>
  <c r="AW562" i="10" s="1"/>
  <c r="AB577" i="6"/>
  <c r="V562" i="10" s="1"/>
  <c r="AC577" i="6"/>
  <c r="AD577" i="6"/>
  <c r="P578" i="6"/>
  <c r="T578" i="6" s="1"/>
  <c r="R578" i="6"/>
  <c r="N563" i="10" s="1"/>
  <c r="S578" i="6"/>
  <c r="M563" i="10" s="1"/>
  <c r="F578" i="6"/>
  <c r="Y563" i="10" s="1"/>
  <c r="H578" i="6"/>
  <c r="AW563" i="10" s="1"/>
  <c r="AB578" i="6"/>
  <c r="V563" i="10" s="1"/>
  <c r="AC578" i="6"/>
  <c r="AD578" i="6"/>
  <c r="P579" i="6"/>
  <c r="T579" i="6" s="1"/>
  <c r="R579" i="6"/>
  <c r="N564" i="10" s="1"/>
  <c r="S579" i="6"/>
  <c r="M564" i="10" s="1"/>
  <c r="F579" i="6"/>
  <c r="Y564" i="10" s="1"/>
  <c r="H579" i="6"/>
  <c r="AW564" i="10" s="1"/>
  <c r="AB579" i="6"/>
  <c r="V564" i="10" s="1"/>
  <c r="AC579" i="6"/>
  <c r="AD579" i="6"/>
  <c r="P580" i="6"/>
  <c r="T580" i="6" s="1"/>
  <c r="R580" i="6"/>
  <c r="N565" i="10" s="1"/>
  <c r="S580" i="6"/>
  <c r="M565" i="10" s="1"/>
  <c r="F580" i="6"/>
  <c r="Y565" i="10" s="1"/>
  <c r="H580" i="6"/>
  <c r="AW565" i="10" s="1"/>
  <c r="AB580" i="6"/>
  <c r="V565" i="10" s="1"/>
  <c r="AC580" i="6"/>
  <c r="AD580" i="6"/>
  <c r="P581" i="6"/>
  <c r="T581" i="6" s="1"/>
  <c r="R581" i="6"/>
  <c r="N566" i="10" s="1"/>
  <c r="S581" i="6"/>
  <c r="M566" i="10" s="1"/>
  <c r="F581" i="6"/>
  <c r="Y566" i="10" s="1"/>
  <c r="H581" i="6"/>
  <c r="AW566" i="10" s="1"/>
  <c r="AB581" i="6"/>
  <c r="V566" i="10" s="1"/>
  <c r="AC581" i="6"/>
  <c r="AD581" i="6"/>
  <c r="P582" i="6"/>
  <c r="T582" i="6" s="1"/>
  <c r="R582" i="6"/>
  <c r="N567" i="10" s="1"/>
  <c r="S582" i="6"/>
  <c r="M567" i="10" s="1"/>
  <c r="F582" i="6"/>
  <c r="Y567" i="10" s="1"/>
  <c r="H582" i="6"/>
  <c r="AW567" i="10" s="1"/>
  <c r="AB582" i="6"/>
  <c r="V567" i="10" s="1"/>
  <c r="AC582" i="6"/>
  <c r="AD582" i="6"/>
  <c r="P583" i="6"/>
  <c r="T583" i="6" s="1"/>
  <c r="R583" i="6"/>
  <c r="N568" i="10" s="1"/>
  <c r="S583" i="6"/>
  <c r="M568" i="10" s="1"/>
  <c r="F583" i="6"/>
  <c r="Y568" i="10" s="1"/>
  <c r="H583" i="6"/>
  <c r="AW568" i="10" s="1"/>
  <c r="AB583" i="6"/>
  <c r="V568" i="10" s="1"/>
  <c r="AC583" i="6"/>
  <c r="AD583" i="6"/>
  <c r="P584" i="6"/>
  <c r="T584" i="6" s="1"/>
  <c r="R584" i="6"/>
  <c r="N569" i="10" s="1"/>
  <c r="S584" i="6"/>
  <c r="M569" i="10" s="1"/>
  <c r="F584" i="6"/>
  <c r="Y569" i="10" s="1"/>
  <c r="H584" i="6"/>
  <c r="AW569" i="10" s="1"/>
  <c r="AB584" i="6"/>
  <c r="V569" i="10" s="1"/>
  <c r="AC584" i="6"/>
  <c r="AD584" i="6"/>
  <c r="P585" i="6"/>
  <c r="T585" i="6" s="1"/>
  <c r="R585" i="6"/>
  <c r="N570" i="10" s="1"/>
  <c r="S585" i="6"/>
  <c r="M570" i="10" s="1"/>
  <c r="F585" i="6"/>
  <c r="Y570" i="10" s="1"/>
  <c r="H585" i="6"/>
  <c r="AW570" i="10" s="1"/>
  <c r="AB585" i="6"/>
  <c r="V570" i="10" s="1"/>
  <c r="AC585" i="6"/>
  <c r="AD585" i="6"/>
  <c r="P586" i="6"/>
  <c r="T586" i="6" s="1"/>
  <c r="R586" i="6"/>
  <c r="N571" i="10" s="1"/>
  <c r="S586" i="6"/>
  <c r="M571" i="10" s="1"/>
  <c r="F586" i="6"/>
  <c r="Y571" i="10" s="1"/>
  <c r="H586" i="6"/>
  <c r="AW571" i="10" s="1"/>
  <c r="AB586" i="6"/>
  <c r="V571" i="10" s="1"/>
  <c r="AC586" i="6"/>
  <c r="AD586" i="6"/>
  <c r="P587" i="6"/>
  <c r="T587" i="6" s="1"/>
  <c r="R587" i="6"/>
  <c r="N572" i="10" s="1"/>
  <c r="S587" i="6"/>
  <c r="M572" i="10" s="1"/>
  <c r="F587" i="6"/>
  <c r="Y572" i="10" s="1"/>
  <c r="H587" i="6"/>
  <c r="AW572" i="10" s="1"/>
  <c r="AB587" i="6"/>
  <c r="V572" i="10" s="1"/>
  <c r="AC587" i="6"/>
  <c r="AD587" i="6"/>
  <c r="P588" i="6"/>
  <c r="T588" i="6" s="1"/>
  <c r="R588" i="6"/>
  <c r="N573" i="10" s="1"/>
  <c r="S588" i="6"/>
  <c r="M573" i="10" s="1"/>
  <c r="F588" i="6"/>
  <c r="Y573" i="10" s="1"/>
  <c r="H588" i="6"/>
  <c r="AW573" i="10" s="1"/>
  <c r="AB588" i="6"/>
  <c r="V573" i="10" s="1"/>
  <c r="AC588" i="6"/>
  <c r="AD588" i="6"/>
  <c r="P589" i="6"/>
  <c r="T589" i="6" s="1"/>
  <c r="R589" i="6"/>
  <c r="N574" i="10" s="1"/>
  <c r="S589" i="6"/>
  <c r="M574" i="10" s="1"/>
  <c r="F589" i="6"/>
  <c r="Y574" i="10" s="1"/>
  <c r="H589" i="6"/>
  <c r="AW574" i="10" s="1"/>
  <c r="AB589" i="6"/>
  <c r="V574" i="10" s="1"/>
  <c r="AC589" i="6"/>
  <c r="AD589" i="6"/>
  <c r="P590" i="6"/>
  <c r="T590" i="6" s="1"/>
  <c r="R590" i="6"/>
  <c r="N575" i="10" s="1"/>
  <c r="S590" i="6"/>
  <c r="M575" i="10" s="1"/>
  <c r="F590" i="6"/>
  <c r="Y575" i="10" s="1"/>
  <c r="H590" i="6"/>
  <c r="AW575" i="10" s="1"/>
  <c r="AB590" i="6"/>
  <c r="V575" i="10" s="1"/>
  <c r="AC590" i="6"/>
  <c r="AD590" i="6"/>
  <c r="P591" i="6"/>
  <c r="T591" i="6" s="1"/>
  <c r="R591" i="6"/>
  <c r="N576" i="10" s="1"/>
  <c r="S591" i="6"/>
  <c r="M576" i="10" s="1"/>
  <c r="F591" i="6"/>
  <c r="Y576" i="10" s="1"/>
  <c r="H591" i="6"/>
  <c r="AW576" i="10" s="1"/>
  <c r="AB591" i="6"/>
  <c r="V576" i="10" s="1"/>
  <c r="AC591" i="6"/>
  <c r="AD591" i="6"/>
  <c r="P592" i="6"/>
  <c r="T592" i="6" s="1"/>
  <c r="R592" i="6"/>
  <c r="N577" i="10" s="1"/>
  <c r="S592" i="6"/>
  <c r="M577" i="10" s="1"/>
  <c r="F592" i="6"/>
  <c r="Y577" i="10" s="1"/>
  <c r="H592" i="6"/>
  <c r="AW577" i="10" s="1"/>
  <c r="AB592" i="6"/>
  <c r="V577" i="10" s="1"/>
  <c r="AC592" i="6"/>
  <c r="AD592" i="6"/>
  <c r="P593" i="6"/>
  <c r="T593" i="6" s="1"/>
  <c r="R593" i="6"/>
  <c r="N578" i="10" s="1"/>
  <c r="S593" i="6"/>
  <c r="M578" i="10" s="1"/>
  <c r="F593" i="6"/>
  <c r="Y578" i="10" s="1"/>
  <c r="H593" i="6"/>
  <c r="AW578" i="10" s="1"/>
  <c r="AB593" i="6"/>
  <c r="V578" i="10" s="1"/>
  <c r="AC593" i="6"/>
  <c r="AD593" i="6"/>
  <c r="P594" i="6"/>
  <c r="T594" i="6" s="1"/>
  <c r="R594" i="6"/>
  <c r="N579" i="10" s="1"/>
  <c r="S594" i="6"/>
  <c r="M579" i="10" s="1"/>
  <c r="F594" i="6"/>
  <c r="Y579" i="10" s="1"/>
  <c r="H594" i="6"/>
  <c r="AW579" i="10" s="1"/>
  <c r="AB594" i="6"/>
  <c r="V579" i="10" s="1"/>
  <c r="AC594" i="6"/>
  <c r="AD594" i="6"/>
  <c r="P595" i="6"/>
  <c r="T595" i="6" s="1"/>
  <c r="R595" i="6"/>
  <c r="N580" i="10" s="1"/>
  <c r="S595" i="6"/>
  <c r="M580" i="10" s="1"/>
  <c r="F595" i="6"/>
  <c r="Y580" i="10" s="1"/>
  <c r="H595" i="6"/>
  <c r="AW580" i="10" s="1"/>
  <c r="AB595" i="6"/>
  <c r="V580" i="10" s="1"/>
  <c r="AC595" i="6"/>
  <c r="AD595" i="6"/>
  <c r="P596" i="6"/>
  <c r="T596" i="6" s="1"/>
  <c r="R596" i="6"/>
  <c r="N581" i="10" s="1"/>
  <c r="S596" i="6"/>
  <c r="M581" i="10" s="1"/>
  <c r="F596" i="6"/>
  <c r="Y581" i="10" s="1"/>
  <c r="H596" i="6"/>
  <c r="AW581" i="10" s="1"/>
  <c r="AB596" i="6"/>
  <c r="V581" i="10" s="1"/>
  <c r="AC596" i="6"/>
  <c r="AD596" i="6"/>
  <c r="P597" i="6"/>
  <c r="T597" i="6" s="1"/>
  <c r="R597" i="6"/>
  <c r="N582" i="10" s="1"/>
  <c r="S597" i="6"/>
  <c r="M582" i="10" s="1"/>
  <c r="F597" i="6"/>
  <c r="Y582" i="10" s="1"/>
  <c r="H597" i="6"/>
  <c r="AW582" i="10" s="1"/>
  <c r="AB597" i="6"/>
  <c r="V582" i="10" s="1"/>
  <c r="AC597" i="6"/>
  <c r="AD597" i="6"/>
  <c r="P598" i="6"/>
  <c r="T598" i="6" s="1"/>
  <c r="R598" i="6"/>
  <c r="N583" i="10" s="1"/>
  <c r="S598" i="6"/>
  <c r="M583" i="10" s="1"/>
  <c r="F598" i="6"/>
  <c r="Y583" i="10" s="1"/>
  <c r="H598" i="6"/>
  <c r="AW583" i="10" s="1"/>
  <c r="AB598" i="6"/>
  <c r="V583" i="10" s="1"/>
  <c r="AC598" i="6"/>
  <c r="AD598" i="6"/>
  <c r="P599" i="6"/>
  <c r="T599" i="6" s="1"/>
  <c r="R599" i="6"/>
  <c r="N584" i="10" s="1"/>
  <c r="S599" i="6"/>
  <c r="M584" i="10" s="1"/>
  <c r="F599" i="6"/>
  <c r="Y584" i="10" s="1"/>
  <c r="H599" i="6"/>
  <c r="AW584" i="10" s="1"/>
  <c r="AB599" i="6"/>
  <c r="V584" i="10" s="1"/>
  <c r="AC599" i="6"/>
  <c r="AD599" i="6"/>
  <c r="P600" i="6"/>
  <c r="T600" i="6" s="1"/>
  <c r="R600" i="6"/>
  <c r="N585" i="10" s="1"/>
  <c r="S600" i="6"/>
  <c r="M585" i="10" s="1"/>
  <c r="F600" i="6"/>
  <c r="Y585" i="10" s="1"/>
  <c r="H600" i="6"/>
  <c r="AW585" i="10" s="1"/>
  <c r="AB600" i="6"/>
  <c r="V585" i="10" s="1"/>
  <c r="AC600" i="6"/>
  <c r="AD600" i="6"/>
  <c r="P601" i="6"/>
  <c r="T601" i="6" s="1"/>
  <c r="R601" i="6"/>
  <c r="N586" i="10" s="1"/>
  <c r="S601" i="6"/>
  <c r="M586" i="10" s="1"/>
  <c r="F601" i="6"/>
  <c r="Y586" i="10" s="1"/>
  <c r="H601" i="6"/>
  <c r="AW586" i="10" s="1"/>
  <c r="AB601" i="6"/>
  <c r="V586" i="10" s="1"/>
  <c r="AC601" i="6"/>
  <c r="AD601" i="6"/>
  <c r="P602" i="6"/>
  <c r="T602" i="6" s="1"/>
  <c r="R602" i="6"/>
  <c r="N587" i="10" s="1"/>
  <c r="S602" i="6"/>
  <c r="M587" i="10" s="1"/>
  <c r="F602" i="6"/>
  <c r="Y587" i="10" s="1"/>
  <c r="H602" i="6"/>
  <c r="AW587" i="10" s="1"/>
  <c r="AB602" i="6"/>
  <c r="V587" i="10" s="1"/>
  <c r="AC602" i="6"/>
  <c r="AD602" i="6"/>
  <c r="P603" i="6"/>
  <c r="T603" i="6" s="1"/>
  <c r="R603" i="6"/>
  <c r="N588" i="10" s="1"/>
  <c r="S603" i="6"/>
  <c r="M588" i="10" s="1"/>
  <c r="F603" i="6"/>
  <c r="Y588" i="10" s="1"/>
  <c r="H603" i="6"/>
  <c r="AW588" i="10" s="1"/>
  <c r="AB603" i="6"/>
  <c r="V588" i="10" s="1"/>
  <c r="AC603" i="6"/>
  <c r="AD603" i="6"/>
  <c r="P604" i="6"/>
  <c r="T604" i="6" s="1"/>
  <c r="R604" i="6"/>
  <c r="N589" i="10" s="1"/>
  <c r="S604" i="6"/>
  <c r="M589" i="10" s="1"/>
  <c r="F604" i="6"/>
  <c r="Y589" i="10" s="1"/>
  <c r="H604" i="6"/>
  <c r="AW589" i="10" s="1"/>
  <c r="AB604" i="6"/>
  <c r="V589" i="10" s="1"/>
  <c r="AC604" i="6"/>
  <c r="AD604" i="6"/>
  <c r="P605" i="6"/>
  <c r="T605" i="6" s="1"/>
  <c r="R605" i="6"/>
  <c r="N590" i="10" s="1"/>
  <c r="S605" i="6"/>
  <c r="M590" i="10" s="1"/>
  <c r="F605" i="6"/>
  <c r="Y590" i="10" s="1"/>
  <c r="H605" i="6"/>
  <c r="AW590" i="10" s="1"/>
  <c r="AB605" i="6"/>
  <c r="V590" i="10" s="1"/>
  <c r="AC605" i="6"/>
  <c r="AD605" i="6"/>
  <c r="P606" i="6"/>
  <c r="T606" i="6" s="1"/>
  <c r="R606" i="6"/>
  <c r="N591" i="10" s="1"/>
  <c r="S606" i="6"/>
  <c r="M591" i="10" s="1"/>
  <c r="F606" i="6"/>
  <c r="Y591" i="10" s="1"/>
  <c r="H606" i="6"/>
  <c r="AW591" i="10" s="1"/>
  <c r="AB606" i="6"/>
  <c r="V591" i="10" s="1"/>
  <c r="AC606" i="6"/>
  <c r="AD606" i="6"/>
  <c r="P607" i="6"/>
  <c r="T607" i="6" s="1"/>
  <c r="R607" i="6"/>
  <c r="N592" i="10" s="1"/>
  <c r="S607" i="6"/>
  <c r="M592" i="10" s="1"/>
  <c r="F607" i="6"/>
  <c r="Y592" i="10" s="1"/>
  <c r="H607" i="6"/>
  <c r="AW592" i="10" s="1"/>
  <c r="AB607" i="6"/>
  <c r="V592" i="10" s="1"/>
  <c r="AC607" i="6"/>
  <c r="AD607" i="6"/>
  <c r="P608" i="6"/>
  <c r="T608" i="6" s="1"/>
  <c r="R608" i="6"/>
  <c r="N593" i="10" s="1"/>
  <c r="S608" i="6"/>
  <c r="M593" i="10" s="1"/>
  <c r="F608" i="6"/>
  <c r="Y593" i="10" s="1"/>
  <c r="H608" i="6"/>
  <c r="AW593" i="10" s="1"/>
  <c r="AB608" i="6"/>
  <c r="V593" i="10" s="1"/>
  <c r="AC608" i="6"/>
  <c r="AD608" i="6"/>
  <c r="P609" i="6"/>
  <c r="T609" i="6" s="1"/>
  <c r="R609" i="6"/>
  <c r="N594" i="10" s="1"/>
  <c r="S609" i="6"/>
  <c r="M594" i="10" s="1"/>
  <c r="F609" i="6"/>
  <c r="Y594" i="10" s="1"/>
  <c r="H609" i="6"/>
  <c r="AW594" i="10" s="1"/>
  <c r="AB609" i="6"/>
  <c r="V594" i="10" s="1"/>
  <c r="AC609" i="6"/>
  <c r="AD609" i="6"/>
  <c r="P610" i="6"/>
  <c r="T610" i="6" s="1"/>
  <c r="R610" i="6"/>
  <c r="N595" i="10" s="1"/>
  <c r="S610" i="6"/>
  <c r="M595" i="10" s="1"/>
  <c r="F610" i="6"/>
  <c r="Y595" i="10" s="1"/>
  <c r="H610" i="6"/>
  <c r="AW595" i="10" s="1"/>
  <c r="AB610" i="6"/>
  <c r="V595" i="10" s="1"/>
  <c r="AC610" i="6"/>
  <c r="AD610" i="6"/>
  <c r="P611" i="6"/>
  <c r="T611" i="6" s="1"/>
  <c r="R611" i="6"/>
  <c r="N596" i="10" s="1"/>
  <c r="S611" i="6"/>
  <c r="M596" i="10" s="1"/>
  <c r="F611" i="6"/>
  <c r="Y596" i="10" s="1"/>
  <c r="H611" i="6"/>
  <c r="AW596" i="10" s="1"/>
  <c r="AB611" i="6"/>
  <c r="V596" i="10" s="1"/>
  <c r="AC611" i="6"/>
  <c r="AD611" i="6"/>
  <c r="P612" i="6"/>
  <c r="T612" i="6" s="1"/>
  <c r="R612" i="6"/>
  <c r="N597" i="10" s="1"/>
  <c r="S612" i="6"/>
  <c r="M597" i="10" s="1"/>
  <c r="F612" i="6"/>
  <c r="Y597" i="10" s="1"/>
  <c r="H612" i="6"/>
  <c r="AW597" i="10" s="1"/>
  <c r="AB612" i="6"/>
  <c r="V597" i="10" s="1"/>
  <c r="AC612" i="6"/>
  <c r="AD612" i="6"/>
  <c r="P613" i="6"/>
  <c r="R613" i="6"/>
  <c r="N598" i="10" s="1"/>
  <c r="S613" i="6"/>
  <c r="M598" i="10" s="1"/>
  <c r="T613" i="6"/>
  <c r="F613" i="6"/>
  <c r="Y598" i="10" s="1"/>
  <c r="H613" i="6"/>
  <c r="AW598" i="10" s="1"/>
  <c r="AB613" i="6"/>
  <c r="V598" i="10" s="1"/>
  <c r="AC613" i="6"/>
  <c r="AD613" i="6"/>
  <c r="P614" i="6"/>
  <c r="T614" i="6" s="1"/>
  <c r="R614" i="6"/>
  <c r="N599" i="10" s="1"/>
  <c r="S614" i="6"/>
  <c r="M599" i="10" s="1"/>
  <c r="F614" i="6"/>
  <c r="Y599" i="10" s="1"/>
  <c r="H614" i="6"/>
  <c r="AW599" i="10" s="1"/>
  <c r="AB614" i="6"/>
  <c r="V599" i="10" s="1"/>
  <c r="AC614" i="6"/>
  <c r="AD614" i="6"/>
  <c r="P615" i="6"/>
  <c r="T615" i="6" s="1"/>
  <c r="R615" i="6"/>
  <c r="N600" i="10" s="1"/>
  <c r="S615" i="6"/>
  <c r="M600" i="10" s="1"/>
  <c r="F615" i="6"/>
  <c r="Y600" i="10" s="1"/>
  <c r="H615" i="6"/>
  <c r="AW600" i="10" s="1"/>
  <c r="AB615" i="6"/>
  <c r="V600" i="10" s="1"/>
  <c r="AC615" i="6"/>
  <c r="AD615" i="6"/>
  <c r="P616" i="6"/>
  <c r="T616" i="6" s="1"/>
  <c r="R616" i="6"/>
  <c r="N601" i="10" s="1"/>
  <c r="S616" i="6"/>
  <c r="M601" i="10" s="1"/>
  <c r="F616" i="6"/>
  <c r="Y601" i="10" s="1"/>
  <c r="H616" i="6"/>
  <c r="AW601" i="10" s="1"/>
  <c r="AB616" i="6"/>
  <c r="V601" i="10" s="1"/>
  <c r="AC616" i="6"/>
  <c r="AD616" i="6"/>
  <c r="P617" i="6"/>
  <c r="T617" i="6" s="1"/>
  <c r="R617" i="6"/>
  <c r="N602" i="10" s="1"/>
  <c r="S617" i="6"/>
  <c r="M602" i="10" s="1"/>
  <c r="F617" i="6"/>
  <c r="Y602" i="10" s="1"/>
  <c r="H617" i="6"/>
  <c r="AW602" i="10" s="1"/>
  <c r="AB617" i="6"/>
  <c r="V602" i="10" s="1"/>
  <c r="AC617" i="6"/>
  <c r="AD617" i="6"/>
  <c r="P618" i="6"/>
  <c r="T618" i="6" s="1"/>
  <c r="R618" i="6"/>
  <c r="N603" i="10" s="1"/>
  <c r="S618" i="6"/>
  <c r="M603" i="10" s="1"/>
  <c r="F618" i="6"/>
  <c r="Y603" i="10" s="1"/>
  <c r="H618" i="6"/>
  <c r="AW603" i="10" s="1"/>
  <c r="AB618" i="6"/>
  <c r="V603" i="10" s="1"/>
  <c r="AC618" i="6"/>
  <c r="AD618" i="6"/>
  <c r="P619" i="6"/>
  <c r="T619" i="6" s="1"/>
  <c r="R619" i="6"/>
  <c r="N604" i="10" s="1"/>
  <c r="S619" i="6"/>
  <c r="M604" i="10" s="1"/>
  <c r="F619" i="6"/>
  <c r="Y604" i="10" s="1"/>
  <c r="H619" i="6"/>
  <c r="AW604" i="10" s="1"/>
  <c r="AB619" i="6"/>
  <c r="V604" i="10" s="1"/>
  <c r="AC619" i="6"/>
  <c r="AD619" i="6"/>
  <c r="P620" i="6"/>
  <c r="T620" i="6" s="1"/>
  <c r="R620" i="6"/>
  <c r="N605" i="10" s="1"/>
  <c r="S620" i="6"/>
  <c r="M605" i="10" s="1"/>
  <c r="F620" i="6"/>
  <c r="Y605" i="10" s="1"/>
  <c r="H620" i="6"/>
  <c r="AW605" i="10" s="1"/>
  <c r="AB620" i="6"/>
  <c r="V605" i="10" s="1"/>
  <c r="AC620" i="6"/>
  <c r="AD620" i="6"/>
  <c r="P621" i="6"/>
  <c r="T621" i="6" s="1"/>
  <c r="R621" i="6"/>
  <c r="N606" i="10" s="1"/>
  <c r="S621" i="6"/>
  <c r="M606" i="10" s="1"/>
  <c r="F621" i="6"/>
  <c r="Y606" i="10" s="1"/>
  <c r="H621" i="6"/>
  <c r="AW606" i="10" s="1"/>
  <c r="AB621" i="6"/>
  <c r="V606" i="10" s="1"/>
  <c r="AC621" i="6"/>
  <c r="AD621" i="6"/>
  <c r="P622" i="6"/>
  <c r="T622" i="6" s="1"/>
  <c r="R622" i="6"/>
  <c r="N607" i="10" s="1"/>
  <c r="S622" i="6"/>
  <c r="M607" i="10" s="1"/>
  <c r="F622" i="6"/>
  <c r="Y607" i="10" s="1"/>
  <c r="H622" i="6"/>
  <c r="AW607" i="10" s="1"/>
  <c r="AB622" i="6"/>
  <c r="V607" i="10" s="1"/>
  <c r="AC622" i="6"/>
  <c r="AD622" i="6"/>
  <c r="P623" i="6"/>
  <c r="T623" i="6" s="1"/>
  <c r="R623" i="6"/>
  <c r="N608" i="10" s="1"/>
  <c r="S623" i="6"/>
  <c r="M608" i="10" s="1"/>
  <c r="F623" i="6"/>
  <c r="Y608" i="10" s="1"/>
  <c r="H623" i="6"/>
  <c r="AW608" i="10" s="1"/>
  <c r="AB623" i="6"/>
  <c r="V608" i="10" s="1"/>
  <c r="AC623" i="6"/>
  <c r="AD623" i="6"/>
  <c r="P624" i="6"/>
  <c r="T624" i="6" s="1"/>
  <c r="R624" i="6"/>
  <c r="N609" i="10" s="1"/>
  <c r="S624" i="6"/>
  <c r="M609" i="10" s="1"/>
  <c r="F624" i="6"/>
  <c r="Y609" i="10" s="1"/>
  <c r="H624" i="6"/>
  <c r="AW609" i="10" s="1"/>
  <c r="AB624" i="6"/>
  <c r="V609" i="10" s="1"/>
  <c r="AC624" i="6"/>
  <c r="AD624" i="6"/>
  <c r="P625" i="6"/>
  <c r="T625" i="6" s="1"/>
  <c r="R625" i="6"/>
  <c r="N610" i="10" s="1"/>
  <c r="S625" i="6"/>
  <c r="M610" i="10" s="1"/>
  <c r="F625" i="6"/>
  <c r="Y610" i="10" s="1"/>
  <c r="H625" i="6"/>
  <c r="AW610" i="10" s="1"/>
  <c r="AB625" i="6"/>
  <c r="V610" i="10" s="1"/>
  <c r="AC625" i="6"/>
  <c r="AD625" i="6"/>
  <c r="P626" i="6"/>
  <c r="T626" i="6" s="1"/>
  <c r="R626" i="6"/>
  <c r="N611" i="10" s="1"/>
  <c r="S626" i="6"/>
  <c r="M611" i="10" s="1"/>
  <c r="F626" i="6"/>
  <c r="Y611" i="10" s="1"/>
  <c r="H626" i="6"/>
  <c r="AW611" i="10" s="1"/>
  <c r="AB626" i="6"/>
  <c r="V611" i="10" s="1"/>
  <c r="AC626" i="6"/>
  <c r="AD626" i="6"/>
  <c r="P627" i="6"/>
  <c r="T627" i="6" s="1"/>
  <c r="R627" i="6"/>
  <c r="N612" i="10" s="1"/>
  <c r="S627" i="6"/>
  <c r="M612" i="10" s="1"/>
  <c r="F627" i="6"/>
  <c r="Y612" i="10" s="1"/>
  <c r="H627" i="6"/>
  <c r="AW612" i="10" s="1"/>
  <c r="AB627" i="6"/>
  <c r="V612" i="10" s="1"/>
  <c r="AC627" i="6"/>
  <c r="AD627" i="6"/>
  <c r="P628" i="6"/>
  <c r="T628" i="6" s="1"/>
  <c r="R628" i="6"/>
  <c r="N613" i="10" s="1"/>
  <c r="S628" i="6"/>
  <c r="M613" i="10" s="1"/>
  <c r="F628" i="6"/>
  <c r="Y613" i="10" s="1"/>
  <c r="H628" i="6"/>
  <c r="AW613" i="10" s="1"/>
  <c r="AB628" i="6"/>
  <c r="V613" i="10" s="1"/>
  <c r="AC628" i="6"/>
  <c r="AD628" i="6"/>
  <c r="P629" i="6"/>
  <c r="T629" i="6" s="1"/>
  <c r="R629" i="6"/>
  <c r="N614" i="10" s="1"/>
  <c r="S629" i="6"/>
  <c r="M614" i="10" s="1"/>
  <c r="F629" i="6"/>
  <c r="Y614" i="10" s="1"/>
  <c r="H629" i="6"/>
  <c r="AW614" i="10" s="1"/>
  <c r="AB629" i="6"/>
  <c r="V614" i="10" s="1"/>
  <c r="AC629" i="6"/>
  <c r="AD629" i="6"/>
  <c r="P630" i="6"/>
  <c r="T630" i="6" s="1"/>
  <c r="R630" i="6"/>
  <c r="N615" i="10" s="1"/>
  <c r="S630" i="6"/>
  <c r="M615" i="10" s="1"/>
  <c r="F630" i="6"/>
  <c r="Y615" i="10" s="1"/>
  <c r="H630" i="6"/>
  <c r="AW615" i="10" s="1"/>
  <c r="AB630" i="6"/>
  <c r="V615" i="10" s="1"/>
  <c r="AC630" i="6"/>
  <c r="AD630" i="6"/>
  <c r="P631" i="6"/>
  <c r="T631" i="6" s="1"/>
  <c r="R631" i="6"/>
  <c r="N616" i="10" s="1"/>
  <c r="S631" i="6"/>
  <c r="M616" i="10" s="1"/>
  <c r="F631" i="6"/>
  <c r="Y616" i="10" s="1"/>
  <c r="H631" i="6"/>
  <c r="AW616" i="10" s="1"/>
  <c r="AB631" i="6"/>
  <c r="V616" i="10" s="1"/>
  <c r="AC631" i="6"/>
  <c r="AD631" i="6"/>
  <c r="P632" i="6"/>
  <c r="T632" i="6" s="1"/>
  <c r="R632" i="6"/>
  <c r="N617" i="10" s="1"/>
  <c r="S632" i="6"/>
  <c r="M617" i="10" s="1"/>
  <c r="F632" i="6"/>
  <c r="Y617" i="10" s="1"/>
  <c r="H632" i="6"/>
  <c r="AW617" i="10" s="1"/>
  <c r="AB632" i="6"/>
  <c r="V617" i="10" s="1"/>
  <c r="AC632" i="6"/>
  <c r="AD632" i="6"/>
  <c r="P633" i="6"/>
  <c r="T633" i="6" s="1"/>
  <c r="R633" i="6"/>
  <c r="N618" i="10" s="1"/>
  <c r="S633" i="6"/>
  <c r="M618" i="10" s="1"/>
  <c r="F633" i="6"/>
  <c r="Y618" i="10" s="1"/>
  <c r="H633" i="6"/>
  <c r="AW618" i="10" s="1"/>
  <c r="AB633" i="6"/>
  <c r="V618" i="10" s="1"/>
  <c r="AC633" i="6"/>
  <c r="AD633" i="6"/>
  <c r="P634" i="6"/>
  <c r="T634" i="6" s="1"/>
  <c r="R634" i="6"/>
  <c r="N619" i="10" s="1"/>
  <c r="S634" i="6"/>
  <c r="M619" i="10" s="1"/>
  <c r="F634" i="6"/>
  <c r="Y619" i="10" s="1"/>
  <c r="H634" i="6"/>
  <c r="AW619" i="10" s="1"/>
  <c r="AB634" i="6"/>
  <c r="V619" i="10" s="1"/>
  <c r="AC634" i="6"/>
  <c r="AD634" i="6"/>
  <c r="P635" i="6"/>
  <c r="T635" i="6" s="1"/>
  <c r="R635" i="6"/>
  <c r="N620" i="10" s="1"/>
  <c r="S635" i="6"/>
  <c r="M620" i="10" s="1"/>
  <c r="F635" i="6"/>
  <c r="Y620" i="10" s="1"/>
  <c r="H635" i="6"/>
  <c r="AW620" i="10" s="1"/>
  <c r="AB635" i="6"/>
  <c r="V620" i="10" s="1"/>
  <c r="AC635" i="6"/>
  <c r="AD635" i="6"/>
  <c r="P636" i="6"/>
  <c r="T636" i="6" s="1"/>
  <c r="R636" i="6"/>
  <c r="N621" i="10" s="1"/>
  <c r="S636" i="6"/>
  <c r="M621" i="10" s="1"/>
  <c r="F636" i="6"/>
  <c r="Y621" i="10" s="1"/>
  <c r="H636" i="6"/>
  <c r="AW621" i="10" s="1"/>
  <c r="AB636" i="6"/>
  <c r="V621" i="10" s="1"/>
  <c r="AC636" i="6"/>
  <c r="AD636" i="6"/>
  <c r="P637" i="6"/>
  <c r="T637" i="6" s="1"/>
  <c r="R637" i="6"/>
  <c r="N622" i="10" s="1"/>
  <c r="S637" i="6"/>
  <c r="M622" i="10" s="1"/>
  <c r="F637" i="6"/>
  <c r="Y622" i="10" s="1"/>
  <c r="H637" i="6"/>
  <c r="AW622" i="10" s="1"/>
  <c r="AB637" i="6"/>
  <c r="V622" i="10" s="1"/>
  <c r="AC637" i="6"/>
  <c r="AD637" i="6"/>
  <c r="P638" i="6"/>
  <c r="T638" i="6" s="1"/>
  <c r="R638" i="6"/>
  <c r="N623" i="10" s="1"/>
  <c r="S638" i="6"/>
  <c r="M623" i="10" s="1"/>
  <c r="F638" i="6"/>
  <c r="Y623" i="10" s="1"/>
  <c r="H638" i="6"/>
  <c r="AW623" i="10" s="1"/>
  <c r="AB638" i="6"/>
  <c r="V623" i="10" s="1"/>
  <c r="AC638" i="6"/>
  <c r="AD638" i="6"/>
  <c r="P639" i="6"/>
  <c r="T639" i="6" s="1"/>
  <c r="R639" i="6"/>
  <c r="N624" i="10" s="1"/>
  <c r="S639" i="6"/>
  <c r="M624" i="10" s="1"/>
  <c r="F639" i="6"/>
  <c r="Y624" i="10" s="1"/>
  <c r="H639" i="6"/>
  <c r="AW624" i="10" s="1"/>
  <c r="AB639" i="6"/>
  <c r="V624" i="10" s="1"/>
  <c r="AC639" i="6"/>
  <c r="AD639" i="6"/>
  <c r="P640" i="6"/>
  <c r="T640" i="6" s="1"/>
  <c r="R640" i="6"/>
  <c r="N625" i="10" s="1"/>
  <c r="S640" i="6"/>
  <c r="M625" i="10" s="1"/>
  <c r="F640" i="6"/>
  <c r="Y625" i="10" s="1"/>
  <c r="H640" i="6"/>
  <c r="AW625" i="10" s="1"/>
  <c r="AB640" i="6"/>
  <c r="V625" i="10" s="1"/>
  <c r="AC640" i="6"/>
  <c r="AD640" i="6"/>
  <c r="P641" i="6"/>
  <c r="T641" i="6" s="1"/>
  <c r="R641" i="6"/>
  <c r="N626" i="10" s="1"/>
  <c r="S641" i="6"/>
  <c r="M626" i="10" s="1"/>
  <c r="F641" i="6"/>
  <c r="Y626" i="10" s="1"/>
  <c r="H641" i="6"/>
  <c r="AW626" i="10" s="1"/>
  <c r="AB641" i="6"/>
  <c r="V626" i="10" s="1"/>
  <c r="AC641" i="6"/>
  <c r="AD641" i="6"/>
  <c r="P642" i="6"/>
  <c r="T642" i="6" s="1"/>
  <c r="R642" i="6"/>
  <c r="N627" i="10" s="1"/>
  <c r="S642" i="6"/>
  <c r="M627" i="10" s="1"/>
  <c r="F642" i="6"/>
  <c r="Y627" i="10" s="1"/>
  <c r="H642" i="6"/>
  <c r="AW627" i="10" s="1"/>
  <c r="AB642" i="6"/>
  <c r="V627" i="10" s="1"/>
  <c r="AC642" i="6"/>
  <c r="AD642" i="6"/>
  <c r="P643" i="6"/>
  <c r="T643" i="6" s="1"/>
  <c r="R643" i="6"/>
  <c r="N628" i="10" s="1"/>
  <c r="S643" i="6"/>
  <c r="M628" i="10" s="1"/>
  <c r="F643" i="6"/>
  <c r="Y628" i="10" s="1"/>
  <c r="H643" i="6"/>
  <c r="AW628" i="10" s="1"/>
  <c r="AB643" i="6"/>
  <c r="V628" i="10" s="1"/>
  <c r="AC643" i="6"/>
  <c r="AD643" i="6"/>
  <c r="P644" i="6"/>
  <c r="T644" i="6" s="1"/>
  <c r="R644" i="6"/>
  <c r="N629" i="10" s="1"/>
  <c r="S644" i="6"/>
  <c r="M629" i="10" s="1"/>
  <c r="F644" i="6"/>
  <c r="Y629" i="10" s="1"/>
  <c r="H644" i="6"/>
  <c r="AW629" i="10" s="1"/>
  <c r="AB644" i="6"/>
  <c r="V629" i="10" s="1"/>
  <c r="AC644" i="6"/>
  <c r="AD644" i="6"/>
  <c r="P645" i="6"/>
  <c r="T645" i="6" s="1"/>
  <c r="R645" i="6"/>
  <c r="N630" i="10" s="1"/>
  <c r="S645" i="6"/>
  <c r="M630" i="10" s="1"/>
  <c r="F645" i="6"/>
  <c r="Y630" i="10" s="1"/>
  <c r="H645" i="6"/>
  <c r="AW630" i="10" s="1"/>
  <c r="AB645" i="6"/>
  <c r="V630" i="10" s="1"/>
  <c r="AC645" i="6"/>
  <c r="AD645" i="6"/>
  <c r="P646" i="6"/>
  <c r="T646" i="6" s="1"/>
  <c r="R646" i="6"/>
  <c r="N631" i="10" s="1"/>
  <c r="S646" i="6"/>
  <c r="M631" i="10" s="1"/>
  <c r="F646" i="6"/>
  <c r="Y631" i="10" s="1"/>
  <c r="H646" i="6"/>
  <c r="AW631" i="10" s="1"/>
  <c r="AB646" i="6"/>
  <c r="V631" i="10" s="1"/>
  <c r="AC646" i="6"/>
  <c r="AD646" i="6"/>
  <c r="P647" i="6"/>
  <c r="T647" i="6" s="1"/>
  <c r="R647" i="6"/>
  <c r="N632" i="10" s="1"/>
  <c r="S647" i="6"/>
  <c r="M632" i="10" s="1"/>
  <c r="F647" i="6"/>
  <c r="Y632" i="10" s="1"/>
  <c r="H647" i="6"/>
  <c r="AW632" i="10" s="1"/>
  <c r="AB647" i="6"/>
  <c r="V632" i="10" s="1"/>
  <c r="AC647" i="6"/>
  <c r="AD647" i="6"/>
  <c r="P648" i="6"/>
  <c r="T648" i="6" s="1"/>
  <c r="R648" i="6"/>
  <c r="N633" i="10" s="1"/>
  <c r="S648" i="6"/>
  <c r="M633" i="10" s="1"/>
  <c r="F648" i="6"/>
  <c r="Y633" i="10" s="1"/>
  <c r="H648" i="6"/>
  <c r="AW633" i="10" s="1"/>
  <c r="AB648" i="6"/>
  <c r="V633" i="10" s="1"/>
  <c r="AC648" i="6"/>
  <c r="AD648" i="6"/>
  <c r="P649" i="6"/>
  <c r="T649" i="6" s="1"/>
  <c r="R649" i="6"/>
  <c r="N634" i="10" s="1"/>
  <c r="S649" i="6"/>
  <c r="M634" i="10" s="1"/>
  <c r="F649" i="6"/>
  <c r="Y634" i="10" s="1"/>
  <c r="H649" i="6"/>
  <c r="AW634" i="10" s="1"/>
  <c r="AB649" i="6"/>
  <c r="V634" i="10" s="1"/>
  <c r="AC649" i="6"/>
  <c r="AD649" i="6"/>
  <c r="P650" i="6"/>
  <c r="T650" i="6" s="1"/>
  <c r="R650" i="6"/>
  <c r="N635" i="10" s="1"/>
  <c r="S650" i="6"/>
  <c r="M635" i="10" s="1"/>
  <c r="F650" i="6"/>
  <c r="Y635" i="10" s="1"/>
  <c r="H650" i="6"/>
  <c r="AW635" i="10" s="1"/>
  <c r="AB650" i="6"/>
  <c r="V635" i="10" s="1"/>
  <c r="AC650" i="6"/>
  <c r="AD650" i="6"/>
  <c r="P651" i="6"/>
  <c r="T651" i="6" s="1"/>
  <c r="R651" i="6"/>
  <c r="N636" i="10" s="1"/>
  <c r="S651" i="6"/>
  <c r="M636" i="10" s="1"/>
  <c r="F651" i="6"/>
  <c r="Y636" i="10" s="1"/>
  <c r="H651" i="6"/>
  <c r="AW636" i="10" s="1"/>
  <c r="AB651" i="6"/>
  <c r="V636" i="10" s="1"/>
  <c r="AC651" i="6"/>
  <c r="AD651" i="6"/>
  <c r="P652" i="6"/>
  <c r="T652" i="6" s="1"/>
  <c r="R652" i="6"/>
  <c r="N637" i="10" s="1"/>
  <c r="S652" i="6"/>
  <c r="M637" i="10" s="1"/>
  <c r="F652" i="6"/>
  <c r="Y637" i="10" s="1"/>
  <c r="H652" i="6"/>
  <c r="AW637" i="10" s="1"/>
  <c r="AB652" i="6"/>
  <c r="V637" i="10" s="1"/>
  <c r="AC652" i="6"/>
  <c r="AD652" i="6"/>
  <c r="P653" i="6"/>
  <c r="T653" i="6" s="1"/>
  <c r="R653" i="6"/>
  <c r="N638" i="10" s="1"/>
  <c r="S653" i="6"/>
  <c r="M638" i="10" s="1"/>
  <c r="F653" i="6"/>
  <c r="Y638" i="10" s="1"/>
  <c r="H653" i="6"/>
  <c r="AW638" i="10" s="1"/>
  <c r="AB653" i="6"/>
  <c r="V638" i="10" s="1"/>
  <c r="AC653" i="6"/>
  <c r="AD653" i="6"/>
  <c r="P654" i="6"/>
  <c r="T654" i="6" s="1"/>
  <c r="R654" i="6"/>
  <c r="N639" i="10" s="1"/>
  <c r="S654" i="6"/>
  <c r="M639" i="10" s="1"/>
  <c r="F654" i="6"/>
  <c r="Y639" i="10" s="1"/>
  <c r="H654" i="6"/>
  <c r="AW639" i="10" s="1"/>
  <c r="AB654" i="6"/>
  <c r="V639" i="10" s="1"/>
  <c r="AC654" i="6"/>
  <c r="AD654" i="6"/>
  <c r="P655" i="6"/>
  <c r="T655" i="6" s="1"/>
  <c r="R655" i="6"/>
  <c r="N640" i="10" s="1"/>
  <c r="S655" i="6"/>
  <c r="M640" i="10" s="1"/>
  <c r="F655" i="6"/>
  <c r="Y640" i="10" s="1"/>
  <c r="H655" i="6"/>
  <c r="AW640" i="10" s="1"/>
  <c r="AB655" i="6"/>
  <c r="V640" i="10" s="1"/>
  <c r="AC655" i="6"/>
  <c r="AD655" i="6"/>
  <c r="P656" i="6"/>
  <c r="T656" i="6" s="1"/>
  <c r="R656" i="6"/>
  <c r="N641" i="10" s="1"/>
  <c r="S656" i="6"/>
  <c r="M641" i="10" s="1"/>
  <c r="F656" i="6"/>
  <c r="Y641" i="10" s="1"/>
  <c r="H656" i="6"/>
  <c r="AW641" i="10" s="1"/>
  <c r="AB656" i="6"/>
  <c r="V641" i="10" s="1"/>
  <c r="AC656" i="6"/>
  <c r="AD656" i="6"/>
  <c r="P657" i="6"/>
  <c r="T657" i="6" s="1"/>
  <c r="R657" i="6"/>
  <c r="N642" i="10" s="1"/>
  <c r="S657" i="6"/>
  <c r="M642" i="10" s="1"/>
  <c r="F657" i="6"/>
  <c r="Y642" i="10" s="1"/>
  <c r="H657" i="6"/>
  <c r="AW642" i="10" s="1"/>
  <c r="AB657" i="6"/>
  <c r="V642" i="10" s="1"/>
  <c r="AC657" i="6"/>
  <c r="AD657" i="6"/>
  <c r="P658" i="6"/>
  <c r="T658" i="6" s="1"/>
  <c r="R658" i="6"/>
  <c r="N643" i="10" s="1"/>
  <c r="S658" i="6"/>
  <c r="M643" i="10" s="1"/>
  <c r="F658" i="6"/>
  <c r="Y643" i="10" s="1"/>
  <c r="H658" i="6"/>
  <c r="AW643" i="10" s="1"/>
  <c r="AB658" i="6"/>
  <c r="V643" i="10" s="1"/>
  <c r="AC658" i="6"/>
  <c r="AD658" i="6"/>
  <c r="P659" i="6"/>
  <c r="T659" i="6" s="1"/>
  <c r="R659" i="6"/>
  <c r="N644" i="10" s="1"/>
  <c r="S659" i="6"/>
  <c r="M644" i="10" s="1"/>
  <c r="F659" i="6"/>
  <c r="Y644" i="10" s="1"/>
  <c r="H659" i="6"/>
  <c r="AW644" i="10" s="1"/>
  <c r="AB659" i="6"/>
  <c r="V644" i="10" s="1"/>
  <c r="AC659" i="6"/>
  <c r="AD659" i="6"/>
  <c r="P660" i="6"/>
  <c r="T660" i="6" s="1"/>
  <c r="R660" i="6"/>
  <c r="N645" i="10" s="1"/>
  <c r="S660" i="6"/>
  <c r="M645" i="10" s="1"/>
  <c r="F660" i="6"/>
  <c r="Y645" i="10" s="1"/>
  <c r="H660" i="6"/>
  <c r="AW645" i="10" s="1"/>
  <c r="AB660" i="6"/>
  <c r="V645" i="10" s="1"/>
  <c r="AC660" i="6"/>
  <c r="AD660" i="6"/>
  <c r="P661" i="6"/>
  <c r="T661" i="6" s="1"/>
  <c r="R661" i="6"/>
  <c r="N646" i="10" s="1"/>
  <c r="S661" i="6"/>
  <c r="M646" i="10" s="1"/>
  <c r="F661" i="6"/>
  <c r="Y646" i="10" s="1"/>
  <c r="H661" i="6"/>
  <c r="AW646" i="10" s="1"/>
  <c r="AB661" i="6"/>
  <c r="V646" i="10" s="1"/>
  <c r="AC661" i="6"/>
  <c r="AD661" i="6"/>
  <c r="P662" i="6"/>
  <c r="T662" i="6" s="1"/>
  <c r="R662" i="6"/>
  <c r="N647" i="10" s="1"/>
  <c r="S662" i="6"/>
  <c r="M647" i="10" s="1"/>
  <c r="F662" i="6"/>
  <c r="Y647" i="10" s="1"/>
  <c r="H662" i="6"/>
  <c r="AW647" i="10" s="1"/>
  <c r="AB662" i="6"/>
  <c r="V647" i="10" s="1"/>
  <c r="AC662" i="6"/>
  <c r="AD662" i="6"/>
  <c r="P663" i="6"/>
  <c r="T663" i="6" s="1"/>
  <c r="R663" i="6"/>
  <c r="N648" i="10" s="1"/>
  <c r="S663" i="6"/>
  <c r="M648" i="10" s="1"/>
  <c r="F663" i="6"/>
  <c r="Y648" i="10" s="1"/>
  <c r="H663" i="6"/>
  <c r="AW648" i="10" s="1"/>
  <c r="AB663" i="6"/>
  <c r="V648" i="10" s="1"/>
  <c r="AC663" i="6"/>
  <c r="AD663" i="6"/>
  <c r="P664" i="6"/>
  <c r="T664" i="6" s="1"/>
  <c r="R664" i="6"/>
  <c r="N649" i="10" s="1"/>
  <c r="S664" i="6"/>
  <c r="M649" i="10" s="1"/>
  <c r="F664" i="6"/>
  <c r="Y649" i="10" s="1"/>
  <c r="H664" i="6"/>
  <c r="AW649" i="10" s="1"/>
  <c r="AB664" i="6"/>
  <c r="V649" i="10" s="1"/>
  <c r="AC664" i="6"/>
  <c r="AD664" i="6"/>
  <c r="P665" i="6"/>
  <c r="T665" i="6" s="1"/>
  <c r="R665" i="6"/>
  <c r="N650" i="10" s="1"/>
  <c r="S665" i="6"/>
  <c r="M650" i="10" s="1"/>
  <c r="F665" i="6"/>
  <c r="Y650" i="10" s="1"/>
  <c r="H665" i="6"/>
  <c r="AW650" i="10" s="1"/>
  <c r="AB665" i="6"/>
  <c r="V650" i="10" s="1"/>
  <c r="AC665" i="6"/>
  <c r="AD665" i="6"/>
  <c r="P666" i="6"/>
  <c r="T666" i="6" s="1"/>
  <c r="R666" i="6"/>
  <c r="N651" i="10" s="1"/>
  <c r="S666" i="6"/>
  <c r="M651" i="10" s="1"/>
  <c r="F666" i="6"/>
  <c r="Y651" i="10" s="1"/>
  <c r="H666" i="6"/>
  <c r="AW651" i="10" s="1"/>
  <c r="AB666" i="6"/>
  <c r="V651" i="10" s="1"/>
  <c r="AC666" i="6"/>
  <c r="AD666" i="6"/>
  <c r="P667" i="6"/>
  <c r="T667" i="6" s="1"/>
  <c r="R667" i="6"/>
  <c r="N652" i="10" s="1"/>
  <c r="S667" i="6"/>
  <c r="M652" i="10" s="1"/>
  <c r="F667" i="6"/>
  <c r="Y652" i="10" s="1"/>
  <c r="H667" i="6"/>
  <c r="AW652" i="10" s="1"/>
  <c r="AB667" i="6"/>
  <c r="V652" i="10" s="1"/>
  <c r="AC667" i="6"/>
  <c r="AD667" i="6"/>
  <c r="P668" i="6"/>
  <c r="T668" i="6" s="1"/>
  <c r="R668" i="6"/>
  <c r="N653" i="10" s="1"/>
  <c r="S668" i="6"/>
  <c r="M653" i="10" s="1"/>
  <c r="F668" i="6"/>
  <c r="Y653" i="10" s="1"/>
  <c r="H668" i="6"/>
  <c r="AW653" i="10" s="1"/>
  <c r="AB668" i="6"/>
  <c r="V653" i="10" s="1"/>
  <c r="AC668" i="6"/>
  <c r="AD668" i="6"/>
  <c r="P669" i="6"/>
  <c r="T669" i="6" s="1"/>
  <c r="R669" i="6"/>
  <c r="N654" i="10" s="1"/>
  <c r="S669" i="6"/>
  <c r="M654" i="10" s="1"/>
  <c r="F669" i="6"/>
  <c r="Y654" i="10" s="1"/>
  <c r="H669" i="6"/>
  <c r="AW654" i="10" s="1"/>
  <c r="AB669" i="6"/>
  <c r="V654" i="10" s="1"/>
  <c r="AC669" i="6"/>
  <c r="AD669" i="6"/>
  <c r="P670" i="6"/>
  <c r="T670" i="6" s="1"/>
  <c r="R670" i="6"/>
  <c r="N655" i="10" s="1"/>
  <c r="S670" i="6"/>
  <c r="M655" i="10" s="1"/>
  <c r="F670" i="6"/>
  <c r="Y655" i="10" s="1"/>
  <c r="H670" i="6"/>
  <c r="AW655" i="10" s="1"/>
  <c r="AB670" i="6"/>
  <c r="V655" i="10" s="1"/>
  <c r="AC670" i="6"/>
  <c r="AD670" i="6"/>
  <c r="P671" i="6"/>
  <c r="T671" i="6" s="1"/>
  <c r="R671" i="6"/>
  <c r="N656" i="10" s="1"/>
  <c r="S671" i="6"/>
  <c r="M656" i="10" s="1"/>
  <c r="F671" i="6"/>
  <c r="Y656" i="10" s="1"/>
  <c r="H671" i="6"/>
  <c r="AW656" i="10" s="1"/>
  <c r="AB671" i="6"/>
  <c r="V656" i="10" s="1"/>
  <c r="AC671" i="6"/>
  <c r="AD671" i="6"/>
  <c r="P672" i="6"/>
  <c r="T672" i="6" s="1"/>
  <c r="R672" i="6"/>
  <c r="N657" i="10" s="1"/>
  <c r="S672" i="6"/>
  <c r="M657" i="10" s="1"/>
  <c r="F672" i="6"/>
  <c r="Y657" i="10" s="1"/>
  <c r="H672" i="6"/>
  <c r="AW657" i="10" s="1"/>
  <c r="AB672" i="6"/>
  <c r="V657" i="10" s="1"/>
  <c r="AC672" i="6"/>
  <c r="AD672" i="6"/>
  <c r="P673" i="6"/>
  <c r="T673" i="6" s="1"/>
  <c r="R673" i="6"/>
  <c r="N658" i="10" s="1"/>
  <c r="S673" i="6"/>
  <c r="M658" i="10" s="1"/>
  <c r="F673" i="6"/>
  <c r="Y658" i="10" s="1"/>
  <c r="H673" i="6"/>
  <c r="AW658" i="10" s="1"/>
  <c r="AB673" i="6"/>
  <c r="V658" i="10" s="1"/>
  <c r="AC673" i="6"/>
  <c r="AD673" i="6"/>
  <c r="P674" i="6"/>
  <c r="T674" i="6" s="1"/>
  <c r="R674" i="6"/>
  <c r="N659" i="10" s="1"/>
  <c r="S674" i="6"/>
  <c r="M659" i="10" s="1"/>
  <c r="F674" i="6"/>
  <c r="Y659" i="10" s="1"/>
  <c r="H674" i="6"/>
  <c r="AW659" i="10" s="1"/>
  <c r="AB674" i="6"/>
  <c r="V659" i="10" s="1"/>
  <c r="AC674" i="6"/>
  <c r="AD674" i="6"/>
  <c r="P675" i="6"/>
  <c r="T675" i="6" s="1"/>
  <c r="R675" i="6"/>
  <c r="N660" i="10" s="1"/>
  <c r="S675" i="6"/>
  <c r="M660" i="10" s="1"/>
  <c r="F675" i="6"/>
  <c r="Y660" i="10" s="1"/>
  <c r="H675" i="6"/>
  <c r="AW660" i="10" s="1"/>
  <c r="AB675" i="6"/>
  <c r="V660" i="10" s="1"/>
  <c r="AC675" i="6"/>
  <c r="AD675" i="6"/>
  <c r="P676" i="6"/>
  <c r="T676" i="6" s="1"/>
  <c r="R676" i="6"/>
  <c r="N661" i="10" s="1"/>
  <c r="S676" i="6"/>
  <c r="M661" i="10" s="1"/>
  <c r="F676" i="6"/>
  <c r="Y661" i="10" s="1"/>
  <c r="H676" i="6"/>
  <c r="AW661" i="10" s="1"/>
  <c r="AB676" i="6"/>
  <c r="V661" i="10" s="1"/>
  <c r="AC676" i="6"/>
  <c r="AD676" i="6"/>
  <c r="P677" i="6"/>
  <c r="T677" i="6" s="1"/>
  <c r="R677" i="6"/>
  <c r="N662" i="10" s="1"/>
  <c r="S677" i="6"/>
  <c r="M662" i="10" s="1"/>
  <c r="F677" i="6"/>
  <c r="Y662" i="10" s="1"/>
  <c r="H677" i="6"/>
  <c r="AW662" i="10" s="1"/>
  <c r="AB677" i="6"/>
  <c r="V662" i="10" s="1"/>
  <c r="AC677" i="6"/>
  <c r="AD677" i="6"/>
  <c r="P678" i="6"/>
  <c r="T678" i="6" s="1"/>
  <c r="R678" i="6"/>
  <c r="N663" i="10" s="1"/>
  <c r="S678" i="6"/>
  <c r="M663" i="10" s="1"/>
  <c r="F678" i="6"/>
  <c r="Y663" i="10" s="1"/>
  <c r="H678" i="6"/>
  <c r="AW663" i="10" s="1"/>
  <c r="AB678" i="6"/>
  <c r="V663" i="10" s="1"/>
  <c r="AC678" i="6"/>
  <c r="AD678" i="6"/>
  <c r="P679" i="6"/>
  <c r="T679" i="6" s="1"/>
  <c r="R679" i="6"/>
  <c r="N664" i="10" s="1"/>
  <c r="S679" i="6"/>
  <c r="M664" i="10" s="1"/>
  <c r="F679" i="6"/>
  <c r="Y664" i="10" s="1"/>
  <c r="H679" i="6"/>
  <c r="AW664" i="10" s="1"/>
  <c r="AB679" i="6"/>
  <c r="V664" i="10" s="1"/>
  <c r="AC679" i="6"/>
  <c r="AD679" i="6"/>
  <c r="P680" i="6"/>
  <c r="T680" i="6" s="1"/>
  <c r="R680" i="6"/>
  <c r="N665" i="10" s="1"/>
  <c r="S680" i="6"/>
  <c r="M665" i="10" s="1"/>
  <c r="F680" i="6"/>
  <c r="Y665" i="10" s="1"/>
  <c r="H680" i="6"/>
  <c r="AW665" i="10" s="1"/>
  <c r="AB680" i="6"/>
  <c r="V665" i="10" s="1"/>
  <c r="AC680" i="6"/>
  <c r="AD680" i="6"/>
  <c r="P681" i="6"/>
  <c r="T681" i="6" s="1"/>
  <c r="R681" i="6"/>
  <c r="N666" i="10" s="1"/>
  <c r="S681" i="6"/>
  <c r="M666" i="10" s="1"/>
  <c r="F681" i="6"/>
  <c r="Y666" i="10" s="1"/>
  <c r="H681" i="6"/>
  <c r="AW666" i="10" s="1"/>
  <c r="AB681" i="6"/>
  <c r="V666" i="10" s="1"/>
  <c r="AC681" i="6"/>
  <c r="AD681" i="6"/>
  <c r="P682" i="6"/>
  <c r="T682" i="6" s="1"/>
  <c r="R682" i="6"/>
  <c r="N667" i="10" s="1"/>
  <c r="S682" i="6"/>
  <c r="M667" i="10" s="1"/>
  <c r="F682" i="6"/>
  <c r="Y667" i="10" s="1"/>
  <c r="H682" i="6"/>
  <c r="AW667" i="10" s="1"/>
  <c r="AB682" i="6"/>
  <c r="V667" i="10" s="1"/>
  <c r="AC682" i="6"/>
  <c r="AD682" i="6"/>
  <c r="P683" i="6"/>
  <c r="T683" i="6" s="1"/>
  <c r="R683" i="6"/>
  <c r="N668" i="10" s="1"/>
  <c r="S683" i="6"/>
  <c r="M668" i="10" s="1"/>
  <c r="F683" i="6"/>
  <c r="Y668" i="10" s="1"/>
  <c r="H683" i="6"/>
  <c r="AW668" i="10" s="1"/>
  <c r="AB683" i="6"/>
  <c r="V668" i="10" s="1"/>
  <c r="AC683" i="6"/>
  <c r="AD683" i="6"/>
  <c r="P684" i="6"/>
  <c r="T684" i="6" s="1"/>
  <c r="R684" i="6"/>
  <c r="N669" i="10" s="1"/>
  <c r="S684" i="6"/>
  <c r="M669" i="10" s="1"/>
  <c r="F684" i="6"/>
  <c r="Y669" i="10" s="1"/>
  <c r="H684" i="6"/>
  <c r="AW669" i="10" s="1"/>
  <c r="AB684" i="6"/>
  <c r="V669" i="10" s="1"/>
  <c r="AC684" i="6"/>
  <c r="AD684" i="6"/>
  <c r="P685" i="6"/>
  <c r="T685" i="6" s="1"/>
  <c r="R685" i="6"/>
  <c r="N670" i="10" s="1"/>
  <c r="S685" i="6"/>
  <c r="M670" i="10" s="1"/>
  <c r="F685" i="6"/>
  <c r="Y670" i="10" s="1"/>
  <c r="H685" i="6"/>
  <c r="AW670" i="10" s="1"/>
  <c r="AB685" i="6"/>
  <c r="V670" i="10" s="1"/>
  <c r="AC685" i="6"/>
  <c r="AD685" i="6"/>
  <c r="P686" i="6"/>
  <c r="T686" i="6" s="1"/>
  <c r="R686" i="6"/>
  <c r="N671" i="10" s="1"/>
  <c r="S686" i="6"/>
  <c r="M671" i="10" s="1"/>
  <c r="F686" i="6"/>
  <c r="Y671" i="10" s="1"/>
  <c r="H686" i="6"/>
  <c r="AW671" i="10" s="1"/>
  <c r="AB686" i="6"/>
  <c r="V671" i="10" s="1"/>
  <c r="AC686" i="6"/>
  <c r="AD686" i="6"/>
  <c r="P687" i="6"/>
  <c r="T687" i="6" s="1"/>
  <c r="R687" i="6"/>
  <c r="N672" i="10" s="1"/>
  <c r="S687" i="6"/>
  <c r="M672" i="10" s="1"/>
  <c r="F687" i="6"/>
  <c r="Y672" i="10" s="1"/>
  <c r="H687" i="6"/>
  <c r="AW672" i="10" s="1"/>
  <c r="AB687" i="6"/>
  <c r="V672" i="10" s="1"/>
  <c r="AC687" i="6"/>
  <c r="AD687" i="6"/>
  <c r="P688" i="6"/>
  <c r="T688" i="6" s="1"/>
  <c r="R688" i="6"/>
  <c r="N673" i="10" s="1"/>
  <c r="S688" i="6"/>
  <c r="M673" i="10" s="1"/>
  <c r="F688" i="6"/>
  <c r="Y673" i="10" s="1"/>
  <c r="H688" i="6"/>
  <c r="AW673" i="10" s="1"/>
  <c r="AB688" i="6"/>
  <c r="V673" i="10" s="1"/>
  <c r="AC688" i="6"/>
  <c r="AD688" i="6"/>
  <c r="P689" i="6"/>
  <c r="T689" i="6" s="1"/>
  <c r="R689" i="6"/>
  <c r="N674" i="10" s="1"/>
  <c r="S689" i="6"/>
  <c r="M674" i="10" s="1"/>
  <c r="F689" i="6"/>
  <c r="Y674" i="10" s="1"/>
  <c r="H689" i="6"/>
  <c r="AW674" i="10" s="1"/>
  <c r="AB689" i="6"/>
  <c r="V674" i="10" s="1"/>
  <c r="AC689" i="6"/>
  <c r="AD689" i="6"/>
  <c r="P690" i="6"/>
  <c r="T690" i="6" s="1"/>
  <c r="R690" i="6"/>
  <c r="N675" i="10" s="1"/>
  <c r="S690" i="6"/>
  <c r="M675" i="10" s="1"/>
  <c r="F690" i="6"/>
  <c r="Y675" i="10" s="1"/>
  <c r="H690" i="6"/>
  <c r="AW675" i="10" s="1"/>
  <c r="AB690" i="6"/>
  <c r="V675" i="10" s="1"/>
  <c r="AC690" i="6"/>
  <c r="AD690" i="6"/>
  <c r="P691" i="6"/>
  <c r="T691" i="6" s="1"/>
  <c r="R691" i="6"/>
  <c r="N676" i="10" s="1"/>
  <c r="S691" i="6"/>
  <c r="M676" i="10" s="1"/>
  <c r="F691" i="6"/>
  <c r="Y676" i="10" s="1"/>
  <c r="H691" i="6"/>
  <c r="AW676" i="10" s="1"/>
  <c r="AB691" i="6"/>
  <c r="V676" i="10" s="1"/>
  <c r="AC691" i="6"/>
  <c r="AD691" i="6"/>
  <c r="P692" i="6"/>
  <c r="T692" i="6" s="1"/>
  <c r="R692" i="6"/>
  <c r="N677" i="10" s="1"/>
  <c r="S692" i="6"/>
  <c r="M677" i="10" s="1"/>
  <c r="F692" i="6"/>
  <c r="Y677" i="10" s="1"/>
  <c r="H692" i="6"/>
  <c r="AW677" i="10" s="1"/>
  <c r="AB692" i="6"/>
  <c r="V677" i="10" s="1"/>
  <c r="AC692" i="6"/>
  <c r="AD692" i="6"/>
  <c r="P693" i="6"/>
  <c r="T693" i="6" s="1"/>
  <c r="R693" i="6"/>
  <c r="N678" i="10" s="1"/>
  <c r="S693" i="6"/>
  <c r="M678" i="10" s="1"/>
  <c r="F693" i="6"/>
  <c r="Y678" i="10" s="1"/>
  <c r="H693" i="6"/>
  <c r="AW678" i="10" s="1"/>
  <c r="AB693" i="6"/>
  <c r="V678" i="10" s="1"/>
  <c r="AC693" i="6"/>
  <c r="AD693" i="6"/>
  <c r="P694" i="6"/>
  <c r="T694" i="6" s="1"/>
  <c r="R694" i="6"/>
  <c r="N679" i="10" s="1"/>
  <c r="S694" i="6"/>
  <c r="M679" i="10" s="1"/>
  <c r="F694" i="6"/>
  <c r="Y679" i="10" s="1"/>
  <c r="H694" i="6"/>
  <c r="AW679" i="10" s="1"/>
  <c r="AB694" i="6"/>
  <c r="V679" i="10" s="1"/>
  <c r="AC694" i="6"/>
  <c r="AD694" i="6"/>
  <c r="P695" i="6"/>
  <c r="T695" i="6" s="1"/>
  <c r="R695" i="6"/>
  <c r="N680" i="10" s="1"/>
  <c r="S695" i="6"/>
  <c r="M680" i="10" s="1"/>
  <c r="F695" i="6"/>
  <c r="Y680" i="10" s="1"/>
  <c r="H695" i="6"/>
  <c r="AW680" i="10" s="1"/>
  <c r="AB695" i="6"/>
  <c r="V680" i="10" s="1"/>
  <c r="AC695" i="6"/>
  <c r="AD695" i="6"/>
  <c r="P696" i="6"/>
  <c r="T696" i="6" s="1"/>
  <c r="R696" i="6"/>
  <c r="N681" i="10" s="1"/>
  <c r="S696" i="6"/>
  <c r="M681" i="10" s="1"/>
  <c r="F696" i="6"/>
  <c r="Y681" i="10" s="1"/>
  <c r="H696" i="6"/>
  <c r="AW681" i="10" s="1"/>
  <c r="AB696" i="6"/>
  <c r="V681" i="10" s="1"/>
  <c r="AC696" i="6"/>
  <c r="AD696" i="6"/>
  <c r="P697" i="6"/>
  <c r="T697" i="6" s="1"/>
  <c r="R697" i="6"/>
  <c r="N682" i="10" s="1"/>
  <c r="S697" i="6"/>
  <c r="M682" i="10" s="1"/>
  <c r="F697" i="6"/>
  <c r="Y682" i="10" s="1"/>
  <c r="H697" i="6"/>
  <c r="AW682" i="10" s="1"/>
  <c r="AB697" i="6"/>
  <c r="V682" i="10" s="1"/>
  <c r="AC697" i="6"/>
  <c r="AD697" i="6"/>
  <c r="P698" i="6"/>
  <c r="T698" i="6" s="1"/>
  <c r="R698" i="6"/>
  <c r="N683" i="10" s="1"/>
  <c r="S698" i="6"/>
  <c r="M683" i="10" s="1"/>
  <c r="F698" i="6"/>
  <c r="Y683" i="10" s="1"/>
  <c r="H698" i="6"/>
  <c r="AW683" i="10" s="1"/>
  <c r="AB698" i="6"/>
  <c r="V683" i="10" s="1"/>
  <c r="AC698" i="6"/>
  <c r="AD698" i="6"/>
  <c r="P699" i="6"/>
  <c r="T699" i="6" s="1"/>
  <c r="R699" i="6"/>
  <c r="N684" i="10" s="1"/>
  <c r="S699" i="6"/>
  <c r="M684" i="10" s="1"/>
  <c r="F699" i="6"/>
  <c r="Y684" i="10" s="1"/>
  <c r="H699" i="6"/>
  <c r="AW684" i="10" s="1"/>
  <c r="AB699" i="6"/>
  <c r="V684" i="10" s="1"/>
  <c r="AC699" i="6"/>
  <c r="AD699" i="6"/>
  <c r="P700" i="6"/>
  <c r="T700" i="6" s="1"/>
  <c r="R700" i="6"/>
  <c r="N685" i="10" s="1"/>
  <c r="S700" i="6"/>
  <c r="M685" i="10" s="1"/>
  <c r="F700" i="6"/>
  <c r="Y685" i="10" s="1"/>
  <c r="H700" i="6"/>
  <c r="AW685" i="10" s="1"/>
  <c r="AB700" i="6"/>
  <c r="V685" i="10" s="1"/>
  <c r="AC700" i="6"/>
  <c r="AD700" i="6"/>
  <c r="P701" i="6"/>
  <c r="T701" i="6" s="1"/>
  <c r="R701" i="6"/>
  <c r="N686" i="10" s="1"/>
  <c r="S701" i="6"/>
  <c r="M686" i="10" s="1"/>
  <c r="F701" i="6"/>
  <c r="Y686" i="10" s="1"/>
  <c r="H701" i="6"/>
  <c r="AW686" i="10" s="1"/>
  <c r="AB701" i="6"/>
  <c r="V686" i="10" s="1"/>
  <c r="AC701" i="6"/>
  <c r="AD701" i="6"/>
  <c r="P702" i="6"/>
  <c r="T702" i="6" s="1"/>
  <c r="R702" i="6"/>
  <c r="N687" i="10" s="1"/>
  <c r="S702" i="6"/>
  <c r="M687" i="10" s="1"/>
  <c r="F702" i="6"/>
  <c r="Y687" i="10" s="1"/>
  <c r="H702" i="6"/>
  <c r="AW687" i="10" s="1"/>
  <c r="AB702" i="6"/>
  <c r="V687" i="10" s="1"/>
  <c r="AC702" i="6"/>
  <c r="AD702" i="6"/>
  <c r="P703" i="6"/>
  <c r="T703" i="6" s="1"/>
  <c r="R703" i="6"/>
  <c r="N688" i="10" s="1"/>
  <c r="S703" i="6"/>
  <c r="M688" i="10" s="1"/>
  <c r="F703" i="6"/>
  <c r="Y688" i="10" s="1"/>
  <c r="H703" i="6"/>
  <c r="AW688" i="10" s="1"/>
  <c r="AB703" i="6"/>
  <c r="V688" i="10" s="1"/>
  <c r="AC703" i="6"/>
  <c r="AD703" i="6"/>
  <c r="P704" i="6"/>
  <c r="T704" i="6" s="1"/>
  <c r="R704" i="6"/>
  <c r="N689" i="10" s="1"/>
  <c r="S704" i="6"/>
  <c r="M689" i="10" s="1"/>
  <c r="F704" i="6"/>
  <c r="Y689" i="10" s="1"/>
  <c r="H704" i="6"/>
  <c r="AW689" i="10" s="1"/>
  <c r="AB704" i="6"/>
  <c r="V689" i="10" s="1"/>
  <c r="AC704" i="6"/>
  <c r="AD704" i="6"/>
  <c r="P705" i="6"/>
  <c r="T705" i="6" s="1"/>
  <c r="R705" i="6"/>
  <c r="N690" i="10" s="1"/>
  <c r="S705" i="6"/>
  <c r="M690" i="10" s="1"/>
  <c r="F705" i="6"/>
  <c r="Y690" i="10" s="1"/>
  <c r="H705" i="6"/>
  <c r="AW690" i="10" s="1"/>
  <c r="AB705" i="6"/>
  <c r="V690" i="10" s="1"/>
  <c r="AC705" i="6"/>
  <c r="AD705" i="6"/>
  <c r="P706" i="6"/>
  <c r="T706" i="6" s="1"/>
  <c r="R706" i="6"/>
  <c r="N691" i="10" s="1"/>
  <c r="S706" i="6"/>
  <c r="M691" i="10" s="1"/>
  <c r="F706" i="6"/>
  <c r="Y691" i="10" s="1"/>
  <c r="H706" i="6"/>
  <c r="AW691" i="10" s="1"/>
  <c r="AB706" i="6"/>
  <c r="V691" i="10" s="1"/>
  <c r="AC706" i="6"/>
  <c r="AD706" i="6"/>
  <c r="P707" i="6"/>
  <c r="T707" i="6" s="1"/>
  <c r="R707" i="6"/>
  <c r="N692" i="10" s="1"/>
  <c r="S707" i="6"/>
  <c r="M692" i="10" s="1"/>
  <c r="F707" i="6"/>
  <c r="Y692" i="10" s="1"/>
  <c r="H707" i="6"/>
  <c r="AW692" i="10" s="1"/>
  <c r="AB707" i="6"/>
  <c r="V692" i="10" s="1"/>
  <c r="AC707" i="6"/>
  <c r="AD707" i="6"/>
  <c r="P708" i="6"/>
  <c r="T708" i="6" s="1"/>
  <c r="R708" i="6"/>
  <c r="N693" i="10" s="1"/>
  <c r="S708" i="6"/>
  <c r="M693" i="10" s="1"/>
  <c r="F708" i="6"/>
  <c r="Y693" i="10" s="1"/>
  <c r="H708" i="6"/>
  <c r="AW693" i="10" s="1"/>
  <c r="AB708" i="6"/>
  <c r="V693" i="10" s="1"/>
  <c r="AC708" i="6"/>
  <c r="AD708" i="6"/>
  <c r="P709" i="6"/>
  <c r="T709" i="6" s="1"/>
  <c r="R709" i="6"/>
  <c r="N694" i="10" s="1"/>
  <c r="S709" i="6"/>
  <c r="M694" i="10" s="1"/>
  <c r="F709" i="6"/>
  <c r="Y694" i="10" s="1"/>
  <c r="H709" i="6"/>
  <c r="AW694" i="10" s="1"/>
  <c r="AB709" i="6"/>
  <c r="V694" i="10" s="1"/>
  <c r="AC709" i="6"/>
  <c r="AD709" i="6"/>
  <c r="P710" i="6"/>
  <c r="T710" i="6" s="1"/>
  <c r="R710" i="6"/>
  <c r="N695" i="10" s="1"/>
  <c r="S710" i="6"/>
  <c r="M695" i="10" s="1"/>
  <c r="F710" i="6"/>
  <c r="Y695" i="10" s="1"/>
  <c r="H710" i="6"/>
  <c r="AW695" i="10" s="1"/>
  <c r="AB710" i="6"/>
  <c r="V695" i="10" s="1"/>
  <c r="AC710" i="6"/>
  <c r="AD710" i="6"/>
  <c r="P711" i="6"/>
  <c r="T711" i="6" s="1"/>
  <c r="R711" i="6"/>
  <c r="N696" i="10" s="1"/>
  <c r="S711" i="6"/>
  <c r="M696" i="10" s="1"/>
  <c r="F711" i="6"/>
  <c r="Y696" i="10" s="1"/>
  <c r="H711" i="6"/>
  <c r="AW696" i="10" s="1"/>
  <c r="AB711" i="6"/>
  <c r="V696" i="10" s="1"/>
  <c r="AC711" i="6"/>
  <c r="AD711" i="6"/>
  <c r="P712" i="6"/>
  <c r="T712" i="6" s="1"/>
  <c r="R712" i="6"/>
  <c r="N697" i="10" s="1"/>
  <c r="S712" i="6"/>
  <c r="M697" i="10" s="1"/>
  <c r="F712" i="6"/>
  <c r="Y697" i="10" s="1"/>
  <c r="H712" i="6"/>
  <c r="AW697" i="10" s="1"/>
  <c r="AB712" i="6"/>
  <c r="V697" i="10" s="1"/>
  <c r="AC712" i="6"/>
  <c r="AD712" i="6"/>
  <c r="P713" i="6"/>
  <c r="T713" i="6" s="1"/>
  <c r="R713" i="6"/>
  <c r="N698" i="10" s="1"/>
  <c r="S713" i="6"/>
  <c r="M698" i="10" s="1"/>
  <c r="F713" i="6"/>
  <c r="Y698" i="10" s="1"/>
  <c r="H713" i="6"/>
  <c r="AW698" i="10" s="1"/>
  <c r="AB713" i="6"/>
  <c r="V698" i="10" s="1"/>
  <c r="AC713" i="6"/>
  <c r="AD713" i="6"/>
  <c r="P714" i="6"/>
  <c r="T714" i="6" s="1"/>
  <c r="R714" i="6"/>
  <c r="N699" i="10" s="1"/>
  <c r="S714" i="6"/>
  <c r="M699" i="10" s="1"/>
  <c r="F714" i="6"/>
  <c r="Y699" i="10" s="1"/>
  <c r="H714" i="6"/>
  <c r="AW699" i="10" s="1"/>
  <c r="AB714" i="6"/>
  <c r="V699" i="10" s="1"/>
  <c r="AC714" i="6"/>
  <c r="AD714" i="6"/>
  <c r="P715" i="6"/>
  <c r="T715" i="6" s="1"/>
  <c r="R715" i="6"/>
  <c r="N700" i="10" s="1"/>
  <c r="S715" i="6"/>
  <c r="M700" i="10" s="1"/>
  <c r="F715" i="6"/>
  <c r="Y700" i="10" s="1"/>
  <c r="H715" i="6"/>
  <c r="AW700" i="10" s="1"/>
  <c r="AB715" i="6"/>
  <c r="V700" i="10" s="1"/>
  <c r="AC715" i="6"/>
  <c r="AD715" i="6"/>
  <c r="P716" i="6"/>
  <c r="T716" i="6" s="1"/>
  <c r="R716" i="6"/>
  <c r="N701" i="10" s="1"/>
  <c r="S716" i="6"/>
  <c r="M701" i="10" s="1"/>
  <c r="F716" i="6"/>
  <c r="Y701" i="10" s="1"/>
  <c r="H716" i="6"/>
  <c r="AW701" i="10" s="1"/>
  <c r="AB716" i="6"/>
  <c r="V701" i="10" s="1"/>
  <c r="AC716" i="6"/>
  <c r="AD716" i="6"/>
  <c r="P717" i="6"/>
  <c r="T717" i="6" s="1"/>
  <c r="R717" i="6"/>
  <c r="N702" i="10" s="1"/>
  <c r="S717" i="6"/>
  <c r="M702" i="10" s="1"/>
  <c r="F717" i="6"/>
  <c r="Y702" i="10" s="1"/>
  <c r="H717" i="6"/>
  <c r="AW702" i="10" s="1"/>
  <c r="AB717" i="6"/>
  <c r="V702" i="10" s="1"/>
  <c r="AC717" i="6"/>
  <c r="AD717" i="6"/>
  <c r="P718" i="6"/>
  <c r="T718" i="6" s="1"/>
  <c r="R718" i="6"/>
  <c r="N703" i="10" s="1"/>
  <c r="S718" i="6"/>
  <c r="M703" i="10" s="1"/>
  <c r="F718" i="6"/>
  <c r="Y703" i="10" s="1"/>
  <c r="H718" i="6"/>
  <c r="AW703" i="10" s="1"/>
  <c r="AB718" i="6"/>
  <c r="V703" i="10" s="1"/>
  <c r="AC718" i="6"/>
  <c r="AD718" i="6"/>
  <c r="P719" i="6"/>
  <c r="T719" i="6" s="1"/>
  <c r="R719" i="6"/>
  <c r="N704" i="10" s="1"/>
  <c r="S719" i="6"/>
  <c r="M704" i="10" s="1"/>
  <c r="F719" i="6"/>
  <c r="Y704" i="10" s="1"/>
  <c r="H719" i="6"/>
  <c r="AW704" i="10" s="1"/>
  <c r="AB719" i="6"/>
  <c r="V704" i="10" s="1"/>
  <c r="AC719" i="6"/>
  <c r="AD719" i="6"/>
  <c r="P720" i="6"/>
  <c r="T720" i="6" s="1"/>
  <c r="R720" i="6"/>
  <c r="N705" i="10" s="1"/>
  <c r="S720" i="6"/>
  <c r="M705" i="10" s="1"/>
  <c r="F720" i="6"/>
  <c r="Y705" i="10" s="1"/>
  <c r="H720" i="6"/>
  <c r="AW705" i="10" s="1"/>
  <c r="AB720" i="6"/>
  <c r="V705" i="10" s="1"/>
  <c r="AC720" i="6"/>
  <c r="AD720" i="6"/>
  <c r="P721" i="6"/>
  <c r="T721" i="6" s="1"/>
  <c r="R721" i="6"/>
  <c r="N706" i="10" s="1"/>
  <c r="S721" i="6"/>
  <c r="M706" i="10" s="1"/>
  <c r="F721" i="6"/>
  <c r="Y706" i="10" s="1"/>
  <c r="H721" i="6"/>
  <c r="AW706" i="10" s="1"/>
  <c r="AB721" i="6"/>
  <c r="V706" i="10" s="1"/>
  <c r="AC721" i="6"/>
  <c r="AD721" i="6"/>
  <c r="P722" i="6"/>
  <c r="T722" i="6" s="1"/>
  <c r="R722" i="6"/>
  <c r="N707" i="10" s="1"/>
  <c r="S722" i="6"/>
  <c r="M707" i="10" s="1"/>
  <c r="F722" i="6"/>
  <c r="Y707" i="10" s="1"/>
  <c r="H722" i="6"/>
  <c r="AW707" i="10" s="1"/>
  <c r="AB722" i="6"/>
  <c r="V707" i="10" s="1"/>
  <c r="AC722" i="6"/>
  <c r="AD722" i="6"/>
  <c r="P723" i="6"/>
  <c r="T723" i="6" s="1"/>
  <c r="R723" i="6"/>
  <c r="N708" i="10" s="1"/>
  <c r="S723" i="6"/>
  <c r="M708" i="10" s="1"/>
  <c r="F723" i="6"/>
  <c r="Y708" i="10" s="1"/>
  <c r="H723" i="6"/>
  <c r="AW708" i="10" s="1"/>
  <c r="AB723" i="6"/>
  <c r="V708" i="10" s="1"/>
  <c r="AC723" i="6"/>
  <c r="AD723" i="6"/>
  <c r="P724" i="6"/>
  <c r="T724" i="6" s="1"/>
  <c r="R724" i="6"/>
  <c r="N709" i="10" s="1"/>
  <c r="S724" i="6"/>
  <c r="M709" i="10" s="1"/>
  <c r="F724" i="6"/>
  <c r="Y709" i="10" s="1"/>
  <c r="H724" i="6"/>
  <c r="AW709" i="10" s="1"/>
  <c r="AB724" i="6"/>
  <c r="V709" i="10" s="1"/>
  <c r="AC724" i="6"/>
  <c r="AD724" i="6"/>
  <c r="P725" i="6"/>
  <c r="T725" i="6" s="1"/>
  <c r="R725" i="6"/>
  <c r="N710" i="10" s="1"/>
  <c r="S725" i="6"/>
  <c r="M710" i="10" s="1"/>
  <c r="F725" i="6"/>
  <c r="Y710" i="10" s="1"/>
  <c r="H725" i="6"/>
  <c r="AW710" i="10" s="1"/>
  <c r="AB725" i="6"/>
  <c r="V710" i="10" s="1"/>
  <c r="AC725" i="6"/>
  <c r="AD725" i="6"/>
  <c r="P726" i="6"/>
  <c r="T726" i="6" s="1"/>
  <c r="R726" i="6"/>
  <c r="N711" i="10" s="1"/>
  <c r="S726" i="6"/>
  <c r="M711" i="10" s="1"/>
  <c r="F726" i="6"/>
  <c r="Y711" i="10" s="1"/>
  <c r="H726" i="6"/>
  <c r="AW711" i="10" s="1"/>
  <c r="AB726" i="6"/>
  <c r="V711" i="10" s="1"/>
  <c r="AC726" i="6"/>
  <c r="AD726" i="6"/>
  <c r="P727" i="6"/>
  <c r="T727" i="6" s="1"/>
  <c r="R727" i="6"/>
  <c r="N712" i="10" s="1"/>
  <c r="S727" i="6"/>
  <c r="M712" i="10" s="1"/>
  <c r="F727" i="6"/>
  <c r="Y712" i="10" s="1"/>
  <c r="H727" i="6"/>
  <c r="AW712" i="10" s="1"/>
  <c r="AB727" i="6"/>
  <c r="V712" i="10" s="1"/>
  <c r="AC727" i="6"/>
  <c r="AD727" i="6"/>
  <c r="P728" i="6"/>
  <c r="T728" i="6" s="1"/>
  <c r="R728" i="6"/>
  <c r="N713" i="10" s="1"/>
  <c r="S728" i="6"/>
  <c r="M713" i="10" s="1"/>
  <c r="F728" i="6"/>
  <c r="Y713" i="10" s="1"/>
  <c r="H728" i="6"/>
  <c r="AW713" i="10" s="1"/>
  <c r="AB728" i="6"/>
  <c r="V713" i="10" s="1"/>
  <c r="AC728" i="6"/>
  <c r="AD728" i="6"/>
  <c r="P729" i="6"/>
  <c r="T729" i="6" s="1"/>
  <c r="R729" i="6"/>
  <c r="N714" i="10" s="1"/>
  <c r="S729" i="6"/>
  <c r="M714" i="10" s="1"/>
  <c r="F729" i="6"/>
  <c r="Y714" i="10" s="1"/>
  <c r="H729" i="6"/>
  <c r="AW714" i="10" s="1"/>
  <c r="AB729" i="6"/>
  <c r="V714" i="10" s="1"/>
  <c r="AC729" i="6"/>
  <c r="AD729" i="6"/>
  <c r="P730" i="6"/>
  <c r="T730" i="6" s="1"/>
  <c r="R730" i="6"/>
  <c r="N715" i="10" s="1"/>
  <c r="S730" i="6"/>
  <c r="M715" i="10" s="1"/>
  <c r="F730" i="6"/>
  <c r="Y715" i="10" s="1"/>
  <c r="H730" i="6"/>
  <c r="AW715" i="10" s="1"/>
  <c r="AB730" i="6"/>
  <c r="V715" i="10" s="1"/>
  <c r="AC730" i="6"/>
  <c r="AD730" i="6"/>
  <c r="P731" i="6"/>
  <c r="T731" i="6" s="1"/>
  <c r="R731" i="6"/>
  <c r="N716" i="10" s="1"/>
  <c r="S731" i="6"/>
  <c r="M716" i="10" s="1"/>
  <c r="F731" i="6"/>
  <c r="Y716" i="10" s="1"/>
  <c r="H731" i="6"/>
  <c r="AW716" i="10" s="1"/>
  <c r="AB731" i="6"/>
  <c r="V716" i="10" s="1"/>
  <c r="AC731" i="6"/>
  <c r="AD731" i="6"/>
  <c r="P732" i="6"/>
  <c r="T732" i="6" s="1"/>
  <c r="R732" i="6"/>
  <c r="N717" i="10" s="1"/>
  <c r="S732" i="6"/>
  <c r="M717" i="10" s="1"/>
  <c r="F732" i="6"/>
  <c r="Y717" i="10" s="1"/>
  <c r="H732" i="6"/>
  <c r="AW717" i="10" s="1"/>
  <c r="AB732" i="6"/>
  <c r="V717" i="10" s="1"/>
  <c r="AC732" i="6"/>
  <c r="AD732" i="6"/>
  <c r="P733" i="6"/>
  <c r="T733" i="6" s="1"/>
  <c r="R733" i="6"/>
  <c r="N718" i="10" s="1"/>
  <c r="S733" i="6"/>
  <c r="M718" i="10" s="1"/>
  <c r="F733" i="6"/>
  <c r="Y718" i="10" s="1"/>
  <c r="H733" i="6"/>
  <c r="AW718" i="10" s="1"/>
  <c r="AB733" i="6"/>
  <c r="V718" i="10" s="1"/>
  <c r="AC733" i="6"/>
  <c r="AD733" i="6"/>
  <c r="P734" i="6"/>
  <c r="T734" i="6" s="1"/>
  <c r="R734" i="6"/>
  <c r="N719" i="10" s="1"/>
  <c r="S734" i="6"/>
  <c r="M719" i="10" s="1"/>
  <c r="F734" i="6"/>
  <c r="Y719" i="10" s="1"/>
  <c r="H734" i="6"/>
  <c r="AW719" i="10" s="1"/>
  <c r="AB734" i="6"/>
  <c r="V719" i="10" s="1"/>
  <c r="AC734" i="6"/>
  <c r="AD734" i="6"/>
  <c r="P735" i="6"/>
  <c r="T735" i="6" s="1"/>
  <c r="R735" i="6"/>
  <c r="N720" i="10" s="1"/>
  <c r="S735" i="6"/>
  <c r="M720" i="10" s="1"/>
  <c r="F735" i="6"/>
  <c r="Y720" i="10" s="1"/>
  <c r="H735" i="6"/>
  <c r="AW720" i="10" s="1"/>
  <c r="AB735" i="6"/>
  <c r="V720" i="10" s="1"/>
  <c r="AC735" i="6"/>
  <c r="AD735" i="6"/>
  <c r="P736" i="6"/>
  <c r="T736" i="6" s="1"/>
  <c r="R736" i="6"/>
  <c r="N721" i="10" s="1"/>
  <c r="S736" i="6"/>
  <c r="M721" i="10" s="1"/>
  <c r="F736" i="6"/>
  <c r="Y721" i="10" s="1"/>
  <c r="H736" i="6"/>
  <c r="AW721" i="10" s="1"/>
  <c r="AB736" i="6"/>
  <c r="V721" i="10" s="1"/>
  <c r="AC736" i="6"/>
  <c r="AD736" i="6"/>
  <c r="P737" i="6"/>
  <c r="T737" i="6" s="1"/>
  <c r="R737" i="6"/>
  <c r="N722" i="10" s="1"/>
  <c r="S737" i="6"/>
  <c r="M722" i="10" s="1"/>
  <c r="F737" i="6"/>
  <c r="Y722" i="10" s="1"/>
  <c r="H737" i="6"/>
  <c r="AW722" i="10" s="1"/>
  <c r="AB737" i="6"/>
  <c r="V722" i="10" s="1"/>
  <c r="AC737" i="6"/>
  <c r="AD737" i="6"/>
  <c r="P738" i="6"/>
  <c r="T738" i="6" s="1"/>
  <c r="R738" i="6"/>
  <c r="N723" i="10" s="1"/>
  <c r="S738" i="6"/>
  <c r="M723" i="10" s="1"/>
  <c r="F738" i="6"/>
  <c r="Y723" i="10" s="1"/>
  <c r="H738" i="6"/>
  <c r="AW723" i="10" s="1"/>
  <c r="AB738" i="6"/>
  <c r="V723" i="10" s="1"/>
  <c r="AC738" i="6"/>
  <c r="AD738" i="6"/>
  <c r="P739" i="6"/>
  <c r="T739" i="6" s="1"/>
  <c r="R739" i="6"/>
  <c r="N724" i="10" s="1"/>
  <c r="S739" i="6"/>
  <c r="M724" i="10" s="1"/>
  <c r="F739" i="6"/>
  <c r="Y724" i="10" s="1"/>
  <c r="H739" i="6"/>
  <c r="AW724" i="10" s="1"/>
  <c r="AB739" i="6"/>
  <c r="V724" i="10" s="1"/>
  <c r="AC739" i="6"/>
  <c r="AD739" i="6"/>
  <c r="P740" i="6"/>
  <c r="T740" i="6" s="1"/>
  <c r="R740" i="6"/>
  <c r="N725" i="10" s="1"/>
  <c r="S740" i="6"/>
  <c r="M725" i="10" s="1"/>
  <c r="F740" i="6"/>
  <c r="Y725" i="10" s="1"/>
  <c r="H740" i="6"/>
  <c r="AW725" i="10" s="1"/>
  <c r="AB740" i="6"/>
  <c r="V725" i="10" s="1"/>
  <c r="AC740" i="6"/>
  <c r="AD740" i="6"/>
  <c r="P741" i="6"/>
  <c r="T741" i="6" s="1"/>
  <c r="R741" i="6"/>
  <c r="N726" i="10" s="1"/>
  <c r="S741" i="6"/>
  <c r="M726" i="10" s="1"/>
  <c r="F741" i="6"/>
  <c r="Y726" i="10" s="1"/>
  <c r="H741" i="6"/>
  <c r="AW726" i="10" s="1"/>
  <c r="AB741" i="6"/>
  <c r="V726" i="10" s="1"/>
  <c r="AC741" i="6"/>
  <c r="AD741" i="6"/>
  <c r="P742" i="6"/>
  <c r="T742" i="6" s="1"/>
  <c r="R742" i="6"/>
  <c r="N727" i="10" s="1"/>
  <c r="S742" i="6"/>
  <c r="M727" i="10" s="1"/>
  <c r="F742" i="6"/>
  <c r="Y727" i="10" s="1"/>
  <c r="H742" i="6"/>
  <c r="AW727" i="10" s="1"/>
  <c r="AB742" i="6"/>
  <c r="V727" i="10" s="1"/>
  <c r="AC742" i="6"/>
  <c r="AD742" i="6"/>
  <c r="P743" i="6"/>
  <c r="T743" i="6" s="1"/>
  <c r="R743" i="6"/>
  <c r="N728" i="10" s="1"/>
  <c r="S743" i="6"/>
  <c r="M728" i="10" s="1"/>
  <c r="F743" i="6"/>
  <c r="Y728" i="10" s="1"/>
  <c r="H743" i="6"/>
  <c r="AW728" i="10" s="1"/>
  <c r="AB743" i="6"/>
  <c r="V728" i="10" s="1"/>
  <c r="AC743" i="6"/>
  <c r="AD743" i="6"/>
  <c r="P744" i="6"/>
  <c r="T744" i="6" s="1"/>
  <c r="R744" i="6"/>
  <c r="N729" i="10" s="1"/>
  <c r="S744" i="6"/>
  <c r="M729" i="10" s="1"/>
  <c r="F744" i="6"/>
  <c r="Y729" i="10" s="1"/>
  <c r="H744" i="6"/>
  <c r="AW729" i="10" s="1"/>
  <c r="AB744" i="6"/>
  <c r="V729" i="10" s="1"/>
  <c r="AC744" i="6"/>
  <c r="AD744" i="6"/>
  <c r="P745" i="6"/>
  <c r="T745" i="6" s="1"/>
  <c r="R745" i="6"/>
  <c r="N730" i="10" s="1"/>
  <c r="S745" i="6"/>
  <c r="M730" i="10" s="1"/>
  <c r="F745" i="6"/>
  <c r="Y730" i="10" s="1"/>
  <c r="H745" i="6"/>
  <c r="AW730" i="10" s="1"/>
  <c r="AB745" i="6"/>
  <c r="V730" i="10" s="1"/>
  <c r="AC745" i="6"/>
  <c r="AD745" i="6"/>
  <c r="P746" i="6"/>
  <c r="T746" i="6" s="1"/>
  <c r="R746" i="6"/>
  <c r="N731" i="10" s="1"/>
  <c r="S746" i="6"/>
  <c r="M731" i="10" s="1"/>
  <c r="F746" i="6"/>
  <c r="Y731" i="10" s="1"/>
  <c r="H746" i="6"/>
  <c r="AW731" i="10" s="1"/>
  <c r="AB746" i="6"/>
  <c r="V731" i="10" s="1"/>
  <c r="AC746" i="6"/>
  <c r="AD746" i="6"/>
  <c r="P747" i="6"/>
  <c r="T747" i="6" s="1"/>
  <c r="R747" i="6"/>
  <c r="N732" i="10" s="1"/>
  <c r="S747" i="6"/>
  <c r="M732" i="10" s="1"/>
  <c r="F747" i="6"/>
  <c r="Y732" i="10" s="1"/>
  <c r="H747" i="6"/>
  <c r="AW732" i="10" s="1"/>
  <c r="AB747" i="6"/>
  <c r="V732" i="10" s="1"/>
  <c r="AC747" i="6"/>
  <c r="AD747" i="6"/>
  <c r="P748" i="6"/>
  <c r="T748" i="6" s="1"/>
  <c r="R748" i="6"/>
  <c r="N733" i="10" s="1"/>
  <c r="S748" i="6"/>
  <c r="M733" i="10" s="1"/>
  <c r="F748" i="6"/>
  <c r="Y733" i="10" s="1"/>
  <c r="H748" i="6"/>
  <c r="AW733" i="10" s="1"/>
  <c r="AB748" i="6"/>
  <c r="V733" i="10" s="1"/>
  <c r="AC748" i="6"/>
  <c r="AD748" i="6"/>
  <c r="P749" i="6"/>
  <c r="T749" i="6" s="1"/>
  <c r="R749" i="6"/>
  <c r="N734" i="10" s="1"/>
  <c r="S749" i="6"/>
  <c r="M734" i="10" s="1"/>
  <c r="F749" i="6"/>
  <c r="Y734" i="10" s="1"/>
  <c r="H749" i="6"/>
  <c r="AW734" i="10" s="1"/>
  <c r="AB749" i="6"/>
  <c r="V734" i="10" s="1"/>
  <c r="AC749" i="6"/>
  <c r="AD749" i="6"/>
  <c r="P750" i="6"/>
  <c r="T750" i="6" s="1"/>
  <c r="R750" i="6"/>
  <c r="N735" i="10" s="1"/>
  <c r="S750" i="6"/>
  <c r="M735" i="10" s="1"/>
  <c r="F750" i="6"/>
  <c r="Y735" i="10" s="1"/>
  <c r="H750" i="6"/>
  <c r="AW735" i="10" s="1"/>
  <c r="AB750" i="6"/>
  <c r="V735" i="10" s="1"/>
  <c r="AC750" i="6"/>
  <c r="AD750" i="6"/>
  <c r="P751" i="6"/>
  <c r="T751" i="6" s="1"/>
  <c r="R751" i="6"/>
  <c r="N736" i="10" s="1"/>
  <c r="S751" i="6"/>
  <c r="M736" i="10" s="1"/>
  <c r="F751" i="6"/>
  <c r="Y736" i="10" s="1"/>
  <c r="H751" i="6"/>
  <c r="AW736" i="10" s="1"/>
  <c r="AB751" i="6"/>
  <c r="V736" i="10" s="1"/>
  <c r="AC751" i="6"/>
  <c r="AD751" i="6"/>
  <c r="P752" i="6"/>
  <c r="T752" i="6" s="1"/>
  <c r="R752" i="6"/>
  <c r="N737" i="10" s="1"/>
  <c r="S752" i="6"/>
  <c r="M737" i="10" s="1"/>
  <c r="F752" i="6"/>
  <c r="Y737" i="10" s="1"/>
  <c r="H752" i="6"/>
  <c r="AW737" i="10" s="1"/>
  <c r="AB752" i="6"/>
  <c r="V737" i="10" s="1"/>
  <c r="AC752" i="6"/>
  <c r="AD752" i="6"/>
  <c r="P753" i="6"/>
  <c r="T753" i="6" s="1"/>
  <c r="R753" i="6"/>
  <c r="N738" i="10" s="1"/>
  <c r="S753" i="6"/>
  <c r="M738" i="10" s="1"/>
  <c r="F753" i="6"/>
  <c r="Y738" i="10" s="1"/>
  <c r="H753" i="6"/>
  <c r="AW738" i="10" s="1"/>
  <c r="AB753" i="6"/>
  <c r="V738" i="10" s="1"/>
  <c r="AC753" i="6"/>
  <c r="AD753" i="6"/>
  <c r="P754" i="6"/>
  <c r="T754" i="6" s="1"/>
  <c r="R754" i="6"/>
  <c r="N739" i="10" s="1"/>
  <c r="S754" i="6"/>
  <c r="M739" i="10" s="1"/>
  <c r="F754" i="6"/>
  <c r="Y739" i="10" s="1"/>
  <c r="H754" i="6"/>
  <c r="AW739" i="10" s="1"/>
  <c r="AB754" i="6"/>
  <c r="V739" i="10" s="1"/>
  <c r="AC754" i="6"/>
  <c r="AD754" i="6"/>
  <c r="P755" i="6"/>
  <c r="T755" i="6" s="1"/>
  <c r="R755" i="6"/>
  <c r="N740" i="10" s="1"/>
  <c r="S755" i="6"/>
  <c r="M740" i="10" s="1"/>
  <c r="F755" i="6"/>
  <c r="Y740" i="10" s="1"/>
  <c r="H755" i="6"/>
  <c r="AW740" i="10" s="1"/>
  <c r="AB755" i="6"/>
  <c r="V740" i="10" s="1"/>
  <c r="AC755" i="6"/>
  <c r="AD755" i="6"/>
  <c r="P756" i="6"/>
  <c r="T756" i="6" s="1"/>
  <c r="R756" i="6"/>
  <c r="N741" i="10" s="1"/>
  <c r="S756" i="6"/>
  <c r="M741" i="10" s="1"/>
  <c r="F756" i="6"/>
  <c r="Y741" i="10" s="1"/>
  <c r="H756" i="6"/>
  <c r="AW741" i="10" s="1"/>
  <c r="AB756" i="6"/>
  <c r="V741" i="10" s="1"/>
  <c r="AC756" i="6"/>
  <c r="AD756" i="6"/>
  <c r="P757" i="6"/>
  <c r="T757" i="6" s="1"/>
  <c r="R757" i="6"/>
  <c r="N742" i="10" s="1"/>
  <c r="S757" i="6"/>
  <c r="M742" i="10" s="1"/>
  <c r="F757" i="6"/>
  <c r="Y742" i="10" s="1"/>
  <c r="H757" i="6"/>
  <c r="AW742" i="10" s="1"/>
  <c r="AB757" i="6"/>
  <c r="V742" i="10" s="1"/>
  <c r="AC757" i="6"/>
  <c r="AD757" i="6"/>
  <c r="P758" i="6"/>
  <c r="T758" i="6" s="1"/>
  <c r="R758" i="6"/>
  <c r="N743" i="10" s="1"/>
  <c r="S758" i="6"/>
  <c r="M743" i="10" s="1"/>
  <c r="F758" i="6"/>
  <c r="Y743" i="10" s="1"/>
  <c r="H758" i="6"/>
  <c r="AW743" i="10" s="1"/>
  <c r="AB758" i="6"/>
  <c r="V743" i="10" s="1"/>
  <c r="AC758" i="6"/>
  <c r="AD758" i="6"/>
  <c r="P759" i="6"/>
  <c r="T759" i="6" s="1"/>
  <c r="R759" i="6"/>
  <c r="N744" i="10" s="1"/>
  <c r="S759" i="6"/>
  <c r="M744" i="10" s="1"/>
  <c r="F759" i="6"/>
  <c r="Y744" i="10" s="1"/>
  <c r="H759" i="6"/>
  <c r="AW744" i="10" s="1"/>
  <c r="AB759" i="6"/>
  <c r="V744" i="10" s="1"/>
  <c r="AC759" i="6"/>
  <c r="AD759" i="6"/>
  <c r="P760" i="6"/>
  <c r="T760" i="6" s="1"/>
  <c r="R760" i="6"/>
  <c r="N745" i="10" s="1"/>
  <c r="S760" i="6"/>
  <c r="M745" i="10" s="1"/>
  <c r="F760" i="6"/>
  <c r="Y745" i="10" s="1"/>
  <c r="H760" i="6"/>
  <c r="AW745" i="10" s="1"/>
  <c r="AB760" i="6"/>
  <c r="V745" i="10" s="1"/>
  <c r="AC760" i="6"/>
  <c r="AD760" i="6"/>
  <c r="P761" i="6"/>
  <c r="T761" i="6" s="1"/>
  <c r="R761" i="6"/>
  <c r="N746" i="10" s="1"/>
  <c r="S761" i="6"/>
  <c r="M746" i="10" s="1"/>
  <c r="F761" i="6"/>
  <c r="Y746" i="10" s="1"/>
  <c r="H761" i="6"/>
  <c r="AW746" i="10" s="1"/>
  <c r="AB761" i="6"/>
  <c r="V746" i="10" s="1"/>
  <c r="AC761" i="6"/>
  <c r="AD761" i="6"/>
  <c r="P762" i="6"/>
  <c r="T762" i="6" s="1"/>
  <c r="R762" i="6"/>
  <c r="N747" i="10" s="1"/>
  <c r="S762" i="6"/>
  <c r="M747" i="10" s="1"/>
  <c r="F762" i="6"/>
  <c r="Y747" i="10" s="1"/>
  <c r="H762" i="6"/>
  <c r="AW747" i="10" s="1"/>
  <c r="AB762" i="6"/>
  <c r="V747" i="10" s="1"/>
  <c r="AC762" i="6"/>
  <c r="AD762" i="6"/>
  <c r="P763" i="6"/>
  <c r="T763" i="6" s="1"/>
  <c r="R763" i="6"/>
  <c r="N748" i="10" s="1"/>
  <c r="S763" i="6"/>
  <c r="M748" i="10" s="1"/>
  <c r="F763" i="6"/>
  <c r="Y748" i="10" s="1"/>
  <c r="H763" i="6"/>
  <c r="AW748" i="10" s="1"/>
  <c r="AB763" i="6"/>
  <c r="V748" i="10" s="1"/>
  <c r="AC763" i="6"/>
  <c r="AD763" i="6"/>
  <c r="P764" i="6"/>
  <c r="T764" i="6" s="1"/>
  <c r="R764" i="6"/>
  <c r="N749" i="10" s="1"/>
  <c r="S764" i="6"/>
  <c r="M749" i="10" s="1"/>
  <c r="F764" i="6"/>
  <c r="Y749" i="10" s="1"/>
  <c r="H764" i="6"/>
  <c r="AW749" i="10" s="1"/>
  <c r="AB764" i="6"/>
  <c r="V749" i="10" s="1"/>
  <c r="AC764" i="6"/>
  <c r="AD764" i="6"/>
  <c r="P765" i="6"/>
  <c r="T765" i="6" s="1"/>
  <c r="R765" i="6"/>
  <c r="N750" i="10" s="1"/>
  <c r="S765" i="6"/>
  <c r="M750" i="10" s="1"/>
  <c r="F765" i="6"/>
  <c r="Y750" i="10" s="1"/>
  <c r="H765" i="6"/>
  <c r="AW750" i="10" s="1"/>
  <c r="AB765" i="6"/>
  <c r="V750" i="10" s="1"/>
  <c r="AC765" i="6"/>
  <c r="AD765" i="6"/>
  <c r="P766" i="6"/>
  <c r="T766" i="6" s="1"/>
  <c r="R766" i="6"/>
  <c r="N751" i="10" s="1"/>
  <c r="S766" i="6"/>
  <c r="M751" i="10" s="1"/>
  <c r="F766" i="6"/>
  <c r="Y751" i="10" s="1"/>
  <c r="H766" i="6"/>
  <c r="AW751" i="10" s="1"/>
  <c r="AB766" i="6"/>
  <c r="V751" i="10" s="1"/>
  <c r="AC766" i="6"/>
  <c r="AD766" i="6"/>
  <c r="P767" i="6"/>
  <c r="T767" i="6" s="1"/>
  <c r="R767" i="6"/>
  <c r="N752" i="10" s="1"/>
  <c r="S767" i="6"/>
  <c r="M752" i="10" s="1"/>
  <c r="F767" i="6"/>
  <c r="Y752" i="10" s="1"/>
  <c r="H767" i="6"/>
  <c r="AW752" i="10" s="1"/>
  <c r="AB767" i="6"/>
  <c r="V752" i="10" s="1"/>
  <c r="AC767" i="6"/>
  <c r="AD767" i="6"/>
  <c r="P768" i="6"/>
  <c r="T768" i="6" s="1"/>
  <c r="R768" i="6"/>
  <c r="N753" i="10" s="1"/>
  <c r="S768" i="6"/>
  <c r="M753" i="10" s="1"/>
  <c r="F768" i="6"/>
  <c r="Y753" i="10" s="1"/>
  <c r="H768" i="6"/>
  <c r="AW753" i="10" s="1"/>
  <c r="AB768" i="6"/>
  <c r="V753" i="10" s="1"/>
  <c r="AC768" i="6"/>
  <c r="AD768" i="6"/>
  <c r="P769" i="6"/>
  <c r="T769" i="6" s="1"/>
  <c r="R769" i="6"/>
  <c r="N754" i="10" s="1"/>
  <c r="S769" i="6"/>
  <c r="M754" i="10" s="1"/>
  <c r="F769" i="6"/>
  <c r="Y754" i="10" s="1"/>
  <c r="H769" i="6"/>
  <c r="AW754" i="10" s="1"/>
  <c r="AB769" i="6"/>
  <c r="V754" i="10" s="1"/>
  <c r="AC769" i="6"/>
  <c r="AD769" i="6"/>
  <c r="P770" i="6"/>
  <c r="T770" i="6" s="1"/>
  <c r="R770" i="6"/>
  <c r="N755" i="10" s="1"/>
  <c r="S770" i="6"/>
  <c r="M755" i="10" s="1"/>
  <c r="F770" i="6"/>
  <c r="Y755" i="10" s="1"/>
  <c r="H770" i="6"/>
  <c r="AW755" i="10" s="1"/>
  <c r="AB770" i="6"/>
  <c r="V755" i="10" s="1"/>
  <c r="AC770" i="6"/>
  <c r="AD770" i="6"/>
  <c r="P771" i="6"/>
  <c r="T771" i="6" s="1"/>
  <c r="R771" i="6"/>
  <c r="N756" i="10" s="1"/>
  <c r="S771" i="6"/>
  <c r="M756" i="10" s="1"/>
  <c r="F771" i="6"/>
  <c r="Y756" i="10" s="1"/>
  <c r="H771" i="6"/>
  <c r="AW756" i="10" s="1"/>
  <c r="AB771" i="6"/>
  <c r="V756" i="10" s="1"/>
  <c r="AC771" i="6"/>
  <c r="AD771" i="6"/>
  <c r="P772" i="6"/>
  <c r="T772" i="6" s="1"/>
  <c r="R772" i="6"/>
  <c r="N757" i="10" s="1"/>
  <c r="S772" i="6"/>
  <c r="M757" i="10" s="1"/>
  <c r="F772" i="6"/>
  <c r="Y757" i="10" s="1"/>
  <c r="H772" i="6"/>
  <c r="AW757" i="10" s="1"/>
  <c r="AB772" i="6"/>
  <c r="V757" i="10" s="1"/>
  <c r="AC772" i="6"/>
  <c r="AD772" i="6"/>
  <c r="P773" i="6"/>
  <c r="T773" i="6" s="1"/>
  <c r="R773" i="6"/>
  <c r="N758" i="10" s="1"/>
  <c r="S773" i="6"/>
  <c r="M758" i="10" s="1"/>
  <c r="F773" i="6"/>
  <c r="Y758" i="10" s="1"/>
  <c r="H773" i="6"/>
  <c r="AW758" i="10" s="1"/>
  <c r="AB773" i="6"/>
  <c r="V758" i="10" s="1"/>
  <c r="AC773" i="6"/>
  <c r="AD773" i="6"/>
  <c r="P774" i="6"/>
  <c r="T774" i="6" s="1"/>
  <c r="R774" i="6"/>
  <c r="N759" i="10" s="1"/>
  <c r="S774" i="6"/>
  <c r="M759" i="10" s="1"/>
  <c r="F774" i="6"/>
  <c r="Y759" i="10" s="1"/>
  <c r="H774" i="6"/>
  <c r="AW759" i="10" s="1"/>
  <c r="AB774" i="6"/>
  <c r="V759" i="10" s="1"/>
  <c r="AC774" i="6"/>
  <c r="AD774" i="6"/>
  <c r="P775" i="6"/>
  <c r="T775" i="6" s="1"/>
  <c r="R775" i="6"/>
  <c r="N760" i="10" s="1"/>
  <c r="S775" i="6"/>
  <c r="M760" i="10" s="1"/>
  <c r="F775" i="6"/>
  <c r="Y760" i="10" s="1"/>
  <c r="H775" i="6"/>
  <c r="AW760" i="10" s="1"/>
  <c r="AB775" i="6"/>
  <c r="V760" i="10" s="1"/>
  <c r="AC775" i="6"/>
  <c r="AD775" i="6"/>
  <c r="P776" i="6"/>
  <c r="T776" i="6" s="1"/>
  <c r="R776" i="6"/>
  <c r="N761" i="10" s="1"/>
  <c r="S776" i="6"/>
  <c r="M761" i="10" s="1"/>
  <c r="F776" i="6"/>
  <c r="Y761" i="10" s="1"/>
  <c r="H776" i="6"/>
  <c r="AW761" i="10" s="1"/>
  <c r="AB776" i="6"/>
  <c r="V761" i="10" s="1"/>
  <c r="AC776" i="6"/>
  <c r="AD776" i="6"/>
  <c r="P777" i="6"/>
  <c r="T777" i="6" s="1"/>
  <c r="R777" i="6"/>
  <c r="N762" i="10" s="1"/>
  <c r="S777" i="6"/>
  <c r="M762" i="10" s="1"/>
  <c r="F777" i="6"/>
  <c r="Y762" i="10" s="1"/>
  <c r="H777" i="6"/>
  <c r="AW762" i="10" s="1"/>
  <c r="AB777" i="6"/>
  <c r="V762" i="10" s="1"/>
  <c r="AC777" i="6"/>
  <c r="AD777" i="6"/>
  <c r="P778" i="6"/>
  <c r="T778" i="6" s="1"/>
  <c r="R778" i="6"/>
  <c r="N763" i="10" s="1"/>
  <c r="S778" i="6"/>
  <c r="M763" i="10" s="1"/>
  <c r="F778" i="6"/>
  <c r="Y763" i="10" s="1"/>
  <c r="H778" i="6"/>
  <c r="AW763" i="10" s="1"/>
  <c r="AB778" i="6"/>
  <c r="V763" i="10" s="1"/>
  <c r="AC778" i="6"/>
  <c r="AD778" i="6"/>
  <c r="P779" i="6"/>
  <c r="T779" i="6" s="1"/>
  <c r="R779" i="6"/>
  <c r="N764" i="10" s="1"/>
  <c r="S779" i="6"/>
  <c r="M764" i="10" s="1"/>
  <c r="F779" i="6"/>
  <c r="Y764" i="10" s="1"/>
  <c r="H779" i="6"/>
  <c r="AW764" i="10" s="1"/>
  <c r="AB779" i="6"/>
  <c r="V764" i="10" s="1"/>
  <c r="AC779" i="6"/>
  <c r="AD779" i="6"/>
  <c r="P780" i="6"/>
  <c r="T780" i="6" s="1"/>
  <c r="R780" i="6"/>
  <c r="N765" i="10" s="1"/>
  <c r="S780" i="6"/>
  <c r="M765" i="10" s="1"/>
  <c r="F780" i="6"/>
  <c r="Y765" i="10" s="1"/>
  <c r="H780" i="6"/>
  <c r="AW765" i="10" s="1"/>
  <c r="AB780" i="6"/>
  <c r="V765" i="10" s="1"/>
  <c r="AC780" i="6"/>
  <c r="AD780" i="6"/>
  <c r="P781" i="6"/>
  <c r="T781" i="6" s="1"/>
  <c r="R781" i="6"/>
  <c r="N766" i="10" s="1"/>
  <c r="S781" i="6"/>
  <c r="M766" i="10" s="1"/>
  <c r="F781" i="6"/>
  <c r="Y766" i="10" s="1"/>
  <c r="H781" i="6"/>
  <c r="AW766" i="10" s="1"/>
  <c r="AB781" i="6"/>
  <c r="V766" i="10" s="1"/>
  <c r="AC781" i="6"/>
  <c r="AD781" i="6"/>
  <c r="P782" i="6"/>
  <c r="T782" i="6" s="1"/>
  <c r="R782" i="6"/>
  <c r="N767" i="10" s="1"/>
  <c r="S782" i="6"/>
  <c r="M767" i="10" s="1"/>
  <c r="F782" i="6"/>
  <c r="Y767" i="10" s="1"/>
  <c r="H782" i="6"/>
  <c r="AW767" i="10" s="1"/>
  <c r="AB782" i="6"/>
  <c r="V767" i="10" s="1"/>
  <c r="AC782" i="6"/>
  <c r="AD782" i="6"/>
  <c r="P783" i="6"/>
  <c r="T783" i="6" s="1"/>
  <c r="R783" i="6"/>
  <c r="N768" i="10" s="1"/>
  <c r="S783" i="6"/>
  <c r="M768" i="10" s="1"/>
  <c r="F783" i="6"/>
  <c r="Y768" i="10" s="1"/>
  <c r="H783" i="6"/>
  <c r="AW768" i="10" s="1"/>
  <c r="AB783" i="6"/>
  <c r="V768" i="10" s="1"/>
  <c r="AC783" i="6"/>
  <c r="AD783" i="6"/>
  <c r="P784" i="6"/>
  <c r="T784" i="6" s="1"/>
  <c r="R784" i="6"/>
  <c r="N769" i="10" s="1"/>
  <c r="S784" i="6"/>
  <c r="M769" i="10" s="1"/>
  <c r="F784" i="6"/>
  <c r="Y769" i="10" s="1"/>
  <c r="H784" i="6"/>
  <c r="AW769" i="10" s="1"/>
  <c r="AB784" i="6"/>
  <c r="V769" i="10" s="1"/>
  <c r="AC784" i="6"/>
  <c r="AD784" i="6"/>
  <c r="P785" i="6"/>
  <c r="T785" i="6" s="1"/>
  <c r="R785" i="6"/>
  <c r="N770" i="10" s="1"/>
  <c r="S785" i="6"/>
  <c r="M770" i="10" s="1"/>
  <c r="F785" i="6"/>
  <c r="Y770" i="10" s="1"/>
  <c r="H785" i="6"/>
  <c r="AW770" i="10" s="1"/>
  <c r="AB785" i="6"/>
  <c r="V770" i="10" s="1"/>
  <c r="AC785" i="6"/>
  <c r="AD785" i="6"/>
  <c r="P786" i="6"/>
  <c r="T786" i="6" s="1"/>
  <c r="R786" i="6"/>
  <c r="N771" i="10" s="1"/>
  <c r="S786" i="6"/>
  <c r="M771" i="10" s="1"/>
  <c r="F786" i="6"/>
  <c r="Y771" i="10" s="1"/>
  <c r="H786" i="6"/>
  <c r="AW771" i="10" s="1"/>
  <c r="AB786" i="6"/>
  <c r="V771" i="10" s="1"/>
  <c r="AC786" i="6"/>
  <c r="AD786" i="6"/>
  <c r="P787" i="6"/>
  <c r="T787" i="6" s="1"/>
  <c r="R787" i="6"/>
  <c r="N772" i="10" s="1"/>
  <c r="S787" i="6"/>
  <c r="M772" i="10" s="1"/>
  <c r="F787" i="6"/>
  <c r="Y772" i="10" s="1"/>
  <c r="H787" i="6"/>
  <c r="AW772" i="10" s="1"/>
  <c r="AB787" i="6"/>
  <c r="V772" i="10" s="1"/>
  <c r="AC787" i="6"/>
  <c r="AD787" i="6"/>
  <c r="P788" i="6"/>
  <c r="T788" i="6" s="1"/>
  <c r="R788" i="6"/>
  <c r="N773" i="10" s="1"/>
  <c r="S788" i="6"/>
  <c r="M773" i="10" s="1"/>
  <c r="F788" i="6"/>
  <c r="Y773" i="10" s="1"/>
  <c r="H788" i="6"/>
  <c r="AW773" i="10" s="1"/>
  <c r="AB788" i="6"/>
  <c r="V773" i="10" s="1"/>
  <c r="AC788" i="6"/>
  <c r="AD788" i="6"/>
  <c r="P789" i="6"/>
  <c r="T789" i="6" s="1"/>
  <c r="R789" i="6"/>
  <c r="N774" i="10" s="1"/>
  <c r="S789" i="6"/>
  <c r="M774" i="10" s="1"/>
  <c r="F789" i="6"/>
  <c r="Y774" i="10" s="1"/>
  <c r="H789" i="6"/>
  <c r="AW774" i="10" s="1"/>
  <c r="AB789" i="6"/>
  <c r="V774" i="10" s="1"/>
  <c r="AC789" i="6"/>
  <c r="AD789" i="6"/>
  <c r="P790" i="6"/>
  <c r="T790" i="6" s="1"/>
  <c r="R790" i="6"/>
  <c r="N775" i="10" s="1"/>
  <c r="S790" i="6"/>
  <c r="M775" i="10" s="1"/>
  <c r="F790" i="6"/>
  <c r="Y775" i="10" s="1"/>
  <c r="H790" i="6"/>
  <c r="AW775" i="10" s="1"/>
  <c r="AB790" i="6"/>
  <c r="V775" i="10" s="1"/>
  <c r="AC790" i="6"/>
  <c r="AD790" i="6"/>
  <c r="P791" i="6"/>
  <c r="T791" i="6" s="1"/>
  <c r="R791" i="6"/>
  <c r="N776" i="10" s="1"/>
  <c r="S791" i="6"/>
  <c r="M776" i="10" s="1"/>
  <c r="F791" i="6"/>
  <c r="Y776" i="10" s="1"/>
  <c r="H791" i="6"/>
  <c r="AW776" i="10" s="1"/>
  <c r="AB791" i="6"/>
  <c r="V776" i="10" s="1"/>
  <c r="AC791" i="6"/>
  <c r="AD791" i="6"/>
  <c r="P792" i="6"/>
  <c r="T792" i="6" s="1"/>
  <c r="R792" i="6"/>
  <c r="N777" i="10" s="1"/>
  <c r="S792" i="6"/>
  <c r="M777" i="10" s="1"/>
  <c r="F792" i="6"/>
  <c r="Y777" i="10" s="1"/>
  <c r="H792" i="6"/>
  <c r="AW777" i="10" s="1"/>
  <c r="AB792" i="6"/>
  <c r="V777" i="10" s="1"/>
  <c r="AC792" i="6"/>
  <c r="AD792" i="6"/>
  <c r="P793" i="6"/>
  <c r="T793" i="6" s="1"/>
  <c r="R793" i="6"/>
  <c r="N778" i="10" s="1"/>
  <c r="S793" i="6"/>
  <c r="M778" i="10" s="1"/>
  <c r="F793" i="6"/>
  <c r="Y778" i="10" s="1"/>
  <c r="H793" i="6"/>
  <c r="AW778" i="10" s="1"/>
  <c r="AB793" i="6"/>
  <c r="V778" i="10" s="1"/>
  <c r="AC793" i="6"/>
  <c r="AD793" i="6"/>
  <c r="P794" i="6"/>
  <c r="T794" i="6" s="1"/>
  <c r="R794" i="6"/>
  <c r="N779" i="10" s="1"/>
  <c r="S794" i="6"/>
  <c r="M779" i="10" s="1"/>
  <c r="F794" i="6"/>
  <c r="Y779" i="10" s="1"/>
  <c r="H794" i="6"/>
  <c r="AW779" i="10" s="1"/>
  <c r="AB794" i="6"/>
  <c r="V779" i="10" s="1"/>
  <c r="AC794" i="6"/>
  <c r="AD794" i="6"/>
  <c r="P795" i="6"/>
  <c r="T795" i="6" s="1"/>
  <c r="R795" i="6"/>
  <c r="N780" i="10" s="1"/>
  <c r="S795" i="6"/>
  <c r="M780" i="10" s="1"/>
  <c r="F795" i="6"/>
  <c r="Y780" i="10" s="1"/>
  <c r="H795" i="6"/>
  <c r="AW780" i="10" s="1"/>
  <c r="AB795" i="6"/>
  <c r="V780" i="10" s="1"/>
  <c r="AC795" i="6"/>
  <c r="AD795" i="6"/>
  <c r="P796" i="6"/>
  <c r="T796" i="6" s="1"/>
  <c r="R796" i="6"/>
  <c r="N781" i="10" s="1"/>
  <c r="S796" i="6"/>
  <c r="M781" i="10" s="1"/>
  <c r="F796" i="6"/>
  <c r="Y781" i="10" s="1"/>
  <c r="H796" i="6"/>
  <c r="AW781" i="10" s="1"/>
  <c r="AB796" i="6"/>
  <c r="V781" i="10" s="1"/>
  <c r="AC796" i="6"/>
  <c r="AD796" i="6"/>
  <c r="P797" i="6"/>
  <c r="T797" i="6" s="1"/>
  <c r="R797" i="6"/>
  <c r="N782" i="10" s="1"/>
  <c r="S797" i="6"/>
  <c r="M782" i="10" s="1"/>
  <c r="F797" i="6"/>
  <c r="Y782" i="10" s="1"/>
  <c r="H797" i="6"/>
  <c r="AW782" i="10" s="1"/>
  <c r="AB797" i="6"/>
  <c r="V782" i="10" s="1"/>
  <c r="AC797" i="6"/>
  <c r="AD797" i="6"/>
  <c r="P798" i="6"/>
  <c r="T798" i="6" s="1"/>
  <c r="R798" i="6"/>
  <c r="N783" i="10" s="1"/>
  <c r="S798" i="6"/>
  <c r="M783" i="10" s="1"/>
  <c r="F798" i="6"/>
  <c r="Y783" i="10" s="1"/>
  <c r="H798" i="6"/>
  <c r="AW783" i="10" s="1"/>
  <c r="AB798" i="6"/>
  <c r="V783" i="10" s="1"/>
  <c r="AC798" i="6"/>
  <c r="AD798" i="6"/>
  <c r="P799" i="6"/>
  <c r="T799" i="6" s="1"/>
  <c r="R799" i="6"/>
  <c r="N784" i="10" s="1"/>
  <c r="S799" i="6"/>
  <c r="M784" i="10" s="1"/>
  <c r="F799" i="6"/>
  <c r="Y784" i="10" s="1"/>
  <c r="H799" i="6"/>
  <c r="AW784" i="10" s="1"/>
  <c r="AB799" i="6"/>
  <c r="V784" i="10" s="1"/>
  <c r="AC799" i="6"/>
  <c r="AD799" i="6"/>
  <c r="P800" i="6"/>
  <c r="T800" i="6" s="1"/>
  <c r="R800" i="6"/>
  <c r="N785" i="10" s="1"/>
  <c r="S800" i="6"/>
  <c r="M785" i="10" s="1"/>
  <c r="F800" i="6"/>
  <c r="Y785" i="10" s="1"/>
  <c r="H800" i="6"/>
  <c r="AW785" i="10" s="1"/>
  <c r="AB800" i="6"/>
  <c r="V785" i="10" s="1"/>
  <c r="AC800" i="6"/>
  <c r="AD800" i="6"/>
  <c r="P801" i="6"/>
  <c r="T801" i="6" s="1"/>
  <c r="R801" i="6"/>
  <c r="N786" i="10" s="1"/>
  <c r="S801" i="6"/>
  <c r="M786" i="10" s="1"/>
  <c r="F801" i="6"/>
  <c r="Y786" i="10" s="1"/>
  <c r="H801" i="6"/>
  <c r="AW786" i="10" s="1"/>
  <c r="AB801" i="6"/>
  <c r="V786" i="10" s="1"/>
  <c r="AC801" i="6"/>
  <c r="AD801" i="6"/>
  <c r="P802" i="6"/>
  <c r="T802" i="6" s="1"/>
  <c r="R802" i="6"/>
  <c r="N787" i="10" s="1"/>
  <c r="S802" i="6"/>
  <c r="M787" i="10" s="1"/>
  <c r="F802" i="6"/>
  <c r="Y787" i="10" s="1"/>
  <c r="H802" i="6"/>
  <c r="AW787" i="10" s="1"/>
  <c r="AB802" i="6"/>
  <c r="V787" i="10" s="1"/>
  <c r="AC802" i="6"/>
  <c r="AD802" i="6"/>
  <c r="P803" i="6"/>
  <c r="T803" i="6" s="1"/>
  <c r="R803" i="6"/>
  <c r="N788" i="10" s="1"/>
  <c r="S803" i="6"/>
  <c r="M788" i="10" s="1"/>
  <c r="F803" i="6"/>
  <c r="Y788" i="10" s="1"/>
  <c r="H803" i="6"/>
  <c r="AW788" i="10" s="1"/>
  <c r="AB803" i="6"/>
  <c r="V788" i="10" s="1"/>
  <c r="AC803" i="6"/>
  <c r="AD803" i="6"/>
  <c r="P804" i="6"/>
  <c r="T804" i="6" s="1"/>
  <c r="R804" i="6"/>
  <c r="N789" i="10" s="1"/>
  <c r="S804" i="6"/>
  <c r="M789" i="10" s="1"/>
  <c r="F804" i="6"/>
  <c r="Y789" i="10" s="1"/>
  <c r="H804" i="6"/>
  <c r="AW789" i="10" s="1"/>
  <c r="AB804" i="6"/>
  <c r="V789" i="10" s="1"/>
  <c r="AC804" i="6"/>
  <c r="AD804" i="6"/>
  <c r="P805" i="6"/>
  <c r="T805" i="6" s="1"/>
  <c r="R805" i="6"/>
  <c r="N790" i="10" s="1"/>
  <c r="S805" i="6"/>
  <c r="M790" i="10" s="1"/>
  <c r="F805" i="6"/>
  <c r="Y790" i="10" s="1"/>
  <c r="H805" i="6"/>
  <c r="AW790" i="10" s="1"/>
  <c r="AB805" i="6"/>
  <c r="V790" i="10" s="1"/>
  <c r="AC805" i="6"/>
  <c r="AD805" i="6"/>
  <c r="P806" i="6"/>
  <c r="T806" i="6" s="1"/>
  <c r="R806" i="6"/>
  <c r="N791" i="10" s="1"/>
  <c r="S806" i="6"/>
  <c r="M791" i="10" s="1"/>
  <c r="F806" i="6"/>
  <c r="Y791" i="10" s="1"/>
  <c r="H806" i="6"/>
  <c r="AW791" i="10" s="1"/>
  <c r="AB806" i="6"/>
  <c r="V791" i="10" s="1"/>
  <c r="AC806" i="6"/>
  <c r="AD806" i="6"/>
  <c r="P807" i="6"/>
  <c r="T807" i="6" s="1"/>
  <c r="R807" i="6"/>
  <c r="N792" i="10" s="1"/>
  <c r="S807" i="6"/>
  <c r="M792" i="10" s="1"/>
  <c r="F807" i="6"/>
  <c r="Y792" i="10" s="1"/>
  <c r="H807" i="6"/>
  <c r="AW792" i="10" s="1"/>
  <c r="AB807" i="6"/>
  <c r="V792" i="10" s="1"/>
  <c r="AC807" i="6"/>
  <c r="AD807" i="6"/>
  <c r="P808" i="6"/>
  <c r="T808" i="6" s="1"/>
  <c r="R808" i="6"/>
  <c r="N793" i="10" s="1"/>
  <c r="S808" i="6"/>
  <c r="M793" i="10" s="1"/>
  <c r="F808" i="6"/>
  <c r="Y793" i="10" s="1"/>
  <c r="H808" i="6"/>
  <c r="AW793" i="10" s="1"/>
  <c r="AB808" i="6"/>
  <c r="V793" i="10" s="1"/>
  <c r="AC808" i="6"/>
  <c r="AD808" i="6"/>
  <c r="P809" i="6"/>
  <c r="T809" i="6" s="1"/>
  <c r="R809" i="6"/>
  <c r="N794" i="10" s="1"/>
  <c r="S809" i="6"/>
  <c r="M794" i="10" s="1"/>
  <c r="F809" i="6"/>
  <c r="Y794" i="10" s="1"/>
  <c r="H809" i="6"/>
  <c r="AW794" i="10" s="1"/>
  <c r="AB809" i="6"/>
  <c r="V794" i="10" s="1"/>
  <c r="AC809" i="6"/>
  <c r="AD809" i="6"/>
  <c r="P810" i="6"/>
  <c r="T810" i="6" s="1"/>
  <c r="R810" i="6"/>
  <c r="N795" i="10" s="1"/>
  <c r="S810" i="6"/>
  <c r="M795" i="10" s="1"/>
  <c r="F810" i="6"/>
  <c r="Y795" i="10" s="1"/>
  <c r="H810" i="6"/>
  <c r="AW795" i="10" s="1"/>
  <c r="AB810" i="6"/>
  <c r="V795" i="10" s="1"/>
  <c r="AC810" i="6"/>
  <c r="AD810" i="6"/>
  <c r="P811" i="6"/>
  <c r="T811" i="6" s="1"/>
  <c r="R811" i="6"/>
  <c r="N796" i="10" s="1"/>
  <c r="S811" i="6"/>
  <c r="M796" i="10" s="1"/>
  <c r="F811" i="6"/>
  <c r="Y796" i="10" s="1"/>
  <c r="H811" i="6"/>
  <c r="AW796" i="10" s="1"/>
  <c r="AB811" i="6"/>
  <c r="V796" i="10" s="1"/>
  <c r="AC811" i="6"/>
  <c r="AD811" i="6"/>
  <c r="P812" i="6"/>
  <c r="T812" i="6" s="1"/>
  <c r="R812" i="6"/>
  <c r="N797" i="10" s="1"/>
  <c r="S812" i="6"/>
  <c r="M797" i="10" s="1"/>
  <c r="F812" i="6"/>
  <c r="Y797" i="10" s="1"/>
  <c r="H812" i="6"/>
  <c r="AW797" i="10" s="1"/>
  <c r="AB812" i="6"/>
  <c r="V797" i="10" s="1"/>
  <c r="AC812" i="6"/>
  <c r="AD812" i="6"/>
  <c r="P813" i="6"/>
  <c r="T813" i="6" s="1"/>
  <c r="R813" i="6"/>
  <c r="N798" i="10" s="1"/>
  <c r="S813" i="6"/>
  <c r="M798" i="10" s="1"/>
  <c r="F813" i="6"/>
  <c r="Y798" i="10" s="1"/>
  <c r="H813" i="6"/>
  <c r="AW798" i="10" s="1"/>
  <c r="AB813" i="6"/>
  <c r="V798" i="10" s="1"/>
  <c r="AC813" i="6"/>
  <c r="AD813" i="6"/>
  <c r="P814" i="6"/>
  <c r="T814" i="6" s="1"/>
  <c r="R814" i="6"/>
  <c r="N799" i="10" s="1"/>
  <c r="S814" i="6"/>
  <c r="M799" i="10" s="1"/>
  <c r="F814" i="6"/>
  <c r="Y799" i="10" s="1"/>
  <c r="H814" i="6"/>
  <c r="AW799" i="10" s="1"/>
  <c r="AB814" i="6"/>
  <c r="V799" i="10" s="1"/>
  <c r="AC814" i="6"/>
  <c r="AD814" i="6"/>
  <c r="P815" i="6"/>
  <c r="T815" i="6" s="1"/>
  <c r="R815" i="6"/>
  <c r="N800" i="10" s="1"/>
  <c r="S815" i="6"/>
  <c r="M800" i="10" s="1"/>
  <c r="F815" i="6"/>
  <c r="Y800" i="10" s="1"/>
  <c r="H815" i="6"/>
  <c r="AW800" i="10" s="1"/>
  <c r="AB815" i="6"/>
  <c r="V800" i="10" s="1"/>
  <c r="AC815" i="6"/>
  <c r="AD815" i="6"/>
  <c r="P816" i="6"/>
  <c r="T816" i="6" s="1"/>
  <c r="R816" i="6"/>
  <c r="N801" i="10" s="1"/>
  <c r="S816" i="6"/>
  <c r="M801" i="10" s="1"/>
  <c r="F816" i="6"/>
  <c r="Y801" i="10" s="1"/>
  <c r="H816" i="6"/>
  <c r="AW801" i="10" s="1"/>
  <c r="AB816" i="6"/>
  <c r="V801" i="10" s="1"/>
  <c r="AC816" i="6"/>
  <c r="AD816" i="6"/>
  <c r="P817" i="6"/>
  <c r="T817" i="6" s="1"/>
  <c r="R817" i="6"/>
  <c r="N802" i="10" s="1"/>
  <c r="S817" i="6"/>
  <c r="M802" i="10" s="1"/>
  <c r="F817" i="6"/>
  <c r="Y802" i="10" s="1"/>
  <c r="H817" i="6"/>
  <c r="AW802" i="10" s="1"/>
  <c r="AB817" i="6"/>
  <c r="V802" i="10" s="1"/>
  <c r="AC817" i="6"/>
  <c r="AD817" i="6"/>
  <c r="P818" i="6"/>
  <c r="T818" i="6" s="1"/>
  <c r="R818" i="6"/>
  <c r="N803" i="10" s="1"/>
  <c r="S818" i="6"/>
  <c r="M803" i="10" s="1"/>
  <c r="F818" i="6"/>
  <c r="Y803" i="10" s="1"/>
  <c r="H818" i="6"/>
  <c r="AW803" i="10" s="1"/>
  <c r="AB818" i="6"/>
  <c r="V803" i="10" s="1"/>
  <c r="AC818" i="6"/>
  <c r="AD818" i="6"/>
  <c r="P819" i="6"/>
  <c r="T819" i="6" s="1"/>
  <c r="R819" i="6"/>
  <c r="N804" i="10" s="1"/>
  <c r="S819" i="6"/>
  <c r="M804" i="10" s="1"/>
  <c r="F819" i="6"/>
  <c r="Y804" i="10" s="1"/>
  <c r="H819" i="6"/>
  <c r="AW804" i="10" s="1"/>
  <c r="AB819" i="6"/>
  <c r="V804" i="10" s="1"/>
  <c r="AC819" i="6"/>
  <c r="AD819" i="6"/>
  <c r="P820" i="6"/>
  <c r="T820" i="6" s="1"/>
  <c r="R820" i="6"/>
  <c r="N805" i="10" s="1"/>
  <c r="S820" i="6"/>
  <c r="M805" i="10" s="1"/>
  <c r="F820" i="6"/>
  <c r="Y805" i="10" s="1"/>
  <c r="H820" i="6"/>
  <c r="AW805" i="10" s="1"/>
  <c r="AB820" i="6"/>
  <c r="V805" i="10" s="1"/>
  <c r="AC820" i="6"/>
  <c r="AD820" i="6"/>
  <c r="P821" i="6"/>
  <c r="T821" i="6" s="1"/>
  <c r="R821" i="6"/>
  <c r="N806" i="10" s="1"/>
  <c r="S821" i="6"/>
  <c r="M806" i="10" s="1"/>
  <c r="F821" i="6"/>
  <c r="Y806" i="10" s="1"/>
  <c r="H821" i="6"/>
  <c r="AW806" i="10" s="1"/>
  <c r="AB821" i="6"/>
  <c r="V806" i="10" s="1"/>
  <c r="AC821" i="6"/>
  <c r="AD821" i="6"/>
  <c r="P822" i="6"/>
  <c r="T822" i="6" s="1"/>
  <c r="R822" i="6"/>
  <c r="N807" i="10" s="1"/>
  <c r="S822" i="6"/>
  <c r="M807" i="10" s="1"/>
  <c r="F822" i="6"/>
  <c r="Y807" i="10" s="1"/>
  <c r="H822" i="6"/>
  <c r="AW807" i="10" s="1"/>
  <c r="AB822" i="6"/>
  <c r="V807" i="10" s="1"/>
  <c r="AC822" i="6"/>
  <c r="AD822" i="6"/>
  <c r="P823" i="6"/>
  <c r="T823" i="6" s="1"/>
  <c r="R823" i="6"/>
  <c r="N808" i="10" s="1"/>
  <c r="S823" i="6"/>
  <c r="M808" i="10" s="1"/>
  <c r="F823" i="6"/>
  <c r="Y808" i="10" s="1"/>
  <c r="H823" i="6"/>
  <c r="AW808" i="10" s="1"/>
  <c r="AB823" i="6"/>
  <c r="V808" i="10" s="1"/>
  <c r="AC823" i="6"/>
  <c r="AD823" i="6"/>
  <c r="P824" i="6"/>
  <c r="T824" i="6" s="1"/>
  <c r="R824" i="6"/>
  <c r="N809" i="10" s="1"/>
  <c r="S824" i="6"/>
  <c r="M809" i="10" s="1"/>
  <c r="F824" i="6"/>
  <c r="Y809" i="10" s="1"/>
  <c r="H824" i="6"/>
  <c r="AW809" i="10" s="1"/>
  <c r="AB824" i="6"/>
  <c r="V809" i="10" s="1"/>
  <c r="AC824" i="6"/>
  <c r="AD824" i="6"/>
  <c r="P825" i="6"/>
  <c r="T825" i="6" s="1"/>
  <c r="R825" i="6"/>
  <c r="N810" i="10" s="1"/>
  <c r="S825" i="6"/>
  <c r="M810" i="10" s="1"/>
  <c r="F825" i="6"/>
  <c r="Y810" i="10" s="1"/>
  <c r="H825" i="6"/>
  <c r="AW810" i="10" s="1"/>
  <c r="AB825" i="6"/>
  <c r="V810" i="10" s="1"/>
  <c r="AC825" i="6"/>
  <c r="AD825" i="6"/>
  <c r="P826" i="6"/>
  <c r="T826" i="6" s="1"/>
  <c r="R826" i="6"/>
  <c r="N811" i="10" s="1"/>
  <c r="S826" i="6"/>
  <c r="M811" i="10" s="1"/>
  <c r="F826" i="6"/>
  <c r="Y811" i="10" s="1"/>
  <c r="H826" i="6"/>
  <c r="AW811" i="10" s="1"/>
  <c r="AB826" i="6"/>
  <c r="V811" i="10" s="1"/>
  <c r="AC826" i="6"/>
  <c r="AD826" i="6"/>
  <c r="P827" i="6"/>
  <c r="T827" i="6" s="1"/>
  <c r="R827" i="6"/>
  <c r="N812" i="10" s="1"/>
  <c r="S827" i="6"/>
  <c r="M812" i="10" s="1"/>
  <c r="F827" i="6"/>
  <c r="Y812" i="10" s="1"/>
  <c r="H827" i="6"/>
  <c r="AW812" i="10" s="1"/>
  <c r="AB827" i="6"/>
  <c r="V812" i="10" s="1"/>
  <c r="AC827" i="6"/>
  <c r="AD827" i="6"/>
  <c r="P828" i="6"/>
  <c r="T828" i="6" s="1"/>
  <c r="R828" i="6"/>
  <c r="N813" i="10" s="1"/>
  <c r="S828" i="6"/>
  <c r="M813" i="10" s="1"/>
  <c r="F828" i="6"/>
  <c r="Y813" i="10" s="1"/>
  <c r="H828" i="6"/>
  <c r="AW813" i="10" s="1"/>
  <c r="AB828" i="6"/>
  <c r="V813" i="10" s="1"/>
  <c r="AC828" i="6"/>
  <c r="AD828" i="6"/>
  <c r="P829" i="6"/>
  <c r="T829" i="6" s="1"/>
  <c r="R829" i="6"/>
  <c r="N814" i="10" s="1"/>
  <c r="S829" i="6"/>
  <c r="M814" i="10" s="1"/>
  <c r="F829" i="6"/>
  <c r="Y814" i="10" s="1"/>
  <c r="H829" i="6"/>
  <c r="AW814" i="10" s="1"/>
  <c r="AB829" i="6"/>
  <c r="V814" i="10" s="1"/>
  <c r="AC829" i="6"/>
  <c r="AD829" i="6"/>
  <c r="P830" i="6"/>
  <c r="T830" i="6" s="1"/>
  <c r="R830" i="6"/>
  <c r="N815" i="10" s="1"/>
  <c r="S830" i="6"/>
  <c r="M815" i="10" s="1"/>
  <c r="F830" i="6"/>
  <c r="Y815" i="10" s="1"/>
  <c r="H830" i="6"/>
  <c r="AW815" i="10" s="1"/>
  <c r="AB830" i="6"/>
  <c r="V815" i="10" s="1"/>
  <c r="AC830" i="6"/>
  <c r="AD830" i="6"/>
  <c r="P831" i="6"/>
  <c r="T831" i="6" s="1"/>
  <c r="R831" i="6"/>
  <c r="N816" i="10" s="1"/>
  <c r="S831" i="6"/>
  <c r="M816" i="10" s="1"/>
  <c r="F831" i="6"/>
  <c r="Y816" i="10" s="1"/>
  <c r="H831" i="6"/>
  <c r="AW816" i="10" s="1"/>
  <c r="AB831" i="6"/>
  <c r="V816" i="10" s="1"/>
  <c r="AC831" i="6"/>
  <c r="AD831" i="6"/>
  <c r="P832" i="6"/>
  <c r="T832" i="6" s="1"/>
  <c r="R832" i="6"/>
  <c r="N817" i="10" s="1"/>
  <c r="S832" i="6"/>
  <c r="M817" i="10" s="1"/>
  <c r="F832" i="6"/>
  <c r="Y817" i="10" s="1"/>
  <c r="H832" i="6"/>
  <c r="AW817" i="10" s="1"/>
  <c r="AB832" i="6"/>
  <c r="V817" i="10" s="1"/>
  <c r="AC832" i="6"/>
  <c r="AD832" i="6"/>
  <c r="P833" i="6"/>
  <c r="T833" i="6" s="1"/>
  <c r="R833" i="6"/>
  <c r="N818" i="10" s="1"/>
  <c r="S833" i="6"/>
  <c r="M818" i="10" s="1"/>
  <c r="F833" i="6"/>
  <c r="Y818" i="10" s="1"/>
  <c r="H833" i="6"/>
  <c r="AW818" i="10" s="1"/>
  <c r="AB833" i="6"/>
  <c r="V818" i="10" s="1"/>
  <c r="AC833" i="6"/>
  <c r="AD833" i="6"/>
  <c r="P834" i="6"/>
  <c r="T834" i="6" s="1"/>
  <c r="R834" i="6"/>
  <c r="N819" i="10" s="1"/>
  <c r="S834" i="6"/>
  <c r="M819" i="10" s="1"/>
  <c r="F834" i="6"/>
  <c r="Y819" i="10" s="1"/>
  <c r="H834" i="6"/>
  <c r="AW819" i="10" s="1"/>
  <c r="AB834" i="6"/>
  <c r="V819" i="10" s="1"/>
  <c r="AC834" i="6"/>
  <c r="AD834" i="6"/>
  <c r="P835" i="6"/>
  <c r="T835" i="6" s="1"/>
  <c r="R835" i="6"/>
  <c r="N820" i="10" s="1"/>
  <c r="S835" i="6"/>
  <c r="M820" i="10" s="1"/>
  <c r="F835" i="6"/>
  <c r="Y820" i="10" s="1"/>
  <c r="H835" i="6"/>
  <c r="AW820" i="10" s="1"/>
  <c r="AB835" i="6"/>
  <c r="V820" i="10" s="1"/>
  <c r="AC835" i="6"/>
  <c r="AD835" i="6"/>
  <c r="P836" i="6"/>
  <c r="T836" i="6" s="1"/>
  <c r="R836" i="6"/>
  <c r="N821" i="10" s="1"/>
  <c r="S836" i="6"/>
  <c r="M821" i="10" s="1"/>
  <c r="F836" i="6"/>
  <c r="Y821" i="10" s="1"/>
  <c r="H836" i="6"/>
  <c r="AW821" i="10" s="1"/>
  <c r="AB836" i="6"/>
  <c r="V821" i="10" s="1"/>
  <c r="AC836" i="6"/>
  <c r="AD836" i="6"/>
  <c r="P837" i="6"/>
  <c r="T837" i="6" s="1"/>
  <c r="R837" i="6"/>
  <c r="N822" i="10" s="1"/>
  <c r="S837" i="6"/>
  <c r="M822" i="10" s="1"/>
  <c r="F837" i="6"/>
  <c r="Y822" i="10" s="1"/>
  <c r="H837" i="6"/>
  <c r="AW822" i="10" s="1"/>
  <c r="AB837" i="6"/>
  <c r="V822" i="10" s="1"/>
  <c r="AC837" i="6"/>
  <c r="AD837" i="6"/>
  <c r="P838" i="6"/>
  <c r="T838" i="6" s="1"/>
  <c r="R838" i="6"/>
  <c r="N823" i="10" s="1"/>
  <c r="S838" i="6"/>
  <c r="M823" i="10" s="1"/>
  <c r="F838" i="6"/>
  <c r="Y823" i="10" s="1"/>
  <c r="H838" i="6"/>
  <c r="AW823" i="10" s="1"/>
  <c r="AB838" i="6"/>
  <c r="V823" i="10" s="1"/>
  <c r="AC838" i="6"/>
  <c r="AD838" i="6"/>
  <c r="P839" i="6"/>
  <c r="T839" i="6" s="1"/>
  <c r="R839" i="6"/>
  <c r="N824" i="10" s="1"/>
  <c r="S839" i="6"/>
  <c r="M824" i="10" s="1"/>
  <c r="F839" i="6"/>
  <c r="Y824" i="10" s="1"/>
  <c r="H839" i="6"/>
  <c r="AW824" i="10" s="1"/>
  <c r="AB839" i="6"/>
  <c r="V824" i="10" s="1"/>
  <c r="AC839" i="6"/>
  <c r="AD839" i="6"/>
  <c r="P840" i="6"/>
  <c r="T840" i="6" s="1"/>
  <c r="R840" i="6"/>
  <c r="N825" i="10" s="1"/>
  <c r="S840" i="6"/>
  <c r="M825" i="10" s="1"/>
  <c r="F840" i="6"/>
  <c r="Y825" i="10" s="1"/>
  <c r="H840" i="6"/>
  <c r="AW825" i="10" s="1"/>
  <c r="AB840" i="6"/>
  <c r="V825" i="10" s="1"/>
  <c r="AC840" i="6"/>
  <c r="AD840" i="6"/>
  <c r="P841" i="6"/>
  <c r="T841" i="6" s="1"/>
  <c r="R841" i="6"/>
  <c r="N826" i="10" s="1"/>
  <c r="S841" i="6"/>
  <c r="M826" i="10" s="1"/>
  <c r="F841" i="6"/>
  <c r="Y826" i="10" s="1"/>
  <c r="H841" i="6"/>
  <c r="AW826" i="10" s="1"/>
  <c r="AB841" i="6"/>
  <c r="V826" i="10" s="1"/>
  <c r="AC841" i="6"/>
  <c r="AD841" i="6"/>
  <c r="P842" i="6"/>
  <c r="T842" i="6" s="1"/>
  <c r="R842" i="6"/>
  <c r="N827" i="10" s="1"/>
  <c r="S842" i="6"/>
  <c r="M827" i="10" s="1"/>
  <c r="F842" i="6"/>
  <c r="Y827" i="10" s="1"/>
  <c r="H842" i="6"/>
  <c r="AW827" i="10" s="1"/>
  <c r="AB842" i="6"/>
  <c r="V827" i="10" s="1"/>
  <c r="AC842" i="6"/>
  <c r="AD842" i="6"/>
  <c r="P843" i="6"/>
  <c r="T843" i="6" s="1"/>
  <c r="R843" i="6"/>
  <c r="N828" i="10" s="1"/>
  <c r="S843" i="6"/>
  <c r="M828" i="10" s="1"/>
  <c r="F843" i="6"/>
  <c r="Y828" i="10" s="1"/>
  <c r="H843" i="6"/>
  <c r="AW828" i="10" s="1"/>
  <c r="AB843" i="6"/>
  <c r="V828" i="10" s="1"/>
  <c r="AC843" i="6"/>
  <c r="AD843" i="6"/>
  <c r="P844" i="6"/>
  <c r="T844" i="6" s="1"/>
  <c r="R844" i="6"/>
  <c r="N829" i="10" s="1"/>
  <c r="S844" i="6"/>
  <c r="M829" i="10" s="1"/>
  <c r="F844" i="6"/>
  <c r="Y829" i="10" s="1"/>
  <c r="H844" i="6"/>
  <c r="AW829" i="10" s="1"/>
  <c r="AB844" i="6"/>
  <c r="V829" i="10" s="1"/>
  <c r="AC844" i="6"/>
  <c r="AD844" i="6"/>
  <c r="P845" i="6"/>
  <c r="T845" i="6" s="1"/>
  <c r="R845" i="6"/>
  <c r="N830" i="10" s="1"/>
  <c r="S845" i="6"/>
  <c r="M830" i="10" s="1"/>
  <c r="F845" i="6"/>
  <c r="Y830" i="10" s="1"/>
  <c r="H845" i="6"/>
  <c r="AW830" i="10" s="1"/>
  <c r="AB845" i="6"/>
  <c r="V830" i="10" s="1"/>
  <c r="AC845" i="6"/>
  <c r="AD845" i="6"/>
  <c r="P846" i="6"/>
  <c r="T846" i="6" s="1"/>
  <c r="R846" i="6"/>
  <c r="N831" i="10" s="1"/>
  <c r="S846" i="6"/>
  <c r="M831" i="10" s="1"/>
  <c r="F846" i="6"/>
  <c r="Y831" i="10" s="1"/>
  <c r="H846" i="6"/>
  <c r="AW831" i="10" s="1"/>
  <c r="AB846" i="6"/>
  <c r="V831" i="10" s="1"/>
  <c r="AC846" i="6"/>
  <c r="AD846" i="6"/>
  <c r="P847" i="6"/>
  <c r="T847" i="6" s="1"/>
  <c r="R847" i="6"/>
  <c r="N832" i="10" s="1"/>
  <c r="S847" i="6"/>
  <c r="M832" i="10" s="1"/>
  <c r="F847" i="6"/>
  <c r="Y832" i="10" s="1"/>
  <c r="H847" i="6"/>
  <c r="AW832" i="10" s="1"/>
  <c r="AB847" i="6"/>
  <c r="V832" i="10" s="1"/>
  <c r="AC847" i="6"/>
  <c r="AD847" i="6"/>
  <c r="P848" i="6"/>
  <c r="T848" i="6" s="1"/>
  <c r="R848" i="6"/>
  <c r="N833" i="10" s="1"/>
  <c r="S848" i="6"/>
  <c r="M833" i="10" s="1"/>
  <c r="F848" i="6"/>
  <c r="Y833" i="10" s="1"/>
  <c r="H848" i="6"/>
  <c r="AW833" i="10" s="1"/>
  <c r="AB848" i="6"/>
  <c r="V833" i="10" s="1"/>
  <c r="AC848" i="6"/>
  <c r="AD848" i="6"/>
  <c r="P849" i="6"/>
  <c r="T849" i="6" s="1"/>
  <c r="R849" i="6"/>
  <c r="N834" i="10" s="1"/>
  <c r="S849" i="6"/>
  <c r="M834" i="10" s="1"/>
  <c r="F849" i="6"/>
  <c r="Y834" i="10" s="1"/>
  <c r="H849" i="6"/>
  <c r="AW834" i="10" s="1"/>
  <c r="AB849" i="6"/>
  <c r="V834" i="10" s="1"/>
  <c r="AC849" i="6"/>
  <c r="AD849" i="6"/>
  <c r="P850" i="6"/>
  <c r="T850" i="6" s="1"/>
  <c r="R850" i="6"/>
  <c r="N835" i="10" s="1"/>
  <c r="S850" i="6"/>
  <c r="M835" i="10" s="1"/>
  <c r="F850" i="6"/>
  <c r="Y835" i="10" s="1"/>
  <c r="H850" i="6"/>
  <c r="AW835" i="10" s="1"/>
  <c r="AB850" i="6"/>
  <c r="V835" i="10" s="1"/>
  <c r="AC850" i="6"/>
  <c r="AD850" i="6"/>
  <c r="P851" i="6"/>
  <c r="T851" i="6" s="1"/>
  <c r="R851" i="6"/>
  <c r="N836" i="10" s="1"/>
  <c r="S851" i="6"/>
  <c r="M836" i="10" s="1"/>
  <c r="F851" i="6"/>
  <c r="Y836" i="10" s="1"/>
  <c r="H851" i="6"/>
  <c r="AW836" i="10" s="1"/>
  <c r="AB851" i="6"/>
  <c r="V836" i="10" s="1"/>
  <c r="AC851" i="6"/>
  <c r="AD851" i="6"/>
  <c r="P852" i="6"/>
  <c r="T852" i="6" s="1"/>
  <c r="R852" i="6"/>
  <c r="N837" i="10" s="1"/>
  <c r="S852" i="6"/>
  <c r="M837" i="10" s="1"/>
  <c r="F852" i="6"/>
  <c r="Y837" i="10" s="1"/>
  <c r="H852" i="6"/>
  <c r="AW837" i="10" s="1"/>
  <c r="AB852" i="6"/>
  <c r="V837" i="10" s="1"/>
  <c r="AC852" i="6"/>
  <c r="AD852" i="6"/>
  <c r="P853" i="6"/>
  <c r="T853" i="6" s="1"/>
  <c r="R853" i="6"/>
  <c r="N838" i="10" s="1"/>
  <c r="S853" i="6"/>
  <c r="M838" i="10" s="1"/>
  <c r="F853" i="6"/>
  <c r="Y838" i="10" s="1"/>
  <c r="H853" i="6"/>
  <c r="AW838" i="10" s="1"/>
  <c r="AB853" i="6"/>
  <c r="V838" i="10" s="1"/>
  <c r="AC853" i="6"/>
  <c r="AD853" i="6"/>
  <c r="P854" i="6"/>
  <c r="T854" i="6" s="1"/>
  <c r="R854" i="6"/>
  <c r="N839" i="10" s="1"/>
  <c r="S854" i="6"/>
  <c r="M839" i="10" s="1"/>
  <c r="F854" i="6"/>
  <c r="Y839" i="10" s="1"/>
  <c r="H854" i="6"/>
  <c r="AW839" i="10" s="1"/>
  <c r="AB854" i="6"/>
  <c r="V839" i="10" s="1"/>
  <c r="AC854" i="6"/>
  <c r="AD854" i="6"/>
  <c r="P855" i="6"/>
  <c r="T855" i="6" s="1"/>
  <c r="R855" i="6"/>
  <c r="N840" i="10" s="1"/>
  <c r="S855" i="6"/>
  <c r="M840" i="10" s="1"/>
  <c r="F855" i="6"/>
  <c r="Y840" i="10" s="1"/>
  <c r="H855" i="6"/>
  <c r="AW840" i="10" s="1"/>
  <c r="AB855" i="6"/>
  <c r="V840" i="10" s="1"/>
  <c r="AC855" i="6"/>
  <c r="AD855" i="6"/>
  <c r="P856" i="6"/>
  <c r="T856" i="6" s="1"/>
  <c r="R856" i="6"/>
  <c r="N841" i="10" s="1"/>
  <c r="S856" i="6"/>
  <c r="M841" i="10" s="1"/>
  <c r="F856" i="6"/>
  <c r="Y841" i="10" s="1"/>
  <c r="H856" i="6"/>
  <c r="AW841" i="10" s="1"/>
  <c r="AB856" i="6"/>
  <c r="V841" i="10" s="1"/>
  <c r="AC856" i="6"/>
  <c r="AD856" i="6"/>
  <c r="P857" i="6"/>
  <c r="T857" i="6" s="1"/>
  <c r="R857" i="6"/>
  <c r="N842" i="10" s="1"/>
  <c r="S857" i="6"/>
  <c r="M842" i="10" s="1"/>
  <c r="F857" i="6"/>
  <c r="Y842" i="10" s="1"/>
  <c r="H857" i="6"/>
  <c r="AW842" i="10" s="1"/>
  <c r="AB857" i="6"/>
  <c r="V842" i="10" s="1"/>
  <c r="AC857" i="6"/>
  <c r="AD857" i="6"/>
  <c r="P858" i="6"/>
  <c r="T858" i="6" s="1"/>
  <c r="R858" i="6"/>
  <c r="N843" i="10" s="1"/>
  <c r="S858" i="6"/>
  <c r="M843" i="10" s="1"/>
  <c r="F858" i="6"/>
  <c r="Y843" i="10" s="1"/>
  <c r="H858" i="6"/>
  <c r="AW843" i="10" s="1"/>
  <c r="AB858" i="6"/>
  <c r="V843" i="10" s="1"/>
  <c r="AC858" i="6"/>
  <c r="AD858" i="6"/>
  <c r="P859" i="6"/>
  <c r="T859" i="6" s="1"/>
  <c r="R859" i="6"/>
  <c r="N844" i="10" s="1"/>
  <c r="S859" i="6"/>
  <c r="M844" i="10" s="1"/>
  <c r="F859" i="6"/>
  <c r="Y844" i="10" s="1"/>
  <c r="H859" i="6"/>
  <c r="AW844" i="10" s="1"/>
  <c r="AB859" i="6"/>
  <c r="V844" i="10" s="1"/>
  <c r="AC859" i="6"/>
  <c r="AD859" i="6"/>
  <c r="P860" i="6"/>
  <c r="T860" i="6" s="1"/>
  <c r="R860" i="6"/>
  <c r="N845" i="10" s="1"/>
  <c r="S860" i="6"/>
  <c r="M845" i="10" s="1"/>
  <c r="F860" i="6"/>
  <c r="Y845" i="10" s="1"/>
  <c r="H860" i="6"/>
  <c r="AW845" i="10" s="1"/>
  <c r="AB860" i="6"/>
  <c r="V845" i="10" s="1"/>
  <c r="AC860" i="6"/>
  <c r="AD860" i="6"/>
  <c r="P861" i="6"/>
  <c r="T861" i="6" s="1"/>
  <c r="R861" i="6"/>
  <c r="N846" i="10" s="1"/>
  <c r="S861" i="6"/>
  <c r="M846" i="10" s="1"/>
  <c r="F861" i="6"/>
  <c r="Y846" i="10" s="1"/>
  <c r="H861" i="6"/>
  <c r="AW846" i="10" s="1"/>
  <c r="AB861" i="6"/>
  <c r="V846" i="10" s="1"/>
  <c r="AC861" i="6"/>
  <c r="AD861" i="6"/>
  <c r="P862" i="6"/>
  <c r="T862" i="6" s="1"/>
  <c r="R862" i="6"/>
  <c r="N847" i="10" s="1"/>
  <c r="S862" i="6"/>
  <c r="M847" i="10" s="1"/>
  <c r="F862" i="6"/>
  <c r="Y847" i="10" s="1"/>
  <c r="H862" i="6"/>
  <c r="AW847" i="10" s="1"/>
  <c r="AB862" i="6"/>
  <c r="V847" i="10" s="1"/>
  <c r="AC862" i="6"/>
  <c r="AD862" i="6"/>
  <c r="P863" i="6"/>
  <c r="T863" i="6" s="1"/>
  <c r="R863" i="6"/>
  <c r="N848" i="10" s="1"/>
  <c r="S863" i="6"/>
  <c r="M848" i="10" s="1"/>
  <c r="F863" i="6"/>
  <c r="Y848" i="10" s="1"/>
  <c r="H863" i="6"/>
  <c r="AW848" i="10" s="1"/>
  <c r="AB863" i="6"/>
  <c r="V848" i="10" s="1"/>
  <c r="AC863" i="6"/>
  <c r="AD863" i="6"/>
  <c r="P864" i="6"/>
  <c r="T864" i="6" s="1"/>
  <c r="R864" i="6"/>
  <c r="N849" i="10" s="1"/>
  <c r="S864" i="6"/>
  <c r="M849" i="10" s="1"/>
  <c r="F864" i="6"/>
  <c r="Y849" i="10" s="1"/>
  <c r="H864" i="6"/>
  <c r="AW849" i="10" s="1"/>
  <c r="AB864" i="6"/>
  <c r="V849" i="10" s="1"/>
  <c r="AC864" i="6"/>
  <c r="AD864" i="6"/>
  <c r="P865" i="6"/>
  <c r="T865" i="6" s="1"/>
  <c r="R865" i="6"/>
  <c r="N850" i="10" s="1"/>
  <c r="S865" i="6"/>
  <c r="M850" i="10" s="1"/>
  <c r="F865" i="6"/>
  <c r="Y850" i="10" s="1"/>
  <c r="H865" i="6"/>
  <c r="AW850" i="10" s="1"/>
  <c r="AB865" i="6"/>
  <c r="V850" i="10" s="1"/>
  <c r="AC865" i="6"/>
  <c r="AD865" i="6"/>
  <c r="P866" i="6"/>
  <c r="T866" i="6" s="1"/>
  <c r="R866" i="6"/>
  <c r="N851" i="10" s="1"/>
  <c r="S866" i="6"/>
  <c r="M851" i="10" s="1"/>
  <c r="F866" i="6"/>
  <c r="Y851" i="10" s="1"/>
  <c r="H866" i="6"/>
  <c r="AW851" i="10" s="1"/>
  <c r="AB866" i="6"/>
  <c r="V851" i="10" s="1"/>
  <c r="AC866" i="6"/>
  <c r="AD866" i="6"/>
  <c r="P867" i="6"/>
  <c r="T867" i="6" s="1"/>
  <c r="R867" i="6"/>
  <c r="N852" i="10" s="1"/>
  <c r="S867" i="6"/>
  <c r="M852" i="10" s="1"/>
  <c r="F867" i="6"/>
  <c r="Y852" i="10" s="1"/>
  <c r="H867" i="6"/>
  <c r="AW852" i="10" s="1"/>
  <c r="AB867" i="6"/>
  <c r="V852" i="10" s="1"/>
  <c r="AC867" i="6"/>
  <c r="AD867" i="6"/>
  <c r="P868" i="6"/>
  <c r="T868" i="6" s="1"/>
  <c r="R868" i="6"/>
  <c r="N853" i="10" s="1"/>
  <c r="S868" i="6"/>
  <c r="M853" i="10" s="1"/>
  <c r="F868" i="6"/>
  <c r="Y853" i="10" s="1"/>
  <c r="H868" i="6"/>
  <c r="AW853" i="10" s="1"/>
  <c r="AB868" i="6"/>
  <c r="V853" i="10" s="1"/>
  <c r="AC868" i="6"/>
  <c r="AD868" i="6"/>
  <c r="P869" i="6"/>
  <c r="T869" i="6" s="1"/>
  <c r="R869" i="6"/>
  <c r="N854" i="10" s="1"/>
  <c r="S869" i="6"/>
  <c r="M854" i="10" s="1"/>
  <c r="F869" i="6"/>
  <c r="Y854" i="10" s="1"/>
  <c r="H869" i="6"/>
  <c r="AW854" i="10" s="1"/>
  <c r="AB869" i="6"/>
  <c r="V854" i="10" s="1"/>
  <c r="AC869" i="6"/>
  <c r="AD869" i="6"/>
  <c r="P870" i="6"/>
  <c r="T870" i="6" s="1"/>
  <c r="R870" i="6"/>
  <c r="N855" i="10" s="1"/>
  <c r="S870" i="6"/>
  <c r="M855" i="10" s="1"/>
  <c r="F870" i="6"/>
  <c r="Y855" i="10" s="1"/>
  <c r="H870" i="6"/>
  <c r="AW855" i="10" s="1"/>
  <c r="AB870" i="6"/>
  <c r="V855" i="10" s="1"/>
  <c r="AC870" i="6"/>
  <c r="AD870" i="6"/>
  <c r="P871" i="6"/>
  <c r="T871" i="6" s="1"/>
  <c r="R871" i="6"/>
  <c r="N856" i="10" s="1"/>
  <c r="S871" i="6"/>
  <c r="M856" i="10" s="1"/>
  <c r="F871" i="6"/>
  <c r="Y856" i="10" s="1"/>
  <c r="H871" i="6"/>
  <c r="AW856" i="10" s="1"/>
  <c r="AB871" i="6"/>
  <c r="V856" i="10" s="1"/>
  <c r="AC871" i="6"/>
  <c r="AD871" i="6"/>
  <c r="P872" i="6"/>
  <c r="T872" i="6" s="1"/>
  <c r="R872" i="6"/>
  <c r="N857" i="10" s="1"/>
  <c r="S872" i="6"/>
  <c r="M857" i="10" s="1"/>
  <c r="F872" i="6"/>
  <c r="Y857" i="10" s="1"/>
  <c r="H872" i="6"/>
  <c r="AW857" i="10" s="1"/>
  <c r="AB872" i="6"/>
  <c r="V857" i="10" s="1"/>
  <c r="AC872" i="6"/>
  <c r="AD872" i="6"/>
  <c r="P873" i="6"/>
  <c r="T873" i="6" s="1"/>
  <c r="R873" i="6"/>
  <c r="N858" i="10" s="1"/>
  <c r="S873" i="6"/>
  <c r="M858" i="10" s="1"/>
  <c r="F873" i="6"/>
  <c r="Y858" i="10" s="1"/>
  <c r="H873" i="6"/>
  <c r="AW858" i="10" s="1"/>
  <c r="AB873" i="6"/>
  <c r="V858" i="10" s="1"/>
  <c r="AC873" i="6"/>
  <c r="AD873" i="6"/>
  <c r="P874" i="6"/>
  <c r="T874" i="6" s="1"/>
  <c r="R874" i="6"/>
  <c r="N859" i="10" s="1"/>
  <c r="S874" i="6"/>
  <c r="M859" i="10" s="1"/>
  <c r="F874" i="6"/>
  <c r="Y859" i="10" s="1"/>
  <c r="H874" i="6"/>
  <c r="AW859" i="10" s="1"/>
  <c r="AB874" i="6"/>
  <c r="V859" i="10" s="1"/>
  <c r="AC874" i="6"/>
  <c r="AD874" i="6"/>
  <c r="P875" i="6"/>
  <c r="T875" i="6" s="1"/>
  <c r="R875" i="6"/>
  <c r="N860" i="10" s="1"/>
  <c r="S875" i="6"/>
  <c r="M860" i="10" s="1"/>
  <c r="F875" i="6"/>
  <c r="Y860" i="10" s="1"/>
  <c r="H875" i="6"/>
  <c r="AW860" i="10" s="1"/>
  <c r="AB875" i="6"/>
  <c r="V860" i="10" s="1"/>
  <c r="AC875" i="6"/>
  <c r="AD875" i="6"/>
  <c r="P876" i="6"/>
  <c r="T876" i="6" s="1"/>
  <c r="R876" i="6"/>
  <c r="N861" i="10" s="1"/>
  <c r="S876" i="6"/>
  <c r="M861" i="10" s="1"/>
  <c r="F876" i="6"/>
  <c r="Y861" i="10" s="1"/>
  <c r="H876" i="6"/>
  <c r="AW861" i="10" s="1"/>
  <c r="AB876" i="6"/>
  <c r="V861" i="10" s="1"/>
  <c r="AC876" i="6"/>
  <c r="AD876" i="6"/>
  <c r="P877" i="6"/>
  <c r="T877" i="6" s="1"/>
  <c r="R877" i="6"/>
  <c r="N862" i="10" s="1"/>
  <c r="S877" i="6"/>
  <c r="M862" i="10" s="1"/>
  <c r="F877" i="6"/>
  <c r="Y862" i="10" s="1"/>
  <c r="H877" i="6"/>
  <c r="AW862" i="10" s="1"/>
  <c r="AB877" i="6"/>
  <c r="V862" i="10" s="1"/>
  <c r="AC877" i="6"/>
  <c r="AD877" i="6"/>
  <c r="P878" i="6"/>
  <c r="T878" i="6" s="1"/>
  <c r="R878" i="6"/>
  <c r="N863" i="10" s="1"/>
  <c r="S878" i="6"/>
  <c r="M863" i="10" s="1"/>
  <c r="F878" i="6"/>
  <c r="Y863" i="10" s="1"/>
  <c r="H878" i="6"/>
  <c r="AW863" i="10" s="1"/>
  <c r="AB878" i="6"/>
  <c r="V863" i="10" s="1"/>
  <c r="AC878" i="6"/>
  <c r="AD878" i="6"/>
  <c r="P879" i="6"/>
  <c r="T879" i="6" s="1"/>
  <c r="R879" i="6"/>
  <c r="N864" i="10" s="1"/>
  <c r="S879" i="6"/>
  <c r="M864" i="10" s="1"/>
  <c r="F879" i="6"/>
  <c r="Y864" i="10" s="1"/>
  <c r="H879" i="6"/>
  <c r="AW864" i="10" s="1"/>
  <c r="AB879" i="6"/>
  <c r="V864" i="10" s="1"/>
  <c r="AC879" i="6"/>
  <c r="AD879" i="6"/>
  <c r="P880" i="6"/>
  <c r="T880" i="6" s="1"/>
  <c r="R880" i="6"/>
  <c r="N865" i="10" s="1"/>
  <c r="S880" i="6"/>
  <c r="M865" i="10" s="1"/>
  <c r="F880" i="6"/>
  <c r="Y865" i="10" s="1"/>
  <c r="H880" i="6"/>
  <c r="AW865" i="10" s="1"/>
  <c r="AB880" i="6"/>
  <c r="V865" i="10" s="1"/>
  <c r="AC880" i="6"/>
  <c r="AD880" i="6"/>
  <c r="P881" i="6"/>
  <c r="T881" i="6" s="1"/>
  <c r="R881" i="6"/>
  <c r="N866" i="10" s="1"/>
  <c r="S881" i="6"/>
  <c r="M866" i="10" s="1"/>
  <c r="F881" i="6"/>
  <c r="Y866" i="10" s="1"/>
  <c r="H881" i="6"/>
  <c r="AW866" i="10" s="1"/>
  <c r="AB881" i="6"/>
  <c r="V866" i="10" s="1"/>
  <c r="AC881" i="6"/>
  <c r="AD881" i="6"/>
  <c r="P882" i="6"/>
  <c r="T882" i="6" s="1"/>
  <c r="R882" i="6"/>
  <c r="N867" i="10" s="1"/>
  <c r="S882" i="6"/>
  <c r="M867" i="10" s="1"/>
  <c r="F882" i="6"/>
  <c r="Y867" i="10" s="1"/>
  <c r="H882" i="6"/>
  <c r="AW867" i="10" s="1"/>
  <c r="AB882" i="6"/>
  <c r="V867" i="10" s="1"/>
  <c r="AC882" i="6"/>
  <c r="AD882" i="6"/>
  <c r="P883" i="6"/>
  <c r="T883" i="6" s="1"/>
  <c r="R883" i="6"/>
  <c r="N868" i="10" s="1"/>
  <c r="S883" i="6"/>
  <c r="M868" i="10" s="1"/>
  <c r="F883" i="6"/>
  <c r="Y868" i="10" s="1"/>
  <c r="H883" i="6"/>
  <c r="AW868" i="10" s="1"/>
  <c r="AB883" i="6"/>
  <c r="V868" i="10" s="1"/>
  <c r="AC883" i="6"/>
  <c r="AD883" i="6"/>
  <c r="P884" i="6"/>
  <c r="T884" i="6" s="1"/>
  <c r="R884" i="6"/>
  <c r="N869" i="10" s="1"/>
  <c r="S884" i="6"/>
  <c r="M869" i="10" s="1"/>
  <c r="F884" i="6"/>
  <c r="Y869" i="10" s="1"/>
  <c r="H884" i="6"/>
  <c r="AW869" i="10" s="1"/>
  <c r="AB884" i="6"/>
  <c r="V869" i="10" s="1"/>
  <c r="AC884" i="6"/>
  <c r="AD884" i="6"/>
  <c r="P885" i="6"/>
  <c r="T885" i="6" s="1"/>
  <c r="R885" i="6"/>
  <c r="N870" i="10" s="1"/>
  <c r="S885" i="6"/>
  <c r="M870" i="10" s="1"/>
  <c r="F885" i="6"/>
  <c r="Y870" i="10" s="1"/>
  <c r="H885" i="6"/>
  <c r="AW870" i="10" s="1"/>
  <c r="AB885" i="6"/>
  <c r="V870" i="10" s="1"/>
  <c r="AC885" i="6"/>
  <c r="AD885" i="6"/>
  <c r="P886" i="6"/>
  <c r="T886" i="6" s="1"/>
  <c r="R886" i="6"/>
  <c r="N871" i="10" s="1"/>
  <c r="S886" i="6"/>
  <c r="M871" i="10" s="1"/>
  <c r="F886" i="6"/>
  <c r="Y871" i="10" s="1"/>
  <c r="H886" i="6"/>
  <c r="AW871" i="10" s="1"/>
  <c r="AB886" i="6"/>
  <c r="V871" i="10" s="1"/>
  <c r="AC886" i="6"/>
  <c r="AD886" i="6"/>
  <c r="P887" i="6"/>
  <c r="T887" i="6" s="1"/>
  <c r="R887" i="6"/>
  <c r="N872" i="10" s="1"/>
  <c r="S887" i="6"/>
  <c r="M872" i="10" s="1"/>
  <c r="F887" i="6"/>
  <c r="Y872" i="10" s="1"/>
  <c r="H887" i="6"/>
  <c r="AW872" i="10" s="1"/>
  <c r="AB887" i="6"/>
  <c r="V872" i="10" s="1"/>
  <c r="AC887" i="6"/>
  <c r="AD887" i="6"/>
  <c r="P888" i="6"/>
  <c r="T888" i="6" s="1"/>
  <c r="R888" i="6"/>
  <c r="N873" i="10" s="1"/>
  <c r="S888" i="6"/>
  <c r="M873" i="10" s="1"/>
  <c r="F888" i="6"/>
  <c r="Y873" i="10" s="1"/>
  <c r="H888" i="6"/>
  <c r="AW873" i="10" s="1"/>
  <c r="AB888" i="6"/>
  <c r="V873" i="10" s="1"/>
  <c r="AC888" i="6"/>
  <c r="AD888" i="6"/>
  <c r="P889" i="6"/>
  <c r="T889" i="6" s="1"/>
  <c r="R889" i="6"/>
  <c r="N874" i="10" s="1"/>
  <c r="S889" i="6"/>
  <c r="M874" i="10" s="1"/>
  <c r="F889" i="6"/>
  <c r="Y874" i="10" s="1"/>
  <c r="H889" i="6"/>
  <c r="AW874" i="10" s="1"/>
  <c r="AB889" i="6"/>
  <c r="V874" i="10" s="1"/>
  <c r="AC889" i="6"/>
  <c r="AD889" i="6"/>
  <c r="P890" i="6"/>
  <c r="T890" i="6" s="1"/>
  <c r="R890" i="6"/>
  <c r="N875" i="10" s="1"/>
  <c r="S890" i="6"/>
  <c r="M875" i="10" s="1"/>
  <c r="F890" i="6"/>
  <c r="Y875" i="10" s="1"/>
  <c r="H890" i="6"/>
  <c r="AW875" i="10" s="1"/>
  <c r="AB890" i="6"/>
  <c r="V875" i="10" s="1"/>
  <c r="AC890" i="6"/>
  <c r="AD890" i="6"/>
  <c r="P891" i="6"/>
  <c r="T891" i="6" s="1"/>
  <c r="R891" i="6"/>
  <c r="N876" i="10" s="1"/>
  <c r="S891" i="6"/>
  <c r="M876" i="10" s="1"/>
  <c r="F891" i="6"/>
  <c r="Y876" i="10" s="1"/>
  <c r="H891" i="6"/>
  <c r="AW876" i="10" s="1"/>
  <c r="AB891" i="6"/>
  <c r="V876" i="10" s="1"/>
  <c r="AC891" i="6"/>
  <c r="AD891" i="6"/>
  <c r="P892" i="6"/>
  <c r="T892" i="6" s="1"/>
  <c r="R892" i="6"/>
  <c r="N877" i="10" s="1"/>
  <c r="S892" i="6"/>
  <c r="M877" i="10" s="1"/>
  <c r="F892" i="6"/>
  <c r="Y877" i="10" s="1"/>
  <c r="H892" i="6"/>
  <c r="AW877" i="10" s="1"/>
  <c r="AB892" i="6"/>
  <c r="V877" i="10" s="1"/>
  <c r="AC892" i="6"/>
  <c r="AD892" i="6"/>
  <c r="P893" i="6"/>
  <c r="T893" i="6" s="1"/>
  <c r="R893" i="6"/>
  <c r="N878" i="10" s="1"/>
  <c r="S893" i="6"/>
  <c r="M878" i="10" s="1"/>
  <c r="F893" i="6"/>
  <c r="Y878" i="10" s="1"/>
  <c r="H893" i="6"/>
  <c r="AW878" i="10" s="1"/>
  <c r="AB893" i="6"/>
  <c r="V878" i="10" s="1"/>
  <c r="AC893" i="6"/>
  <c r="AD893" i="6"/>
  <c r="P894" i="6"/>
  <c r="T894" i="6" s="1"/>
  <c r="R894" i="6"/>
  <c r="N879" i="10" s="1"/>
  <c r="S894" i="6"/>
  <c r="M879" i="10" s="1"/>
  <c r="F894" i="6"/>
  <c r="Y879" i="10" s="1"/>
  <c r="H894" i="6"/>
  <c r="AW879" i="10" s="1"/>
  <c r="AB894" i="6"/>
  <c r="V879" i="10" s="1"/>
  <c r="AC894" i="6"/>
  <c r="AD894" i="6"/>
  <c r="P895" i="6"/>
  <c r="T895" i="6" s="1"/>
  <c r="R895" i="6"/>
  <c r="N880" i="10" s="1"/>
  <c r="S895" i="6"/>
  <c r="M880" i="10" s="1"/>
  <c r="F895" i="6"/>
  <c r="Y880" i="10" s="1"/>
  <c r="H895" i="6"/>
  <c r="AW880" i="10" s="1"/>
  <c r="AB895" i="6"/>
  <c r="V880" i="10" s="1"/>
  <c r="AC895" i="6"/>
  <c r="AD895" i="6"/>
  <c r="P896" i="6"/>
  <c r="T896" i="6" s="1"/>
  <c r="R896" i="6"/>
  <c r="N881" i="10" s="1"/>
  <c r="S896" i="6"/>
  <c r="M881" i="10" s="1"/>
  <c r="F896" i="6"/>
  <c r="Y881" i="10" s="1"/>
  <c r="H896" i="6"/>
  <c r="AW881" i="10" s="1"/>
  <c r="AB896" i="6"/>
  <c r="V881" i="10" s="1"/>
  <c r="AC896" i="6"/>
  <c r="AD896" i="6"/>
  <c r="P897" i="6"/>
  <c r="T897" i="6" s="1"/>
  <c r="R897" i="6"/>
  <c r="N882" i="10" s="1"/>
  <c r="S897" i="6"/>
  <c r="M882" i="10" s="1"/>
  <c r="F897" i="6"/>
  <c r="Y882" i="10" s="1"/>
  <c r="H897" i="6"/>
  <c r="AW882" i="10" s="1"/>
  <c r="AB897" i="6"/>
  <c r="V882" i="10" s="1"/>
  <c r="AC897" i="6"/>
  <c r="AD897" i="6"/>
  <c r="P898" i="6"/>
  <c r="T898" i="6" s="1"/>
  <c r="R898" i="6"/>
  <c r="N883" i="10" s="1"/>
  <c r="S898" i="6"/>
  <c r="M883" i="10" s="1"/>
  <c r="F898" i="6"/>
  <c r="Y883" i="10" s="1"/>
  <c r="H898" i="6"/>
  <c r="AW883" i="10" s="1"/>
  <c r="AB898" i="6"/>
  <c r="V883" i="10" s="1"/>
  <c r="AC898" i="6"/>
  <c r="AD898" i="6"/>
  <c r="P899" i="6"/>
  <c r="T899" i="6" s="1"/>
  <c r="R899" i="6"/>
  <c r="N884" i="10" s="1"/>
  <c r="S899" i="6"/>
  <c r="M884" i="10" s="1"/>
  <c r="F899" i="6"/>
  <c r="Y884" i="10" s="1"/>
  <c r="H899" i="6"/>
  <c r="AW884" i="10" s="1"/>
  <c r="AB899" i="6"/>
  <c r="V884" i="10" s="1"/>
  <c r="AC899" i="6"/>
  <c r="AD899" i="6"/>
  <c r="P900" i="6"/>
  <c r="T900" i="6" s="1"/>
  <c r="R900" i="6"/>
  <c r="N885" i="10" s="1"/>
  <c r="S900" i="6"/>
  <c r="M885" i="10" s="1"/>
  <c r="F900" i="6"/>
  <c r="Y885" i="10" s="1"/>
  <c r="H900" i="6"/>
  <c r="AW885" i="10" s="1"/>
  <c r="AB900" i="6"/>
  <c r="V885" i="10" s="1"/>
  <c r="AC900" i="6"/>
  <c r="AD900" i="6"/>
  <c r="P901" i="6"/>
  <c r="T901" i="6" s="1"/>
  <c r="R901" i="6"/>
  <c r="N886" i="10" s="1"/>
  <c r="S901" i="6"/>
  <c r="M886" i="10" s="1"/>
  <c r="F901" i="6"/>
  <c r="Y886" i="10" s="1"/>
  <c r="H901" i="6"/>
  <c r="AW886" i="10" s="1"/>
  <c r="AB901" i="6"/>
  <c r="V886" i="10" s="1"/>
  <c r="AC901" i="6"/>
  <c r="AD901" i="6"/>
  <c r="P902" i="6"/>
  <c r="T902" i="6" s="1"/>
  <c r="R902" i="6"/>
  <c r="N887" i="10" s="1"/>
  <c r="S902" i="6"/>
  <c r="M887" i="10" s="1"/>
  <c r="F902" i="6"/>
  <c r="Y887" i="10" s="1"/>
  <c r="H902" i="6"/>
  <c r="AW887" i="10" s="1"/>
  <c r="AB902" i="6"/>
  <c r="V887" i="10" s="1"/>
  <c r="AC902" i="6"/>
  <c r="AD902" i="6"/>
  <c r="P903" i="6"/>
  <c r="T903" i="6" s="1"/>
  <c r="R903" i="6"/>
  <c r="N888" i="10" s="1"/>
  <c r="S903" i="6"/>
  <c r="M888" i="10" s="1"/>
  <c r="F903" i="6"/>
  <c r="Y888" i="10" s="1"/>
  <c r="H903" i="6"/>
  <c r="AW888" i="10" s="1"/>
  <c r="AB903" i="6"/>
  <c r="V888" i="10" s="1"/>
  <c r="AC903" i="6"/>
  <c r="AD903" i="6"/>
  <c r="P904" i="6"/>
  <c r="T904" i="6" s="1"/>
  <c r="R904" i="6"/>
  <c r="N889" i="10" s="1"/>
  <c r="S904" i="6"/>
  <c r="M889" i="10" s="1"/>
  <c r="F904" i="6"/>
  <c r="Y889" i="10" s="1"/>
  <c r="H904" i="6"/>
  <c r="AW889" i="10" s="1"/>
  <c r="AB904" i="6"/>
  <c r="V889" i="10" s="1"/>
  <c r="AC904" i="6"/>
  <c r="AD904" i="6"/>
  <c r="P905" i="6"/>
  <c r="T905" i="6" s="1"/>
  <c r="R905" i="6"/>
  <c r="N890" i="10" s="1"/>
  <c r="S905" i="6"/>
  <c r="M890" i="10" s="1"/>
  <c r="F905" i="6"/>
  <c r="Y890" i="10" s="1"/>
  <c r="H905" i="6"/>
  <c r="AW890" i="10" s="1"/>
  <c r="AB905" i="6"/>
  <c r="V890" i="10" s="1"/>
  <c r="AC905" i="6"/>
  <c r="AD905" i="6"/>
  <c r="P906" i="6"/>
  <c r="T906" i="6" s="1"/>
  <c r="R906" i="6"/>
  <c r="N891" i="10" s="1"/>
  <c r="S906" i="6"/>
  <c r="M891" i="10" s="1"/>
  <c r="F906" i="6"/>
  <c r="Y891" i="10" s="1"/>
  <c r="H906" i="6"/>
  <c r="AW891" i="10" s="1"/>
  <c r="AB906" i="6"/>
  <c r="V891" i="10" s="1"/>
  <c r="AC906" i="6"/>
  <c r="AD906" i="6"/>
  <c r="P907" i="6"/>
  <c r="T907" i="6" s="1"/>
  <c r="R907" i="6"/>
  <c r="N892" i="10" s="1"/>
  <c r="S907" i="6"/>
  <c r="M892" i="10" s="1"/>
  <c r="F907" i="6"/>
  <c r="Y892" i="10" s="1"/>
  <c r="H907" i="6"/>
  <c r="AW892" i="10" s="1"/>
  <c r="AB907" i="6"/>
  <c r="V892" i="10" s="1"/>
  <c r="AC907" i="6"/>
  <c r="AD907" i="6"/>
  <c r="P908" i="6"/>
  <c r="T908" i="6" s="1"/>
  <c r="R908" i="6"/>
  <c r="N893" i="10" s="1"/>
  <c r="S908" i="6"/>
  <c r="M893" i="10" s="1"/>
  <c r="F908" i="6"/>
  <c r="Y893" i="10" s="1"/>
  <c r="H908" i="6"/>
  <c r="AW893" i="10" s="1"/>
  <c r="AB908" i="6"/>
  <c r="V893" i="10" s="1"/>
  <c r="AC908" i="6"/>
  <c r="AD908" i="6"/>
  <c r="P909" i="6"/>
  <c r="T909" i="6" s="1"/>
  <c r="R909" i="6"/>
  <c r="N894" i="10" s="1"/>
  <c r="S909" i="6"/>
  <c r="M894" i="10" s="1"/>
  <c r="F909" i="6"/>
  <c r="Y894" i="10" s="1"/>
  <c r="H909" i="6"/>
  <c r="AW894" i="10" s="1"/>
  <c r="AB909" i="6"/>
  <c r="V894" i="10" s="1"/>
  <c r="AC909" i="6"/>
  <c r="AD909" i="6"/>
  <c r="P910" i="6"/>
  <c r="T910" i="6" s="1"/>
  <c r="R910" i="6"/>
  <c r="N895" i="10" s="1"/>
  <c r="S910" i="6"/>
  <c r="M895" i="10" s="1"/>
  <c r="F910" i="6"/>
  <c r="Y895" i="10" s="1"/>
  <c r="H910" i="6"/>
  <c r="AW895" i="10" s="1"/>
  <c r="AB910" i="6"/>
  <c r="V895" i="10" s="1"/>
  <c r="AC910" i="6"/>
  <c r="AD910" i="6"/>
  <c r="P911" i="6"/>
  <c r="T911" i="6" s="1"/>
  <c r="R911" i="6"/>
  <c r="N896" i="10" s="1"/>
  <c r="S911" i="6"/>
  <c r="M896" i="10" s="1"/>
  <c r="F911" i="6"/>
  <c r="Y896" i="10" s="1"/>
  <c r="H911" i="6"/>
  <c r="AW896" i="10" s="1"/>
  <c r="AB911" i="6"/>
  <c r="V896" i="10" s="1"/>
  <c r="AC911" i="6"/>
  <c r="AD911" i="6"/>
  <c r="P912" i="6"/>
  <c r="T912" i="6" s="1"/>
  <c r="R912" i="6"/>
  <c r="N897" i="10" s="1"/>
  <c r="S912" i="6"/>
  <c r="M897" i="10" s="1"/>
  <c r="F912" i="6"/>
  <c r="Y897" i="10" s="1"/>
  <c r="H912" i="6"/>
  <c r="AW897" i="10" s="1"/>
  <c r="AB912" i="6"/>
  <c r="V897" i="10" s="1"/>
  <c r="AC912" i="6"/>
  <c r="AD912" i="6"/>
  <c r="P913" i="6"/>
  <c r="T913" i="6" s="1"/>
  <c r="R913" i="6"/>
  <c r="N898" i="10" s="1"/>
  <c r="S913" i="6"/>
  <c r="M898" i="10" s="1"/>
  <c r="F913" i="6"/>
  <c r="Y898" i="10" s="1"/>
  <c r="H913" i="6"/>
  <c r="AW898" i="10" s="1"/>
  <c r="AB913" i="6"/>
  <c r="V898" i="10" s="1"/>
  <c r="AC913" i="6"/>
  <c r="AD913" i="6"/>
  <c r="P914" i="6"/>
  <c r="T914" i="6" s="1"/>
  <c r="R914" i="6"/>
  <c r="N899" i="10" s="1"/>
  <c r="S914" i="6"/>
  <c r="M899" i="10" s="1"/>
  <c r="F914" i="6"/>
  <c r="Y899" i="10" s="1"/>
  <c r="H914" i="6"/>
  <c r="AW899" i="10" s="1"/>
  <c r="AB914" i="6"/>
  <c r="V899" i="10" s="1"/>
  <c r="AC914" i="6"/>
  <c r="AD914" i="6"/>
  <c r="P915" i="6"/>
  <c r="T915" i="6" s="1"/>
  <c r="R915" i="6"/>
  <c r="N900" i="10" s="1"/>
  <c r="S915" i="6"/>
  <c r="M900" i="10" s="1"/>
  <c r="F915" i="6"/>
  <c r="Y900" i="10" s="1"/>
  <c r="H915" i="6"/>
  <c r="AW900" i="10" s="1"/>
  <c r="AB915" i="6"/>
  <c r="V900" i="10" s="1"/>
  <c r="AC915" i="6"/>
  <c r="AD915" i="6"/>
  <c r="P916" i="6"/>
  <c r="T916" i="6" s="1"/>
  <c r="R916" i="6"/>
  <c r="N901" i="10" s="1"/>
  <c r="S916" i="6"/>
  <c r="M901" i="10" s="1"/>
  <c r="F916" i="6"/>
  <c r="Y901" i="10" s="1"/>
  <c r="H916" i="6"/>
  <c r="AW901" i="10" s="1"/>
  <c r="AB916" i="6"/>
  <c r="V901" i="10" s="1"/>
  <c r="AC916" i="6"/>
  <c r="AD916" i="6"/>
  <c r="P917" i="6"/>
  <c r="T917" i="6" s="1"/>
  <c r="R917" i="6"/>
  <c r="N902" i="10" s="1"/>
  <c r="S917" i="6"/>
  <c r="M902" i="10" s="1"/>
  <c r="F917" i="6"/>
  <c r="Y902" i="10" s="1"/>
  <c r="H917" i="6"/>
  <c r="AW902" i="10" s="1"/>
  <c r="AB917" i="6"/>
  <c r="V902" i="10" s="1"/>
  <c r="AC917" i="6"/>
  <c r="AD917" i="6"/>
  <c r="P918" i="6"/>
  <c r="T918" i="6" s="1"/>
  <c r="R918" i="6"/>
  <c r="N903" i="10" s="1"/>
  <c r="S918" i="6"/>
  <c r="M903" i="10" s="1"/>
  <c r="F918" i="6"/>
  <c r="Y903" i="10" s="1"/>
  <c r="H918" i="6"/>
  <c r="AW903" i="10" s="1"/>
  <c r="AB918" i="6"/>
  <c r="V903" i="10" s="1"/>
  <c r="AC918" i="6"/>
  <c r="AD918" i="6"/>
  <c r="P919" i="6"/>
  <c r="T919" i="6" s="1"/>
  <c r="R919" i="6"/>
  <c r="N904" i="10" s="1"/>
  <c r="S919" i="6"/>
  <c r="M904" i="10" s="1"/>
  <c r="F919" i="6"/>
  <c r="Y904" i="10" s="1"/>
  <c r="H919" i="6"/>
  <c r="AW904" i="10" s="1"/>
  <c r="AB919" i="6"/>
  <c r="V904" i="10" s="1"/>
  <c r="AC919" i="6"/>
  <c r="AD919" i="6"/>
  <c r="P920" i="6"/>
  <c r="T920" i="6" s="1"/>
  <c r="R920" i="6"/>
  <c r="N905" i="10" s="1"/>
  <c r="S920" i="6"/>
  <c r="M905" i="10" s="1"/>
  <c r="F920" i="6"/>
  <c r="Y905" i="10" s="1"/>
  <c r="H920" i="6"/>
  <c r="AW905" i="10" s="1"/>
  <c r="AB920" i="6"/>
  <c r="V905" i="10" s="1"/>
  <c r="AC920" i="6"/>
  <c r="AD920" i="6"/>
  <c r="P921" i="6"/>
  <c r="T921" i="6" s="1"/>
  <c r="R921" i="6"/>
  <c r="N906" i="10" s="1"/>
  <c r="S921" i="6"/>
  <c r="M906" i="10" s="1"/>
  <c r="F921" i="6"/>
  <c r="Y906" i="10" s="1"/>
  <c r="H921" i="6"/>
  <c r="AW906" i="10" s="1"/>
  <c r="AB921" i="6"/>
  <c r="V906" i="10" s="1"/>
  <c r="AC921" i="6"/>
  <c r="AD921" i="6"/>
  <c r="P922" i="6"/>
  <c r="T922" i="6" s="1"/>
  <c r="R922" i="6"/>
  <c r="N907" i="10" s="1"/>
  <c r="S922" i="6"/>
  <c r="M907" i="10" s="1"/>
  <c r="F922" i="6"/>
  <c r="Y907" i="10" s="1"/>
  <c r="H922" i="6"/>
  <c r="AW907" i="10" s="1"/>
  <c r="AB922" i="6"/>
  <c r="V907" i="10" s="1"/>
  <c r="AC922" i="6"/>
  <c r="AD922" i="6"/>
  <c r="P923" i="6"/>
  <c r="T923" i="6" s="1"/>
  <c r="R923" i="6"/>
  <c r="N908" i="10" s="1"/>
  <c r="S923" i="6"/>
  <c r="M908" i="10" s="1"/>
  <c r="F923" i="6"/>
  <c r="Y908" i="10" s="1"/>
  <c r="H923" i="6"/>
  <c r="AW908" i="10" s="1"/>
  <c r="AB923" i="6"/>
  <c r="V908" i="10" s="1"/>
  <c r="AC923" i="6"/>
  <c r="AD923" i="6"/>
  <c r="P924" i="6"/>
  <c r="T924" i="6" s="1"/>
  <c r="R924" i="6"/>
  <c r="N909" i="10" s="1"/>
  <c r="S924" i="6"/>
  <c r="M909" i="10" s="1"/>
  <c r="F924" i="6"/>
  <c r="Y909" i="10" s="1"/>
  <c r="H924" i="6"/>
  <c r="AW909" i="10" s="1"/>
  <c r="AB924" i="6"/>
  <c r="V909" i="10" s="1"/>
  <c r="AC924" i="6"/>
  <c r="AD924" i="6"/>
  <c r="P925" i="6"/>
  <c r="T925" i="6" s="1"/>
  <c r="R925" i="6"/>
  <c r="N910" i="10" s="1"/>
  <c r="S925" i="6"/>
  <c r="M910" i="10" s="1"/>
  <c r="F925" i="6"/>
  <c r="Y910" i="10" s="1"/>
  <c r="H925" i="6"/>
  <c r="AW910" i="10" s="1"/>
  <c r="AB925" i="6"/>
  <c r="V910" i="10" s="1"/>
  <c r="AC925" i="6"/>
  <c r="AD925" i="6"/>
  <c r="P926" i="6"/>
  <c r="T926" i="6" s="1"/>
  <c r="R926" i="6"/>
  <c r="N911" i="10" s="1"/>
  <c r="S926" i="6"/>
  <c r="M911" i="10" s="1"/>
  <c r="F926" i="6"/>
  <c r="Y911" i="10" s="1"/>
  <c r="H926" i="6"/>
  <c r="AW911" i="10" s="1"/>
  <c r="AB926" i="6"/>
  <c r="V911" i="10" s="1"/>
  <c r="AC926" i="6"/>
  <c r="AD926" i="6"/>
  <c r="P927" i="6"/>
  <c r="T927" i="6" s="1"/>
  <c r="R927" i="6"/>
  <c r="N912" i="10" s="1"/>
  <c r="S927" i="6"/>
  <c r="M912" i="10" s="1"/>
  <c r="F927" i="6"/>
  <c r="Y912" i="10" s="1"/>
  <c r="H927" i="6"/>
  <c r="AW912" i="10" s="1"/>
  <c r="AB927" i="6"/>
  <c r="V912" i="10" s="1"/>
  <c r="AC927" i="6"/>
  <c r="AD927" i="6"/>
  <c r="P928" i="6"/>
  <c r="T928" i="6" s="1"/>
  <c r="R928" i="6"/>
  <c r="N913" i="10" s="1"/>
  <c r="S928" i="6"/>
  <c r="M913" i="10" s="1"/>
  <c r="F928" i="6"/>
  <c r="Y913" i="10" s="1"/>
  <c r="H928" i="6"/>
  <c r="AW913" i="10" s="1"/>
  <c r="AB928" i="6"/>
  <c r="V913" i="10" s="1"/>
  <c r="AC928" i="6"/>
  <c r="AD928" i="6"/>
  <c r="P929" i="6"/>
  <c r="T929" i="6" s="1"/>
  <c r="R929" i="6"/>
  <c r="N914" i="10" s="1"/>
  <c r="S929" i="6"/>
  <c r="M914" i="10" s="1"/>
  <c r="F929" i="6"/>
  <c r="Y914" i="10" s="1"/>
  <c r="H929" i="6"/>
  <c r="AW914" i="10" s="1"/>
  <c r="AB929" i="6"/>
  <c r="V914" i="10" s="1"/>
  <c r="AC929" i="6"/>
  <c r="AD929" i="6"/>
  <c r="P930" i="6"/>
  <c r="T930" i="6" s="1"/>
  <c r="R930" i="6"/>
  <c r="N915" i="10" s="1"/>
  <c r="S930" i="6"/>
  <c r="M915" i="10" s="1"/>
  <c r="F930" i="6"/>
  <c r="Y915" i="10" s="1"/>
  <c r="H930" i="6"/>
  <c r="AW915" i="10" s="1"/>
  <c r="AB930" i="6"/>
  <c r="V915" i="10" s="1"/>
  <c r="AC930" i="6"/>
  <c r="AD930" i="6"/>
  <c r="P931" i="6"/>
  <c r="T931" i="6" s="1"/>
  <c r="R931" i="6"/>
  <c r="N916" i="10" s="1"/>
  <c r="S931" i="6"/>
  <c r="M916" i="10" s="1"/>
  <c r="F931" i="6"/>
  <c r="Y916" i="10" s="1"/>
  <c r="H931" i="6"/>
  <c r="AW916" i="10" s="1"/>
  <c r="AB931" i="6"/>
  <c r="V916" i="10" s="1"/>
  <c r="AC931" i="6"/>
  <c r="AD931" i="6"/>
  <c r="P932" i="6"/>
  <c r="T932" i="6" s="1"/>
  <c r="R932" i="6"/>
  <c r="N917" i="10" s="1"/>
  <c r="S932" i="6"/>
  <c r="M917" i="10" s="1"/>
  <c r="F932" i="6"/>
  <c r="Y917" i="10" s="1"/>
  <c r="H932" i="6"/>
  <c r="AW917" i="10" s="1"/>
  <c r="AB932" i="6"/>
  <c r="V917" i="10" s="1"/>
  <c r="AC932" i="6"/>
  <c r="AD932" i="6"/>
  <c r="P933" i="6"/>
  <c r="T933" i="6" s="1"/>
  <c r="R933" i="6"/>
  <c r="N918" i="10" s="1"/>
  <c r="S933" i="6"/>
  <c r="M918" i="10" s="1"/>
  <c r="F933" i="6"/>
  <c r="Y918" i="10" s="1"/>
  <c r="H933" i="6"/>
  <c r="AW918" i="10" s="1"/>
  <c r="AB933" i="6"/>
  <c r="V918" i="10" s="1"/>
  <c r="AC933" i="6"/>
  <c r="AD933" i="6"/>
  <c r="P934" i="6"/>
  <c r="T934" i="6" s="1"/>
  <c r="R934" i="6"/>
  <c r="N919" i="10" s="1"/>
  <c r="S934" i="6"/>
  <c r="M919" i="10" s="1"/>
  <c r="F934" i="6"/>
  <c r="Y919" i="10" s="1"/>
  <c r="H934" i="6"/>
  <c r="AW919" i="10" s="1"/>
  <c r="AB934" i="6"/>
  <c r="V919" i="10" s="1"/>
  <c r="AC934" i="6"/>
  <c r="AD934" i="6"/>
  <c r="P935" i="6"/>
  <c r="T935" i="6" s="1"/>
  <c r="R935" i="6"/>
  <c r="N920" i="10" s="1"/>
  <c r="S935" i="6"/>
  <c r="M920" i="10" s="1"/>
  <c r="F935" i="6"/>
  <c r="Y920" i="10" s="1"/>
  <c r="H935" i="6"/>
  <c r="AW920" i="10" s="1"/>
  <c r="AB935" i="6"/>
  <c r="V920" i="10" s="1"/>
  <c r="AC935" i="6"/>
  <c r="AD935" i="6"/>
  <c r="P936" i="6"/>
  <c r="T936" i="6" s="1"/>
  <c r="R936" i="6"/>
  <c r="N921" i="10" s="1"/>
  <c r="S936" i="6"/>
  <c r="M921" i="10" s="1"/>
  <c r="F936" i="6"/>
  <c r="Y921" i="10" s="1"/>
  <c r="H936" i="6"/>
  <c r="AW921" i="10" s="1"/>
  <c r="AB936" i="6"/>
  <c r="V921" i="10" s="1"/>
  <c r="AC936" i="6"/>
  <c r="AD936" i="6"/>
  <c r="P937" i="6"/>
  <c r="T937" i="6" s="1"/>
  <c r="R937" i="6"/>
  <c r="N922" i="10" s="1"/>
  <c r="S937" i="6"/>
  <c r="M922" i="10" s="1"/>
  <c r="F937" i="6"/>
  <c r="Y922" i="10" s="1"/>
  <c r="H937" i="6"/>
  <c r="AW922" i="10" s="1"/>
  <c r="AB937" i="6"/>
  <c r="V922" i="10" s="1"/>
  <c r="AC937" i="6"/>
  <c r="AD937" i="6"/>
  <c r="P938" i="6"/>
  <c r="T938" i="6" s="1"/>
  <c r="R938" i="6"/>
  <c r="N923" i="10" s="1"/>
  <c r="S938" i="6"/>
  <c r="M923" i="10" s="1"/>
  <c r="F938" i="6"/>
  <c r="Y923" i="10" s="1"/>
  <c r="H938" i="6"/>
  <c r="AW923" i="10" s="1"/>
  <c r="AB938" i="6"/>
  <c r="V923" i="10" s="1"/>
  <c r="AC938" i="6"/>
  <c r="AD938" i="6"/>
  <c r="P939" i="6"/>
  <c r="T939" i="6" s="1"/>
  <c r="R939" i="6"/>
  <c r="N924" i="10" s="1"/>
  <c r="S939" i="6"/>
  <c r="M924" i="10" s="1"/>
  <c r="F939" i="6"/>
  <c r="Y924" i="10" s="1"/>
  <c r="H939" i="6"/>
  <c r="AW924" i="10" s="1"/>
  <c r="AB939" i="6"/>
  <c r="V924" i="10" s="1"/>
  <c r="AC939" i="6"/>
  <c r="AD939" i="6"/>
  <c r="P940" i="6"/>
  <c r="T940" i="6" s="1"/>
  <c r="R940" i="6"/>
  <c r="N925" i="10" s="1"/>
  <c r="S940" i="6"/>
  <c r="M925" i="10" s="1"/>
  <c r="F940" i="6"/>
  <c r="Y925" i="10" s="1"/>
  <c r="H940" i="6"/>
  <c r="AW925" i="10" s="1"/>
  <c r="AB940" i="6"/>
  <c r="V925" i="10" s="1"/>
  <c r="AC940" i="6"/>
  <c r="AD940" i="6"/>
  <c r="P941" i="6"/>
  <c r="T941" i="6" s="1"/>
  <c r="R941" i="6"/>
  <c r="N926" i="10" s="1"/>
  <c r="S941" i="6"/>
  <c r="M926" i="10" s="1"/>
  <c r="F941" i="6"/>
  <c r="Y926" i="10" s="1"/>
  <c r="H941" i="6"/>
  <c r="AW926" i="10" s="1"/>
  <c r="AB941" i="6"/>
  <c r="V926" i="10" s="1"/>
  <c r="AC941" i="6"/>
  <c r="AD941" i="6"/>
  <c r="P942" i="6"/>
  <c r="T942" i="6" s="1"/>
  <c r="R942" i="6"/>
  <c r="N927" i="10" s="1"/>
  <c r="S942" i="6"/>
  <c r="M927" i="10" s="1"/>
  <c r="F942" i="6"/>
  <c r="Y927" i="10" s="1"/>
  <c r="H942" i="6"/>
  <c r="AW927" i="10" s="1"/>
  <c r="AB942" i="6"/>
  <c r="V927" i="10" s="1"/>
  <c r="AC942" i="6"/>
  <c r="AD942" i="6"/>
  <c r="P943" i="6"/>
  <c r="T943" i="6" s="1"/>
  <c r="R943" i="6"/>
  <c r="N928" i="10" s="1"/>
  <c r="S943" i="6"/>
  <c r="M928" i="10" s="1"/>
  <c r="F943" i="6"/>
  <c r="Y928" i="10" s="1"/>
  <c r="H943" i="6"/>
  <c r="AW928" i="10" s="1"/>
  <c r="AB943" i="6"/>
  <c r="V928" i="10" s="1"/>
  <c r="AC943" i="6"/>
  <c r="AD943" i="6"/>
  <c r="P944" i="6"/>
  <c r="T944" i="6" s="1"/>
  <c r="R944" i="6"/>
  <c r="N929" i="10" s="1"/>
  <c r="S944" i="6"/>
  <c r="M929" i="10" s="1"/>
  <c r="F944" i="6"/>
  <c r="Y929" i="10" s="1"/>
  <c r="H944" i="6"/>
  <c r="AW929" i="10" s="1"/>
  <c r="AB944" i="6"/>
  <c r="V929" i="10" s="1"/>
  <c r="AC944" i="6"/>
  <c r="AD944" i="6"/>
  <c r="P945" i="6"/>
  <c r="T945" i="6" s="1"/>
  <c r="R945" i="6"/>
  <c r="N930" i="10" s="1"/>
  <c r="S945" i="6"/>
  <c r="M930" i="10" s="1"/>
  <c r="F945" i="6"/>
  <c r="Y930" i="10" s="1"/>
  <c r="H945" i="6"/>
  <c r="AW930" i="10" s="1"/>
  <c r="AB945" i="6"/>
  <c r="V930" i="10" s="1"/>
  <c r="AC945" i="6"/>
  <c r="AD945" i="6"/>
  <c r="P946" i="6"/>
  <c r="T946" i="6" s="1"/>
  <c r="R946" i="6"/>
  <c r="N931" i="10" s="1"/>
  <c r="S946" i="6"/>
  <c r="M931" i="10" s="1"/>
  <c r="F946" i="6"/>
  <c r="Y931" i="10" s="1"/>
  <c r="H946" i="6"/>
  <c r="AW931" i="10" s="1"/>
  <c r="AB946" i="6"/>
  <c r="V931" i="10" s="1"/>
  <c r="AC946" i="6"/>
  <c r="AD946" i="6"/>
  <c r="P947" i="6"/>
  <c r="T947" i="6" s="1"/>
  <c r="R947" i="6"/>
  <c r="N932" i="10" s="1"/>
  <c r="S947" i="6"/>
  <c r="M932" i="10" s="1"/>
  <c r="F947" i="6"/>
  <c r="Y932" i="10" s="1"/>
  <c r="H947" i="6"/>
  <c r="AW932" i="10" s="1"/>
  <c r="AB947" i="6"/>
  <c r="V932" i="10" s="1"/>
  <c r="AC947" i="6"/>
  <c r="AD947" i="6"/>
  <c r="P948" i="6"/>
  <c r="T948" i="6" s="1"/>
  <c r="R948" i="6"/>
  <c r="N933" i="10" s="1"/>
  <c r="S948" i="6"/>
  <c r="M933" i="10" s="1"/>
  <c r="F948" i="6"/>
  <c r="Y933" i="10" s="1"/>
  <c r="H948" i="6"/>
  <c r="AW933" i="10" s="1"/>
  <c r="AB948" i="6"/>
  <c r="V933" i="10" s="1"/>
  <c r="AC948" i="6"/>
  <c r="AD948" i="6"/>
  <c r="P949" i="6"/>
  <c r="T949" i="6" s="1"/>
  <c r="R949" i="6"/>
  <c r="N934" i="10" s="1"/>
  <c r="S949" i="6"/>
  <c r="M934" i="10" s="1"/>
  <c r="F949" i="6"/>
  <c r="Y934" i="10" s="1"/>
  <c r="H949" i="6"/>
  <c r="AW934" i="10" s="1"/>
  <c r="AB949" i="6"/>
  <c r="V934" i="10" s="1"/>
  <c r="AC949" i="6"/>
  <c r="AD949" i="6"/>
  <c r="P950" i="6"/>
  <c r="T950" i="6" s="1"/>
  <c r="R950" i="6"/>
  <c r="N935" i="10" s="1"/>
  <c r="S950" i="6"/>
  <c r="M935" i="10" s="1"/>
  <c r="F950" i="6"/>
  <c r="Y935" i="10" s="1"/>
  <c r="H950" i="6"/>
  <c r="AW935" i="10" s="1"/>
  <c r="AB950" i="6"/>
  <c r="V935" i="10" s="1"/>
  <c r="AC950" i="6"/>
  <c r="AD950" i="6"/>
  <c r="P951" i="6"/>
  <c r="T951" i="6" s="1"/>
  <c r="R951" i="6"/>
  <c r="N936" i="10" s="1"/>
  <c r="S951" i="6"/>
  <c r="M936" i="10" s="1"/>
  <c r="F951" i="6"/>
  <c r="Y936" i="10" s="1"/>
  <c r="H951" i="6"/>
  <c r="AW936" i="10" s="1"/>
  <c r="AB951" i="6"/>
  <c r="V936" i="10" s="1"/>
  <c r="AC951" i="6"/>
  <c r="AD951" i="6"/>
  <c r="P952" i="6"/>
  <c r="T952" i="6" s="1"/>
  <c r="R952" i="6"/>
  <c r="N937" i="10" s="1"/>
  <c r="S952" i="6"/>
  <c r="M937" i="10" s="1"/>
  <c r="F952" i="6"/>
  <c r="Y937" i="10" s="1"/>
  <c r="H952" i="6"/>
  <c r="AW937" i="10" s="1"/>
  <c r="AB952" i="6"/>
  <c r="V937" i="10" s="1"/>
  <c r="AC952" i="6"/>
  <c r="AD952" i="6"/>
  <c r="P953" i="6"/>
  <c r="T953" i="6" s="1"/>
  <c r="R953" i="6"/>
  <c r="N938" i="10" s="1"/>
  <c r="S953" i="6"/>
  <c r="M938" i="10" s="1"/>
  <c r="F953" i="6"/>
  <c r="Y938" i="10" s="1"/>
  <c r="H953" i="6"/>
  <c r="AW938" i="10" s="1"/>
  <c r="AB953" i="6"/>
  <c r="V938" i="10" s="1"/>
  <c r="AC953" i="6"/>
  <c r="AD953" i="6"/>
  <c r="P954" i="6"/>
  <c r="T954" i="6" s="1"/>
  <c r="R954" i="6"/>
  <c r="N939" i="10" s="1"/>
  <c r="S954" i="6"/>
  <c r="M939" i="10" s="1"/>
  <c r="F954" i="6"/>
  <c r="Y939" i="10" s="1"/>
  <c r="H954" i="6"/>
  <c r="AW939" i="10" s="1"/>
  <c r="AB954" i="6"/>
  <c r="V939" i="10" s="1"/>
  <c r="AC954" i="6"/>
  <c r="AD954" i="6"/>
  <c r="P955" i="6"/>
  <c r="T955" i="6" s="1"/>
  <c r="R955" i="6"/>
  <c r="N940" i="10" s="1"/>
  <c r="S955" i="6"/>
  <c r="M940" i="10" s="1"/>
  <c r="F955" i="6"/>
  <c r="Y940" i="10" s="1"/>
  <c r="H955" i="6"/>
  <c r="AW940" i="10" s="1"/>
  <c r="AB955" i="6"/>
  <c r="V940" i="10" s="1"/>
  <c r="AC955" i="6"/>
  <c r="AD955" i="6"/>
  <c r="P956" i="6"/>
  <c r="T956" i="6" s="1"/>
  <c r="R956" i="6"/>
  <c r="N941" i="10" s="1"/>
  <c r="S956" i="6"/>
  <c r="M941" i="10" s="1"/>
  <c r="F956" i="6"/>
  <c r="Y941" i="10" s="1"/>
  <c r="H956" i="6"/>
  <c r="AW941" i="10" s="1"/>
  <c r="AB956" i="6"/>
  <c r="V941" i="10" s="1"/>
  <c r="AC956" i="6"/>
  <c r="AD956" i="6"/>
  <c r="P957" i="6"/>
  <c r="T957" i="6" s="1"/>
  <c r="R957" i="6"/>
  <c r="N942" i="10" s="1"/>
  <c r="S957" i="6"/>
  <c r="M942" i="10" s="1"/>
  <c r="F957" i="6"/>
  <c r="Y942" i="10" s="1"/>
  <c r="H957" i="6"/>
  <c r="AW942" i="10" s="1"/>
  <c r="AB957" i="6"/>
  <c r="V942" i="10" s="1"/>
  <c r="AC957" i="6"/>
  <c r="AD957" i="6"/>
  <c r="P958" i="6"/>
  <c r="T958" i="6" s="1"/>
  <c r="R958" i="6"/>
  <c r="N943" i="10" s="1"/>
  <c r="S958" i="6"/>
  <c r="M943" i="10" s="1"/>
  <c r="F958" i="6"/>
  <c r="Y943" i="10" s="1"/>
  <c r="H958" i="6"/>
  <c r="AW943" i="10" s="1"/>
  <c r="AB958" i="6"/>
  <c r="V943" i="10" s="1"/>
  <c r="AC958" i="6"/>
  <c r="AD958" i="6"/>
  <c r="P959" i="6"/>
  <c r="T959" i="6" s="1"/>
  <c r="R959" i="6"/>
  <c r="N944" i="10" s="1"/>
  <c r="S959" i="6"/>
  <c r="M944" i="10" s="1"/>
  <c r="F959" i="6"/>
  <c r="Y944" i="10" s="1"/>
  <c r="H959" i="6"/>
  <c r="AW944" i="10" s="1"/>
  <c r="AB959" i="6"/>
  <c r="V944" i="10" s="1"/>
  <c r="AC959" i="6"/>
  <c r="AD959" i="6"/>
  <c r="P960" i="6"/>
  <c r="T960" i="6" s="1"/>
  <c r="R960" i="6"/>
  <c r="N945" i="10" s="1"/>
  <c r="S960" i="6"/>
  <c r="M945" i="10" s="1"/>
  <c r="F960" i="6"/>
  <c r="Y945" i="10" s="1"/>
  <c r="H960" i="6"/>
  <c r="AW945" i="10" s="1"/>
  <c r="AB960" i="6"/>
  <c r="V945" i="10" s="1"/>
  <c r="AC960" i="6"/>
  <c r="AD960" i="6"/>
  <c r="P961" i="6"/>
  <c r="T961" i="6" s="1"/>
  <c r="R961" i="6"/>
  <c r="N946" i="10" s="1"/>
  <c r="S961" i="6"/>
  <c r="M946" i="10" s="1"/>
  <c r="F961" i="6"/>
  <c r="Y946" i="10" s="1"/>
  <c r="H961" i="6"/>
  <c r="AW946" i="10" s="1"/>
  <c r="AB961" i="6"/>
  <c r="V946" i="10" s="1"/>
  <c r="AC961" i="6"/>
  <c r="AD961" i="6"/>
  <c r="P962" i="6"/>
  <c r="T962" i="6" s="1"/>
  <c r="R962" i="6"/>
  <c r="N947" i="10" s="1"/>
  <c r="S962" i="6"/>
  <c r="M947" i="10" s="1"/>
  <c r="F962" i="6"/>
  <c r="Y947" i="10" s="1"/>
  <c r="H962" i="6"/>
  <c r="AW947" i="10" s="1"/>
  <c r="AB962" i="6"/>
  <c r="V947" i="10" s="1"/>
  <c r="AC962" i="6"/>
  <c r="AD962" i="6"/>
  <c r="P963" i="6"/>
  <c r="T963" i="6" s="1"/>
  <c r="R963" i="6"/>
  <c r="N948" i="10" s="1"/>
  <c r="S963" i="6"/>
  <c r="M948" i="10" s="1"/>
  <c r="F963" i="6"/>
  <c r="Y948" i="10" s="1"/>
  <c r="H963" i="6"/>
  <c r="AW948" i="10" s="1"/>
  <c r="AB963" i="6"/>
  <c r="V948" i="10" s="1"/>
  <c r="AC963" i="6"/>
  <c r="AD963" i="6"/>
  <c r="P964" i="6"/>
  <c r="R964" i="6"/>
  <c r="N949" i="10" s="1"/>
  <c r="S964" i="6"/>
  <c r="M949" i="10" s="1"/>
  <c r="T964" i="6"/>
  <c r="F964" i="6"/>
  <c r="Y949" i="10" s="1"/>
  <c r="H964" i="6"/>
  <c r="AW949" i="10" s="1"/>
  <c r="AB964" i="6"/>
  <c r="V949" i="10" s="1"/>
  <c r="AC964" i="6"/>
  <c r="AD964" i="6"/>
  <c r="P965" i="6"/>
  <c r="T965" i="6" s="1"/>
  <c r="R965" i="6"/>
  <c r="N950" i="10" s="1"/>
  <c r="S965" i="6"/>
  <c r="M950" i="10" s="1"/>
  <c r="F965" i="6"/>
  <c r="Y950" i="10" s="1"/>
  <c r="H965" i="6"/>
  <c r="AW950" i="10" s="1"/>
  <c r="AB965" i="6"/>
  <c r="V950" i="10" s="1"/>
  <c r="AC965" i="6"/>
  <c r="AD965" i="6"/>
  <c r="P966" i="6"/>
  <c r="T966" i="6" s="1"/>
  <c r="R966" i="6"/>
  <c r="N951" i="10" s="1"/>
  <c r="S966" i="6"/>
  <c r="M951" i="10" s="1"/>
  <c r="F966" i="6"/>
  <c r="Y951" i="10" s="1"/>
  <c r="H966" i="6"/>
  <c r="AW951" i="10" s="1"/>
  <c r="AB966" i="6"/>
  <c r="V951" i="10" s="1"/>
  <c r="AC966" i="6"/>
  <c r="AD966" i="6"/>
  <c r="P967" i="6"/>
  <c r="T967" i="6" s="1"/>
  <c r="R967" i="6"/>
  <c r="N952" i="10" s="1"/>
  <c r="S967" i="6"/>
  <c r="M952" i="10" s="1"/>
  <c r="F967" i="6"/>
  <c r="Y952" i="10" s="1"/>
  <c r="H967" i="6"/>
  <c r="AW952" i="10" s="1"/>
  <c r="AB967" i="6"/>
  <c r="V952" i="10" s="1"/>
  <c r="AC967" i="6"/>
  <c r="AD967" i="6"/>
  <c r="P968" i="6"/>
  <c r="T968" i="6" s="1"/>
  <c r="R968" i="6"/>
  <c r="N953" i="10" s="1"/>
  <c r="S968" i="6"/>
  <c r="M953" i="10" s="1"/>
  <c r="F968" i="6"/>
  <c r="Y953" i="10" s="1"/>
  <c r="H968" i="6"/>
  <c r="AW953" i="10" s="1"/>
  <c r="AB968" i="6"/>
  <c r="V953" i="10" s="1"/>
  <c r="AC968" i="6"/>
  <c r="AD968" i="6"/>
  <c r="P969" i="6"/>
  <c r="T969" i="6" s="1"/>
  <c r="R969" i="6"/>
  <c r="N954" i="10" s="1"/>
  <c r="S969" i="6"/>
  <c r="M954" i="10" s="1"/>
  <c r="F969" i="6"/>
  <c r="Y954" i="10" s="1"/>
  <c r="H969" i="6"/>
  <c r="AW954" i="10" s="1"/>
  <c r="AB969" i="6"/>
  <c r="V954" i="10" s="1"/>
  <c r="AC969" i="6"/>
  <c r="AD969" i="6"/>
  <c r="P970" i="6"/>
  <c r="T970" i="6" s="1"/>
  <c r="R970" i="6"/>
  <c r="N955" i="10" s="1"/>
  <c r="S970" i="6"/>
  <c r="M955" i="10" s="1"/>
  <c r="F970" i="6"/>
  <c r="Y955" i="10" s="1"/>
  <c r="H970" i="6"/>
  <c r="AW955" i="10" s="1"/>
  <c r="AB970" i="6"/>
  <c r="V955" i="10" s="1"/>
  <c r="AC970" i="6"/>
  <c r="AD970" i="6"/>
  <c r="P971" i="6"/>
  <c r="T971" i="6" s="1"/>
  <c r="R971" i="6"/>
  <c r="N956" i="10" s="1"/>
  <c r="S971" i="6"/>
  <c r="M956" i="10" s="1"/>
  <c r="F971" i="6"/>
  <c r="Y956" i="10" s="1"/>
  <c r="H971" i="6"/>
  <c r="AW956" i="10" s="1"/>
  <c r="AB971" i="6"/>
  <c r="V956" i="10" s="1"/>
  <c r="AC971" i="6"/>
  <c r="AD971" i="6"/>
  <c r="P972" i="6"/>
  <c r="T972" i="6" s="1"/>
  <c r="R972" i="6"/>
  <c r="N957" i="10" s="1"/>
  <c r="S972" i="6"/>
  <c r="M957" i="10" s="1"/>
  <c r="F972" i="6"/>
  <c r="Y957" i="10" s="1"/>
  <c r="H972" i="6"/>
  <c r="AW957" i="10" s="1"/>
  <c r="AB972" i="6"/>
  <c r="V957" i="10" s="1"/>
  <c r="AC972" i="6"/>
  <c r="AD972" i="6"/>
  <c r="P973" i="6"/>
  <c r="T973" i="6" s="1"/>
  <c r="R973" i="6"/>
  <c r="N958" i="10" s="1"/>
  <c r="S973" i="6"/>
  <c r="M958" i="10" s="1"/>
  <c r="F973" i="6"/>
  <c r="Y958" i="10" s="1"/>
  <c r="H973" i="6"/>
  <c r="AW958" i="10" s="1"/>
  <c r="AB973" i="6"/>
  <c r="V958" i="10" s="1"/>
  <c r="AC973" i="6"/>
  <c r="AD973" i="6"/>
  <c r="P974" i="6"/>
  <c r="T974" i="6" s="1"/>
  <c r="R974" i="6"/>
  <c r="N959" i="10" s="1"/>
  <c r="S974" i="6"/>
  <c r="M959" i="10" s="1"/>
  <c r="F974" i="6"/>
  <c r="Y959" i="10" s="1"/>
  <c r="H974" i="6"/>
  <c r="AW959" i="10" s="1"/>
  <c r="AB974" i="6"/>
  <c r="V959" i="10" s="1"/>
  <c r="AC974" i="6"/>
  <c r="AD974" i="6"/>
  <c r="P975" i="6"/>
  <c r="T975" i="6" s="1"/>
  <c r="R975" i="6"/>
  <c r="N960" i="10" s="1"/>
  <c r="S975" i="6"/>
  <c r="M960" i="10" s="1"/>
  <c r="F975" i="6"/>
  <c r="Y960" i="10" s="1"/>
  <c r="H975" i="6"/>
  <c r="AW960" i="10" s="1"/>
  <c r="AB975" i="6"/>
  <c r="V960" i="10" s="1"/>
  <c r="AC975" i="6"/>
  <c r="AD975" i="6"/>
  <c r="P976" i="6"/>
  <c r="T976" i="6" s="1"/>
  <c r="R976" i="6"/>
  <c r="N961" i="10" s="1"/>
  <c r="S976" i="6"/>
  <c r="M961" i="10" s="1"/>
  <c r="F976" i="6"/>
  <c r="Y961" i="10" s="1"/>
  <c r="H976" i="6"/>
  <c r="AW961" i="10" s="1"/>
  <c r="AB976" i="6"/>
  <c r="V961" i="10" s="1"/>
  <c r="AC976" i="6"/>
  <c r="AD976" i="6"/>
  <c r="P977" i="6"/>
  <c r="T977" i="6" s="1"/>
  <c r="R977" i="6"/>
  <c r="N962" i="10" s="1"/>
  <c r="S977" i="6"/>
  <c r="M962" i="10" s="1"/>
  <c r="F977" i="6"/>
  <c r="Y962" i="10" s="1"/>
  <c r="H977" i="6"/>
  <c r="AW962" i="10" s="1"/>
  <c r="AB977" i="6"/>
  <c r="V962" i="10" s="1"/>
  <c r="AC977" i="6"/>
  <c r="AD977" i="6"/>
  <c r="P978" i="6"/>
  <c r="T978" i="6" s="1"/>
  <c r="R978" i="6"/>
  <c r="N963" i="10" s="1"/>
  <c r="S978" i="6"/>
  <c r="M963" i="10" s="1"/>
  <c r="F978" i="6"/>
  <c r="Y963" i="10" s="1"/>
  <c r="H978" i="6"/>
  <c r="AW963" i="10" s="1"/>
  <c r="AB978" i="6"/>
  <c r="V963" i="10" s="1"/>
  <c r="AC978" i="6"/>
  <c r="AD978" i="6"/>
  <c r="P979" i="6"/>
  <c r="T979" i="6" s="1"/>
  <c r="R979" i="6"/>
  <c r="N964" i="10" s="1"/>
  <c r="S979" i="6"/>
  <c r="M964" i="10" s="1"/>
  <c r="F979" i="6"/>
  <c r="Y964" i="10" s="1"/>
  <c r="H979" i="6"/>
  <c r="AW964" i="10" s="1"/>
  <c r="AB979" i="6"/>
  <c r="V964" i="10" s="1"/>
  <c r="AC979" i="6"/>
  <c r="AD979" i="6"/>
  <c r="P980" i="6"/>
  <c r="T980" i="6" s="1"/>
  <c r="R980" i="6"/>
  <c r="N965" i="10" s="1"/>
  <c r="S980" i="6"/>
  <c r="M965" i="10" s="1"/>
  <c r="F980" i="6"/>
  <c r="Y965" i="10" s="1"/>
  <c r="H980" i="6"/>
  <c r="AW965" i="10" s="1"/>
  <c r="AB980" i="6"/>
  <c r="V965" i="10" s="1"/>
  <c r="AC980" i="6"/>
  <c r="AD980" i="6"/>
  <c r="P981" i="6"/>
  <c r="T981" i="6" s="1"/>
  <c r="R981" i="6"/>
  <c r="N966" i="10" s="1"/>
  <c r="S981" i="6"/>
  <c r="M966" i="10" s="1"/>
  <c r="F981" i="6"/>
  <c r="Y966" i="10" s="1"/>
  <c r="H981" i="6"/>
  <c r="AW966" i="10" s="1"/>
  <c r="AB981" i="6"/>
  <c r="V966" i="10" s="1"/>
  <c r="AC981" i="6"/>
  <c r="AD981" i="6"/>
  <c r="P982" i="6"/>
  <c r="T982" i="6" s="1"/>
  <c r="R982" i="6"/>
  <c r="N967" i="10" s="1"/>
  <c r="S982" i="6"/>
  <c r="M967" i="10" s="1"/>
  <c r="F982" i="6"/>
  <c r="Y967" i="10" s="1"/>
  <c r="H982" i="6"/>
  <c r="AW967" i="10" s="1"/>
  <c r="AB982" i="6"/>
  <c r="V967" i="10" s="1"/>
  <c r="AC982" i="6"/>
  <c r="AD982" i="6"/>
  <c r="P983" i="6"/>
  <c r="T983" i="6" s="1"/>
  <c r="R983" i="6"/>
  <c r="N968" i="10" s="1"/>
  <c r="S983" i="6"/>
  <c r="M968" i="10" s="1"/>
  <c r="F983" i="6"/>
  <c r="Y968" i="10" s="1"/>
  <c r="H983" i="6"/>
  <c r="AW968" i="10" s="1"/>
  <c r="AB983" i="6"/>
  <c r="V968" i="10" s="1"/>
  <c r="AC983" i="6"/>
  <c r="AD983" i="6"/>
  <c r="P984" i="6"/>
  <c r="T984" i="6" s="1"/>
  <c r="R984" i="6"/>
  <c r="N969" i="10" s="1"/>
  <c r="S984" i="6"/>
  <c r="M969" i="10" s="1"/>
  <c r="F984" i="6"/>
  <c r="Y969" i="10" s="1"/>
  <c r="H984" i="6"/>
  <c r="AW969" i="10" s="1"/>
  <c r="AB984" i="6"/>
  <c r="V969" i="10" s="1"/>
  <c r="AC984" i="6"/>
  <c r="AD984" i="6"/>
  <c r="P985" i="6"/>
  <c r="T985" i="6" s="1"/>
  <c r="R985" i="6"/>
  <c r="N970" i="10" s="1"/>
  <c r="S985" i="6"/>
  <c r="M970" i="10" s="1"/>
  <c r="F985" i="6"/>
  <c r="Y970" i="10" s="1"/>
  <c r="H985" i="6"/>
  <c r="AW970" i="10" s="1"/>
  <c r="AB985" i="6"/>
  <c r="V970" i="10" s="1"/>
  <c r="AC985" i="6"/>
  <c r="AD985" i="6"/>
  <c r="P986" i="6"/>
  <c r="T986" i="6" s="1"/>
  <c r="R986" i="6"/>
  <c r="N971" i="10" s="1"/>
  <c r="S986" i="6"/>
  <c r="M971" i="10" s="1"/>
  <c r="F986" i="6"/>
  <c r="Y971" i="10" s="1"/>
  <c r="H986" i="6"/>
  <c r="AW971" i="10" s="1"/>
  <c r="AB986" i="6"/>
  <c r="V971" i="10" s="1"/>
  <c r="AC986" i="6"/>
  <c r="AD986" i="6"/>
  <c r="P987" i="6"/>
  <c r="T987" i="6" s="1"/>
  <c r="R987" i="6"/>
  <c r="N972" i="10" s="1"/>
  <c r="S987" i="6"/>
  <c r="M972" i="10" s="1"/>
  <c r="F987" i="6"/>
  <c r="Y972" i="10" s="1"/>
  <c r="H987" i="6"/>
  <c r="AW972" i="10" s="1"/>
  <c r="AB987" i="6"/>
  <c r="V972" i="10" s="1"/>
  <c r="AC987" i="6"/>
  <c r="AD987" i="6"/>
  <c r="P988" i="6"/>
  <c r="T988" i="6" s="1"/>
  <c r="R988" i="6"/>
  <c r="N973" i="10" s="1"/>
  <c r="S988" i="6"/>
  <c r="M973" i="10" s="1"/>
  <c r="F988" i="6"/>
  <c r="Y973" i="10" s="1"/>
  <c r="H988" i="6"/>
  <c r="AW973" i="10" s="1"/>
  <c r="AB988" i="6"/>
  <c r="V973" i="10" s="1"/>
  <c r="AC988" i="6"/>
  <c r="AD988" i="6"/>
  <c r="P989" i="6"/>
  <c r="T989" i="6" s="1"/>
  <c r="R989" i="6"/>
  <c r="N974" i="10" s="1"/>
  <c r="S989" i="6"/>
  <c r="M974" i="10" s="1"/>
  <c r="F989" i="6"/>
  <c r="Y974" i="10" s="1"/>
  <c r="H989" i="6"/>
  <c r="AW974" i="10" s="1"/>
  <c r="AB989" i="6"/>
  <c r="V974" i="10" s="1"/>
  <c r="AC989" i="6"/>
  <c r="AD989" i="6"/>
  <c r="P990" i="6"/>
  <c r="T990" i="6" s="1"/>
  <c r="R990" i="6"/>
  <c r="N975" i="10" s="1"/>
  <c r="S990" i="6"/>
  <c r="M975" i="10" s="1"/>
  <c r="F990" i="6"/>
  <c r="Y975" i="10" s="1"/>
  <c r="H990" i="6"/>
  <c r="AW975" i="10" s="1"/>
  <c r="AB990" i="6"/>
  <c r="V975" i="10" s="1"/>
  <c r="AC990" i="6"/>
  <c r="AD990" i="6"/>
  <c r="P991" i="6"/>
  <c r="T991" i="6" s="1"/>
  <c r="R991" i="6"/>
  <c r="N976" i="10" s="1"/>
  <c r="S991" i="6"/>
  <c r="M976" i="10" s="1"/>
  <c r="F991" i="6"/>
  <c r="Y976" i="10" s="1"/>
  <c r="H991" i="6"/>
  <c r="AW976" i="10" s="1"/>
  <c r="AB991" i="6"/>
  <c r="V976" i="10" s="1"/>
  <c r="AC991" i="6"/>
  <c r="AD991" i="6"/>
  <c r="P992" i="6"/>
  <c r="T992" i="6" s="1"/>
  <c r="R992" i="6"/>
  <c r="N977" i="10" s="1"/>
  <c r="S992" i="6"/>
  <c r="M977" i="10" s="1"/>
  <c r="F992" i="6"/>
  <c r="Y977" i="10" s="1"/>
  <c r="H992" i="6"/>
  <c r="AW977" i="10" s="1"/>
  <c r="AB992" i="6"/>
  <c r="V977" i="10" s="1"/>
  <c r="AC992" i="6"/>
  <c r="AD992" i="6"/>
  <c r="P993" i="6"/>
  <c r="T993" i="6" s="1"/>
  <c r="R993" i="6"/>
  <c r="N978" i="10" s="1"/>
  <c r="S993" i="6"/>
  <c r="M978" i="10" s="1"/>
  <c r="F993" i="6"/>
  <c r="Y978" i="10" s="1"/>
  <c r="H993" i="6"/>
  <c r="AW978" i="10" s="1"/>
  <c r="AB993" i="6"/>
  <c r="V978" i="10" s="1"/>
  <c r="AC993" i="6"/>
  <c r="AD993" i="6"/>
  <c r="P994" i="6"/>
  <c r="T994" i="6" s="1"/>
  <c r="R994" i="6"/>
  <c r="N979" i="10" s="1"/>
  <c r="S994" i="6"/>
  <c r="M979" i="10" s="1"/>
  <c r="F994" i="6"/>
  <c r="Y979" i="10" s="1"/>
  <c r="H994" i="6"/>
  <c r="AW979" i="10" s="1"/>
  <c r="AB994" i="6"/>
  <c r="V979" i="10" s="1"/>
  <c r="AC994" i="6"/>
  <c r="AD994" i="6"/>
  <c r="P995" i="6"/>
  <c r="T995" i="6" s="1"/>
  <c r="R995" i="6"/>
  <c r="N980" i="10" s="1"/>
  <c r="S995" i="6"/>
  <c r="M980" i="10" s="1"/>
  <c r="F995" i="6"/>
  <c r="Y980" i="10" s="1"/>
  <c r="H995" i="6"/>
  <c r="AW980" i="10" s="1"/>
  <c r="AB995" i="6"/>
  <c r="V980" i="10" s="1"/>
  <c r="AC995" i="6"/>
  <c r="AD995" i="6"/>
  <c r="P996" i="6"/>
  <c r="T996" i="6" s="1"/>
  <c r="R996" i="6"/>
  <c r="N981" i="10" s="1"/>
  <c r="S996" i="6"/>
  <c r="M981" i="10" s="1"/>
  <c r="F996" i="6"/>
  <c r="Y981" i="10" s="1"/>
  <c r="H996" i="6"/>
  <c r="AW981" i="10" s="1"/>
  <c r="AB996" i="6"/>
  <c r="V981" i="10" s="1"/>
  <c r="AC996" i="6"/>
  <c r="AD996" i="6"/>
  <c r="P997" i="6"/>
  <c r="T997" i="6" s="1"/>
  <c r="R997" i="6"/>
  <c r="N982" i="10" s="1"/>
  <c r="S997" i="6"/>
  <c r="M982" i="10" s="1"/>
  <c r="F997" i="6"/>
  <c r="Y982" i="10" s="1"/>
  <c r="H997" i="6"/>
  <c r="AW982" i="10" s="1"/>
  <c r="AB997" i="6"/>
  <c r="V982" i="10" s="1"/>
  <c r="AC997" i="6"/>
  <c r="AD997" i="6"/>
  <c r="P998" i="6"/>
  <c r="T998" i="6" s="1"/>
  <c r="R998" i="6"/>
  <c r="N983" i="10" s="1"/>
  <c r="S998" i="6"/>
  <c r="M983" i="10" s="1"/>
  <c r="F998" i="6"/>
  <c r="Y983" i="10" s="1"/>
  <c r="H998" i="6"/>
  <c r="AW983" i="10" s="1"/>
  <c r="AB998" i="6"/>
  <c r="V983" i="10" s="1"/>
  <c r="AC998" i="6"/>
  <c r="AD998" i="6"/>
  <c r="P999" i="6"/>
  <c r="T999" i="6" s="1"/>
  <c r="R999" i="6"/>
  <c r="N984" i="10" s="1"/>
  <c r="S999" i="6"/>
  <c r="M984" i="10" s="1"/>
  <c r="F999" i="6"/>
  <c r="Y984" i="10" s="1"/>
  <c r="H999" i="6"/>
  <c r="AW984" i="10" s="1"/>
  <c r="AB999" i="6"/>
  <c r="V984" i="10" s="1"/>
  <c r="AC999" i="6"/>
  <c r="AD999" i="6"/>
  <c r="P1000" i="6"/>
  <c r="T1000" i="6" s="1"/>
  <c r="R1000" i="6"/>
  <c r="N985" i="10" s="1"/>
  <c r="S1000" i="6"/>
  <c r="M985" i="10" s="1"/>
  <c r="F1000" i="6"/>
  <c r="Y985" i="10" s="1"/>
  <c r="H1000" i="6"/>
  <c r="AW985" i="10" s="1"/>
  <c r="AB1000" i="6"/>
  <c r="V985" i="10" s="1"/>
  <c r="AC1000" i="6"/>
  <c r="AD1000" i="6"/>
  <c r="P1001" i="6"/>
  <c r="T1001" i="6" s="1"/>
  <c r="R1001" i="6"/>
  <c r="N986" i="10" s="1"/>
  <c r="S1001" i="6"/>
  <c r="M986" i="10" s="1"/>
  <c r="F1001" i="6"/>
  <c r="Y986" i="10" s="1"/>
  <c r="H1001" i="6"/>
  <c r="AW986" i="10" s="1"/>
  <c r="AB1001" i="6"/>
  <c r="V986" i="10" s="1"/>
  <c r="AC1001" i="6"/>
  <c r="AD1001" i="6"/>
  <c r="P1002" i="6"/>
  <c r="T1002" i="6" s="1"/>
  <c r="R1002" i="6"/>
  <c r="N987" i="10" s="1"/>
  <c r="S1002" i="6"/>
  <c r="M987" i="10" s="1"/>
  <c r="F1002" i="6"/>
  <c r="Y987" i="10" s="1"/>
  <c r="H1002" i="6"/>
  <c r="AW987" i="10" s="1"/>
  <c r="AB1002" i="6"/>
  <c r="V987" i="10" s="1"/>
  <c r="AC1002" i="6"/>
  <c r="AD1002" i="6"/>
  <c r="P1003" i="6"/>
  <c r="T1003" i="6" s="1"/>
  <c r="R1003" i="6"/>
  <c r="N988" i="10" s="1"/>
  <c r="S1003" i="6"/>
  <c r="M988" i="10" s="1"/>
  <c r="F1003" i="6"/>
  <c r="Y988" i="10" s="1"/>
  <c r="H1003" i="6"/>
  <c r="AW988" i="10" s="1"/>
  <c r="AB1003" i="6"/>
  <c r="V988" i="10" s="1"/>
  <c r="AC1003" i="6"/>
  <c r="AD1003" i="6"/>
  <c r="P1004" i="6"/>
  <c r="T1004" i="6" s="1"/>
  <c r="R1004" i="6"/>
  <c r="N989" i="10" s="1"/>
  <c r="S1004" i="6"/>
  <c r="M989" i="10" s="1"/>
  <c r="F1004" i="6"/>
  <c r="Y989" i="10" s="1"/>
  <c r="H1004" i="6"/>
  <c r="AW989" i="10" s="1"/>
  <c r="AB1004" i="6"/>
  <c r="V989" i="10" s="1"/>
  <c r="AC1004" i="6"/>
  <c r="AD1004" i="6"/>
  <c r="P1005" i="6"/>
  <c r="T1005" i="6" s="1"/>
  <c r="R1005" i="6"/>
  <c r="N990" i="10" s="1"/>
  <c r="S1005" i="6"/>
  <c r="M990" i="10" s="1"/>
  <c r="F1005" i="6"/>
  <c r="Y990" i="10" s="1"/>
  <c r="H1005" i="6"/>
  <c r="AW990" i="10" s="1"/>
  <c r="AB1005" i="6"/>
  <c r="V990" i="10" s="1"/>
  <c r="AC1005" i="6"/>
  <c r="AD1005" i="6"/>
  <c r="P1006" i="6"/>
  <c r="T1006" i="6" s="1"/>
  <c r="R1006" i="6"/>
  <c r="N991" i="10" s="1"/>
  <c r="S1006" i="6"/>
  <c r="M991" i="10" s="1"/>
  <c r="F1006" i="6"/>
  <c r="Y991" i="10" s="1"/>
  <c r="H1006" i="6"/>
  <c r="AW991" i="10" s="1"/>
  <c r="AB1006" i="6"/>
  <c r="V991" i="10" s="1"/>
  <c r="AC1006" i="6"/>
  <c r="AD1006" i="6"/>
  <c r="P1007" i="6"/>
  <c r="T1007" i="6" s="1"/>
  <c r="R1007" i="6"/>
  <c r="N992" i="10" s="1"/>
  <c r="S1007" i="6"/>
  <c r="M992" i="10" s="1"/>
  <c r="F1007" i="6"/>
  <c r="Y992" i="10" s="1"/>
  <c r="H1007" i="6"/>
  <c r="AW992" i="10" s="1"/>
  <c r="AB1007" i="6"/>
  <c r="V992" i="10" s="1"/>
  <c r="AC1007" i="6"/>
  <c r="AD1007" i="6"/>
  <c r="P1008" i="6"/>
  <c r="T1008" i="6" s="1"/>
  <c r="R1008" i="6"/>
  <c r="N993" i="10" s="1"/>
  <c r="S1008" i="6"/>
  <c r="M993" i="10" s="1"/>
  <c r="F1008" i="6"/>
  <c r="Y993" i="10" s="1"/>
  <c r="H1008" i="6"/>
  <c r="AW993" i="10" s="1"/>
  <c r="AB1008" i="6"/>
  <c r="V993" i="10" s="1"/>
  <c r="AC1008" i="6"/>
  <c r="AD1008" i="6"/>
  <c r="P1009" i="6"/>
  <c r="T1009" i="6" s="1"/>
  <c r="R1009" i="6"/>
  <c r="N994" i="10" s="1"/>
  <c r="S1009" i="6"/>
  <c r="M994" i="10" s="1"/>
  <c r="F1009" i="6"/>
  <c r="Y994" i="10" s="1"/>
  <c r="H1009" i="6"/>
  <c r="AW994" i="10" s="1"/>
  <c r="AB1009" i="6"/>
  <c r="V994" i="10" s="1"/>
  <c r="AC1009" i="6"/>
  <c r="AD1009" i="6"/>
  <c r="P1010" i="6"/>
  <c r="T1010" i="6" s="1"/>
  <c r="R1010" i="6"/>
  <c r="N995" i="10" s="1"/>
  <c r="S1010" i="6"/>
  <c r="M995" i="10" s="1"/>
  <c r="F1010" i="6"/>
  <c r="Y995" i="10" s="1"/>
  <c r="H1010" i="6"/>
  <c r="AW995" i="10" s="1"/>
  <c r="AB1010" i="6"/>
  <c r="V995" i="10" s="1"/>
  <c r="AC1010" i="6"/>
  <c r="AD1010" i="6"/>
  <c r="P1011" i="6"/>
  <c r="T1011" i="6" s="1"/>
  <c r="R1011" i="6"/>
  <c r="N996" i="10" s="1"/>
  <c r="S1011" i="6"/>
  <c r="M996" i="10" s="1"/>
  <c r="F1011" i="6"/>
  <c r="Y996" i="10" s="1"/>
  <c r="H1011" i="6"/>
  <c r="AW996" i="10" s="1"/>
  <c r="AB1011" i="6"/>
  <c r="V996" i="10" s="1"/>
  <c r="AC1011" i="6"/>
  <c r="AD1011" i="6"/>
  <c r="P1012" i="6"/>
  <c r="T1012" i="6" s="1"/>
  <c r="R1012" i="6"/>
  <c r="N997" i="10" s="1"/>
  <c r="S1012" i="6"/>
  <c r="M997" i="10" s="1"/>
  <c r="F1012" i="6"/>
  <c r="Y997" i="10" s="1"/>
  <c r="H1012" i="6"/>
  <c r="AW997" i="10" s="1"/>
  <c r="AB1012" i="6"/>
  <c r="V997" i="10" s="1"/>
  <c r="AC1012" i="6"/>
  <c r="AD1012" i="6"/>
  <c r="P1013" i="6"/>
  <c r="T1013" i="6" s="1"/>
  <c r="R1013" i="6"/>
  <c r="N998" i="10" s="1"/>
  <c r="S1013" i="6"/>
  <c r="M998" i="10" s="1"/>
  <c r="F1013" i="6"/>
  <c r="Y998" i="10" s="1"/>
  <c r="H1013" i="6"/>
  <c r="AW998" i="10" s="1"/>
  <c r="AB1013" i="6"/>
  <c r="V998" i="10" s="1"/>
  <c r="AC1013" i="6"/>
  <c r="AD1013" i="6"/>
  <c r="P1014" i="6"/>
  <c r="T1014" i="6" s="1"/>
  <c r="R1014" i="6"/>
  <c r="N999" i="10" s="1"/>
  <c r="S1014" i="6"/>
  <c r="M999" i="10" s="1"/>
  <c r="F1014" i="6"/>
  <c r="Y999" i="10" s="1"/>
  <c r="H1014" i="6"/>
  <c r="AW999" i="10" s="1"/>
  <c r="AB1014" i="6"/>
  <c r="V999" i="10" s="1"/>
  <c r="AC1014" i="6"/>
  <c r="AD1014" i="6"/>
  <c r="P1015" i="6"/>
  <c r="T1015" i="6" s="1"/>
  <c r="R1015" i="6"/>
  <c r="N1000" i="10" s="1"/>
  <c r="S1015" i="6"/>
  <c r="M1000" i="10" s="1"/>
  <c r="F1015" i="6"/>
  <c r="Y1000" i="10" s="1"/>
  <c r="H1015" i="6"/>
  <c r="AW1000" i="10" s="1"/>
  <c r="AB1015" i="6"/>
  <c r="V1000" i="10" s="1"/>
  <c r="AC1015" i="6"/>
  <c r="AD1015" i="6"/>
  <c r="P1016" i="6"/>
  <c r="T1016" i="6" s="1"/>
  <c r="R1016" i="6"/>
  <c r="S1016" i="6"/>
  <c r="F1016" i="6"/>
  <c r="H1016" i="6"/>
  <c r="AB1016" i="6"/>
  <c r="AC1016" i="6"/>
  <c r="AD1016" i="6"/>
  <c r="P1017" i="6"/>
  <c r="T1017" i="6" s="1"/>
  <c r="R1017" i="6"/>
  <c r="S1017" i="6"/>
  <c r="F1017" i="6"/>
  <c r="H1017" i="6"/>
  <c r="AB1017" i="6"/>
  <c r="AC1017" i="6"/>
  <c r="AD1017" i="6"/>
  <c r="P18" i="6"/>
  <c r="T18" i="6" s="1"/>
  <c r="R18" i="6"/>
  <c r="N3" i="10" s="1"/>
  <c r="S18" i="6"/>
  <c r="M3" i="10" s="1"/>
  <c r="F18" i="6"/>
  <c r="Y3" i="10" s="1"/>
  <c r="AB18" i="6"/>
  <c r="V3" i="10" s="1"/>
  <c r="AC18" i="6"/>
  <c r="AD18" i="6"/>
  <c r="P19" i="6"/>
  <c r="T19" i="6" s="1"/>
  <c r="R19" i="6"/>
  <c r="N4" i="10" s="1"/>
  <c r="S19" i="6"/>
  <c r="M4" i="10" s="1"/>
  <c r="F19" i="6"/>
  <c r="Y4" i="10" s="1"/>
  <c r="H19" i="6"/>
  <c r="AW4" i="10" s="1"/>
  <c r="AB19" i="6"/>
  <c r="V4" i="10" s="1"/>
  <c r="AC19" i="6"/>
  <c r="AD19" i="6"/>
  <c r="P20" i="6"/>
  <c r="T20" i="6" s="1"/>
  <c r="R20" i="6"/>
  <c r="N5" i="10" s="1"/>
  <c r="S20" i="6"/>
  <c r="M5" i="10" s="1"/>
  <c r="F20" i="6"/>
  <c r="Y5" i="10" s="1"/>
  <c r="H20" i="6"/>
  <c r="AW5" i="10" s="1"/>
  <c r="AB20" i="6"/>
  <c r="V5" i="10" s="1"/>
  <c r="AC20" i="6"/>
  <c r="AD20" i="6"/>
  <c r="P21" i="6"/>
  <c r="T21" i="6" s="1"/>
  <c r="R21" i="6"/>
  <c r="N6" i="10" s="1"/>
  <c r="S21" i="6"/>
  <c r="M6" i="10" s="1"/>
  <c r="F21" i="6"/>
  <c r="Y6" i="10" s="1"/>
  <c r="H21" i="6"/>
  <c r="AW6" i="10" s="1"/>
  <c r="AB21" i="6"/>
  <c r="V6" i="10" s="1"/>
  <c r="AC21" i="6"/>
  <c r="AD21" i="6"/>
  <c r="P22" i="6"/>
  <c r="T22" i="6" s="1"/>
  <c r="R22" i="6"/>
  <c r="N7" i="10" s="1"/>
  <c r="S22" i="6"/>
  <c r="M7" i="10" s="1"/>
  <c r="F22" i="6"/>
  <c r="Y7" i="10" s="1"/>
  <c r="H22" i="6"/>
  <c r="AW7" i="10" s="1"/>
  <c r="AB22" i="6"/>
  <c r="V7" i="10" s="1"/>
  <c r="AC22" i="6"/>
  <c r="AD22" i="6"/>
  <c r="P23" i="6"/>
  <c r="T23" i="6" s="1"/>
  <c r="R23" i="6"/>
  <c r="N8" i="10" s="1"/>
  <c r="S23" i="6"/>
  <c r="M8" i="10" s="1"/>
  <c r="F23" i="6"/>
  <c r="Y8" i="10" s="1"/>
  <c r="H23" i="6"/>
  <c r="AW8" i="10" s="1"/>
  <c r="AB23" i="6"/>
  <c r="V8" i="10" s="1"/>
  <c r="AC23" i="6"/>
  <c r="AD23" i="6"/>
  <c r="P24" i="6"/>
  <c r="T24" i="6" s="1"/>
  <c r="R24" i="6"/>
  <c r="N9" i="10" s="1"/>
  <c r="S24" i="6"/>
  <c r="M9" i="10" s="1"/>
  <c r="F24" i="6"/>
  <c r="Y9" i="10" s="1"/>
  <c r="H24" i="6"/>
  <c r="AW9" i="10" s="1"/>
  <c r="AB24" i="6"/>
  <c r="V9" i="10" s="1"/>
  <c r="AC24" i="6"/>
  <c r="AD24" i="6"/>
  <c r="P25" i="6"/>
  <c r="T25" i="6" s="1"/>
  <c r="R25" i="6"/>
  <c r="N10" i="10" s="1"/>
  <c r="S25" i="6"/>
  <c r="M10" i="10" s="1"/>
  <c r="F25" i="6"/>
  <c r="Y10" i="10" s="1"/>
  <c r="H25" i="6"/>
  <c r="AW10" i="10" s="1"/>
  <c r="AB25" i="6"/>
  <c r="V10" i="10" s="1"/>
  <c r="AC25" i="6"/>
  <c r="AD25" i="6"/>
  <c r="P26" i="6"/>
  <c r="T26" i="6" s="1"/>
  <c r="R26" i="6"/>
  <c r="N11" i="10" s="1"/>
  <c r="S26" i="6"/>
  <c r="M11" i="10" s="1"/>
  <c r="F26" i="6"/>
  <c r="Y11" i="10" s="1"/>
  <c r="H26" i="6"/>
  <c r="AW11" i="10" s="1"/>
  <c r="AB26" i="6"/>
  <c r="V11" i="10" s="1"/>
  <c r="AC26" i="6"/>
  <c r="AD26" i="6"/>
  <c r="P27" i="6"/>
  <c r="T27" i="6" s="1"/>
  <c r="R27" i="6"/>
  <c r="N12" i="10" s="1"/>
  <c r="S27" i="6"/>
  <c r="M12" i="10" s="1"/>
  <c r="F27" i="6"/>
  <c r="Y12" i="10" s="1"/>
  <c r="H27" i="6"/>
  <c r="AW12" i="10" s="1"/>
  <c r="AB27" i="6"/>
  <c r="V12" i="10" s="1"/>
  <c r="AC27" i="6"/>
  <c r="AD27" i="6"/>
  <c r="P28" i="6"/>
  <c r="T28" i="6" s="1"/>
  <c r="R28" i="6"/>
  <c r="N13" i="10" s="1"/>
  <c r="S28" i="6"/>
  <c r="M13" i="10" s="1"/>
  <c r="F28" i="6"/>
  <c r="Y13" i="10" s="1"/>
  <c r="H28" i="6"/>
  <c r="AW13" i="10" s="1"/>
  <c r="AB28" i="6"/>
  <c r="V13" i="10" s="1"/>
  <c r="AC28" i="6"/>
  <c r="AD28" i="6"/>
  <c r="P29" i="6"/>
  <c r="T29" i="6" s="1"/>
  <c r="R29" i="6"/>
  <c r="N14" i="10" s="1"/>
  <c r="S29" i="6"/>
  <c r="M14" i="10" s="1"/>
  <c r="F29" i="6"/>
  <c r="Y14" i="10" s="1"/>
  <c r="H29" i="6"/>
  <c r="AW14" i="10" s="1"/>
  <c r="AB29" i="6"/>
  <c r="V14" i="10" s="1"/>
  <c r="AC29" i="6"/>
  <c r="AD29" i="6"/>
  <c r="P30" i="6"/>
  <c r="T30" i="6" s="1"/>
  <c r="R30" i="6"/>
  <c r="N15" i="10" s="1"/>
  <c r="S30" i="6"/>
  <c r="M15" i="10" s="1"/>
  <c r="F30" i="6"/>
  <c r="Y15" i="10" s="1"/>
  <c r="H30" i="6"/>
  <c r="AW15" i="10" s="1"/>
  <c r="AB30" i="6"/>
  <c r="V15" i="10" s="1"/>
  <c r="AC30" i="6"/>
  <c r="AD30" i="6"/>
  <c r="P31" i="6"/>
  <c r="T31" i="6" s="1"/>
  <c r="R31" i="6"/>
  <c r="N16" i="10" s="1"/>
  <c r="S31" i="6"/>
  <c r="M16" i="10" s="1"/>
  <c r="F31" i="6"/>
  <c r="Y16" i="10" s="1"/>
  <c r="H31" i="6"/>
  <c r="AW16" i="10" s="1"/>
  <c r="AB31" i="6"/>
  <c r="V16" i="10" s="1"/>
  <c r="AC31" i="6"/>
  <c r="AD31" i="6"/>
  <c r="P32" i="6"/>
  <c r="T32" i="6" s="1"/>
  <c r="R32" i="6"/>
  <c r="N17" i="10" s="1"/>
  <c r="S32" i="6"/>
  <c r="M17" i="10" s="1"/>
  <c r="F32" i="6"/>
  <c r="Y17" i="10" s="1"/>
  <c r="H32" i="6"/>
  <c r="AW17" i="10" s="1"/>
  <c r="AB32" i="6"/>
  <c r="V17" i="10" s="1"/>
  <c r="AC32" i="6"/>
  <c r="AD32" i="6"/>
  <c r="P33" i="6"/>
  <c r="T33" i="6" s="1"/>
  <c r="R33" i="6"/>
  <c r="N18" i="10" s="1"/>
  <c r="S33" i="6"/>
  <c r="M18" i="10" s="1"/>
  <c r="F33" i="6"/>
  <c r="Y18" i="10" s="1"/>
  <c r="H33" i="6"/>
  <c r="AW18" i="10" s="1"/>
  <c r="AB33" i="6"/>
  <c r="V18" i="10" s="1"/>
  <c r="AC33" i="6"/>
  <c r="AD33" i="6"/>
  <c r="P34" i="6"/>
  <c r="T34" i="6" s="1"/>
  <c r="R34" i="6"/>
  <c r="N19" i="10" s="1"/>
  <c r="S34" i="6"/>
  <c r="M19" i="10" s="1"/>
  <c r="F34" i="6"/>
  <c r="Y19" i="10" s="1"/>
  <c r="H34" i="6"/>
  <c r="AW19" i="10" s="1"/>
  <c r="AB34" i="6"/>
  <c r="V19" i="10" s="1"/>
  <c r="AC34" i="6"/>
  <c r="AD34" i="6"/>
  <c r="P35" i="6"/>
  <c r="T35" i="6" s="1"/>
  <c r="R35" i="6"/>
  <c r="N20" i="10" s="1"/>
  <c r="S35" i="6"/>
  <c r="M20" i="10" s="1"/>
  <c r="F35" i="6"/>
  <c r="Y20" i="10" s="1"/>
  <c r="H35" i="6"/>
  <c r="AW20" i="10" s="1"/>
  <c r="AB35" i="6"/>
  <c r="V20" i="10" s="1"/>
  <c r="AC35" i="6"/>
  <c r="AD35" i="6"/>
  <c r="P36" i="6"/>
  <c r="T36" i="6" s="1"/>
  <c r="R36" i="6"/>
  <c r="N21" i="10" s="1"/>
  <c r="S36" i="6"/>
  <c r="M21" i="10" s="1"/>
  <c r="F36" i="6"/>
  <c r="Y21" i="10" s="1"/>
  <c r="H36" i="6"/>
  <c r="AW21" i="10" s="1"/>
  <c r="AB36" i="6"/>
  <c r="V21" i="10" s="1"/>
  <c r="AC36" i="6"/>
  <c r="AD36" i="6"/>
  <c r="P37" i="6"/>
  <c r="T37" i="6" s="1"/>
  <c r="R37" i="6"/>
  <c r="N22" i="10" s="1"/>
  <c r="S37" i="6"/>
  <c r="M22" i="10" s="1"/>
  <c r="F37" i="6"/>
  <c r="Y22" i="10" s="1"/>
  <c r="H37" i="6"/>
  <c r="AW22" i="10" s="1"/>
  <c r="AB37" i="6"/>
  <c r="V22" i="10" s="1"/>
  <c r="AC37" i="6"/>
  <c r="AD37" i="6"/>
  <c r="P38" i="6"/>
  <c r="T38" i="6" s="1"/>
  <c r="R38" i="6"/>
  <c r="N23" i="10" s="1"/>
  <c r="S38" i="6"/>
  <c r="M23" i="10" s="1"/>
  <c r="F38" i="6"/>
  <c r="Y23" i="10" s="1"/>
  <c r="H38" i="6"/>
  <c r="AW23" i="10" s="1"/>
  <c r="AB38" i="6"/>
  <c r="V23" i="10" s="1"/>
  <c r="AC38" i="6"/>
  <c r="AD38" i="6"/>
  <c r="P39" i="6"/>
  <c r="T39" i="6" s="1"/>
  <c r="R39" i="6"/>
  <c r="N24" i="10" s="1"/>
  <c r="S39" i="6"/>
  <c r="M24" i="10" s="1"/>
  <c r="F39" i="6"/>
  <c r="Y24" i="10" s="1"/>
  <c r="H39" i="6"/>
  <c r="AW24" i="10" s="1"/>
  <c r="AB39" i="6"/>
  <c r="V24" i="10" s="1"/>
  <c r="AC39" i="6"/>
  <c r="AD39" i="6"/>
  <c r="P40" i="6"/>
  <c r="T40" i="6" s="1"/>
  <c r="R40" i="6"/>
  <c r="N25" i="10" s="1"/>
  <c r="S40" i="6"/>
  <c r="M25" i="10" s="1"/>
  <c r="F40" i="6"/>
  <c r="Y25" i="10" s="1"/>
  <c r="H40" i="6"/>
  <c r="AW25" i="10" s="1"/>
  <c r="AB40" i="6"/>
  <c r="V25" i="10" s="1"/>
  <c r="AC40" i="6"/>
  <c r="AD40" i="6"/>
  <c r="P41" i="6"/>
  <c r="T41" i="6" s="1"/>
  <c r="R41" i="6"/>
  <c r="N26" i="10" s="1"/>
  <c r="S41" i="6"/>
  <c r="M26" i="10" s="1"/>
  <c r="F41" i="6"/>
  <c r="Y26" i="10" s="1"/>
  <c r="H41" i="6"/>
  <c r="AW26" i="10" s="1"/>
  <c r="AB41" i="6"/>
  <c r="V26" i="10" s="1"/>
  <c r="AC41" i="6"/>
  <c r="AD41" i="6"/>
  <c r="P42" i="6"/>
  <c r="T42" i="6" s="1"/>
  <c r="R42" i="6"/>
  <c r="N27" i="10" s="1"/>
  <c r="S42" i="6"/>
  <c r="M27" i="10" s="1"/>
  <c r="F42" i="6"/>
  <c r="Y27" i="10" s="1"/>
  <c r="H42" i="6"/>
  <c r="AW27" i="10" s="1"/>
  <c r="AB42" i="6"/>
  <c r="V27" i="10" s="1"/>
  <c r="AC42" i="6"/>
  <c r="AD42" i="6"/>
  <c r="P43" i="6"/>
  <c r="T43" i="6" s="1"/>
  <c r="R43" i="6"/>
  <c r="N28" i="10" s="1"/>
  <c r="S43" i="6"/>
  <c r="M28" i="10" s="1"/>
  <c r="F43" i="6"/>
  <c r="Y28" i="10" s="1"/>
  <c r="H43" i="6"/>
  <c r="AW28" i="10" s="1"/>
  <c r="AB43" i="6"/>
  <c r="V28" i="10" s="1"/>
  <c r="AC43" i="6"/>
  <c r="AD43" i="6"/>
  <c r="P44" i="6"/>
  <c r="T44" i="6" s="1"/>
  <c r="R44" i="6"/>
  <c r="N29" i="10" s="1"/>
  <c r="S44" i="6"/>
  <c r="M29" i="10" s="1"/>
  <c r="F44" i="6"/>
  <c r="Y29" i="10" s="1"/>
  <c r="H44" i="6"/>
  <c r="AW29" i="10" s="1"/>
  <c r="AB44" i="6"/>
  <c r="V29" i="10" s="1"/>
  <c r="AC44" i="6"/>
  <c r="AD44" i="6"/>
  <c r="P45" i="6"/>
  <c r="T45" i="6" s="1"/>
  <c r="R45" i="6"/>
  <c r="N30" i="10" s="1"/>
  <c r="S45" i="6"/>
  <c r="M30" i="10" s="1"/>
  <c r="F45" i="6"/>
  <c r="Y30" i="10" s="1"/>
  <c r="H45" i="6"/>
  <c r="AW30" i="10" s="1"/>
  <c r="AB45" i="6"/>
  <c r="V30" i="10" s="1"/>
  <c r="AC45" i="6"/>
  <c r="AD45" i="6"/>
  <c r="P46" i="6"/>
  <c r="T46" i="6" s="1"/>
  <c r="R46" i="6"/>
  <c r="N31" i="10" s="1"/>
  <c r="S46" i="6"/>
  <c r="M31" i="10" s="1"/>
  <c r="F46" i="6"/>
  <c r="Y31" i="10" s="1"/>
  <c r="H46" i="6"/>
  <c r="AW31" i="10" s="1"/>
  <c r="AB46" i="6"/>
  <c r="V31" i="10" s="1"/>
  <c r="AC46" i="6"/>
  <c r="AD46" i="6"/>
  <c r="P47" i="6"/>
  <c r="T47" i="6" s="1"/>
  <c r="R47" i="6"/>
  <c r="N32" i="10" s="1"/>
  <c r="S47" i="6"/>
  <c r="M32" i="10" s="1"/>
  <c r="F47" i="6"/>
  <c r="Y32" i="10" s="1"/>
  <c r="H47" i="6"/>
  <c r="AW32" i="10" s="1"/>
  <c r="AB47" i="6"/>
  <c r="V32" i="10" s="1"/>
  <c r="AC47" i="6"/>
  <c r="AD47" i="6"/>
  <c r="P48" i="6"/>
  <c r="T48" i="6" s="1"/>
  <c r="R48" i="6"/>
  <c r="N33" i="10" s="1"/>
  <c r="S48" i="6"/>
  <c r="M33" i="10" s="1"/>
  <c r="F48" i="6"/>
  <c r="Y33" i="10" s="1"/>
  <c r="H48" i="6"/>
  <c r="AW33" i="10" s="1"/>
  <c r="AB48" i="6"/>
  <c r="V33" i="10" s="1"/>
  <c r="AC48" i="6"/>
  <c r="AD48" i="6"/>
  <c r="P49" i="6"/>
  <c r="T49" i="6" s="1"/>
  <c r="R49" i="6"/>
  <c r="N34" i="10" s="1"/>
  <c r="S49" i="6"/>
  <c r="M34" i="10" s="1"/>
  <c r="F49" i="6"/>
  <c r="Y34" i="10" s="1"/>
  <c r="H49" i="6"/>
  <c r="AW34" i="10" s="1"/>
  <c r="AB49" i="6"/>
  <c r="V34" i="10" s="1"/>
  <c r="AC49" i="6"/>
  <c r="AD49" i="6"/>
  <c r="P50" i="6"/>
  <c r="T50" i="6" s="1"/>
  <c r="R50" i="6"/>
  <c r="N35" i="10" s="1"/>
  <c r="S50" i="6"/>
  <c r="M35" i="10" s="1"/>
  <c r="F50" i="6"/>
  <c r="Y35" i="10" s="1"/>
  <c r="H50" i="6"/>
  <c r="AW35" i="10" s="1"/>
  <c r="AB50" i="6"/>
  <c r="V35" i="10" s="1"/>
  <c r="AC50" i="6"/>
  <c r="AD50" i="6"/>
  <c r="P51" i="6"/>
  <c r="T51" i="6" s="1"/>
  <c r="R51" i="6"/>
  <c r="N36" i="10" s="1"/>
  <c r="S51" i="6"/>
  <c r="M36" i="10" s="1"/>
  <c r="F51" i="6"/>
  <c r="Y36" i="10" s="1"/>
  <c r="H51" i="6"/>
  <c r="AW36" i="10" s="1"/>
  <c r="AB51" i="6"/>
  <c r="V36" i="10" s="1"/>
  <c r="AC51" i="6"/>
  <c r="AD51" i="6"/>
  <c r="P52" i="6"/>
  <c r="T52" i="6" s="1"/>
  <c r="R52" i="6"/>
  <c r="N37" i="10" s="1"/>
  <c r="S52" i="6"/>
  <c r="M37" i="10" s="1"/>
  <c r="F52" i="6"/>
  <c r="Y37" i="10" s="1"/>
  <c r="H52" i="6"/>
  <c r="AW37" i="10" s="1"/>
  <c r="AB52" i="6"/>
  <c r="V37" i="10" s="1"/>
  <c r="AC52" i="6"/>
  <c r="AD52" i="6"/>
  <c r="P53" i="6"/>
  <c r="T53" i="6" s="1"/>
  <c r="R53" i="6"/>
  <c r="N38" i="10" s="1"/>
  <c r="S53" i="6"/>
  <c r="M38" i="10" s="1"/>
  <c r="F53" i="6"/>
  <c r="Y38" i="10" s="1"/>
  <c r="H53" i="6"/>
  <c r="AW38" i="10" s="1"/>
  <c r="AB53" i="6"/>
  <c r="V38" i="10" s="1"/>
  <c r="AC53" i="6"/>
  <c r="AD53" i="6"/>
  <c r="P54" i="6"/>
  <c r="T54" i="6" s="1"/>
  <c r="R54" i="6"/>
  <c r="N39" i="10" s="1"/>
  <c r="S54" i="6"/>
  <c r="M39" i="10" s="1"/>
  <c r="F54" i="6"/>
  <c r="Y39" i="10" s="1"/>
  <c r="H54" i="6"/>
  <c r="AW39" i="10" s="1"/>
  <c r="AB54" i="6"/>
  <c r="V39" i="10" s="1"/>
  <c r="AC54" i="6"/>
  <c r="AD54" i="6"/>
  <c r="P55" i="6"/>
  <c r="T55" i="6" s="1"/>
  <c r="R55" i="6"/>
  <c r="N40" i="10" s="1"/>
  <c r="S55" i="6"/>
  <c r="M40" i="10" s="1"/>
  <c r="F55" i="6"/>
  <c r="Y40" i="10" s="1"/>
  <c r="H55" i="6"/>
  <c r="AW40" i="10" s="1"/>
  <c r="AB55" i="6"/>
  <c r="V40" i="10" s="1"/>
  <c r="AC55" i="6"/>
  <c r="AD55" i="6"/>
  <c r="P56" i="6"/>
  <c r="T56" i="6" s="1"/>
  <c r="R56" i="6"/>
  <c r="N41" i="10" s="1"/>
  <c r="S56" i="6"/>
  <c r="M41" i="10" s="1"/>
  <c r="F56" i="6"/>
  <c r="Y41" i="10" s="1"/>
  <c r="H56" i="6"/>
  <c r="AW41" i="10" s="1"/>
  <c r="AB56" i="6"/>
  <c r="V41" i="10" s="1"/>
  <c r="AC56" i="6"/>
  <c r="AD56" i="6"/>
  <c r="P57" i="6"/>
  <c r="T57" i="6" s="1"/>
  <c r="R57" i="6"/>
  <c r="N42" i="10" s="1"/>
  <c r="S57" i="6"/>
  <c r="M42" i="10" s="1"/>
  <c r="F57" i="6"/>
  <c r="Y42" i="10" s="1"/>
  <c r="H57" i="6"/>
  <c r="AW42" i="10" s="1"/>
  <c r="AB57" i="6"/>
  <c r="V42" i="10" s="1"/>
  <c r="AC57" i="6"/>
  <c r="AD57" i="6"/>
  <c r="P58" i="6"/>
  <c r="T58" i="6" s="1"/>
  <c r="R58" i="6"/>
  <c r="N43" i="10" s="1"/>
  <c r="S58" i="6"/>
  <c r="M43" i="10" s="1"/>
  <c r="F58" i="6"/>
  <c r="Y43" i="10" s="1"/>
  <c r="H58" i="6"/>
  <c r="AW43" i="10" s="1"/>
  <c r="AB58" i="6"/>
  <c r="V43" i="10" s="1"/>
  <c r="AC58" i="6"/>
  <c r="AD58" i="6"/>
  <c r="P59" i="6"/>
  <c r="T59" i="6" s="1"/>
  <c r="R59" i="6"/>
  <c r="N44" i="10" s="1"/>
  <c r="S59" i="6"/>
  <c r="M44" i="10" s="1"/>
  <c r="F59" i="6"/>
  <c r="Y44" i="10" s="1"/>
  <c r="H59" i="6"/>
  <c r="AW44" i="10" s="1"/>
  <c r="AB59" i="6"/>
  <c r="V44" i="10" s="1"/>
  <c r="AC59" i="6"/>
  <c r="AD59" i="6"/>
  <c r="P60" i="6"/>
  <c r="T60" i="6" s="1"/>
  <c r="R60" i="6"/>
  <c r="N45" i="10" s="1"/>
  <c r="S60" i="6"/>
  <c r="M45" i="10" s="1"/>
  <c r="F60" i="6"/>
  <c r="Y45" i="10" s="1"/>
  <c r="H60" i="6"/>
  <c r="AW45" i="10" s="1"/>
  <c r="AB60" i="6"/>
  <c r="V45" i="10" s="1"/>
  <c r="AC60" i="6"/>
  <c r="AD60" i="6"/>
  <c r="P61" i="6"/>
  <c r="T61" i="6" s="1"/>
  <c r="R61" i="6"/>
  <c r="N46" i="10" s="1"/>
  <c r="S61" i="6"/>
  <c r="M46" i="10" s="1"/>
  <c r="F61" i="6"/>
  <c r="Y46" i="10" s="1"/>
  <c r="H61" i="6"/>
  <c r="AW46" i="10" s="1"/>
  <c r="AB61" i="6"/>
  <c r="V46" i="10" s="1"/>
  <c r="AC61" i="6"/>
  <c r="AD61" i="6"/>
  <c r="P62" i="6"/>
  <c r="T62" i="6" s="1"/>
  <c r="R62" i="6"/>
  <c r="N47" i="10" s="1"/>
  <c r="S62" i="6"/>
  <c r="M47" i="10" s="1"/>
  <c r="F62" i="6"/>
  <c r="Y47" i="10" s="1"/>
  <c r="H62" i="6"/>
  <c r="AW47" i="10" s="1"/>
  <c r="AB62" i="6"/>
  <c r="V47" i="10" s="1"/>
  <c r="AC62" i="6"/>
  <c r="AD62" i="6"/>
  <c r="P63" i="6"/>
  <c r="T63" i="6" s="1"/>
  <c r="R63" i="6"/>
  <c r="N48" i="10" s="1"/>
  <c r="S63" i="6"/>
  <c r="M48" i="10" s="1"/>
  <c r="F63" i="6"/>
  <c r="Y48" i="10" s="1"/>
  <c r="H63" i="6"/>
  <c r="AW48" i="10" s="1"/>
  <c r="AB63" i="6"/>
  <c r="V48" i="10" s="1"/>
  <c r="AC63" i="6"/>
  <c r="AD63" i="6"/>
  <c r="P64" i="6"/>
  <c r="T64" i="6" s="1"/>
  <c r="R64" i="6"/>
  <c r="N49" i="10" s="1"/>
  <c r="S64" i="6"/>
  <c r="M49" i="10" s="1"/>
  <c r="F64" i="6"/>
  <c r="Y49" i="10" s="1"/>
  <c r="H64" i="6"/>
  <c r="AW49" i="10" s="1"/>
  <c r="AB64" i="6"/>
  <c r="V49" i="10" s="1"/>
  <c r="AC64" i="6"/>
  <c r="AD64" i="6"/>
  <c r="P65" i="6"/>
  <c r="T65" i="6" s="1"/>
  <c r="R65" i="6"/>
  <c r="N50" i="10" s="1"/>
  <c r="S65" i="6"/>
  <c r="M50" i="10" s="1"/>
  <c r="F65" i="6"/>
  <c r="Y50" i="10" s="1"/>
  <c r="H65" i="6"/>
  <c r="AW50" i="10" s="1"/>
  <c r="AB65" i="6"/>
  <c r="V50" i="10" s="1"/>
  <c r="AC65" i="6"/>
  <c r="AD65" i="6"/>
  <c r="P66" i="6"/>
  <c r="T66" i="6" s="1"/>
  <c r="R66" i="6"/>
  <c r="N51" i="10" s="1"/>
  <c r="S66" i="6"/>
  <c r="M51" i="10" s="1"/>
  <c r="F66" i="6"/>
  <c r="Y51" i="10" s="1"/>
  <c r="H66" i="6"/>
  <c r="AW51" i="10" s="1"/>
  <c r="AB66" i="6"/>
  <c r="V51" i="10" s="1"/>
  <c r="AC66" i="6"/>
  <c r="AD66" i="6"/>
  <c r="P67" i="6"/>
  <c r="T67" i="6" s="1"/>
  <c r="R67" i="6"/>
  <c r="N52" i="10" s="1"/>
  <c r="S67" i="6"/>
  <c r="M52" i="10" s="1"/>
  <c r="F67" i="6"/>
  <c r="Y52" i="10" s="1"/>
  <c r="H67" i="6"/>
  <c r="AW52" i="10" s="1"/>
  <c r="AB67" i="6"/>
  <c r="V52" i="10" s="1"/>
  <c r="AC67" i="6"/>
  <c r="AD67" i="6"/>
  <c r="P68" i="6"/>
  <c r="T68" i="6" s="1"/>
  <c r="R68" i="6"/>
  <c r="N53" i="10" s="1"/>
  <c r="S68" i="6"/>
  <c r="M53" i="10" s="1"/>
  <c r="F68" i="6"/>
  <c r="Y53" i="10" s="1"/>
  <c r="H68" i="6"/>
  <c r="AW53" i="10" s="1"/>
  <c r="AB68" i="6"/>
  <c r="V53" i="10" s="1"/>
  <c r="AC68" i="6"/>
  <c r="AD68" i="6"/>
  <c r="P69" i="6"/>
  <c r="T69" i="6" s="1"/>
  <c r="R69" i="6"/>
  <c r="N54" i="10" s="1"/>
  <c r="S69" i="6"/>
  <c r="M54" i="10" s="1"/>
  <c r="F69" i="6"/>
  <c r="Y54" i="10" s="1"/>
  <c r="H69" i="6"/>
  <c r="AW54" i="10" s="1"/>
  <c r="AB69" i="6"/>
  <c r="V54" i="10" s="1"/>
  <c r="AC69" i="6"/>
  <c r="AD69" i="6"/>
  <c r="P70" i="6"/>
  <c r="T70" i="6" s="1"/>
  <c r="R70" i="6"/>
  <c r="N55" i="10" s="1"/>
  <c r="S70" i="6"/>
  <c r="M55" i="10" s="1"/>
  <c r="F70" i="6"/>
  <c r="Y55" i="10" s="1"/>
  <c r="H70" i="6"/>
  <c r="AW55" i="10" s="1"/>
  <c r="AB70" i="6"/>
  <c r="V55" i="10" s="1"/>
  <c r="AC70" i="6"/>
  <c r="AD70" i="6"/>
  <c r="P71" i="6"/>
  <c r="T71" i="6" s="1"/>
  <c r="R71" i="6"/>
  <c r="N56" i="10" s="1"/>
  <c r="S71" i="6"/>
  <c r="M56" i="10" s="1"/>
  <c r="F71" i="6"/>
  <c r="Y56" i="10" s="1"/>
  <c r="H71" i="6"/>
  <c r="AW56" i="10" s="1"/>
  <c r="AB71" i="6"/>
  <c r="V56" i="10" s="1"/>
  <c r="AC71" i="6"/>
  <c r="AD71" i="6"/>
  <c r="P72" i="6"/>
  <c r="T72" i="6" s="1"/>
  <c r="R72" i="6"/>
  <c r="N57" i="10" s="1"/>
  <c r="S72" i="6"/>
  <c r="M57" i="10" s="1"/>
  <c r="F72" i="6"/>
  <c r="Y57" i="10" s="1"/>
  <c r="H72" i="6"/>
  <c r="AW57" i="10" s="1"/>
  <c r="AB72" i="6"/>
  <c r="V57" i="10" s="1"/>
  <c r="AC72" i="6"/>
  <c r="AD72" i="6"/>
  <c r="P73" i="6"/>
  <c r="T73" i="6" s="1"/>
  <c r="R73" i="6"/>
  <c r="N58" i="10" s="1"/>
  <c r="S73" i="6"/>
  <c r="M58" i="10" s="1"/>
  <c r="F73" i="6"/>
  <c r="Y58" i="10" s="1"/>
  <c r="H73" i="6"/>
  <c r="AW58" i="10" s="1"/>
  <c r="AB73" i="6"/>
  <c r="V58" i="10" s="1"/>
  <c r="AC73" i="6"/>
  <c r="AD73" i="6"/>
  <c r="P74" i="6"/>
  <c r="T74" i="6" s="1"/>
  <c r="R74" i="6"/>
  <c r="N59" i="10" s="1"/>
  <c r="S74" i="6"/>
  <c r="M59" i="10" s="1"/>
  <c r="F74" i="6"/>
  <c r="Y59" i="10" s="1"/>
  <c r="H74" i="6"/>
  <c r="AW59" i="10" s="1"/>
  <c r="AB74" i="6"/>
  <c r="V59" i="10" s="1"/>
  <c r="AC74" i="6"/>
  <c r="AD74" i="6"/>
  <c r="P75" i="6"/>
  <c r="T75" i="6" s="1"/>
  <c r="R75" i="6"/>
  <c r="N60" i="10" s="1"/>
  <c r="S75" i="6"/>
  <c r="M60" i="10" s="1"/>
  <c r="F75" i="6"/>
  <c r="Y60" i="10" s="1"/>
  <c r="H75" i="6"/>
  <c r="AW60" i="10" s="1"/>
  <c r="AB75" i="6"/>
  <c r="V60" i="10" s="1"/>
  <c r="AC75" i="6"/>
  <c r="AD75" i="6"/>
  <c r="P76" i="6"/>
  <c r="T76" i="6" s="1"/>
  <c r="R76" i="6"/>
  <c r="N61" i="10" s="1"/>
  <c r="S76" i="6"/>
  <c r="M61" i="10" s="1"/>
  <c r="F76" i="6"/>
  <c r="Y61" i="10" s="1"/>
  <c r="H76" i="6"/>
  <c r="AW61" i="10" s="1"/>
  <c r="AB76" i="6"/>
  <c r="V61" i="10" s="1"/>
  <c r="AC76" i="6"/>
  <c r="AD76" i="6"/>
  <c r="P77" i="6"/>
  <c r="T77" i="6" s="1"/>
  <c r="R77" i="6"/>
  <c r="N62" i="10" s="1"/>
  <c r="S77" i="6"/>
  <c r="M62" i="10" s="1"/>
  <c r="F77" i="6"/>
  <c r="Y62" i="10" s="1"/>
  <c r="H77" i="6"/>
  <c r="AW62" i="10" s="1"/>
  <c r="AB77" i="6"/>
  <c r="V62" i="10" s="1"/>
  <c r="AC77" i="6"/>
  <c r="AD77" i="6"/>
  <c r="P78" i="6"/>
  <c r="T78" i="6" s="1"/>
  <c r="R78" i="6"/>
  <c r="N63" i="10" s="1"/>
  <c r="S78" i="6"/>
  <c r="M63" i="10" s="1"/>
  <c r="F78" i="6"/>
  <c r="Y63" i="10" s="1"/>
  <c r="H78" i="6"/>
  <c r="AW63" i="10" s="1"/>
  <c r="AB78" i="6"/>
  <c r="V63" i="10" s="1"/>
  <c r="AC78" i="6"/>
  <c r="AD78" i="6"/>
  <c r="P79" i="6"/>
  <c r="T79" i="6" s="1"/>
  <c r="R79" i="6"/>
  <c r="N64" i="10" s="1"/>
  <c r="S79" i="6"/>
  <c r="M64" i="10" s="1"/>
  <c r="F79" i="6"/>
  <c r="Y64" i="10" s="1"/>
  <c r="H79" i="6"/>
  <c r="AW64" i="10" s="1"/>
  <c r="AB79" i="6"/>
  <c r="V64" i="10" s="1"/>
  <c r="AC79" i="6"/>
  <c r="AD79" i="6"/>
  <c r="P80" i="6"/>
  <c r="T80" i="6" s="1"/>
  <c r="R80" i="6"/>
  <c r="N65" i="10" s="1"/>
  <c r="S80" i="6"/>
  <c r="M65" i="10" s="1"/>
  <c r="F80" i="6"/>
  <c r="Y65" i="10" s="1"/>
  <c r="H80" i="6"/>
  <c r="AW65" i="10" s="1"/>
  <c r="AB80" i="6"/>
  <c r="V65" i="10" s="1"/>
  <c r="AC80" i="6"/>
  <c r="AD80" i="6"/>
  <c r="P81" i="6"/>
  <c r="T81" i="6" s="1"/>
  <c r="R81" i="6"/>
  <c r="N66" i="10" s="1"/>
  <c r="S81" i="6"/>
  <c r="M66" i="10" s="1"/>
  <c r="F81" i="6"/>
  <c r="Y66" i="10" s="1"/>
  <c r="H81" i="6"/>
  <c r="AW66" i="10" s="1"/>
  <c r="AB81" i="6"/>
  <c r="V66" i="10" s="1"/>
  <c r="AC81" i="6"/>
  <c r="AD81" i="6"/>
  <c r="P82" i="6"/>
  <c r="R82" i="6"/>
  <c r="N67" i="10" s="1"/>
  <c r="S82" i="6"/>
  <c r="M67" i="10" s="1"/>
  <c r="T82" i="6"/>
  <c r="F82" i="6"/>
  <c r="Y67" i="10" s="1"/>
  <c r="H82" i="6"/>
  <c r="AW67" i="10" s="1"/>
  <c r="AB82" i="6"/>
  <c r="V67" i="10" s="1"/>
  <c r="AC82" i="6"/>
  <c r="AD82" i="6"/>
  <c r="P83" i="6"/>
  <c r="T83" i="6" s="1"/>
  <c r="R83" i="6"/>
  <c r="N68" i="10" s="1"/>
  <c r="S83" i="6"/>
  <c r="M68" i="10" s="1"/>
  <c r="F83" i="6"/>
  <c r="Y68" i="10" s="1"/>
  <c r="H83" i="6"/>
  <c r="AW68" i="10" s="1"/>
  <c r="AB83" i="6"/>
  <c r="V68" i="10" s="1"/>
  <c r="AC83" i="6"/>
  <c r="AD83" i="6"/>
  <c r="P84" i="6"/>
  <c r="T84" i="6" s="1"/>
  <c r="R84" i="6"/>
  <c r="N69" i="10" s="1"/>
  <c r="S84" i="6"/>
  <c r="M69" i="10" s="1"/>
  <c r="F84" i="6"/>
  <c r="Y69" i="10" s="1"/>
  <c r="H84" i="6"/>
  <c r="AW69" i="10" s="1"/>
  <c r="AB84" i="6"/>
  <c r="V69" i="10" s="1"/>
  <c r="AC84" i="6"/>
  <c r="AD84" i="6"/>
  <c r="P85" i="6"/>
  <c r="T85" i="6" s="1"/>
  <c r="R85" i="6"/>
  <c r="N70" i="10" s="1"/>
  <c r="S85" i="6"/>
  <c r="M70" i="10" s="1"/>
  <c r="F85" i="6"/>
  <c r="Y70" i="10" s="1"/>
  <c r="H85" i="6"/>
  <c r="AW70" i="10" s="1"/>
  <c r="AB85" i="6"/>
  <c r="V70" i="10" s="1"/>
  <c r="AC85" i="6"/>
  <c r="AD85" i="6"/>
  <c r="P86" i="6"/>
  <c r="T86" i="6" s="1"/>
  <c r="R86" i="6"/>
  <c r="N71" i="10" s="1"/>
  <c r="S86" i="6"/>
  <c r="M71" i="10" s="1"/>
  <c r="F86" i="6"/>
  <c r="Y71" i="10" s="1"/>
  <c r="H86" i="6"/>
  <c r="AW71" i="10" s="1"/>
  <c r="AB86" i="6"/>
  <c r="V71" i="10" s="1"/>
  <c r="AC86" i="6"/>
  <c r="AD86" i="6"/>
  <c r="P87" i="6"/>
  <c r="T87" i="6" s="1"/>
  <c r="R87" i="6"/>
  <c r="N72" i="10" s="1"/>
  <c r="S87" i="6"/>
  <c r="M72" i="10" s="1"/>
  <c r="F87" i="6"/>
  <c r="Y72" i="10" s="1"/>
  <c r="H87" i="6"/>
  <c r="AW72" i="10" s="1"/>
  <c r="AB87" i="6"/>
  <c r="V72" i="10" s="1"/>
  <c r="AC87" i="6"/>
  <c r="AD87" i="6"/>
  <c r="P88" i="6"/>
  <c r="T88" i="6" s="1"/>
  <c r="R88" i="6"/>
  <c r="N73" i="10" s="1"/>
  <c r="S88" i="6"/>
  <c r="M73" i="10" s="1"/>
  <c r="F88" i="6"/>
  <c r="Y73" i="10" s="1"/>
  <c r="H88" i="6"/>
  <c r="AW73" i="10" s="1"/>
  <c r="AB88" i="6"/>
  <c r="V73" i="10" s="1"/>
  <c r="AC88" i="6"/>
  <c r="AD88" i="6"/>
  <c r="P89" i="6"/>
  <c r="T89" i="6" s="1"/>
  <c r="R89" i="6"/>
  <c r="N74" i="10" s="1"/>
  <c r="S89" i="6"/>
  <c r="M74" i="10" s="1"/>
  <c r="F89" i="6"/>
  <c r="Y74" i="10" s="1"/>
  <c r="H89" i="6"/>
  <c r="AW74" i="10" s="1"/>
  <c r="AB89" i="6"/>
  <c r="V74" i="10" s="1"/>
  <c r="AC89" i="6"/>
  <c r="AD89" i="6"/>
  <c r="P90" i="6"/>
  <c r="T90" i="6" s="1"/>
  <c r="R90" i="6"/>
  <c r="N75" i="10" s="1"/>
  <c r="S90" i="6"/>
  <c r="M75" i="10" s="1"/>
  <c r="F90" i="6"/>
  <c r="Y75" i="10" s="1"/>
  <c r="H90" i="6"/>
  <c r="AW75" i="10" s="1"/>
  <c r="AB90" i="6"/>
  <c r="V75" i="10" s="1"/>
  <c r="AC90" i="6"/>
  <c r="AD90" i="6"/>
  <c r="P91" i="6"/>
  <c r="T91" i="6" s="1"/>
  <c r="R91" i="6"/>
  <c r="N76" i="10" s="1"/>
  <c r="S91" i="6"/>
  <c r="M76" i="10" s="1"/>
  <c r="F91" i="6"/>
  <c r="Y76" i="10" s="1"/>
  <c r="H91" i="6"/>
  <c r="AW76" i="10" s="1"/>
  <c r="AB91" i="6"/>
  <c r="V76" i="10" s="1"/>
  <c r="AC91" i="6"/>
  <c r="AD91" i="6"/>
  <c r="P92" i="6"/>
  <c r="T92" i="6" s="1"/>
  <c r="R92" i="6"/>
  <c r="N77" i="10" s="1"/>
  <c r="S92" i="6"/>
  <c r="M77" i="10" s="1"/>
  <c r="F92" i="6"/>
  <c r="Y77" i="10" s="1"/>
  <c r="H92" i="6"/>
  <c r="AW77" i="10" s="1"/>
  <c r="AB92" i="6"/>
  <c r="V77" i="10" s="1"/>
  <c r="AC92" i="6"/>
  <c r="AD92" i="6"/>
  <c r="P93" i="6"/>
  <c r="T93" i="6" s="1"/>
  <c r="R93" i="6"/>
  <c r="N78" i="10" s="1"/>
  <c r="S93" i="6"/>
  <c r="M78" i="10" s="1"/>
  <c r="F93" i="6"/>
  <c r="Y78" i="10" s="1"/>
  <c r="H93" i="6"/>
  <c r="AW78" i="10" s="1"/>
  <c r="AB93" i="6"/>
  <c r="V78" i="10" s="1"/>
  <c r="AC93" i="6"/>
  <c r="AD93" i="6"/>
  <c r="P94" i="6"/>
  <c r="T94" i="6" s="1"/>
  <c r="R94" i="6"/>
  <c r="N79" i="10" s="1"/>
  <c r="S94" i="6"/>
  <c r="M79" i="10" s="1"/>
  <c r="F94" i="6"/>
  <c r="Y79" i="10" s="1"/>
  <c r="H94" i="6"/>
  <c r="AW79" i="10" s="1"/>
  <c r="AB94" i="6"/>
  <c r="V79" i="10" s="1"/>
  <c r="AC94" i="6"/>
  <c r="AD94" i="6"/>
  <c r="P95" i="6"/>
  <c r="T95" i="6" s="1"/>
  <c r="R95" i="6"/>
  <c r="N80" i="10" s="1"/>
  <c r="S95" i="6"/>
  <c r="M80" i="10" s="1"/>
  <c r="F95" i="6"/>
  <c r="Y80" i="10" s="1"/>
  <c r="H95" i="6"/>
  <c r="AW80" i="10" s="1"/>
  <c r="AB95" i="6"/>
  <c r="V80" i="10" s="1"/>
  <c r="AC95" i="6"/>
  <c r="AD95" i="6"/>
  <c r="P96" i="6"/>
  <c r="T96" i="6" s="1"/>
  <c r="R96" i="6"/>
  <c r="N81" i="10" s="1"/>
  <c r="S96" i="6"/>
  <c r="M81" i="10" s="1"/>
  <c r="F96" i="6"/>
  <c r="Y81" i="10" s="1"/>
  <c r="H96" i="6"/>
  <c r="AW81" i="10" s="1"/>
  <c r="AB96" i="6"/>
  <c r="V81" i="10" s="1"/>
  <c r="AC96" i="6"/>
  <c r="AD96" i="6"/>
  <c r="P97" i="6"/>
  <c r="T97" i="6" s="1"/>
  <c r="R97" i="6"/>
  <c r="N82" i="10" s="1"/>
  <c r="S97" i="6"/>
  <c r="M82" i="10" s="1"/>
  <c r="F97" i="6"/>
  <c r="Y82" i="10" s="1"/>
  <c r="H97" i="6"/>
  <c r="AW82" i="10" s="1"/>
  <c r="AB97" i="6"/>
  <c r="V82" i="10" s="1"/>
  <c r="AC97" i="6"/>
  <c r="AD97" i="6"/>
  <c r="P98" i="6"/>
  <c r="T98" i="6" s="1"/>
  <c r="R98" i="6"/>
  <c r="N83" i="10" s="1"/>
  <c r="S98" i="6"/>
  <c r="M83" i="10" s="1"/>
  <c r="F98" i="6"/>
  <c r="Y83" i="10" s="1"/>
  <c r="H98" i="6"/>
  <c r="AW83" i="10" s="1"/>
  <c r="AB98" i="6"/>
  <c r="V83" i="10" s="1"/>
  <c r="AC98" i="6"/>
  <c r="AD98" i="6"/>
  <c r="P99" i="6"/>
  <c r="T99" i="6" s="1"/>
  <c r="R99" i="6"/>
  <c r="N84" i="10" s="1"/>
  <c r="S99" i="6"/>
  <c r="M84" i="10" s="1"/>
  <c r="F99" i="6"/>
  <c r="Y84" i="10" s="1"/>
  <c r="H99" i="6"/>
  <c r="AW84" i="10" s="1"/>
  <c r="AB99" i="6"/>
  <c r="V84" i="10" s="1"/>
  <c r="AC99" i="6"/>
  <c r="AD99" i="6"/>
  <c r="P100" i="6"/>
  <c r="T100" i="6" s="1"/>
  <c r="R100" i="6"/>
  <c r="N85" i="10" s="1"/>
  <c r="S100" i="6"/>
  <c r="M85" i="10" s="1"/>
  <c r="F100" i="6"/>
  <c r="Y85" i="10" s="1"/>
  <c r="H100" i="6"/>
  <c r="AW85" i="10" s="1"/>
  <c r="AB100" i="6"/>
  <c r="V85" i="10" s="1"/>
  <c r="AC100" i="6"/>
  <c r="AD100" i="6"/>
  <c r="P101" i="6"/>
  <c r="T101" i="6" s="1"/>
  <c r="R101" i="6"/>
  <c r="N86" i="10" s="1"/>
  <c r="S101" i="6"/>
  <c r="M86" i="10" s="1"/>
  <c r="F101" i="6"/>
  <c r="Y86" i="10" s="1"/>
  <c r="H101" i="6"/>
  <c r="AW86" i="10" s="1"/>
  <c r="AB101" i="6"/>
  <c r="V86" i="10" s="1"/>
  <c r="AC101" i="6"/>
  <c r="AD101" i="6"/>
  <c r="P102" i="6"/>
  <c r="T102" i="6" s="1"/>
  <c r="R102" i="6"/>
  <c r="N87" i="10" s="1"/>
  <c r="S102" i="6"/>
  <c r="M87" i="10" s="1"/>
  <c r="F102" i="6"/>
  <c r="Y87" i="10" s="1"/>
  <c r="H102" i="6"/>
  <c r="AW87" i="10" s="1"/>
  <c r="AB102" i="6"/>
  <c r="V87" i="10" s="1"/>
  <c r="AC102" i="6"/>
  <c r="AD102" i="6"/>
  <c r="P103" i="6"/>
  <c r="T103" i="6" s="1"/>
  <c r="R103" i="6"/>
  <c r="N88" i="10" s="1"/>
  <c r="S103" i="6"/>
  <c r="M88" i="10" s="1"/>
  <c r="F103" i="6"/>
  <c r="Y88" i="10" s="1"/>
  <c r="H103" i="6"/>
  <c r="AW88" i="10" s="1"/>
  <c r="AB103" i="6"/>
  <c r="V88" i="10" s="1"/>
  <c r="AC103" i="6"/>
  <c r="AD103" i="6"/>
  <c r="P104" i="6"/>
  <c r="T104" i="6" s="1"/>
  <c r="R104" i="6"/>
  <c r="N89" i="10" s="1"/>
  <c r="S104" i="6"/>
  <c r="M89" i="10" s="1"/>
  <c r="F104" i="6"/>
  <c r="Y89" i="10" s="1"/>
  <c r="H104" i="6"/>
  <c r="AW89" i="10" s="1"/>
  <c r="AB104" i="6"/>
  <c r="V89" i="10" s="1"/>
  <c r="AC104" i="6"/>
  <c r="AD104" i="6"/>
  <c r="P105" i="6"/>
  <c r="T105" i="6" s="1"/>
  <c r="R105" i="6"/>
  <c r="N90" i="10" s="1"/>
  <c r="S105" i="6"/>
  <c r="M90" i="10" s="1"/>
  <c r="F105" i="6"/>
  <c r="Y90" i="10" s="1"/>
  <c r="H105" i="6"/>
  <c r="AW90" i="10" s="1"/>
  <c r="AB105" i="6"/>
  <c r="V90" i="10" s="1"/>
  <c r="AC105" i="6"/>
  <c r="AD105" i="6"/>
  <c r="P106" i="6"/>
  <c r="T106" i="6" s="1"/>
  <c r="R106" i="6"/>
  <c r="N91" i="10" s="1"/>
  <c r="S106" i="6"/>
  <c r="M91" i="10" s="1"/>
  <c r="F106" i="6"/>
  <c r="Y91" i="10" s="1"/>
  <c r="H106" i="6"/>
  <c r="AW91" i="10" s="1"/>
  <c r="AB106" i="6"/>
  <c r="V91" i="10" s="1"/>
  <c r="AC106" i="6"/>
  <c r="AD106" i="6"/>
  <c r="P107" i="6"/>
  <c r="T107" i="6" s="1"/>
  <c r="R107" i="6"/>
  <c r="N92" i="10" s="1"/>
  <c r="S107" i="6"/>
  <c r="M92" i="10" s="1"/>
  <c r="F107" i="6"/>
  <c r="Y92" i="10" s="1"/>
  <c r="H107" i="6"/>
  <c r="AW92" i="10" s="1"/>
  <c r="AB107" i="6"/>
  <c r="V92" i="10" s="1"/>
  <c r="AC107" i="6"/>
  <c r="AD107" i="6"/>
  <c r="P108" i="6"/>
  <c r="T108" i="6" s="1"/>
  <c r="R108" i="6"/>
  <c r="N93" i="10" s="1"/>
  <c r="S108" i="6"/>
  <c r="M93" i="10" s="1"/>
  <c r="F108" i="6"/>
  <c r="Y93" i="10" s="1"/>
  <c r="H108" i="6"/>
  <c r="AW93" i="10" s="1"/>
  <c r="AB108" i="6"/>
  <c r="V93" i="10" s="1"/>
  <c r="AC108" i="6"/>
  <c r="AD108" i="6"/>
  <c r="P109" i="6"/>
  <c r="T109" i="6" s="1"/>
  <c r="R109" i="6"/>
  <c r="N94" i="10" s="1"/>
  <c r="S109" i="6"/>
  <c r="M94" i="10" s="1"/>
  <c r="F109" i="6"/>
  <c r="Y94" i="10" s="1"/>
  <c r="H109" i="6"/>
  <c r="AW94" i="10" s="1"/>
  <c r="AB109" i="6"/>
  <c r="V94" i="10" s="1"/>
  <c r="AC109" i="6"/>
  <c r="AD109" i="6"/>
  <c r="P110" i="6"/>
  <c r="T110" i="6" s="1"/>
  <c r="R110" i="6"/>
  <c r="N95" i="10" s="1"/>
  <c r="S110" i="6"/>
  <c r="M95" i="10" s="1"/>
  <c r="F110" i="6"/>
  <c r="Y95" i="10" s="1"/>
  <c r="H110" i="6"/>
  <c r="AW95" i="10" s="1"/>
  <c r="AB110" i="6"/>
  <c r="V95" i="10" s="1"/>
  <c r="AC110" i="6"/>
  <c r="AD110" i="6"/>
  <c r="P111" i="6"/>
  <c r="T111" i="6" s="1"/>
  <c r="R111" i="6"/>
  <c r="N96" i="10" s="1"/>
  <c r="S111" i="6"/>
  <c r="M96" i="10" s="1"/>
  <c r="F111" i="6"/>
  <c r="Y96" i="10" s="1"/>
  <c r="H111" i="6"/>
  <c r="AW96" i="10" s="1"/>
  <c r="AB111" i="6"/>
  <c r="V96" i="10" s="1"/>
  <c r="AC111" i="6"/>
  <c r="AD111" i="6"/>
  <c r="P112" i="6"/>
  <c r="T112" i="6" s="1"/>
  <c r="R112" i="6"/>
  <c r="N97" i="10" s="1"/>
  <c r="S112" i="6"/>
  <c r="M97" i="10" s="1"/>
  <c r="F112" i="6"/>
  <c r="Y97" i="10" s="1"/>
  <c r="H112" i="6"/>
  <c r="AW97" i="10" s="1"/>
  <c r="AB112" i="6"/>
  <c r="V97" i="10" s="1"/>
  <c r="AC112" i="6"/>
  <c r="AD112" i="6"/>
  <c r="P113" i="6"/>
  <c r="T113" i="6" s="1"/>
  <c r="R113" i="6"/>
  <c r="N98" i="10" s="1"/>
  <c r="S113" i="6"/>
  <c r="M98" i="10" s="1"/>
  <c r="F113" i="6"/>
  <c r="Y98" i="10" s="1"/>
  <c r="H113" i="6"/>
  <c r="AW98" i="10" s="1"/>
  <c r="AB113" i="6"/>
  <c r="V98" i="10" s="1"/>
  <c r="AC113" i="6"/>
  <c r="AD113" i="6"/>
  <c r="P114" i="6"/>
  <c r="T114" i="6" s="1"/>
  <c r="R114" i="6"/>
  <c r="N99" i="10" s="1"/>
  <c r="S114" i="6"/>
  <c r="M99" i="10" s="1"/>
  <c r="F114" i="6"/>
  <c r="Y99" i="10" s="1"/>
  <c r="H114" i="6"/>
  <c r="AW99" i="10" s="1"/>
  <c r="AB114" i="6"/>
  <c r="V99" i="10" s="1"/>
  <c r="AC114" i="6"/>
  <c r="AD114" i="6"/>
  <c r="P115" i="6"/>
  <c r="T115" i="6" s="1"/>
  <c r="R115" i="6"/>
  <c r="N100" i="10" s="1"/>
  <c r="S115" i="6"/>
  <c r="M100" i="10" s="1"/>
  <c r="F115" i="6"/>
  <c r="Y100" i="10" s="1"/>
  <c r="H115" i="6"/>
  <c r="AW100" i="10" s="1"/>
  <c r="AB115" i="6"/>
  <c r="V100" i="10" s="1"/>
  <c r="AC115" i="6"/>
  <c r="AD115" i="6"/>
  <c r="P116" i="6"/>
  <c r="T116" i="6" s="1"/>
  <c r="R116" i="6"/>
  <c r="N101" i="10" s="1"/>
  <c r="S116" i="6"/>
  <c r="M101" i="10" s="1"/>
  <c r="F116" i="6"/>
  <c r="Y101" i="10" s="1"/>
  <c r="H116" i="6"/>
  <c r="AW101" i="10" s="1"/>
  <c r="AB116" i="6"/>
  <c r="V101" i="10" s="1"/>
  <c r="AC116" i="6"/>
  <c r="AD116" i="6"/>
  <c r="P117" i="6"/>
  <c r="T117" i="6" s="1"/>
  <c r="R117" i="6"/>
  <c r="N102" i="10" s="1"/>
  <c r="S117" i="6"/>
  <c r="M102" i="10" s="1"/>
  <c r="F117" i="6"/>
  <c r="Y102" i="10" s="1"/>
  <c r="H117" i="6"/>
  <c r="AW102" i="10" s="1"/>
  <c r="AB117" i="6"/>
  <c r="V102" i="10" s="1"/>
  <c r="AC117" i="6"/>
  <c r="AD117" i="6"/>
  <c r="V2" i="10"/>
  <c r="M2" i="10"/>
  <c r="N2" i="10"/>
  <c r="AW2" i="10" l="1"/>
  <c r="Y2" i="10"/>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567" i="2"/>
  <c r="K568" i="2"/>
  <c r="K569" i="2"/>
  <c r="K570" i="2"/>
  <c r="K571" i="2"/>
  <c r="K572" i="2"/>
  <c r="K573" i="2"/>
  <c r="K574" i="2"/>
  <c r="K575" i="2"/>
  <c r="K576" i="2"/>
  <c r="K577" i="2"/>
  <c r="K578" i="2"/>
  <c r="K579" i="2"/>
  <c r="K580" i="2"/>
  <c r="K581" i="2"/>
  <c r="K582" i="2"/>
  <c r="K583" i="2"/>
  <c r="K584" i="2"/>
  <c r="K585" i="2"/>
  <c r="K586" i="2"/>
  <c r="K587" i="2"/>
  <c r="K588" i="2"/>
  <c r="K589" i="2"/>
  <c r="K590" i="2"/>
  <c r="K591" i="2"/>
  <c r="K592" i="2"/>
  <c r="K593" i="2"/>
  <c r="K594" i="2"/>
  <c r="K595" i="2"/>
  <c r="K596" i="2"/>
  <c r="K597" i="2"/>
  <c r="K598" i="2"/>
  <c r="K599" i="2"/>
  <c r="K600" i="2"/>
  <c r="K601" i="2"/>
  <c r="K602" i="2"/>
  <c r="K603" i="2"/>
  <c r="K604" i="2"/>
  <c r="K605" i="2"/>
  <c r="K606" i="2"/>
  <c r="K607" i="2"/>
  <c r="K608" i="2"/>
  <c r="K609" i="2"/>
  <c r="K610" i="2"/>
  <c r="K611" i="2"/>
  <c r="K612" i="2"/>
  <c r="K613" i="2"/>
  <c r="K614" i="2"/>
  <c r="K615" i="2"/>
  <c r="K616" i="2"/>
  <c r="K617" i="2"/>
  <c r="K618" i="2"/>
  <c r="K619" i="2"/>
  <c r="K620" i="2"/>
  <c r="K621" i="2"/>
  <c r="K622" i="2"/>
  <c r="K623" i="2"/>
  <c r="K624" i="2"/>
  <c r="K625" i="2"/>
  <c r="K626" i="2"/>
  <c r="K627" i="2"/>
  <c r="K628" i="2"/>
  <c r="K629" i="2"/>
  <c r="K630" i="2"/>
  <c r="K631" i="2"/>
  <c r="K632" i="2"/>
  <c r="K633" i="2"/>
  <c r="K634" i="2"/>
  <c r="K635" i="2"/>
  <c r="K636" i="2"/>
  <c r="K637" i="2"/>
  <c r="K638" i="2"/>
  <c r="K639" i="2"/>
  <c r="K640" i="2"/>
  <c r="K641" i="2"/>
  <c r="K642" i="2"/>
  <c r="K643" i="2"/>
  <c r="K644" i="2"/>
  <c r="K645" i="2"/>
  <c r="K646" i="2"/>
  <c r="K647" i="2"/>
  <c r="K648" i="2"/>
  <c r="K649" i="2"/>
  <c r="K650" i="2"/>
  <c r="K651" i="2"/>
  <c r="K652" i="2"/>
  <c r="K653" i="2"/>
  <c r="K654" i="2"/>
  <c r="K655" i="2"/>
  <c r="K656" i="2"/>
  <c r="K657" i="2"/>
  <c r="K658" i="2"/>
  <c r="K659" i="2"/>
  <c r="K660" i="2"/>
  <c r="K661" i="2"/>
  <c r="K662" i="2"/>
  <c r="K663" i="2"/>
  <c r="K664" i="2"/>
  <c r="K665" i="2"/>
  <c r="K666" i="2"/>
  <c r="K667" i="2"/>
  <c r="K668" i="2"/>
  <c r="K669" i="2"/>
  <c r="K670" i="2"/>
  <c r="K671" i="2"/>
  <c r="K672" i="2"/>
  <c r="K673" i="2"/>
  <c r="K674" i="2"/>
  <c r="K675" i="2"/>
  <c r="K676" i="2"/>
  <c r="K677" i="2"/>
  <c r="K678" i="2"/>
  <c r="K679" i="2"/>
  <c r="K680" i="2"/>
  <c r="K681" i="2"/>
  <c r="K682" i="2"/>
  <c r="K683" i="2"/>
  <c r="K684" i="2"/>
  <c r="K685" i="2"/>
  <c r="K686" i="2"/>
  <c r="K687" i="2"/>
  <c r="K688" i="2"/>
  <c r="K689" i="2"/>
  <c r="K690" i="2"/>
  <c r="K691" i="2"/>
  <c r="K692" i="2"/>
  <c r="K693" i="2"/>
  <c r="K694" i="2"/>
  <c r="K695" i="2"/>
  <c r="K696" i="2"/>
  <c r="K697" i="2"/>
  <c r="K698" i="2"/>
  <c r="K699" i="2"/>
  <c r="K700" i="2"/>
  <c r="K701" i="2"/>
  <c r="K702" i="2"/>
  <c r="K703" i="2"/>
  <c r="K704" i="2"/>
  <c r="K705" i="2"/>
  <c r="K706" i="2"/>
  <c r="K707" i="2"/>
  <c r="K708" i="2"/>
  <c r="K709" i="2"/>
  <c r="K710" i="2"/>
  <c r="K711" i="2"/>
  <c r="K712" i="2"/>
  <c r="K713" i="2"/>
  <c r="K714" i="2"/>
  <c r="K715" i="2"/>
  <c r="K716" i="2"/>
  <c r="K717" i="2"/>
  <c r="K718" i="2"/>
  <c r="K719" i="2"/>
  <c r="K720" i="2"/>
  <c r="K721" i="2"/>
  <c r="K722" i="2"/>
  <c r="K723" i="2"/>
  <c r="K724" i="2"/>
  <c r="K725" i="2"/>
  <c r="K726" i="2"/>
  <c r="K727" i="2"/>
  <c r="K728" i="2"/>
  <c r="K729" i="2"/>
  <c r="K730" i="2"/>
  <c r="K731" i="2"/>
  <c r="K732" i="2"/>
  <c r="K733" i="2"/>
  <c r="K734" i="2"/>
  <c r="K735" i="2"/>
  <c r="K736" i="2"/>
  <c r="K737" i="2"/>
  <c r="K738" i="2"/>
  <c r="K739" i="2"/>
  <c r="K740" i="2"/>
  <c r="K741" i="2"/>
  <c r="K742" i="2"/>
  <c r="K743" i="2"/>
  <c r="K744" i="2"/>
  <c r="K745" i="2"/>
  <c r="K746" i="2"/>
  <c r="K747" i="2"/>
  <c r="K748" i="2"/>
  <c r="K749" i="2"/>
  <c r="K750" i="2"/>
  <c r="K751" i="2"/>
  <c r="K752" i="2"/>
  <c r="K753" i="2"/>
  <c r="K754" i="2"/>
  <c r="K755" i="2"/>
  <c r="K756" i="2"/>
  <c r="K757" i="2"/>
  <c r="K758" i="2"/>
  <c r="K759" i="2"/>
  <c r="K760" i="2"/>
  <c r="P12" i="6"/>
  <c r="T2" i="10" s="1"/>
  <c r="E191" i="2"/>
  <c r="E190" i="2"/>
  <c r="E207" i="2"/>
  <c r="E206" i="2"/>
  <c r="Z555" i="6"/>
  <c r="Z545" i="6"/>
  <c r="Z444" i="6"/>
  <c r="Z334" i="6"/>
  <c r="Z872" i="6"/>
  <c r="Z782" i="6"/>
  <c r="Z795" i="6"/>
  <c r="Z861" i="6"/>
  <c r="Z345" i="6"/>
  <c r="Z91" i="6"/>
  <c r="Z37" i="6"/>
  <c r="Z54" i="6"/>
  <c r="Z490" i="6"/>
  <c r="Z182" i="6"/>
  <c r="Z716" i="6"/>
  <c r="Z787" i="6"/>
  <c r="Z274" i="6"/>
  <c r="Z834" i="6"/>
  <c r="Z669" i="6"/>
  <c r="Z339" i="6"/>
  <c r="Z422" i="6"/>
  <c r="Z536" i="6"/>
  <c r="Z251" i="6"/>
  <c r="Z879" i="6"/>
  <c r="Z578" i="6"/>
  <c r="Z818" i="6"/>
  <c r="Z714" i="6"/>
  <c r="Z794" i="6"/>
  <c r="Z175" i="6"/>
  <c r="Z692" i="6"/>
  <c r="Z755" i="6"/>
  <c r="Z311" i="6"/>
  <c r="Z704" i="6"/>
  <c r="Z772" i="6"/>
  <c r="Z361" i="6"/>
  <c r="Z438" i="6"/>
  <c r="Z394" i="6"/>
  <c r="Z261" i="6"/>
  <c r="Z513" i="6"/>
  <c r="Z547" i="6"/>
  <c r="Z923" i="6"/>
  <c r="Z155" i="6"/>
  <c r="Z75" i="6"/>
  <c r="Z253" i="6"/>
  <c r="Z924" i="6"/>
  <c r="Z47" i="6"/>
  <c r="Z817" i="6"/>
  <c r="Z497" i="6"/>
  <c r="Z475" i="6"/>
  <c r="Z200" i="6"/>
  <c r="Z149" i="6"/>
  <c r="Z25" i="6"/>
  <c r="Z997" i="6"/>
  <c r="Z522" i="6"/>
  <c r="Z857" i="6"/>
  <c r="Z286" i="6"/>
  <c r="Z114" i="6"/>
  <c r="Z39" i="6"/>
  <c r="Z683" i="6"/>
  <c r="Z212" i="6"/>
  <c r="Z593" i="6"/>
  <c r="Z629" i="6"/>
  <c r="Z604" i="6"/>
  <c r="Z226" i="6"/>
  <c r="Z291" i="6"/>
  <c r="Z323" i="6"/>
  <c r="Z460" i="6"/>
  <c r="Z509" i="6"/>
  <c r="Z836" i="6"/>
  <c r="Z61" i="6"/>
  <c r="Z733" i="6"/>
  <c r="Z343" i="6"/>
  <c r="Z558" i="6"/>
  <c r="Z429" i="6"/>
  <c r="Z189" i="6"/>
  <c r="Z989" i="6"/>
  <c r="Z877" i="6"/>
  <c r="Z956" i="6"/>
  <c r="Z566" i="6"/>
  <c r="Z161" i="6"/>
  <c r="Z715" i="6"/>
  <c r="Z328" i="6"/>
  <c r="Z580" i="6"/>
  <c r="Z792" i="6"/>
  <c r="Z799" i="6"/>
  <c r="Z201" i="6"/>
  <c r="Z886" i="6"/>
  <c r="Z909" i="6"/>
  <c r="Z639" i="6"/>
  <c r="Z998" i="6"/>
  <c r="Z533" i="6"/>
  <c r="Z372" i="6"/>
  <c r="Z679" i="6"/>
  <c r="Z332" i="6"/>
  <c r="Z916" i="6"/>
  <c r="Z466" i="6"/>
  <c r="Z627" i="6"/>
  <c r="Z644" i="6"/>
  <c r="Z658" i="6"/>
  <c r="Z277" i="6"/>
  <c r="Z157" i="6"/>
  <c r="Z569" i="6"/>
  <c r="Z663" i="6"/>
  <c r="Z99" i="6"/>
  <c r="Z894" i="6"/>
  <c r="Z1005" i="6"/>
  <c r="Z851" i="6"/>
  <c r="Z390" i="6"/>
  <c r="Z178" i="6"/>
  <c r="Z337" i="6"/>
  <c r="Z300" i="6"/>
  <c r="Z95" i="6"/>
  <c r="Z1017" i="6"/>
  <c r="Z910" i="6"/>
  <c r="Z652" i="6"/>
  <c r="Z935" i="6"/>
  <c r="Z542" i="6"/>
  <c r="Z167" i="6"/>
  <c r="Z105" i="6"/>
  <c r="Z816" i="6"/>
  <c r="Z884" i="6"/>
  <c r="Z868" i="6"/>
  <c r="Z659" i="6"/>
  <c r="Z247" i="6"/>
  <c r="Z331" i="6"/>
  <c r="Z446" i="6"/>
  <c r="Z726" i="6"/>
  <c r="Z420" i="6"/>
  <c r="Z196" i="6"/>
  <c r="Z673" i="6"/>
  <c r="Z616" i="6"/>
  <c r="Z246" i="6"/>
  <c r="Z1008" i="6"/>
  <c r="Z462" i="6"/>
  <c r="Z686" i="6"/>
  <c r="Z804" i="6"/>
  <c r="Z101" i="6"/>
  <c r="Z610" i="6"/>
  <c r="Z518" i="6"/>
  <c r="Z406" i="6"/>
  <c r="Z373" i="6"/>
  <c r="Z442" i="6"/>
  <c r="Z631" i="6"/>
  <c r="Z325" i="6"/>
  <c r="Z119" i="6"/>
  <c r="Z703" i="6"/>
  <c r="Z242" i="6"/>
  <c r="Z35" i="6"/>
  <c r="Z202" i="6"/>
  <c r="Z124" i="6"/>
  <c r="Z87" i="6"/>
  <c r="Z296" i="6"/>
  <c r="Z140" i="6"/>
  <c r="Z109" i="6"/>
  <c r="Z489" i="6"/>
  <c r="Z262" i="6"/>
  <c r="Z927" i="6"/>
  <c r="Z681" i="6"/>
  <c r="Z774" i="6"/>
  <c r="Z567" i="6"/>
  <c r="Z510" i="6"/>
  <c r="Z250" i="6"/>
  <c r="Z107" i="6"/>
  <c r="Z788" i="6"/>
  <c r="Z850" i="6"/>
  <c r="Z36" i="6"/>
  <c r="Z695" i="6"/>
  <c r="Z969" i="6"/>
  <c r="Z292" i="6"/>
  <c r="Z160" i="6"/>
  <c r="Z941" i="6"/>
  <c r="Z40" i="6"/>
  <c r="Z204" i="6"/>
  <c r="Z735" i="6"/>
  <c r="Z904" i="6"/>
  <c r="Z138" i="6"/>
  <c r="Z82" i="6"/>
  <c r="Z366" i="6"/>
  <c r="Z621" i="6"/>
  <c r="Z959" i="6"/>
  <c r="Z450" i="6"/>
  <c r="Z398" i="6"/>
  <c r="Z457" i="6"/>
  <c r="Z721" i="6"/>
  <c r="Z737" i="6"/>
  <c r="Z913" i="6"/>
  <c r="Z655" i="6"/>
  <c r="Z266" i="6"/>
  <c r="Z511" i="6"/>
  <c r="Z74" i="6"/>
  <c r="Z707" i="6"/>
  <c r="Z377" i="6"/>
  <c r="Z712" i="6"/>
  <c r="Z587" i="6"/>
  <c r="Z46" i="6"/>
  <c r="Z759" i="6"/>
  <c r="Z976" i="6"/>
  <c r="Z486" i="6"/>
  <c r="Z958" i="6"/>
  <c r="Z873" i="6"/>
  <c r="Z756" i="6"/>
  <c r="Z600" i="6"/>
  <c r="Z734" i="6"/>
  <c r="Z697" i="6"/>
  <c r="Z349" i="6"/>
  <c r="Z723" i="6"/>
  <c r="Z979" i="6"/>
  <c r="Z48" i="6"/>
  <c r="Z960" i="6"/>
  <c r="Z110" i="6"/>
  <c r="Z278" i="6"/>
  <c r="Z458" i="6"/>
  <c r="Z940" i="6"/>
  <c r="Z504" i="6"/>
  <c r="Z760" i="6"/>
  <c r="Z88" i="6"/>
  <c r="Z139" i="6"/>
  <c r="Z170" i="6"/>
  <c r="Z653" i="6"/>
  <c r="Z680" i="6"/>
  <c r="Z741" i="6"/>
  <c r="Z418" i="6"/>
  <c r="Z687" i="6"/>
  <c r="Z194" i="6"/>
  <c r="Z301" i="6"/>
  <c r="Z953" i="6"/>
  <c r="Z72" i="6"/>
  <c r="Z672" i="6"/>
  <c r="Z297" i="6"/>
  <c r="Z623" i="6"/>
  <c r="Z564" i="6"/>
  <c r="Z506" i="6"/>
  <c r="Z833" i="6"/>
  <c r="Z493" i="6"/>
  <c r="Z780" i="6"/>
  <c r="Z290" i="6"/>
  <c r="Z907" i="6"/>
  <c r="Z60" i="6"/>
  <c r="Z832" i="6"/>
  <c r="Z954" i="6"/>
  <c r="Z259" i="6"/>
  <c r="Z333" i="6"/>
  <c r="Z26" i="6"/>
  <c r="Z590" i="6"/>
  <c r="Z369" i="6"/>
  <c r="Z113" i="6"/>
  <c r="Z881" i="6"/>
  <c r="Z248" i="6"/>
  <c r="Z901" i="6"/>
  <c r="Z791" i="6"/>
  <c r="Z197" i="6"/>
  <c r="Z717" i="6"/>
  <c r="Z57" i="6"/>
  <c r="Z809" i="6"/>
  <c r="Z273" i="6"/>
  <c r="Z946" i="6"/>
  <c r="Z550" i="6"/>
  <c r="Z41" i="6"/>
  <c r="Z615" i="6"/>
  <c r="Z428" i="6"/>
  <c r="Z921" i="6"/>
  <c r="Z314" i="6"/>
  <c r="Z171" i="6"/>
  <c r="Z85" i="6"/>
  <c r="Z185" i="6"/>
  <c r="Z115" i="6"/>
  <c r="Z129" i="6"/>
  <c r="Z1014" i="6"/>
  <c r="Z474" i="6"/>
  <c r="Z440" i="6"/>
  <c r="Z42" i="6"/>
  <c r="Z488" i="6"/>
  <c r="Z452" i="6"/>
  <c r="Z121" i="6"/>
  <c r="Z778" i="6"/>
  <c r="Z235" i="6"/>
  <c r="Z480" i="6"/>
  <c r="Z31" i="6"/>
  <c r="Z801" i="6"/>
  <c r="Z467" i="6"/>
  <c r="Z664" i="6"/>
  <c r="Z106" i="6"/>
  <c r="Z168" i="6"/>
  <c r="Z822" i="6"/>
  <c r="Z104" i="6"/>
  <c r="Z367" i="6"/>
  <c r="Z449" i="6"/>
  <c r="Z223" i="6"/>
  <c r="Z142" i="6"/>
  <c r="Z625" i="6"/>
  <c r="Z891" i="6"/>
  <c r="Z684" i="6"/>
  <c r="Z812" i="6"/>
  <c r="Z186" i="6"/>
  <c r="Z838" i="6"/>
  <c r="Z1012" i="6"/>
  <c r="Z594" i="6"/>
  <c r="Z784" i="6"/>
  <c r="Z926" i="6"/>
  <c r="Z236" i="6"/>
  <c r="Z239" i="6"/>
  <c r="Z831" i="6"/>
  <c r="Z468" i="6"/>
  <c r="Z1016" i="6"/>
  <c r="Z205" i="6"/>
  <c r="Z500" i="6"/>
  <c r="Z637" i="6"/>
  <c r="Z517" i="6"/>
  <c r="Z67" i="6"/>
  <c r="Z996" i="6"/>
  <c r="Z727" i="6"/>
  <c r="Z947" i="6"/>
  <c r="Z618" i="6"/>
  <c r="Z354" i="6"/>
  <c r="Z1015" i="6"/>
  <c r="Z810" i="6"/>
  <c r="Z752" i="6"/>
  <c r="Z845" i="6"/>
  <c r="Z743" i="6"/>
  <c r="Z632" i="6"/>
  <c r="Z970" i="6"/>
  <c r="Z313" i="6"/>
  <c r="Z481" i="6"/>
  <c r="Z1009" i="6"/>
  <c r="Z424" i="6"/>
  <c r="Z701" i="6"/>
  <c r="Z751" i="6"/>
  <c r="Z852" i="6"/>
  <c r="Z718" i="6"/>
  <c r="Z608" i="6"/>
  <c r="Z900" i="6"/>
  <c r="Z577" i="6"/>
  <c r="Z849" i="6"/>
  <c r="Z389" i="6"/>
  <c r="Z329" i="6"/>
  <c r="Z241" i="6"/>
  <c r="Z393" i="6"/>
  <c r="Z1011" i="6"/>
  <c r="Z786" i="6"/>
  <c r="Z148" i="6"/>
  <c r="Z188" i="6"/>
  <c r="Z496" i="6"/>
  <c r="Z899" i="6"/>
  <c r="Z391" i="6"/>
  <c r="Z227" i="6"/>
  <c r="Z229" i="6"/>
  <c r="Z1010" i="6"/>
  <c r="Z27" i="6"/>
  <c r="Z815" i="6"/>
  <c r="Z668" i="6"/>
  <c r="Z152" i="6"/>
  <c r="Z813" i="6"/>
  <c r="Z745" i="6"/>
  <c r="Z173" i="6"/>
  <c r="Z932" i="6"/>
  <c r="Z1003" i="6"/>
  <c r="Z435" i="6"/>
  <c r="Z949" i="6"/>
  <c r="Z22" i="6"/>
  <c r="Z388" i="6"/>
  <c r="Z34" i="6"/>
  <c r="Z638" i="6"/>
  <c r="Z619" i="6"/>
  <c r="Z917" i="6"/>
  <c r="Z352" i="6"/>
  <c r="Z771" i="6"/>
  <c r="Z944" i="6"/>
  <c r="Z344" i="6"/>
  <c r="Z814" i="6"/>
  <c r="Z911" i="6"/>
  <c r="Z355" i="6"/>
  <c r="Z159" i="6"/>
  <c r="Z90" i="6"/>
  <c r="Z642" i="6"/>
  <c r="Z974" i="6"/>
  <c r="Z228" i="6"/>
  <c r="Z498" i="6"/>
  <c r="Z232" i="6"/>
  <c r="Z783" i="6"/>
  <c r="Z255" i="6"/>
  <c r="Z562" i="6"/>
  <c r="Z930" i="6"/>
  <c r="Z645" i="6"/>
  <c r="Z543" i="6"/>
  <c r="Z720" i="6"/>
  <c r="Z309" i="6"/>
  <c r="Z415" i="6"/>
  <c r="Z514" i="6"/>
  <c r="Z32" i="6"/>
  <c r="Z76" i="6"/>
  <c r="Z485" i="6"/>
  <c r="Z983" i="6"/>
  <c r="Z531" i="6"/>
  <c r="Z432" i="6"/>
  <c r="Z820" i="6"/>
  <c r="Z860" i="6"/>
  <c r="Z20" i="6"/>
  <c r="Z326" i="6"/>
  <c r="Z299" i="6"/>
  <c r="Z614" i="6"/>
  <c r="Z525" i="6"/>
  <c r="Z634" i="6"/>
  <c r="Z203" i="6"/>
  <c r="Z117" i="6"/>
  <c r="Z1006" i="6"/>
  <c r="Z964" i="6"/>
  <c r="Z191" i="6"/>
  <c r="Z351" i="6"/>
  <c r="Z573" i="6"/>
  <c r="Z478" i="6"/>
  <c r="Z162" i="6"/>
  <c r="Z308" i="6"/>
  <c r="Z763" i="6"/>
  <c r="Z711" i="6"/>
  <c r="Z315" i="6"/>
  <c r="Z908" i="6"/>
  <c r="Z365" i="6"/>
  <c r="Z749" i="6"/>
  <c r="Z824" i="6"/>
  <c r="Z914" i="6"/>
  <c r="Z961" i="6"/>
  <c r="Z943" i="6"/>
  <c r="Z985" i="6"/>
  <c r="Z549" i="6"/>
  <c r="Z322" i="6"/>
  <c r="Z52" i="6"/>
  <c r="Z896" i="6"/>
  <c r="Z263" i="6"/>
  <c r="Z304" i="6"/>
  <c r="Z952" i="6"/>
  <c r="Z624" i="6"/>
  <c r="Z305" i="6"/>
  <c r="Z24" i="6"/>
  <c r="Z598" i="6"/>
  <c r="Z690" i="6"/>
  <c r="Z920" i="6"/>
  <c r="Z254" i="6"/>
  <c r="Z451" i="6"/>
  <c r="Z882" i="6"/>
  <c r="Z765" i="6"/>
  <c r="Z141" i="6"/>
  <c r="Z597" i="6"/>
  <c r="Z284" i="6"/>
  <c r="Z283" i="6"/>
  <c r="Z654" i="6"/>
  <c r="Z77" i="6"/>
  <c r="Z285" i="6"/>
  <c r="Z805" i="6"/>
  <c r="Z537" i="6"/>
  <c r="Z43" i="6"/>
  <c r="Z342" i="6"/>
  <c r="Z264" i="6"/>
  <c r="Z410" i="6"/>
  <c r="Z240" i="6"/>
  <c r="Z198" i="6"/>
  <c r="Z501" i="6"/>
  <c r="Z1004" i="6"/>
  <c r="Z338" i="6"/>
  <c r="Z195" i="6"/>
  <c r="Z973" i="6"/>
  <c r="Z768" i="6"/>
  <c r="Z665" i="6"/>
  <c r="Z657" i="6"/>
  <c r="Z267" i="6"/>
  <c r="Z991" i="6"/>
  <c r="Z633" i="6"/>
  <c r="Z358" i="6"/>
  <c r="Z643" i="6"/>
  <c r="Z661" i="6"/>
  <c r="Z548" i="6"/>
  <c r="Z245" i="6"/>
  <c r="Z825" i="6"/>
  <c r="Z938" i="6"/>
  <c r="Z841" i="6"/>
  <c r="Z541" i="6"/>
  <c r="Z84" i="6"/>
  <c r="Z640" i="6"/>
  <c r="Z108" i="6"/>
  <c r="Z302" i="6"/>
  <c r="Z601" i="6"/>
  <c r="Z739" i="6"/>
  <c r="Z722" i="6"/>
  <c r="Z859" i="6"/>
  <c r="Z456" i="6"/>
  <c r="Z371" i="6"/>
  <c r="Z789" i="6"/>
  <c r="Z310" i="6"/>
  <c r="Z554" i="6"/>
  <c r="Z357" i="6"/>
  <c r="Z426" i="6"/>
  <c r="Z282" i="6"/>
  <c r="Z336" i="6"/>
  <c r="Z437" i="6"/>
  <c r="Z708" i="6"/>
  <c r="Z225" i="6"/>
  <c r="Z465" i="6"/>
  <c r="Z181" i="6"/>
  <c r="Z89" i="6"/>
  <c r="Z128" i="6"/>
  <c r="Z724" i="6"/>
  <c r="Z754" i="6"/>
  <c r="Z906" i="6"/>
  <c r="Z470" i="6"/>
  <c r="Z821" i="6"/>
  <c r="Z713" i="6"/>
  <c r="Z612" i="6"/>
  <c r="Z853" i="6"/>
  <c r="Z222" i="6"/>
  <c r="Z829" i="6"/>
  <c r="Z885" i="6"/>
  <c r="Z482" i="6"/>
  <c r="Z602" i="6"/>
  <c r="Z471" i="6"/>
  <c r="Z92" i="6"/>
  <c r="Z244" i="6"/>
  <c r="Z710" i="6"/>
  <c r="Z165" i="6"/>
  <c r="Z472" i="6"/>
  <c r="Z375" i="6"/>
  <c r="Z963" i="6"/>
  <c r="Z529" i="6"/>
  <c r="Z405" i="6"/>
  <c r="Z238" i="6"/>
  <c r="Z461" i="6"/>
  <c r="Z674" i="6"/>
  <c r="Z971" i="6"/>
  <c r="Z134" i="6"/>
  <c r="Z951" i="6"/>
  <c r="Z931" i="6"/>
  <c r="Z209" i="6"/>
  <c r="Z230" i="6"/>
  <c r="Z897" i="6"/>
  <c r="Z880" i="6"/>
  <c r="Z400" i="6"/>
  <c r="Z867" i="6"/>
  <c r="Z671" i="6"/>
  <c r="Z682" i="6"/>
  <c r="Z380" i="6"/>
  <c r="Z479" i="6"/>
  <c r="Z803" i="6"/>
  <c r="Z546" i="6"/>
  <c r="Z448" i="6"/>
  <c r="Z691" i="6"/>
  <c r="Z808" i="6"/>
  <c r="Z592" i="6"/>
  <c r="Z761" i="6"/>
  <c r="Z29" i="6"/>
  <c r="Z164" i="6"/>
  <c r="Z928" i="6"/>
  <c r="Z447" i="6"/>
  <c r="Z505" i="6"/>
  <c r="Z425" i="6"/>
  <c r="Z18" i="6"/>
  <c r="Z98" i="6"/>
  <c r="Z830" i="6"/>
  <c r="Z503" i="6"/>
  <c r="Z586" i="6"/>
  <c r="Z412" i="6"/>
  <c r="Z967" i="6"/>
  <c r="Z571" i="6"/>
  <c r="Z705" i="6"/>
  <c r="Z463" i="6"/>
  <c r="Z628" i="6"/>
  <c r="Z192" i="6"/>
  <c r="Z988" i="6"/>
  <c r="Z376" i="6"/>
  <c r="Z770" i="6"/>
  <c r="Z360" i="6"/>
  <c r="Z210" i="6"/>
  <c r="Z719" i="6"/>
  <c r="Z19" i="6"/>
  <c r="Z65" i="6"/>
  <c r="Z347" i="6"/>
  <c r="Z626" i="6"/>
  <c r="Z846" i="6"/>
  <c r="Z798" i="6"/>
  <c r="Z776" i="6"/>
  <c r="Z677" i="6"/>
  <c r="Z876" i="6"/>
  <c r="Z773" i="6"/>
  <c r="Z158" i="6"/>
  <c r="Z540" i="6"/>
  <c r="Z730" i="6"/>
  <c r="Z767" i="6"/>
  <c r="Z144" i="6"/>
  <c r="Z206" i="6"/>
  <c r="Z748" i="6"/>
  <c r="Z893" i="6"/>
  <c r="Z487" i="6"/>
  <c r="Z647" i="6"/>
  <c r="Z385" i="6"/>
  <c r="Z678" i="6"/>
  <c r="Z650" i="6"/>
  <c r="Z740" i="6"/>
  <c r="Z219" i="6"/>
  <c r="Z50" i="6"/>
  <c r="Z611" i="6"/>
  <c r="Z605" i="6"/>
  <c r="Z981" i="6"/>
  <c r="Z176" i="6"/>
  <c r="Z535" i="6"/>
  <c r="Z320" i="6"/>
  <c r="Z777" i="6"/>
  <c r="Z287" i="6"/>
  <c r="Z396" i="6"/>
  <c r="Z233" i="6"/>
  <c r="Z559" i="6"/>
  <c r="Z675" i="6"/>
  <c r="Z270" i="6"/>
  <c r="Z646" i="6"/>
  <c r="Z53" i="6"/>
  <c r="Z133" i="6"/>
  <c r="Z527" i="6"/>
  <c r="Z744" i="6"/>
  <c r="Z572" i="6"/>
  <c r="Z495" i="6"/>
  <c r="Z368" i="6"/>
  <c r="Z153" i="6"/>
  <c r="Z83" i="6"/>
  <c r="Z163" i="6"/>
  <c r="Z145" i="6"/>
  <c r="Z922" i="6"/>
  <c r="Z606" i="6"/>
  <c r="Z221" i="6"/>
  <c r="Z561" i="6"/>
  <c r="Z79" i="6"/>
  <c r="Z97" i="6"/>
  <c r="Z589" i="6"/>
  <c r="Z224" i="6"/>
  <c r="Z520" i="6"/>
  <c r="Z790" i="6"/>
  <c r="Z871" i="6"/>
  <c r="Z844" i="6"/>
  <c r="Z126" i="6"/>
  <c r="Z58" i="6"/>
  <c r="Z557" i="6"/>
  <c r="Z986" i="6"/>
  <c r="Z51" i="6"/>
  <c r="Z68" i="6"/>
  <c r="Z454" i="6"/>
  <c r="Z220" i="6"/>
  <c r="Z685" i="6"/>
  <c r="Z298" i="6"/>
  <c r="Z348" i="6"/>
  <c r="Z392" i="6"/>
  <c r="Z875" i="6"/>
  <c r="Z781" i="6"/>
  <c r="Z335" i="6"/>
  <c r="Z769" i="6"/>
  <c r="Z172" i="6"/>
  <c r="Z154" i="6"/>
  <c r="Z359" i="6"/>
  <c r="Z215" i="6"/>
  <c r="Z257" i="6"/>
  <c r="Z696" i="6"/>
  <c r="Z492" i="6"/>
  <c r="Z649" i="6"/>
  <c r="Z231" i="6"/>
  <c r="Z407" i="6"/>
  <c r="Z125" i="6"/>
  <c r="Z898" i="6"/>
  <c r="Z568" i="6"/>
  <c r="Z434" i="6"/>
  <c r="Z892" i="6"/>
  <c r="Z384" i="6"/>
  <c r="Z934" i="6"/>
  <c r="Z933" i="6"/>
  <c r="Z700" i="6"/>
  <c r="Z990" i="6"/>
  <c r="Z750" i="6"/>
  <c r="Z66" i="6"/>
  <c r="Z764" i="6"/>
  <c r="Z243" i="6"/>
  <c r="Z591" i="6"/>
  <c r="Z433" i="6"/>
  <c r="Z866" i="6"/>
  <c r="Z404" i="6"/>
  <c r="Z570" i="6"/>
  <c r="Z828" i="6"/>
  <c r="Z78" i="6"/>
  <c r="Z706" i="6"/>
  <c r="Z190" i="6"/>
  <c r="Z693" i="6"/>
  <c r="Z984" i="6"/>
  <c r="Z421" i="6"/>
  <c r="Z70" i="6"/>
  <c r="Z64" i="6"/>
  <c r="Z939" i="6"/>
  <c r="Z427" i="6"/>
  <c r="Z563" i="6"/>
  <c r="Z728" i="6"/>
  <c r="Z968" i="6"/>
  <c r="Z341" i="6"/>
  <c r="Z234" i="6"/>
  <c r="Z978" i="6"/>
  <c r="Z122" i="6"/>
  <c r="Z136" i="6"/>
  <c r="Z945" i="6"/>
  <c r="Z508" i="6"/>
  <c r="Z524" i="6"/>
  <c r="Z588" i="6"/>
  <c r="Z1001" i="6"/>
  <c r="Z96" i="6"/>
  <c r="Z431" i="6"/>
  <c r="Z656" i="6"/>
  <c r="Z521" i="6"/>
  <c r="Z374" i="6"/>
  <c r="Z667" i="6"/>
  <c r="Z260" i="6"/>
  <c r="Z86" i="6"/>
  <c r="Z150" i="6"/>
  <c r="Z689" i="6"/>
  <c r="Z370" i="6"/>
  <c r="Z327" i="6"/>
  <c r="Z955" i="6"/>
  <c r="Z476" i="6"/>
  <c r="Z417" i="6"/>
  <c r="Z595" i="6"/>
  <c r="Z443" i="6"/>
  <c r="Z272" i="6"/>
  <c r="Z439" i="6"/>
  <c r="Z436" i="6"/>
  <c r="Z651" i="6"/>
  <c r="Z211" i="6"/>
  <c r="Z1007" i="6"/>
  <c r="Z80" i="6"/>
  <c r="Z94" i="6"/>
  <c r="Z811" i="6"/>
  <c r="Z854" i="6"/>
  <c r="Z44" i="6"/>
  <c r="Z636" i="6"/>
  <c r="Z295" i="6"/>
  <c r="Z995" i="6"/>
  <c r="Z416" i="6"/>
  <c r="Z379" i="6"/>
  <c r="Z617" i="6"/>
  <c r="Z483" i="6"/>
  <c r="Z729" i="6"/>
  <c r="Z484" i="6"/>
  <c r="Z732" i="6"/>
  <c r="Z532" i="6"/>
  <c r="Z455" i="6"/>
  <c r="Z265" i="6"/>
  <c r="Z324" i="6"/>
  <c r="Z840" i="6"/>
  <c r="Z276" i="6"/>
  <c r="Z843" i="6"/>
  <c r="Z353" i="6"/>
  <c r="Z419" i="6"/>
  <c r="Z213" i="6"/>
  <c r="Z473" i="6"/>
  <c r="Z918" i="6"/>
  <c r="Z579" i="6"/>
  <c r="Z63" i="6"/>
  <c r="Z670" i="6"/>
  <c r="Z289" i="6"/>
  <c r="Z869" i="6"/>
  <c r="Z49" i="6"/>
  <c r="Z38" i="6"/>
  <c r="Z905" i="6"/>
  <c r="Z793" i="6"/>
  <c r="Z411" i="6"/>
  <c r="Z957" i="6"/>
  <c r="Z965" i="6"/>
  <c r="Z73" i="6"/>
  <c r="Z746" i="6"/>
  <c r="Z256" i="6"/>
  <c r="Z870" i="6"/>
  <c r="Z184" i="6"/>
  <c r="Z177" i="6"/>
  <c r="Z294" i="6"/>
  <c r="Z574" i="6"/>
  <c r="Z519" i="6"/>
  <c r="Z316" i="6"/>
  <c r="Z551" i="6"/>
  <c r="Z950" i="6"/>
  <c r="Z530" i="6"/>
  <c r="Z346" i="6"/>
  <c r="Z835" i="6"/>
  <c r="Z502" i="6"/>
  <c r="Z93" i="6"/>
  <c r="Z103" i="6"/>
  <c r="Z512" i="6"/>
  <c r="Z62" i="6"/>
  <c r="Z607" i="6"/>
  <c r="Z800" i="6"/>
  <c r="Z23" i="6"/>
  <c r="Z515" i="6"/>
  <c r="Z409" i="6"/>
  <c r="Z507" i="6"/>
  <c r="Z888" i="6"/>
  <c r="Z494" i="6"/>
  <c r="Z378" i="6"/>
  <c r="Z303" i="6"/>
  <c r="Z59" i="6"/>
  <c r="Z977" i="6"/>
  <c r="Z948" i="6"/>
  <c r="Z807" i="6"/>
  <c r="Z925" i="6"/>
  <c r="Z319" i="6"/>
  <c r="Z356" i="6"/>
  <c r="Z856" i="6"/>
  <c r="Z725" i="6"/>
  <c r="Z414" i="6"/>
  <c r="Z576" i="6"/>
  <c r="Z317" i="6"/>
  <c r="Z395" i="6"/>
  <c r="Z280" i="6"/>
  <c r="Z147" i="6"/>
  <c r="Z131" i="6"/>
  <c r="Z666" i="6"/>
  <c r="Z237" i="6"/>
  <c r="Z560" i="6"/>
  <c r="Z842" i="6"/>
  <c r="Z747" i="6"/>
  <c r="Z796" i="6"/>
  <c r="Z268" i="6"/>
  <c r="Z603" i="6"/>
  <c r="Z430" i="6"/>
  <c r="Z445" i="6"/>
  <c r="Z293" i="6"/>
  <c r="Z381" i="6"/>
  <c r="Z252" i="6"/>
  <c r="Z402" i="6"/>
  <c r="Z174" i="6"/>
  <c r="Z620" i="6"/>
  <c r="Z151" i="6"/>
  <c r="Z895" i="6"/>
  <c r="Z966" i="6"/>
  <c r="Z709" i="6"/>
  <c r="Z702" i="6"/>
  <c r="Z758" i="6"/>
  <c r="Z826" i="6"/>
  <c r="Z582" i="6"/>
  <c r="Z889" i="6"/>
  <c r="Z199" i="6"/>
  <c r="Z81" i="6"/>
  <c r="Z757" i="6"/>
  <c r="Z972" i="6"/>
  <c r="Z218" i="6"/>
  <c r="Z937" i="6"/>
  <c r="Z132" i="6"/>
  <c r="Z766" i="6"/>
  <c r="Z839" i="6"/>
  <c r="Z271" i="6"/>
  <c r="Z698" i="6"/>
  <c r="Z30" i="6"/>
  <c r="Z848" i="6"/>
  <c r="Z694" i="6"/>
  <c r="Z216" i="6"/>
  <c r="Z364" i="6"/>
  <c r="Z279" i="6"/>
  <c r="Z441" i="6"/>
  <c r="Z45" i="6"/>
  <c r="Z887" i="6"/>
  <c r="Z806" i="6"/>
  <c r="Z975" i="6"/>
  <c r="Z797" i="6"/>
  <c r="Z581" i="6"/>
  <c r="Z217" i="6"/>
  <c r="Z837" i="6"/>
  <c r="Z736" i="6"/>
  <c r="Z318" i="6"/>
  <c r="Z135" i="6"/>
  <c r="Z112" i="6"/>
  <c r="Z399" i="6"/>
  <c r="Z118" i="6"/>
  <c r="Z738" i="6"/>
  <c r="Z613" i="6"/>
  <c r="Z775" i="6"/>
  <c r="Z1013" i="6"/>
  <c r="Z21" i="6"/>
  <c r="Z878" i="6"/>
  <c r="Z130" i="6"/>
  <c r="Z539" i="6"/>
  <c r="Z823" i="6"/>
  <c r="Z111" i="6"/>
  <c r="Z340" i="6"/>
  <c r="Z516" i="6"/>
  <c r="Z207" i="6"/>
  <c r="Z982" i="6"/>
  <c r="Z874" i="6"/>
  <c r="Z330" i="6"/>
  <c r="Z864" i="6"/>
  <c r="Z762" i="6"/>
  <c r="Z499" i="6"/>
  <c r="Z350" i="6"/>
  <c r="Z785" i="6"/>
  <c r="Z609" i="6"/>
  <c r="Z523" i="6"/>
  <c r="Z55" i="6"/>
  <c r="Z1002" i="6"/>
  <c r="Z33" i="6"/>
  <c r="Z275" i="6"/>
  <c r="Z962" i="6"/>
  <c r="Z827" i="6"/>
  <c r="Z942" i="6"/>
  <c r="Z137" i="6"/>
  <c r="Z915" i="6"/>
  <c r="Z187" i="6"/>
  <c r="Z936" i="6"/>
  <c r="Z863" i="6"/>
  <c r="Z321" i="6"/>
  <c r="Z459" i="6"/>
  <c r="Z28" i="6"/>
  <c r="Z307" i="6"/>
  <c r="Z249" i="6"/>
  <c r="Z401" i="6"/>
  <c r="Z699" i="6"/>
  <c r="Z146" i="6"/>
  <c r="Z156" i="6"/>
  <c r="Z166" i="6"/>
  <c r="Z753" i="6"/>
  <c r="Z123" i="6"/>
  <c r="Z477" i="6"/>
  <c r="Z855" i="6"/>
  <c r="Z585" i="6"/>
  <c r="Z362" i="6"/>
  <c r="Z1000" i="6"/>
  <c r="Z469" i="6"/>
  <c r="Z980" i="6"/>
  <c r="Z819" i="6"/>
  <c r="Z583" i="6"/>
  <c r="Z423" i="6"/>
  <c r="Z929" i="6"/>
  <c r="Z865" i="6"/>
  <c r="Z528" i="6"/>
  <c r="Z214" i="6"/>
  <c r="Z281" i="6"/>
  <c r="Z383" i="6"/>
  <c r="Z180" i="6"/>
  <c r="Z556" i="6"/>
  <c r="Z903" i="6"/>
  <c r="Z56" i="6"/>
  <c r="Z413" i="6"/>
  <c r="Z382" i="6"/>
  <c r="Z544" i="6"/>
  <c r="Z71" i="6"/>
  <c r="Z688" i="6"/>
  <c r="Z397" i="6"/>
  <c r="Z363" i="6"/>
  <c r="Z648" i="6"/>
  <c r="Z883" i="6"/>
  <c r="Z660" i="6"/>
  <c r="Z635" i="6"/>
  <c r="Z779" i="6"/>
  <c r="Z534" i="6"/>
  <c r="Z538" i="6"/>
  <c r="Z662" i="6"/>
  <c r="Z630" i="6"/>
  <c r="Z802" i="6"/>
  <c r="Z596" i="6"/>
  <c r="Z116" i="6"/>
  <c r="Z584" i="6"/>
  <c r="Z269" i="6"/>
  <c r="Z902" i="6"/>
  <c r="Z858" i="6"/>
  <c r="Z553" i="6"/>
  <c r="Z100" i="6"/>
  <c r="Z599" i="6"/>
  <c r="Z565" i="6"/>
  <c r="Z994" i="6"/>
  <c r="Z890" i="6"/>
  <c r="Z288" i="6"/>
  <c r="Z102" i="6"/>
  <c r="Z999" i="6"/>
  <c r="Z987" i="6"/>
  <c r="Z387" i="6"/>
  <c r="Z641" i="6"/>
  <c r="Z622" i="6"/>
  <c r="Z491" i="6"/>
  <c r="Z408" i="6"/>
  <c r="Z992" i="6"/>
  <c r="Z862" i="6"/>
  <c r="Z208" i="6"/>
  <c r="Z526" i="6"/>
  <c r="Z386" i="6"/>
  <c r="Z143" i="6"/>
  <c r="Z169" i="6"/>
  <c r="Z258" i="6"/>
  <c r="Z676" i="6"/>
  <c r="Z312" i="6"/>
  <c r="Z403" i="6"/>
  <c r="Z993" i="6"/>
  <c r="Z69" i="6"/>
  <c r="Z179" i="6"/>
  <c r="Z552" i="6"/>
  <c r="Z912" i="6"/>
  <c r="Z731" i="6"/>
  <c r="Z127" i="6"/>
  <c r="Z453" i="6"/>
  <c r="Z183" i="6"/>
  <c r="Z847" i="6"/>
  <c r="Z919" i="6"/>
  <c r="Z742" i="6"/>
  <c r="Z193" i="6"/>
  <c r="Z306" i="6"/>
  <c r="Z120" i="6"/>
  <c r="Z575" i="6"/>
  <c r="Z464" i="6"/>
  <c r="P4" i="6" l="1"/>
  <c r="E204" i="2"/>
  <c r="E205" i="2"/>
  <c r="E259" i="2"/>
  <c r="E258" i="2"/>
  <c r="E257" i="2"/>
  <c r="E6" i="2"/>
  <c r="P6" i="6"/>
  <c r="F2" i="10" s="1"/>
  <c r="AE1010" i="6" l="1"/>
  <c r="AE964" i="6"/>
  <c r="AE870" i="6"/>
  <c r="AE1017" i="6"/>
  <c r="AE953" i="6"/>
  <c r="AE822" i="6"/>
  <c r="AE710" i="6"/>
  <c r="AE982" i="6"/>
  <c r="AE854" i="6"/>
  <c r="AE933" i="6"/>
  <c r="AE605" i="6"/>
  <c r="AE992" i="6"/>
  <c r="AE925" i="6"/>
  <c r="AE901" i="6"/>
  <c r="AE973" i="6"/>
  <c r="AE938" i="6"/>
  <c r="AE1011" i="6"/>
  <c r="AE975" i="6"/>
  <c r="AE830" i="6"/>
  <c r="AE726" i="6"/>
  <c r="AE875" i="6"/>
  <c r="AE811" i="6"/>
  <c r="AE747" i="6"/>
  <c r="AE684" i="6"/>
  <c r="AE541" i="6"/>
  <c r="AE872" i="6"/>
  <c r="AE808" i="6"/>
  <c r="AE744" i="6"/>
  <c r="AE628" i="6"/>
  <c r="AE906" i="6"/>
  <c r="AE842" i="6"/>
  <c r="AE778" i="6"/>
  <c r="AE714" i="6"/>
  <c r="AE479" i="6"/>
  <c r="AE887" i="6"/>
  <c r="AE823" i="6"/>
  <c r="AE759" i="6"/>
  <c r="AE573" i="6"/>
  <c r="AE852" i="6"/>
  <c r="AE788" i="6"/>
  <c r="AE724" i="6"/>
  <c r="AE913" i="6"/>
  <c r="AE849" i="6"/>
  <c r="AE785" i="6"/>
  <c r="AE721" i="6"/>
  <c r="AE661" i="6"/>
  <c r="AE452" i="6"/>
  <c r="AE634" i="6"/>
  <c r="AE570" i="6"/>
  <c r="AE482" i="6"/>
  <c r="AE671" i="6"/>
  <c r="AE607" i="6"/>
  <c r="AE543" i="6"/>
  <c r="AE474" i="6"/>
  <c r="AE604" i="6"/>
  <c r="AE540" i="6"/>
  <c r="AE465" i="6"/>
  <c r="AE354" i="6"/>
  <c r="AE649" i="6"/>
  <c r="AE585" i="6"/>
  <c r="AE521" i="6"/>
  <c r="AE420" i="6"/>
  <c r="AE646" i="6"/>
  <c r="AE582" i="6"/>
  <c r="AE511" i="6"/>
  <c r="AE449" i="6"/>
  <c r="AE299" i="6"/>
  <c r="AE635" i="6"/>
  <c r="AE571" i="6"/>
  <c r="AE514" i="6"/>
  <c r="AE317" i="6"/>
  <c r="AE632" i="6"/>
  <c r="AE568" i="6"/>
  <c r="AE486" i="6"/>
  <c r="AE383" i="6"/>
  <c r="AE341" i="6"/>
  <c r="AE271" i="6"/>
  <c r="AE455" i="6"/>
  <c r="AE365" i="6"/>
  <c r="AE295" i="6"/>
  <c r="AE316" i="6"/>
  <c r="AE246" i="6"/>
  <c r="AE352" i="6"/>
  <c r="AE285" i="6"/>
  <c r="AE462" i="6"/>
  <c r="AE1002" i="6"/>
  <c r="AE956" i="6"/>
  <c r="AE781" i="6"/>
  <c r="AE1009" i="6"/>
  <c r="AE945" i="6"/>
  <c r="AE773" i="6"/>
  <c r="AE557" i="6"/>
  <c r="AE974" i="6"/>
  <c r="AE814" i="6"/>
  <c r="AE909" i="6"/>
  <c r="AE987" i="6"/>
  <c r="AE984" i="6"/>
  <c r="AE853" i="6"/>
  <c r="AE894" i="6"/>
  <c r="AE949" i="6"/>
  <c r="AE932" i="6"/>
  <c r="AE965" i="6"/>
  <c r="AE967" i="6"/>
  <c r="AE789" i="6"/>
  <c r="AE510" i="6"/>
  <c r="AE867" i="6"/>
  <c r="AE803" i="6"/>
  <c r="AE739" i="6"/>
  <c r="AE676" i="6"/>
  <c r="AE928" i="6"/>
  <c r="AE864" i="6"/>
  <c r="AE800" i="6"/>
  <c r="AE736" i="6"/>
  <c r="AE613" i="6"/>
  <c r="AE898" i="6"/>
  <c r="AE834" i="6"/>
  <c r="AE770" i="6"/>
  <c r="AE706" i="6"/>
  <c r="AE457" i="6"/>
  <c r="AE879" i="6"/>
  <c r="AE815" i="6"/>
  <c r="AE751" i="6"/>
  <c r="AE908" i="6"/>
  <c r="AE844" i="6"/>
  <c r="AE780" i="6"/>
  <c r="AE716" i="6"/>
  <c r="AE905" i="6"/>
  <c r="AE841" i="6"/>
  <c r="AE777" i="6"/>
  <c r="AE713" i="6"/>
  <c r="AE653" i="6"/>
  <c r="AE690" i="6"/>
  <c r="AE626" i="6"/>
  <c r="AE562" i="6"/>
  <c r="AE461" i="6"/>
  <c r="AE663" i="6"/>
  <c r="AE599" i="6"/>
  <c r="AE535" i="6"/>
  <c r="AE450" i="6"/>
  <c r="AE596" i="6"/>
  <c r="AE532" i="6"/>
  <c r="AE460" i="6"/>
  <c r="AE320" i="6"/>
  <c r="AE641" i="6"/>
  <c r="AE577" i="6"/>
  <c r="AE487" i="6"/>
  <c r="AE371" i="6"/>
  <c r="AE638" i="6"/>
  <c r="AE574" i="6"/>
  <c r="AE508" i="6"/>
  <c r="AE444" i="6"/>
  <c r="AE691" i="6"/>
  <c r="AE627" i="6"/>
  <c r="AE563" i="6"/>
  <c r="AE505" i="6"/>
  <c r="AE688" i="6"/>
  <c r="AE624" i="6"/>
  <c r="AE560" i="6"/>
  <c r="AE483" i="6"/>
  <c r="AE389" i="6"/>
  <c r="AE335" i="6"/>
  <c r="AE268" i="6"/>
  <c r="AE447" i="6"/>
  <c r="AE359" i="6"/>
  <c r="AE292" i="6"/>
  <c r="AE310" i="6"/>
  <c r="AE228" i="6"/>
  <c r="AE349" i="6"/>
  <c r="AE279" i="6"/>
  <c r="AE454" i="6"/>
  <c r="AE1012" i="6"/>
  <c r="AE948" i="6"/>
  <c r="AE718" i="6"/>
  <c r="AE1001" i="6"/>
  <c r="AE937" i="6"/>
  <c r="AE765" i="6"/>
  <c r="AE1005" i="6"/>
  <c r="AE966" i="6"/>
  <c r="AE717" i="6"/>
  <c r="AE902" i="6"/>
  <c r="AE979" i="6"/>
  <c r="AE976" i="6"/>
  <c r="AE813" i="6"/>
  <c r="AE845" i="6"/>
  <c r="AE986" i="6"/>
  <c r="AE924" i="6"/>
  <c r="AE957" i="6"/>
  <c r="AE959" i="6"/>
  <c r="AE774" i="6"/>
  <c r="AE923" i="6"/>
  <c r="AE859" i="6"/>
  <c r="AE795" i="6"/>
  <c r="AE731" i="6"/>
  <c r="AE668" i="6"/>
  <c r="AE920" i="6"/>
  <c r="AE856" i="6"/>
  <c r="AE792" i="6"/>
  <c r="AE728" i="6"/>
  <c r="AE597" i="6"/>
  <c r="AE890" i="6"/>
  <c r="AE826" i="6"/>
  <c r="AE762" i="6"/>
  <c r="AE698" i="6"/>
  <c r="AE935" i="6"/>
  <c r="AE871" i="6"/>
  <c r="AE807" i="6"/>
  <c r="AE743" i="6"/>
  <c r="AE900" i="6"/>
  <c r="AE836" i="6"/>
  <c r="AE772" i="6"/>
  <c r="AE708" i="6"/>
  <c r="AE897" i="6"/>
  <c r="AE833" i="6"/>
  <c r="AE769" i="6"/>
  <c r="AE705" i="6"/>
  <c r="AE645" i="6"/>
  <c r="AE682" i="6"/>
  <c r="AE618" i="6"/>
  <c r="AE554" i="6"/>
  <c r="AE426" i="6"/>
  <c r="AE655" i="6"/>
  <c r="AE591" i="6"/>
  <c r="AE527" i="6"/>
  <c r="AE441" i="6"/>
  <c r="AE588" i="6"/>
  <c r="AE524" i="6"/>
  <c r="AE445" i="6"/>
  <c r="AE290" i="6"/>
  <c r="AE633" i="6"/>
  <c r="AE569" i="6"/>
  <c r="AE484" i="6"/>
  <c r="AE694" i="6"/>
  <c r="AE630" i="6"/>
  <c r="AE566" i="6"/>
  <c r="AE502" i="6"/>
  <c r="AE429" i="6"/>
  <c r="AE683" i="6"/>
  <c r="AE619" i="6"/>
  <c r="AE555" i="6"/>
  <c r="AE476" i="6"/>
  <c r="AE680" i="6"/>
  <c r="AE616" i="6"/>
  <c r="AE552" i="6"/>
  <c r="AE442" i="6"/>
  <c r="AE374" i="6"/>
  <c r="AE332" i="6"/>
  <c r="AE262" i="6"/>
  <c r="AE439" i="6"/>
  <c r="AE356" i="6"/>
  <c r="AE286" i="6"/>
  <c r="AE307" i="6"/>
  <c r="AE212" i="6"/>
  <c r="AE343" i="6"/>
  <c r="AE276" i="6"/>
  <c r="AE446" i="6"/>
  <c r="AE1004" i="6"/>
  <c r="AE940" i="6"/>
  <c r="AE629" i="6"/>
  <c r="AE993" i="6"/>
  <c r="AE926" i="6"/>
  <c r="AE757" i="6"/>
  <c r="AE994" i="6"/>
  <c r="AE958" i="6"/>
  <c r="AE702" i="6"/>
  <c r="AE861" i="6"/>
  <c r="AE971" i="6"/>
  <c r="AE968" i="6"/>
  <c r="AE798" i="6"/>
  <c r="AE838" i="6"/>
  <c r="AE978" i="6"/>
  <c r="AE918" i="6"/>
  <c r="AE1015" i="6"/>
  <c r="AE951" i="6"/>
  <c r="AE766" i="6"/>
  <c r="AE915" i="6"/>
  <c r="AE851" i="6"/>
  <c r="AE787" i="6"/>
  <c r="AE723" i="6"/>
  <c r="AE660" i="6"/>
  <c r="AE912" i="6"/>
  <c r="AE848" i="6"/>
  <c r="AE784" i="6"/>
  <c r="AE720" i="6"/>
  <c r="AE549" i="6"/>
  <c r="AE882" i="6"/>
  <c r="AE818" i="6"/>
  <c r="AE754" i="6"/>
  <c r="AE695" i="6"/>
  <c r="AE927" i="6"/>
  <c r="AE863" i="6"/>
  <c r="AE799" i="6"/>
  <c r="AE735" i="6"/>
  <c r="AE892" i="6"/>
  <c r="AE828" i="6"/>
  <c r="AE764" i="6"/>
  <c r="AE700" i="6"/>
  <c r="AE889" i="6"/>
  <c r="AE825" i="6"/>
  <c r="AE761" i="6"/>
  <c r="AE697" i="6"/>
  <c r="AE581" i="6"/>
  <c r="AE674" i="6"/>
  <c r="AE610" i="6"/>
  <c r="AE546" i="6"/>
  <c r="AE417" i="6"/>
  <c r="AE647" i="6"/>
  <c r="AE583" i="6"/>
  <c r="AE503" i="6"/>
  <c r="AE436" i="6"/>
  <c r="AE580" i="6"/>
  <c r="AE518" i="6"/>
  <c r="AE410" i="6"/>
  <c r="AE689" i="6"/>
  <c r="AE625" i="6"/>
  <c r="AE561" i="6"/>
  <c r="AE481" i="6"/>
  <c r="AE686" i="6"/>
  <c r="AE622" i="6"/>
  <c r="AE558" i="6"/>
  <c r="AE499" i="6"/>
  <c r="AE404" i="6"/>
  <c r="AE675" i="6"/>
  <c r="AE611" i="6"/>
  <c r="AE547" i="6"/>
  <c r="AE468" i="6"/>
  <c r="AE672" i="6"/>
  <c r="AE608" i="6"/>
  <c r="AE544" i="6"/>
  <c r="AE433" i="6"/>
  <c r="AE366" i="6"/>
  <c r="AE326" i="6"/>
  <c r="AE259" i="6"/>
  <c r="AE431" i="6"/>
  <c r="AE350" i="6"/>
  <c r="AE283" i="6"/>
  <c r="AE298" i="6"/>
  <c r="AE196" i="6"/>
  <c r="AE340" i="6"/>
  <c r="AE270" i="6"/>
  <c r="AE438" i="6"/>
  <c r="AE996" i="6"/>
  <c r="AE934" i="6"/>
  <c r="AE620" i="6"/>
  <c r="AE985" i="6"/>
  <c r="AE910" i="6"/>
  <c r="AE749" i="6"/>
  <c r="AE1014" i="6"/>
  <c r="AE950" i="6"/>
  <c r="AE995" i="6"/>
  <c r="AE846" i="6"/>
  <c r="AE955" i="6"/>
  <c r="AE960" i="6"/>
  <c r="AE701" i="6"/>
  <c r="AE805" i="6"/>
  <c r="AE970" i="6"/>
  <c r="AE886" i="6"/>
  <c r="AE1007" i="6"/>
  <c r="AE943" i="6"/>
  <c r="AE758" i="6"/>
  <c r="AE907" i="6"/>
  <c r="AE843" i="6"/>
  <c r="AE779" i="6"/>
  <c r="AE715" i="6"/>
  <c r="AE652" i="6"/>
  <c r="AE904" i="6"/>
  <c r="AE840" i="6"/>
  <c r="AE776" i="6"/>
  <c r="AE712" i="6"/>
  <c r="AE437" i="6"/>
  <c r="AE874" i="6"/>
  <c r="AE810" i="6"/>
  <c r="AE746" i="6"/>
  <c r="AE612" i="6"/>
  <c r="AE919" i="6"/>
  <c r="AE855" i="6"/>
  <c r="AE791" i="6"/>
  <c r="AE727" i="6"/>
  <c r="AE884" i="6"/>
  <c r="AE820" i="6"/>
  <c r="AE756" i="6"/>
  <c r="AE507" i="6"/>
  <c r="AE881" i="6"/>
  <c r="AE817" i="6"/>
  <c r="AE753" i="6"/>
  <c r="AE693" i="6"/>
  <c r="AE525" i="6"/>
  <c r="AE666" i="6"/>
  <c r="AE602" i="6"/>
  <c r="AE538" i="6"/>
  <c r="AE412" i="6"/>
  <c r="AE639" i="6"/>
  <c r="AE575" i="6"/>
  <c r="AE500" i="6"/>
  <c r="AE421" i="6"/>
  <c r="AE572" i="6"/>
  <c r="AE515" i="6"/>
  <c r="AE405" i="6"/>
  <c r="AE681" i="6"/>
  <c r="AE617" i="6"/>
  <c r="AE553" i="6"/>
  <c r="AE477" i="6"/>
  <c r="AE678" i="6"/>
  <c r="AE614" i="6"/>
  <c r="AE550" i="6"/>
  <c r="AE493" i="6"/>
  <c r="AE392" i="6"/>
  <c r="AE667" i="6"/>
  <c r="AE603" i="6"/>
  <c r="AE539" i="6"/>
  <c r="AE453" i="6"/>
  <c r="AE664" i="6"/>
  <c r="AE600" i="6"/>
  <c r="AE536" i="6"/>
  <c r="AE428" i="6"/>
  <c r="AE390" i="6"/>
  <c r="AE323" i="6"/>
  <c r="AE250" i="6"/>
  <c r="AE423" i="6"/>
  <c r="AE347" i="6"/>
  <c r="AE274" i="6"/>
  <c r="AE264" i="6"/>
  <c r="AE180" i="6"/>
  <c r="AE334" i="6"/>
  <c r="AE267" i="6"/>
  <c r="AE430" i="6"/>
  <c r="AE988" i="6"/>
  <c r="AE931" i="6"/>
  <c r="AE1003" i="6"/>
  <c r="AE977" i="6"/>
  <c r="AE877" i="6"/>
  <c r="AE741" i="6"/>
  <c r="AE1006" i="6"/>
  <c r="AE942" i="6"/>
  <c r="AE963" i="6"/>
  <c r="AE821" i="6"/>
  <c r="AE1016" i="6"/>
  <c r="AE952" i="6"/>
  <c r="AE637" i="6"/>
  <c r="AE790" i="6"/>
  <c r="AE962" i="6"/>
  <c r="AE797" i="6"/>
  <c r="AE999" i="6"/>
  <c r="AE893" i="6"/>
  <c r="AE750" i="6"/>
  <c r="AE899" i="6"/>
  <c r="AE835" i="6"/>
  <c r="AE771" i="6"/>
  <c r="AE707" i="6"/>
  <c r="AE644" i="6"/>
  <c r="AE896" i="6"/>
  <c r="AE832" i="6"/>
  <c r="AE768" i="6"/>
  <c r="AE704" i="6"/>
  <c r="AE930" i="6"/>
  <c r="AE866" i="6"/>
  <c r="AE802" i="6"/>
  <c r="AE738" i="6"/>
  <c r="AE565" i="6"/>
  <c r="AE911" i="6"/>
  <c r="AE847" i="6"/>
  <c r="AE783" i="6"/>
  <c r="AE719" i="6"/>
  <c r="AE876" i="6"/>
  <c r="AE812" i="6"/>
  <c r="AE748" i="6"/>
  <c r="AE498" i="6"/>
  <c r="AE873" i="6"/>
  <c r="AE809" i="6"/>
  <c r="AE745" i="6"/>
  <c r="AE685" i="6"/>
  <c r="AE516" i="6"/>
  <c r="AE658" i="6"/>
  <c r="AE594" i="6"/>
  <c r="AE530" i="6"/>
  <c r="AE381" i="6"/>
  <c r="AE631" i="6"/>
  <c r="AE567" i="6"/>
  <c r="AE494" i="6"/>
  <c r="AE372" i="6"/>
  <c r="AE564" i="6"/>
  <c r="AE509" i="6"/>
  <c r="AE399" i="6"/>
  <c r="AE673" i="6"/>
  <c r="AE609" i="6"/>
  <c r="AE545" i="6"/>
  <c r="AE469" i="6"/>
  <c r="AE670" i="6"/>
  <c r="AE606" i="6"/>
  <c r="AE542" i="6"/>
  <c r="AE490" i="6"/>
  <c r="AE384" i="6"/>
  <c r="AE659" i="6"/>
  <c r="AE595" i="6"/>
  <c r="AE531" i="6"/>
  <c r="AE418" i="6"/>
  <c r="AE656" i="6"/>
  <c r="AE592" i="6"/>
  <c r="AE528" i="6"/>
  <c r="AE413" i="6"/>
  <c r="AE387" i="6"/>
  <c r="AE314" i="6"/>
  <c r="AE243" i="6"/>
  <c r="AE415" i="6"/>
  <c r="AE338" i="6"/>
  <c r="AE328" i="6"/>
  <c r="AE261" i="6"/>
  <c r="AE398" i="6"/>
  <c r="AE331" i="6"/>
  <c r="AE258" i="6"/>
  <c r="AE422" i="6"/>
  <c r="AE980" i="6"/>
  <c r="AE917" i="6"/>
  <c r="AE1013" i="6"/>
  <c r="AE969" i="6"/>
  <c r="AE862" i="6"/>
  <c r="AE733" i="6"/>
  <c r="AE998" i="6"/>
  <c r="AE916" i="6"/>
  <c r="AE947" i="6"/>
  <c r="AE806" i="6"/>
  <c r="AE1008" i="6"/>
  <c r="AE944" i="6"/>
  <c r="AE941" i="6"/>
  <c r="AE997" i="6"/>
  <c r="AE954" i="6"/>
  <c r="AE782" i="6"/>
  <c r="AE991" i="6"/>
  <c r="AE878" i="6"/>
  <c r="AE742" i="6"/>
  <c r="AE891" i="6"/>
  <c r="AE827" i="6"/>
  <c r="AE763" i="6"/>
  <c r="AE699" i="6"/>
  <c r="AE621" i="6"/>
  <c r="AE888" i="6"/>
  <c r="AE824" i="6"/>
  <c r="AE760" i="6"/>
  <c r="AE696" i="6"/>
  <c r="AE922" i="6"/>
  <c r="AE858" i="6"/>
  <c r="AE794" i="6"/>
  <c r="AE730" i="6"/>
  <c r="AE519" i="6"/>
  <c r="AE903" i="6"/>
  <c r="AE839" i="6"/>
  <c r="AE775" i="6"/>
  <c r="AE711" i="6"/>
  <c r="AE868" i="6"/>
  <c r="AE804" i="6"/>
  <c r="AE740" i="6"/>
  <c r="AE466" i="6"/>
  <c r="AE865" i="6"/>
  <c r="AE801" i="6"/>
  <c r="AE737" i="6"/>
  <c r="AE677" i="6"/>
  <c r="AE475" i="6"/>
  <c r="AE650" i="6"/>
  <c r="AE586" i="6"/>
  <c r="AE522" i="6"/>
  <c r="AE687" i="6"/>
  <c r="AE623" i="6"/>
  <c r="AE559" i="6"/>
  <c r="AE491" i="6"/>
  <c r="AE311" i="6"/>
  <c r="AE556" i="6"/>
  <c r="AE506" i="6"/>
  <c r="AE380" i="6"/>
  <c r="AE665" i="6"/>
  <c r="AE601" i="6"/>
  <c r="AE537" i="6"/>
  <c r="AE434" i="6"/>
  <c r="AE662" i="6"/>
  <c r="AE598" i="6"/>
  <c r="AE534" i="6"/>
  <c r="AE473" i="6"/>
  <c r="AE362" i="6"/>
  <c r="AE651" i="6"/>
  <c r="AE587" i="6"/>
  <c r="AE523" i="6"/>
  <c r="AE409" i="6"/>
  <c r="AE648" i="6"/>
  <c r="AE584" i="6"/>
  <c r="AE495" i="6"/>
  <c r="AE402" i="6"/>
  <c r="AE378" i="6"/>
  <c r="AE280" i="6"/>
  <c r="AE471" i="6"/>
  <c r="AE407" i="6"/>
  <c r="AE304" i="6"/>
  <c r="AE325" i="6"/>
  <c r="AE255" i="6"/>
  <c r="AE395" i="6"/>
  <c r="AE322" i="6"/>
  <c r="AE478" i="6"/>
  <c r="AE414" i="6"/>
  <c r="AE972" i="6"/>
  <c r="AE885" i="6"/>
  <c r="AE989" i="6"/>
  <c r="AE961" i="6"/>
  <c r="AE829" i="6"/>
  <c r="AE725" i="6"/>
  <c r="AE990" i="6"/>
  <c r="AE869" i="6"/>
  <c r="AE939" i="6"/>
  <c r="AE709" i="6"/>
  <c r="AE1000" i="6"/>
  <c r="AE936" i="6"/>
  <c r="AE929" i="6"/>
  <c r="AE981" i="6"/>
  <c r="AE946" i="6"/>
  <c r="AE501" i="6"/>
  <c r="AE983" i="6"/>
  <c r="AE837" i="6"/>
  <c r="AE734" i="6"/>
  <c r="AE883" i="6"/>
  <c r="AE819" i="6"/>
  <c r="AE755" i="6"/>
  <c r="AE692" i="6"/>
  <c r="AE589" i="6"/>
  <c r="AE880" i="6"/>
  <c r="AE816" i="6"/>
  <c r="AE752" i="6"/>
  <c r="AE636" i="6"/>
  <c r="AE914" i="6"/>
  <c r="AE850" i="6"/>
  <c r="AE786" i="6"/>
  <c r="AE722" i="6"/>
  <c r="AE489" i="6"/>
  <c r="AE895" i="6"/>
  <c r="AE831" i="6"/>
  <c r="AE767" i="6"/>
  <c r="AE703" i="6"/>
  <c r="AE860" i="6"/>
  <c r="AE796" i="6"/>
  <c r="AE732" i="6"/>
  <c r="AE921" i="6"/>
  <c r="AE857" i="6"/>
  <c r="AE793" i="6"/>
  <c r="AE729" i="6"/>
  <c r="AE669" i="6"/>
  <c r="AE533" i="6"/>
  <c r="AE642" i="6"/>
  <c r="AE578" i="6"/>
  <c r="AE513" i="6"/>
  <c r="AE679" i="6"/>
  <c r="AE615" i="6"/>
  <c r="AE551" i="6"/>
  <c r="AE485" i="6"/>
  <c r="AE302" i="6"/>
  <c r="AE548" i="6"/>
  <c r="AE497" i="6"/>
  <c r="AE363" i="6"/>
  <c r="AE657" i="6"/>
  <c r="AE593" i="6"/>
  <c r="AE529" i="6"/>
  <c r="AE425" i="6"/>
  <c r="AE654" i="6"/>
  <c r="AE590" i="6"/>
  <c r="AE526" i="6"/>
  <c r="AE458" i="6"/>
  <c r="AE308" i="6"/>
  <c r="AE643" i="6"/>
  <c r="AE579" i="6"/>
  <c r="AE517" i="6"/>
  <c r="AE375" i="6"/>
  <c r="AE640" i="6"/>
  <c r="AE576" i="6"/>
  <c r="AE492" i="6"/>
  <c r="AE396" i="6"/>
  <c r="AE344" i="6"/>
  <c r="AE277" i="6"/>
  <c r="AE463" i="6"/>
  <c r="AE368" i="6"/>
  <c r="AE301" i="6"/>
  <c r="AE319" i="6"/>
  <c r="AE252" i="6"/>
  <c r="AE386" i="6"/>
  <c r="AE288" i="6"/>
  <c r="AE470" i="6"/>
  <c r="AE406" i="6"/>
  <c r="AE376" i="6"/>
  <c r="AE309" i="6"/>
  <c r="AE467" i="6"/>
  <c r="AE403" i="6"/>
  <c r="AE336" i="6"/>
  <c r="AE269" i="6"/>
  <c r="AE496" i="6"/>
  <c r="AE432" i="6"/>
  <c r="AE348" i="6"/>
  <c r="AE278" i="6"/>
  <c r="AE256" i="6"/>
  <c r="AE361" i="6"/>
  <c r="AE297" i="6"/>
  <c r="AE233" i="6"/>
  <c r="AE169" i="6"/>
  <c r="AE230" i="6"/>
  <c r="AE166" i="6"/>
  <c r="AE227" i="6"/>
  <c r="AE163" i="6"/>
  <c r="AE224" i="6"/>
  <c r="AE160" i="6"/>
  <c r="AE221" i="6"/>
  <c r="AE157" i="6"/>
  <c r="AE218" i="6"/>
  <c r="AE154" i="6"/>
  <c r="AE215" i="6"/>
  <c r="AE151" i="6"/>
  <c r="AE148" i="6"/>
  <c r="AE21" i="6"/>
  <c r="AE34" i="6"/>
  <c r="AE95" i="6"/>
  <c r="AE31" i="6"/>
  <c r="AE84" i="6"/>
  <c r="AE20" i="6"/>
  <c r="AE49" i="6"/>
  <c r="AE102" i="6"/>
  <c r="AE38" i="6"/>
  <c r="AE107" i="6"/>
  <c r="AE27" i="6"/>
  <c r="AE80" i="6"/>
  <c r="C2" i="10"/>
  <c r="AE440" i="6"/>
  <c r="AE351" i="6"/>
  <c r="AE305" i="6"/>
  <c r="AE238" i="6"/>
  <c r="AE165" i="6"/>
  <c r="AE29" i="6"/>
  <c r="AE110" i="6"/>
  <c r="AE373" i="6"/>
  <c r="AE303" i="6"/>
  <c r="AE459" i="6"/>
  <c r="AE400" i="6"/>
  <c r="AE333" i="6"/>
  <c r="AE263" i="6"/>
  <c r="AE488" i="6"/>
  <c r="AE424" i="6"/>
  <c r="AE342" i="6"/>
  <c r="AE275" i="6"/>
  <c r="AE253" i="6"/>
  <c r="AE353" i="6"/>
  <c r="AE289" i="6"/>
  <c r="AE225" i="6"/>
  <c r="AE161" i="6"/>
  <c r="AE222" i="6"/>
  <c r="AE158" i="6"/>
  <c r="AE219" i="6"/>
  <c r="AE155" i="6"/>
  <c r="AE216" i="6"/>
  <c r="AE152" i="6"/>
  <c r="AE213" i="6"/>
  <c r="AE149" i="6"/>
  <c r="AE210" i="6"/>
  <c r="AE146" i="6"/>
  <c r="AE207" i="6"/>
  <c r="AE143" i="6"/>
  <c r="AE140" i="6"/>
  <c r="AE114" i="6"/>
  <c r="AE26" i="6"/>
  <c r="AE87" i="6"/>
  <c r="AE23" i="6"/>
  <c r="AE76" i="6"/>
  <c r="AE117" i="6"/>
  <c r="AE41" i="6"/>
  <c r="AE94" i="6"/>
  <c r="AE30" i="6"/>
  <c r="AE99" i="6"/>
  <c r="AE19" i="6"/>
  <c r="AE72" i="6"/>
  <c r="AE504" i="6"/>
  <c r="AE241" i="6"/>
  <c r="AE232" i="6"/>
  <c r="AE159" i="6"/>
  <c r="AE92" i="6"/>
  <c r="AE88" i="6"/>
  <c r="AE367" i="6"/>
  <c r="AE300" i="6"/>
  <c r="AE451" i="6"/>
  <c r="AE397" i="6"/>
  <c r="AE327" i="6"/>
  <c r="AE260" i="6"/>
  <c r="AE480" i="6"/>
  <c r="AE416" i="6"/>
  <c r="AE339" i="6"/>
  <c r="AE266" i="6"/>
  <c r="AE247" i="6"/>
  <c r="AE345" i="6"/>
  <c r="AE281" i="6"/>
  <c r="AE217" i="6"/>
  <c r="AE153" i="6"/>
  <c r="AE214" i="6"/>
  <c r="AE150" i="6"/>
  <c r="AE211" i="6"/>
  <c r="AE147" i="6"/>
  <c r="AE208" i="6"/>
  <c r="AE144" i="6"/>
  <c r="AE205" i="6"/>
  <c r="AE141" i="6"/>
  <c r="AE202" i="6"/>
  <c r="AE138" i="6"/>
  <c r="AE199" i="6"/>
  <c r="AE135" i="6"/>
  <c r="AE132" i="6"/>
  <c r="AE106" i="6"/>
  <c r="AE18" i="6"/>
  <c r="AE79" i="6"/>
  <c r="AE69" i="6"/>
  <c r="AE68" i="6"/>
  <c r="AE93" i="6"/>
  <c r="AE33" i="6"/>
  <c r="AE86" i="6"/>
  <c r="AE22" i="6"/>
  <c r="AE75" i="6"/>
  <c r="AE91" i="6"/>
  <c r="AE64" i="6"/>
  <c r="AE411" i="6"/>
  <c r="AE284" i="6"/>
  <c r="AE235" i="6"/>
  <c r="AE162" i="6"/>
  <c r="AE39" i="6"/>
  <c r="AE35" i="6"/>
  <c r="AE364" i="6"/>
  <c r="AE294" i="6"/>
  <c r="AE443" i="6"/>
  <c r="AE391" i="6"/>
  <c r="AE324" i="6"/>
  <c r="AE254" i="6"/>
  <c r="AE472" i="6"/>
  <c r="AE408" i="6"/>
  <c r="AE330" i="6"/>
  <c r="AE244" i="6"/>
  <c r="AE401" i="6"/>
  <c r="AE337" i="6"/>
  <c r="AE273" i="6"/>
  <c r="AE209" i="6"/>
  <c r="AE145" i="6"/>
  <c r="AE206" i="6"/>
  <c r="AE142" i="6"/>
  <c r="AE203" i="6"/>
  <c r="AE139" i="6"/>
  <c r="AE200" i="6"/>
  <c r="AE136" i="6"/>
  <c r="AE197" i="6"/>
  <c r="AE133" i="6"/>
  <c r="AE194" i="6"/>
  <c r="AE130" i="6"/>
  <c r="AE191" i="6"/>
  <c r="AE127" i="6"/>
  <c r="AE124" i="6"/>
  <c r="AE74" i="6"/>
  <c r="AE98" i="6"/>
  <c r="AE71" i="6"/>
  <c r="AE61" i="6"/>
  <c r="AE60" i="6"/>
  <c r="AE85" i="6"/>
  <c r="AE25" i="6"/>
  <c r="AE78" i="6"/>
  <c r="AE109" i="6"/>
  <c r="AE67" i="6"/>
  <c r="AE83" i="6"/>
  <c r="AE56" i="6"/>
  <c r="AE272" i="6"/>
  <c r="AE177" i="6"/>
  <c r="AE168" i="6"/>
  <c r="AE156" i="6"/>
  <c r="AE28" i="6"/>
  <c r="AE24" i="6"/>
  <c r="AE358" i="6"/>
  <c r="AE291" i="6"/>
  <c r="AE435" i="6"/>
  <c r="AE388" i="6"/>
  <c r="AE318" i="6"/>
  <c r="AE251" i="6"/>
  <c r="AE464" i="6"/>
  <c r="AE394" i="6"/>
  <c r="AE296" i="6"/>
  <c r="AE236" i="6"/>
  <c r="AE393" i="6"/>
  <c r="AE329" i="6"/>
  <c r="AE265" i="6"/>
  <c r="AE201" i="6"/>
  <c r="AE137" i="6"/>
  <c r="AE198" i="6"/>
  <c r="AE134" i="6"/>
  <c r="AE195" i="6"/>
  <c r="AE131" i="6"/>
  <c r="AE192" i="6"/>
  <c r="AE128" i="6"/>
  <c r="AE189" i="6"/>
  <c r="AE125" i="6"/>
  <c r="AE186" i="6"/>
  <c r="AE122" i="6"/>
  <c r="AE183" i="6"/>
  <c r="AE119" i="6"/>
  <c r="AE53" i="6"/>
  <c r="AE66" i="6"/>
  <c r="AE90" i="6"/>
  <c r="AE63" i="6"/>
  <c r="AE116" i="6"/>
  <c r="AE52" i="6"/>
  <c r="AE113" i="6"/>
  <c r="AE97" i="6"/>
  <c r="AE70" i="6"/>
  <c r="AE101" i="6"/>
  <c r="AE59" i="6"/>
  <c r="AE112" i="6"/>
  <c r="AE48" i="6"/>
  <c r="AE370" i="6"/>
  <c r="AE188" i="6"/>
  <c r="AE174" i="6"/>
  <c r="AE226" i="6"/>
  <c r="AE42" i="6"/>
  <c r="AE115" i="6"/>
  <c r="AE355" i="6"/>
  <c r="AE282" i="6"/>
  <c r="AE427" i="6"/>
  <c r="AE382" i="6"/>
  <c r="AE315" i="6"/>
  <c r="AE520" i="6"/>
  <c r="AE456" i="6"/>
  <c r="AE360" i="6"/>
  <c r="AE293" i="6"/>
  <c r="AE220" i="6"/>
  <c r="AE385" i="6"/>
  <c r="AE321" i="6"/>
  <c r="AE257" i="6"/>
  <c r="AE193" i="6"/>
  <c r="AE129" i="6"/>
  <c r="AE190" i="6"/>
  <c r="AE126" i="6"/>
  <c r="AE187" i="6"/>
  <c r="AE123" i="6"/>
  <c r="AE184" i="6"/>
  <c r="AE120" i="6"/>
  <c r="AE181" i="6"/>
  <c r="AE242" i="6"/>
  <c r="AE178" i="6"/>
  <c r="AE239" i="6"/>
  <c r="AE175" i="6"/>
  <c r="AE172" i="6"/>
  <c r="AE45" i="6"/>
  <c r="AE58" i="6"/>
  <c r="AE82" i="6"/>
  <c r="AE55" i="6"/>
  <c r="AE108" i="6"/>
  <c r="AE44" i="6"/>
  <c r="AE73" i="6"/>
  <c r="AE89" i="6"/>
  <c r="AE62" i="6"/>
  <c r="AE77" i="6"/>
  <c r="AE51" i="6"/>
  <c r="AE104" i="6"/>
  <c r="AE40" i="6"/>
  <c r="AE245" i="6"/>
  <c r="AE229" i="6"/>
  <c r="AE57" i="6"/>
  <c r="AE346" i="6"/>
  <c r="AE248" i="6"/>
  <c r="AE419" i="6"/>
  <c r="AE379" i="6"/>
  <c r="AE306" i="6"/>
  <c r="AE512" i="6"/>
  <c r="AE448" i="6"/>
  <c r="AE357" i="6"/>
  <c r="AE287" i="6"/>
  <c r="AE204" i="6"/>
  <c r="AE377" i="6"/>
  <c r="AE313" i="6"/>
  <c r="AE249" i="6"/>
  <c r="AE185" i="6"/>
  <c r="AE121" i="6"/>
  <c r="AE182" i="6"/>
  <c r="AE118" i="6"/>
  <c r="AE179" i="6"/>
  <c r="AE240" i="6"/>
  <c r="AE176" i="6"/>
  <c r="AE237" i="6"/>
  <c r="AE173" i="6"/>
  <c r="AE234" i="6"/>
  <c r="AE170" i="6"/>
  <c r="AE231" i="6"/>
  <c r="AE167" i="6"/>
  <c r="AE164" i="6"/>
  <c r="AE37" i="6"/>
  <c r="AE50" i="6"/>
  <c r="AE111" i="6"/>
  <c r="AE47" i="6"/>
  <c r="AE100" i="6"/>
  <c r="AE36" i="6"/>
  <c r="AE65" i="6"/>
  <c r="AE81" i="6"/>
  <c r="AE54" i="6"/>
  <c r="AE105" i="6"/>
  <c r="AE43" i="6"/>
  <c r="AE96" i="6"/>
  <c r="AE32" i="6"/>
  <c r="AE312" i="6"/>
  <c r="AE369" i="6"/>
  <c r="AE171" i="6"/>
  <c r="AE223" i="6"/>
  <c r="AE103" i="6"/>
  <c r="AE46" i="6"/>
  <c r="I1" i="2" a="1"/>
  <c r="E3" i="2"/>
  <c r="E4" i="2"/>
  <c r="E5"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2" i="2"/>
  <c r="E193" i="2"/>
  <c r="E194" i="2"/>
  <c r="E195" i="2"/>
  <c r="E196" i="2"/>
  <c r="E197" i="2"/>
  <c r="E198" i="2"/>
  <c r="E199" i="2"/>
  <c r="E200" i="2"/>
  <c r="E201" i="2"/>
  <c r="E202" i="2"/>
  <c r="E203"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60" i="2"/>
  <c r="E261" i="2"/>
  <c r="E262" i="2"/>
  <c r="E263" i="2"/>
  <c r="E2" i="2"/>
  <c r="I1" i="2" l="1"/>
  <c r="J10" i="2"/>
  <c r="K10" i="2" s="1"/>
  <c r="M123" i="2" s="1"/>
  <c r="J18" i="2"/>
  <c r="K18" i="2" s="1"/>
  <c r="J2" i="2"/>
  <c r="K2" i="2" s="1"/>
  <c r="J17" i="2"/>
  <c r="K17" i="2" s="1"/>
  <c r="M333" i="2" s="1"/>
  <c r="J9" i="2"/>
  <c r="K9" i="2" s="1"/>
  <c r="J24" i="2"/>
  <c r="K24" i="2" s="1"/>
  <c r="J16" i="2"/>
  <c r="K16" i="2" s="1"/>
  <c r="M322" i="2" s="1"/>
  <c r="J8" i="2"/>
  <c r="K8" i="2" s="1"/>
  <c r="M85" i="2" s="1"/>
  <c r="J7" i="2"/>
  <c r="K7" i="2" s="1"/>
  <c r="M58" i="2" s="1"/>
  <c r="J6" i="2"/>
  <c r="K6" i="2" s="1"/>
  <c r="M51" i="2" s="1"/>
  <c r="J23" i="2"/>
  <c r="K23" i="2" s="1"/>
  <c r="J15" i="2"/>
  <c r="K15" i="2" s="1"/>
  <c r="M312" i="2" s="1"/>
  <c r="J22" i="2"/>
  <c r="K22" i="2" s="1"/>
  <c r="J14" i="2"/>
  <c r="K14" i="2" s="1"/>
  <c r="M16" i="2" s="1"/>
  <c r="J21" i="2"/>
  <c r="K21" i="2" s="1"/>
  <c r="J13" i="2"/>
  <c r="K13" i="2" s="1"/>
  <c r="M269" i="2" s="1"/>
  <c r="J5" i="2"/>
  <c r="K5" i="2" s="1"/>
  <c r="M28" i="2" s="1"/>
  <c r="J4" i="2"/>
  <c r="K4" i="2" s="1"/>
  <c r="M12" i="2" s="1"/>
  <c r="J20" i="2"/>
  <c r="K20" i="2" s="1"/>
  <c r="J12" i="2"/>
  <c r="K12" i="2" s="1"/>
  <c r="M165" i="2" s="1"/>
  <c r="J19" i="2"/>
  <c r="K19" i="2" s="1"/>
  <c r="J11" i="2"/>
  <c r="K11" i="2" s="1"/>
  <c r="M154" i="2" s="1"/>
  <c r="J3" i="2"/>
  <c r="K3" i="2" s="1"/>
  <c r="M2" i="2" s="1"/>
  <c r="M377" i="2" l="1"/>
  <c r="P7" i="6"/>
  <c r="AC2" i="10" s="1"/>
  <c r="P8" i="6" l="1"/>
  <c r="G2" i="10" s="1"/>
  <c r="C6" i="5"/>
  <c r="C7" i="5"/>
  <c r="C8" i="5"/>
  <c r="P5" i="6" s="1"/>
  <c r="C9" i="5"/>
  <c r="C10" i="5"/>
  <c r="C11" i="5"/>
  <c r="C12" i="5"/>
  <c r="C13" i="5"/>
  <c r="C14" i="5"/>
  <c r="C2" i="5"/>
  <c r="C3" i="5"/>
  <c r="C4" i="5"/>
  <c r="C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Jini Marriner</author>
  </authors>
  <commentList>
    <comment ref="E12" authorId="0" shapeId="0" xr:uid="{36B828C0-4F07-45C9-9C9A-2F8C153340CF}">
      <text>
        <r>
          <rPr>
            <sz val="9"/>
            <color indexed="81"/>
            <rFont val="Tahoma"/>
            <family val="2"/>
          </rPr>
          <t xml:space="preserve">99% of time - Operational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<sst xmlns="http://schemas.openxmlformats.org/spreadsheetml/2006/main" count="36169" uniqueCount="3331">
  <si>
    <t>Location</t>
  </si>
  <si>
    <t>Cost Centre Code</t>
  </si>
  <si>
    <t>Cost Centre Name</t>
  </si>
  <si>
    <t>Water</t>
  </si>
  <si>
    <t>Katikati</t>
  </si>
  <si>
    <t>Storm</t>
  </si>
  <si>
    <t>Waste</t>
  </si>
  <si>
    <t>Waihī Beach</t>
  </si>
  <si>
    <t>Maketu</t>
  </si>
  <si>
    <t>Ongare</t>
  </si>
  <si>
    <t>Ōmokoroa</t>
  </si>
  <si>
    <t>Te Puke</t>
  </si>
  <si>
    <t>Eastern Supply Zone</t>
  </si>
  <si>
    <t>Central Supply Zone</t>
  </si>
  <si>
    <t>Western Supply Zone</t>
  </si>
  <si>
    <t>Type</t>
  </si>
  <si>
    <t>Acquisition Type</t>
  </si>
  <si>
    <t>CAP</t>
  </si>
  <si>
    <t>CONS</t>
  </si>
  <si>
    <t>FOUND</t>
  </si>
  <si>
    <t>SPLIT</t>
  </si>
  <si>
    <t>VEST</t>
  </si>
  <si>
    <t>Code</t>
  </si>
  <si>
    <t>Description</t>
  </si>
  <si>
    <t>Capitalised</t>
  </si>
  <si>
    <t>Constructed Assets</t>
  </si>
  <si>
    <t>Found Assets</t>
  </si>
  <si>
    <t>Split Linear Assets</t>
  </si>
  <si>
    <t>Financial Vested</t>
  </si>
  <si>
    <t>Waterway</t>
  </si>
  <si>
    <t>CHANNEL</t>
  </si>
  <si>
    <t>CH</t>
  </si>
  <si>
    <t>AQUEDUCT</t>
  </si>
  <si>
    <t>AQ</t>
  </si>
  <si>
    <t>Waterway that conveys water in lined or unlined constructed channels where the water is not stream water. A lined channel is a constructed channel with either a lined base or bank(s) whereas an unlined channel is an open constructed earthen channel with no lined base and banks.</t>
  </si>
  <si>
    <t>DRAIN - NATURAL, MANMADE.</t>
  </si>
  <si>
    <t>DRN</t>
  </si>
  <si>
    <t>An asset used for the transportation of people or goods.</t>
  </si>
  <si>
    <t>Vehicles</t>
  </si>
  <si>
    <t>VEHICLE.</t>
  </si>
  <si>
    <t>VHL</t>
  </si>
  <si>
    <t>Valves</t>
  </si>
  <si>
    <t>VACUUM BREAKER VALVE.</t>
  </si>
  <si>
    <t>VBV</t>
  </si>
  <si>
    <t>PRESSURE SAFETY VALVE.</t>
  </si>
  <si>
    <t>SVP</t>
  </si>
  <si>
    <t>SOLENOID OPERATED VALVE.</t>
  </si>
  <si>
    <t>SOV</t>
  </si>
  <si>
    <t>PRESSURE VACUUM VALVE.</t>
  </si>
  <si>
    <t>PVV</t>
  </si>
  <si>
    <t>PRESSURE SUSTAINING VALVE.</t>
  </si>
  <si>
    <t>PSV</t>
  </si>
  <si>
    <t>PRESSURE RELIEF VALVE.</t>
  </si>
  <si>
    <t>PRV</t>
  </si>
  <si>
    <t>NON RETURN VALVE.</t>
  </si>
  <si>
    <t>NRV</t>
  </si>
  <si>
    <t>LINE STATION VALVE.</t>
  </si>
  <si>
    <t>LV</t>
  </si>
  <si>
    <t>HAND VALVE.</t>
  </si>
  <si>
    <t>HV</t>
  </si>
  <si>
    <t>HYDRAULIC ACTUATED VALVE.</t>
  </si>
  <si>
    <t>HAV</t>
  </si>
  <si>
    <t>FIRE HYDRANT.</t>
  </si>
  <si>
    <t>FH</t>
  </si>
  <si>
    <t>FLOW CONTROL VALVE.</t>
  </si>
  <si>
    <t>FCV</t>
  </si>
  <si>
    <t>ELECTRIC ACTUATED VALVE.</t>
  </si>
  <si>
    <t>EAV</t>
  </si>
  <si>
    <t>BACKFLOW PREVENTER.</t>
  </si>
  <si>
    <t>BFP</t>
  </si>
  <si>
    <t>COMBINED AIR RELEASE AND VACUUM BREAKER VALVE.</t>
  </si>
  <si>
    <t>AVV</t>
  </si>
  <si>
    <t>AIR RELEASE VALVE.</t>
  </si>
  <si>
    <t>ARV</t>
  </si>
  <si>
    <t>A device halting or controlling the passage of a fluid or gas through pipes, ducts and at the inlet or outlet of containment vessels.</t>
  </si>
  <si>
    <t>AIR ACTUATED VALVE.</t>
  </si>
  <si>
    <t>AAV</t>
  </si>
  <si>
    <t>Handheld devices or devices that are small enough to be moved by hand that aids in accomplishing a work task such as cutting, shaping, measuring, or tightening.</t>
  </si>
  <si>
    <t>Tools</t>
  </si>
  <si>
    <t>TOOL.</t>
  </si>
  <si>
    <t>TOOL</t>
  </si>
  <si>
    <t xml:space="preserve">Storm Treatment are proprietary devices used to improve the quality of stormwater prior to discharging to a receiving environment. </t>
  </si>
  <si>
    <t>Treatment Devices</t>
  </si>
  <si>
    <t>POND</t>
  </si>
  <si>
    <t>SOAKAGE DEVICE.</t>
  </si>
  <si>
    <t>SKDV</t>
  </si>
  <si>
    <t>TRAP - POLLUTANT, SILT TRAP.</t>
  </si>
  <si>
    <t>TRAP</t>
  </si>
  <si>
    <t>TREATMENT DEVICE - WETLAND, FLOATING WETLAND, RAIN GARDEN, TREE PIT, UP FLOW.</t>
  </si>
  <si>
    <t>TRTD</t>
  </si>
  <si>
    <t>FILTER - STORM.</t>
  </si>
  <si>
    <t>FILS</t>
  </si>
  <si>
    <t>Site Services</t>
  </si>
  <si>
    <t>STAIRS.</t>
  </si>
  <si>
    <t>STAIR</t>
  </si>
  <si>
    <t>SIGN.</t>
  </si>
  <si>
    <t>SIGN</t>
  </si>
  <si>
    <t>SECURITY SYSTEM.</t>
  </si>
  <si>
    <t>SEC</t>
  </si>
  <si>
    <t>SAFETY EQUIPMENT.</t>
  </si>
  <si>
    <t>SAFE</t>
  </si>
  <si>
    <t>PLATFORM.</t>
  </si>
  <si>
    <t>PLAT</t>
  </si>
  <si>
    <t>LADDERS.</t>
  </si>
  <si>
    <t>LADR</t>
  </si>
  <si>
    <t>HATCH COVER (ACCESS HATCH/LID).</t>
  </si>
  <si>
    <t>HCOV</t>
  </si>
  <si>
    <t>HANDRAIL.</t>
  </si>
  <si>
    <t>HDRL</t>
  </si>
  <si>
    <t>GATE.</t>
  </si>
  <si>
    <t>GATE</t>
  </si>
  <si>
    <t>FIRE PROTECTION SYSTEM.</t>
  </si>
  <si>
    <t>FPS</t>
  </si>
  <si>
    <t>FENCE.</t>
  </si>
  <si>
    <t>FNC</t>
  </si>
  <si>
    <t>DOOR.</t>
  </si>
  <si>
    <t>DOOR</t>
  </si>
  <si>
    <t>CLOSED CIRCUIT TV.</t>
  </si>
  <si>
    <t>CCTV</t>
  </si>
  <si>
    <t>CAMERA.</t>
  </si>
  <si>
    <t>CAM</t>
  </si>
  <si>
    <t>Ancillary site components that support the infrastructure site functions such as access, security, and office equipment.</t>
  </si>
  <si>
    <t>BEACON.</t>
  </si>
  <si>
    <t>BCN</t>
  </si>
  <si>
    <t>PAVEMENT.</t>
  </si>
  <si>
    <t>PAVE</t>
  </si>
  <si>
    <t>ROAD.</t>
  </si>
  <si>
    <t>ROAD</t>
  </si>
  <si>
    <t>RAIL, TRAMLINE AND STOCK.</t>
  </si>
  <si>
    <t>RAIL</t>
  </si>
  <si>
    <t>Transport corridor facilitating the transfer of goods and people by vehicle and/or the support of utility services along a designated infrastructure corridor.</t>
  </si>
  <si>
    <t>BRIDGE.</t>
  </si>
  <si>
    <t>BR</t>
  </si>
  <si>
    <t>Control Structures</t>
  </si>
  <si>
    <t>BASIN - DETENTION, RETENTION, SEDIMENT, BIO-RETENTION.</t>
  </si>
  <si>
    <t>BAS</t>
  </si>
  <si>
    <t>HEADWALL.</t>
  </si>
  <si>
    <t>HWALL</t>
  </si>
  <si>
    <t>WEIR.</t>
  </si>
  <si>
    <t>WR</t>
  </si>
  <si>
    <t>WALL.</t>
  </si>
  <si>
    <t>WA</t>
  </si>
  <si>
    <t>DAM.</t>
  </si>
  <si>
    <t>DAM</t>
  </si>
  <si>
    <t>A structure that holds back any material or fluid, typically to separate terrain or fluid at different elevations.</t>
  </si>
  <si>
    <t>ABUTMENT.</t>
  </si>
  <si>
    <t>ABUT</t>
  </si>
  <si>
    <t>Pipes and Conduits</t>
  </si>
  <si>
    <t>WATERMAIN SECTION.</t>
  </si>
  <si>
    <t>PIPEWORK.</t>
  </si>
  <si>
    <t>PIPE</t>
  </si>
  <si>
    <t>CULVERT.</t>
  </si>
  <si>
    <t>CU</t>
  </si>
  <si>
    <t>A tube that conveys fluid or gas or may be used for the protection of another service such as an electric cable.</t>
  </si>
  <si>
    <t>CONDUIT.</t>
  </si>
  <si>
    <t>CDUIT</t>
  </si>
  <si>
    <t>Mechanical Static</t>
  </si>
  <si>
    <t>WASHDOWN UNIT.</t>
  </si>
  <si>
    <t>WDU</t>
  </si>
  <si>
    <t>STRAINER.</t>
  </si>
  <si>
    <t>STR</t>
  </si>
  <si>
    <t>STILLER.</t>
  </si>
  <si>
    <t>SP</t>
  </si>
  <si>
    <t>WATER SOFTENER.</t>
  </si>
  <si>
    <t>SOFN</t>
  </si>
  <si>
    <t>SILENCER.</t>
  </si>
  <si>
    <t>SL</t>
  </si>
  <si>
    <t>SCREEN.</t>
  </si>
  <si>
    <t>SC</t>
  </si>
  <si>
    <t>RUPTURE DISK.</t>
  </si>
  <si>
    <t>RD</t>
  </si>
  <si>
    <t>HYDRAULIC POWER PACK.</t>
  </si>
  <si>
    <t>PP</t>
  </si>
  <si>
    <t>POLYMER BATCHING UNIT.</t>
  </si>
  <si>
    <t>PBU</t>
  </si>
  <si>
    <t>MECHANICAL FITTINGS.</t>
  </si>
  <si>
    <t>MFIT</t>
  </si>
  <si>
    <t>LIFTING EQUIPMENT.</t>
  </si>
  <si>
    <t>LIEQ</t>
  </si>
  <si>
    <t>INJECTOR.</t>
  </si>
  <si>
    <t>INJ</t>
  </si>
  <si>
    <t>HOSE REEL.</t>
  </si>
  <si>
    <t>HR</t>
  </si>
  <si>
    <t>HEAT EXCHANGER.</t>
  </si>
  <si>
    <t>HE</t>
  </si>
  <si>
    <t>CYCLONE UNIT/HYDROCYCLONE SEPARATOR.</t>
  </si>
  <si>
    <t>HCS</t>
  </si>
  <si>
    <t>GANTRY CRANE.</t>
  </si>
  <si>
    <t>GC</t>
  </si>
  <si>
    <t>FLOW ORIFACE PLATE.</t>
  </si>
  <si>
    <t>FO</t>
  </si>
  <si>
    <t>FILTER.</t>
  </si>
  <si>
    <t>FR</t>
  </si>
  <si>
    <t>FLARE, GAS.</t>
  </si>
  <si>
    <t>FLA</t>
  </si>
  <si>
    <t>FLAME ARRESTER.</t>
  </si>
  <si>
    <t>FAR</t>
  </si>
  <si>
    <t>EJECTOR.</t>
  </si>
  <si>
    <t>EJ</t>
  </si>
  <si>
    <t>DUCTING.</t>
  </si>
  <si>
    <t>DUCT</t>
  </si>
  <si>
    <t>DOSE TIMER.</t>
  </si>
  <si>
    <t>DTIM</t>
  </si>
  <si>
    <t>DRIER.</t>
  </si>
  <si>
    <t>DRY</t>
  </si>
  <si>
    <t>DIFFUSER GRID.</t>
  </si>
  <si>
    <t>DG</t>
  </si>
  <si>
    <t>DEMINERALISER, WATER.</t>
  </si>
  <si>
    <t>DEMIN</t>
  </si>
  <si>
    <t>EXHAUST PRESSURE REGULATING DAMPER (HVAC).</t>
  </si>
  <si>
    <t>DPRE</t>
  </si>
  <si>
    <t>SUPPLY PRESSURE REGULATING DAMPER (HVAC).</t>
  </si>
  <si>
    <t>DPRS</t>
  </si>
  <si>
    <t>PRESSURE REDUCING DAMPER (HVAC).</t>
  </si>
  <si>
    <t>DPR</t>
  </si>
  <si>
    <t>DAMPENER/PULSE DAMPENER.</t>
  </si>
  <si>
    <t>DA</t>
  </si>
  <si>
    <t>SLUDGE CONE (FOR CLARIFIER).</t>
  </si>
  <si>
    <t>CONE</t>
  </si>
  <si>
    <t>CHLORINE, CHLORINATOR.</t>
  </si>
  <si>
    <t>CHL</t>
  </si>
  <si>
    <t>CONTAINMENT BOOM.</t>
  </si>
  <si>
    <t>CBOOM</t>
  </si>
  <si>
    <t>MEMBRANE CASSETTE.</t>
  </si>
  <si>
    <t>CASS</t>
  </si>
  <si>
    <t>FUEL BURNER.</t>
  </si>
  <si>
    <t>BUR</t>
  </si>
  <si>
    <t>BOILER, INDUSTRIAL.</t>
  </si>
  <si>
    <t>BLR</t>
  </si>
  <si>
    <t>BELLOW (EXPANSION).</t>
  </si>
  <si>
    <t>BEL</t>
  </si>
  <si>
    <t>BAFFLE.</t>
  </si>
  <si>
    <t>BAF</t>
  </si>
  <si>
    <t>AIR LUBE UNIT.</t>
  </si>
  <si>
    <t>ALUB</t>
  </si>
  <si>
    <t>Mechanical equipment that is not used for rotation, movement, or agitation. Static mechanical equipment is used to connect civil structures such as pipe fittings, supports a mechanical process, or is used as a physical interface with a mechanical machine.</t>
  </si>
  <si>
    <t>AFTERCOOLER.</t>
  </si>
  <si>
    <t>AFCL</t>
  </si>
  <si>
    <t>Mechanical Rotating</t>
  </si>
  <si>
    <t>WASHPACTOR UNIT.</t>
  </si>
  <si>
    <t>WPU</t>
  </si>
  <si>
    <t>VIBRATOR.</t>
  </si>
  <si>
    <t>VI</t>
  </si>
  <si>
    <t>TURBINE - GAS, HYDRO, SOLAR, WIND.</t>
  </si>
  <si>
    <t>TURB</t>
  </si>
  <si>
    <t>SCREW FEEDER.</t>
  </si>
  <si>
    <t>SWF</t>
  </si>
  <si>
    <t>SCREW.</t>
  </si>
  <si>
    <t>SW</t>
  </si>
  <si>
    <t>SCRAPER.</t>
  </si>
  <si>
    <t>SS</t>
  </si>
  <si>
    <t>SKIMMER (SCUM COLLECTOR).</t>
  </si>
  <si>
    <t>SKI</t>
  </si>
  <si>
    <t>SLUDGE DEWATERING (CENTRIFUGE, GRAVITY BELT THICKENER, SLUDGE PRESS).</t>
  </si>
  <si>
    <t>SD</t>
  </si>
  <si>
    <t>SAMPLER.</t>
  </si>
  <si>
    <t>SA</t>
  </si>
  <si>
    <t>REFRIGERATION COMPRESSOR (HVAC).</t>
  </si>
  <si>
    <t>RIC</t>
  </si>
  <si>
    <t>PUMP.</t>
  </si>
  <si>
    <t>PU</t>
  </si>
  <si>
    <t>ROTATING MESH SCREEN</t>
  </si>
  <si>
    <t>RMSC</t>
  </si>
  <si>
    <t>MIXER.</t>
  </si>
  <si>
    <t>MX</t>
  </si>
  <si>
    <t>GRIT CLASSIFIER UNIT.</t>
  </si>
  <si>
    <t>GCU</t>
  </si>
  <si>
    <t>GEARBOX</t>
  </si>
  <si>
    <t>GB</t>
  </si>
  <si>
    <t>FAN.</t>
  </si>
  <si>
    <t>FA</t>
  </si>
  <si>
    <t>COMBUSTION ENGINE (NON-ELECTRIC).</t>
  </si>
  <si>
    <t>ENG</t>
  </si>
  <si>
    <t>CONVEYOR.</t>
  </si>
  <si>
    <t>CY</t>
  </si>
  <si>
    <t>COMPRESSOR.</t>
  </si>
  <si>
    <t>CM</t>
  </si>
  <si>
    <t>BLOWER.</t>
  </si>
  <si>
    <t>BL</t>
  </si>
  <si>
    <t>AERATOR.</t>
  </si>
  <si>
    <t>AER</t>
  </si>
  <si>
    <t>AIR CONDITIONING UNIT.</t>
  </si>
  <si>
    <t>ACU</t>
  </si>
  <si>
    <t>Mechanical equipment that with the addition of kinetic energy can move other equipment, move material from one point to another, or to agitate media.</t>
  </si>
  <si>
    <t>ACTUATOR.</t>
  </si>
  <si>
    <t>ACT</t>
  </si>
  <si>
    <t>Earth surface not permanently covered by water vested or procured to secure access rights to water supply and treatment of large infrastructure.</t>
  </si>
  <si>
    <t>Land</t>
  </si>
  <si>
    <t>LAND.</t>
  </si>
  <si>
    <t>LAND</t>
  </si>
  <si>
    <t>Instruments and Monitoring Equipment</t>
  </si>
  <si>
    <t>POSITION SWITCH CLOSE.</t>
  </si>
  <si>
    <t>ZSC</t>
  </si>
  <si>
    <t>POSITION SWITCH OPEN.</t>
  </si>
  <si>
    <t>ZSO</t>
  </si>
  <si>
    <t>POSITION INDICATING CONTROLLER.</t>
  </si>
  <si>
    <t>ZIC</t>
  </si>
  <si>
    <t>DEVIATION ELEMENT (SURVEY).</t>
  </si>
  <si>
    <t>ZDE</t>
  </si>
  <si>
    <t>WEIGH TRANSMITTER.</t>
  </si>
  <si>
    <t>WT</t>
  </si>
  <si>
    <t>WEATHER STATION.</t>
  </si>
  <si>
    <t>WSTAT</t>
  </si>
  <si>
    <t>WEIGHT/TORQUE SWITCH LOW LOW.</t>
  </si>
  <si>
    <t>WSLL</t>
  </si>
  <si>
    <t>WEIGHT/TORQUE SWITCH HIGH HIGH.</t>
  </si>
  <si>
    <t>WSHH</t>
  </si>
  <si>
    <t>WEIGHT/TORQUE SWITCH LOW.</t>
  </si>
  <si>
    <t>WSL</t>
  </si>
  <si>
    <t>WEIGHT/TORQUE SWITCH HIGH.</t>
  </si>
  <si>
    <t>WSH</t>
  </si>
  <si>
    <t>WATER MONITORING.</t>
  </si>
  <si>
    <t>WMT</t>
  </si>
  <si>
    <t>WEIGHT INDICATING TRANSMITTER.</t>
  </si>
  <si>
    <t>WIT</t>
  </si>
  <si>
    <t>WEIGH ELEMENT.</t>
  </si>
  <si>
    <t>WE</t>
  </si>
  <si>
    <t>VIBRATION RECORDING TRANSMITTER.</t>
  </si>
  <si>
    <t>VRT</t>
  </si>
  <si>
    <t>VIBRATION INDICATING TRANSMITTER.</t>
  </si>
  <si>
    <t>VIT</t>
  </si>
  <si>
    <t>VIBRATION SENSOR/PROBE.</t>
  </si>
  <si>
    <t>VE</t>
  </si>
  <si>
    <t>TEMPERATURE TRANSMITTER.</t>
  </si>
  <si>
    <t>TT</t>
  </si>
  <si>
    <t>TEMPERATURE SWITCH LOW LOW.</t>
  </si>
  <si>
    <t>TSLL</t>
  </si>
  <si>
    <t>TEMPERATURE SWITCH HIGH HIGH.</t>
  </si>
  <si>
    <t>TSHH</t>
  </si>
  <si>
    <t>TEMPERATURE SWITCH LOW.</t>
  </si>
  <si>
    <t>TSL</t>
  </si>
  <si>
    <t>TEMPERATURE SWITCH HIGH.</t>
  </si>
  <si>
    <t>TSH</t>
  </si>
  <si>
    <t>TEMPERATURE INDICATING TRANSMITTER.</t>
  </si>
  <si>
    <t>TIT</t>
  </si>
  <si>
    <t>TEMPERATURE ELEMENT/PROBE.</t>
  </si>
  <si>
    <t>TE</t>
  </si>
  <si>
    <t>PIEZOMETER.</t>
  </si>
  <si>
    <t>PZ</t>
  </si>
  <si>
    <t>PRESSURE TRANSMITTER.</t>
  </si>
  <si>
    <t>PT</t>
  </si>
  <si>
    <t>PRESSURE SWITCH LOW LOW.</t>
  </si>
  <si>
    <t>PSLL</t>
  </si>
  <si>
    <t>PRESSURE SWITCH HIGH HIGH.</t>
  </si>
  <si>
    <t>PSHH</t>
  </si>
  <si>
    <t>PRESSURE SWITCH LOW.</t>
  </si>
  <si>
    <t>PSL</t>
  </si>
  <si>
    <t>PRESSURE SWITCH HIGH.</t>
  </si>
  <si>
    <t>PSH</t>
  </si>
  <si>
    <t>PRESSURE INDICATING TRANSMITTER.</t>
  </si>
  <si>
    <t>PIT</t>
  </si>
  <si>
    <t>PRESSURE INDICATOR.</t>
  </si>
  <si>
    <t>PI</t>
  </si>
  <si>
    <t>MOISTURE INDICATOR.</t>
  </si>
  <si>
    <t>MI</t>
  </si>
  <si>
    <t>LEVEL SWITCH LOW LOW.</t>
  </si>
  <si>
    <t>LSLL</t>
  </si>
  <si>
    <t>LEVEL SWITCH HIGH HIGH.</t>
  </si>
  <si>
    <t>LSHH</t>
  </si>
  <si>
    <t>LEVEL SWITCH LOW.</t>
  </si>
  <si>
    <t>LSL</t>
  </si>
  <si>
    <t>LEVEL SWITCH HIGH.</t>
  </si>
  <si>
    <t>LSH</t>
  </si>
  <si>
    <t>LEVEL INDICATING TRANSMITTER.</t>
  </si>
  <si>
    <t>LIT</t>
  </si>
  <si>
    <t>LEVEL INTERFACE INDICATING TRANSMITTER.</t>
  </si>
  <si>
    <t>LIIT</t>
  </si>
  <si>
    <t>LEVEL ELEMENT.</t>
  </si>
  <si>
    <t>LE</t>
  </si>
  <si>
    <t>TIMER/TIME INITIATED SWITCH.</t>
  </si>
  <si>
    <t>KS</t>
  </si>
  <si>
    <t>POWER INDICATING TRANSMITTER.</t>
  </si>
  <si>
    <t>JIT</t>
  </si>
  <si>
    <t>GEARPLATE.</t>
  </si>
  <si>
    <t>GP</t>
  </si>
  <si>
    <t>FLOW TRANSMITTER.</t>
  </si>
  <si>
    <t>FT</t>
  </si>
  <si>
    <t>FLOW SWITCH.</t>
  </si>
  <si>
    <t>FS</t>
  </si>
  <si>
    <t>FLOW INDICATING TRANSMITTER.</t>
  </si>
  <si>
    <t>FIT</t>
  </si>
  <si>
    <t>FLOW ELEMENT.</t>
  </si>
  <si>
    <t>FE</t>
  </si>
  <si>
    <t>DATA LOGGER.</t>
  </si>
  <si>
    <t>DL</t>
  </si>
  <si>
    <t>DENSITY INDICATOR TRANSMITTER.</t>
  </si>
  <si>
    <t>DIT</t>
  </si>
  <si>
    <t>ANALYSER, CONDUCTIVITY.</t>
  </si>
  <si>
    <t>CIT</t>
  </si>
  <si>
    <t>ANALYSER INDICATING TRANSMITTER.</t>
  </si>
  <si>
    <t>AIT</t>
  </si>
  <si>
    <t>A device used directly or indirectly to measure and/or control a variable. The term does not apply to parts (e.g., a receiver bellows or a resistor) that are internal components of an instrument.</t>
  </si>
  <si>
    <t>ANALYSER ELEMENT.</t>
  </si>
  <si>
    <t>AE</t>
  </si>
  <si>
    <t>Equipment</t>
  </si>
  <si>
    <t>OFFICE FURNITURE &amp; EQUIPMENT, INCLUDES DISHWASHER, OVEN AND MICROWAVE.</t>
  </si>
  <si>
    <t>FURN</t>
  </si>
  <si>
    <t>Facility equipment not related to water services, captured for the sake of financial valuation.</t>
  </si>
  <si>
    <t>LABORATORY EQUIPMENT.</t>
  </si>
  <si>
    <t>LABEQ</t>
  </si>
  <si>
    <t>Electrical Static</t>
  </si>
  <si>
    <t>TRANSFORMER.</t>
  </si>
  <si>
    <t>XFMR</t>
  </si>
  <si>
    <t>VARIABLE SPEED DRIVE.</t>
  </si>
  <si>
    <t>VSD</t>
  </si>
  <si>
    <t>ULTRA VIOLET.</t>
  </si>
  <si>
    <t>UV</t>
  </si>
  <si>
    <t>UNINTERRUPTIBLE POWER SUPPLY.</t>
  </si>
  <si>
    <t>UPS</t>
  </si>
  <si>
    <t>TRANSIENT VOLTAGE SUPPRESSOR (SURGE).</t>
  </si>
  <si>
    <t>TVS</t>
  </si>
  <si>
    <t>SWITCHBOARD.</t>
  </si>
  <si>
    <t>SWBD</t>
  </si>
  <si>
    <t>SOFT STARTER.</t>
  </si>
  <si>
    <t>SFST</t>
  </si>
  <si>
    <t>SOLAR CELL.</t>
  </si>
  <si>
    <t>SCE</t>
  </si>
  <si>
    <t>RING MAIN UNIT.</t>
  </si>
  <si>
    <t>RMU</t>
  </si>
  <si>
    <t>NEUTRAL/EARTH RESISTOR.</t>
  </si>
  <si>
    <t>RESNE</t>
  </si>
  <si>
    <t>RECTIFIER.</t>
  </si>
  <si>
    <t>RECT</t>
  </si>
  <si>
    <t>POWER SUPPLY.</t>
  </si>
  <si>
    <t>PS</t>
  </si>
  <si>
    <t>POWER POLE OR OTHER.</t>
  </si>
  <si>
    <t>POLE</t>
  </si>
  <si>
    <t>POWER FACTOR CORRECTION UNIT.</t>
  </si>
  <si>
    <t>PFC</t>
  </si>
  <si>
    <t>MOTOR PROTECTION RELAY.</t>
  </si>
  <si>
    <t>MPR</t>
  </si>
  <si>
    <t>MOTOR CONTROL CENTRE.</t>
  </si>
  <si>
    <t>MCC</t>
  </si>
  <si>
    <t>LIGHTING.</t>
  </si>
  <si>
    <t>LTG</t>
  </si>
  <si>
    <t>JUNCTION BOX.</t>
  </si>
  <si>
    <t>JB</t>
  </si>
  <si>
    <t>INVERTER.</t>
  </si>
  <si>
    <t>INV</t>
  </si>
  <si>
    <t>HEATER.</t>
  </si>
  <si>
    <t>HTR</t>
  </si>
  <si>
    <t>HORN.</t>
  </si>
  <si>
    <t>HO</t>
  </si>
  <si>
    <t>HYPOCHLORITE GENERATION SYSTEM.</t>
  </si>
  <si>
    <t>HGS</t>
  </si>
  <si>
    <t>HARMONIC FILTER.</t>
  </si>
  <si>
    <t>HFR</t>
  </si>
  <si>
    <t>EARTHING - INCLUDE IN SUB TYPE ELECTRODE AND EARTH GRID.</t>
  </si>
  <si>
    <t>ETH</t>
  </si>
  <si>
    <t>STATIC TRANSFER SWITCH.</t>
  </si>
  <si>
    <t>ESL</t>
  </si>
  <si>
    <t>DISTRIBUTION BOARD.</t>
  </si>
  <si>
    <t>DB</t>
  </si>
  <si>
    <t>CONTROL STATION.</t>
  </si>
  <si>
    <t>CS</t>
  </si>
  <si>
    <t>CONTROL PANEL.</t>
  </si>
  <si>
    <t>CPNL</t>
  </si>
  <si>
    <t>CATHODIC PROTECTION.</t>
  </si>
  <si>
    <t>CP</t>
  </si>
  <si>
    <t>CABLING/CABLE.</t>
  </si>
  <si>
    <t>CBL</t>
  </si>
  <si>
    <t>CIRCUIT BREAKER. INCLUDES HIGH AND LOW VOLTAGE CB AS SUB TYPES.</t>
  </si>
  <si>
    <t>CB</t>
  </si>
  <si>
    <t>BATTERY CHARGER.</t>
  </si>
  <si>
    <t>BATC</t>
  </si>
  <si>
    <t>BATTERY.</t>
  </si>
  <si>
    <t>BAT</t>
  </si>
  <si>
    <t>AUTOMATIC VOLTAGE REGULATOR.</t>
  </si>
  <si>
    <t>AVR</t>
  </si>
  <si>
    <t>Equipment used in the distribution, protection and management of AC and DC electricity supply.</t>
  </si>
  <si>
    <t>AUTO TRANSFER SWITCH.</t>
  </si>
  <si>
    <t>ATS</t>
  </si>
  <si>
    <t>Electrical Rotating</t>
  </si>
  <si>
    <t>MOTOR.</t>
  </si>
  <si>
    <t>MOT</t>
  </si>
  <si>
    <t>GENERATOR - STANDBY.</t>
  </si>
  <si>
    <t>GEN</t>
  </si>
  <si>
    <t>Electrical equipment that is the motive or drive to mechanical equipment to perform work or rotated by a mechanical machine to produce electricity.</t>
  </si>
  <si>
    <t>ALTERNATOR.</t>
  </si>
  <si>
    <t>ALT</t>
  </si>
  <si>
    <t>Control Systems</t>
  </si>
  <si>
    <t>TELEMETRY HARDWARE.</t>
  </si>
  <si>
    <t>TEL</t>
  </si>
  <si>
    <t>SOFTWARE.</t>
  </si>
  <si>
    <t>SOFT</t>
  </si>
  <si>
    <t>RADIO TRANSMITTER UNIT.</t>
  </si>
  <si>
    <t>RTU</t>
  </si>
  <si>
    <t>ROUTER.</t>
  </si>
  <si>
    <t>RTR</t>
  </si>
  <si>
    <t>RADIO.</t>
  </si>
  <si>
    <t>RAD</t>
  </si>
  <si>
    <t>PROGRAMMABLE LOGIC CONTROLLER.</t>
  </si>
  <si>
    <t>PLC</t>
  </si>
  <si>
    <t>PERSONAL COMPUTER.</t>
  </si>
  <si>
    <t>PC</t>
  </si>
  <si>
    <t>OUTDOOR MICROWAVE RADIO UNIT.</t>
  </si>
  <si>
    <t>OMW</t>
  </si>
  <si>
    <t>NETWORK SWITCH.</t>
  </si>
  <si>
    <t>NSW</t>
  </si>
  <si>
    <t>INDOOR MICROWAVE RADIO UNIT.</t>
  </si>
  <si>
    <t>IMW</t>
  </si>
  <si>
    <t>FIBRE OPTIC PANEL.</t>
  </si>
  <si>
    <t>FOP</t>
  </si>
  <si>
    <t>CABINET, BOX, OUTDOOR ELECTRICAL.</t>
  </si>
  <si>
    <t>FCAB</t>
  </si>
  <si>
    <t>FIELD CABINET DCS.</t>
  </si>
  <si>
    <t>DCS</t>
  </si>
  <si>
    <t>CONTROL COMPONENTS. INCLUDE AS SUB TYPES CONTROLLER, IO MODULES, MULTIPLEXER, HUMAN MACHINE INTERFACE.</t>
  </si>
  <si>
    <t>CONT</t>
  </si>
  <si>
    <t>COMPUTER AND OTHER ELECTRONIC COMPONENTS AND SERVERS. INCLUDE AS SUB TYPES: MONITOR, SERVER, ELECTRONIC STORAGE, PRINTER, KEYBOARD VIDEO MONITOR, WORKSTATION.</t>
  </si>
  <si>
    <t>COMP</t>
  </si>
  <si>
    <t>Asset systems that integrate software and hardware with network connectivity to manage, command, direct or regulate the behaviour of other devices or systems using control loops that are either automated and/or manually directed.</t>
  </si>
  <si>
    <t>ANTENNA.</t>
  </si>
  <si>
    <t>ANT</t>
  </si>
  <si>
    <t>Containment Structures</t>
  </si>
  <si>
    <t>WELL.</t>
  </si>
  <si>
    <t>WL</t>
  </si>
  <si>
    <t>VESSEL, PRESSURISED.</t>
  </si>
  <si>
    <t>VL</t>
  </si>
  <si>
    <t>TANK - INCLUDES RESERVOIRS.</t>
  </si>
  <si>
    <t>TK</t>
  </si>
  <si>
    <t>SPLITTER BOX.</t>
  </si>
  <si>
    <t>SY</t>
  </si>
  <si>
    <t>STORAGE UNIT - INCLUDES AS SUB TYPE: CONTAINER, SKIP, TIPPING BUCKET.</t>
  </si>
  <si>
    <t>STG</t>
  </si>
  <si>
    <t>RECEIVER.</t>
  </si>
  <si>
    <t>RE</t>
  </si>
  <si>
    <t>HOPPER.</t>
  </si>
  <si>
    <t>HP</t>
  </si>
  <si>
    <t>BUND.</t>
  </si>
  <si>
    <t>BUND</t>
  </si>
  <si>
    <t>BORE.</t>
  </si>
  <si>
    <t>BORE</t>
  </si>
  <si>
    <t>A structure or vessel that manages media for storage or process balancing such as reservoirs, and process tanks.</t>
  </si>
  <si>
    <t>BIN, STORAGE.</t>
  </si>
  <si>
    <t>BIN</t>
  </si>
  <si>
    <t>Civil</t>
  </si>
  <si>
    <t>SPILLWAY.</t>
  </si>
  <si>
    <t>SWY</t>
  </si>
  <si>
    <t>SUPPORT STRUCTURE. INCLUDES FOUNDATION, ANCHOR BLOCK, ROLLER, PAD PLINTH, PONTOON.</t>
  </si>
  <si>
    <t>SUP</t>
  </si>
  <si>
    <t>PIER.</t>
  </si>
  <si>
    <t>PIER</t>
  </si>
  <si>
    <t>FOOTPATH.</t>
  </si>
  <si>
    <t>PATH</t>
  </si>
  <si>
    <t>A structure that provides adequate rigidity to withstand its own weight and can resist external loads. The load elements relate to civil structures e.g., anchor blocks, bridge piers or equipment bases.</t>
  </si>
  <si>
    <t>HARDSTANDING.</t>
  </si>
  <si>
    <t>HSTND</t>
  </si>
  <si>
    <t>Chambers and Manholes</t>
  </si>
  <si>
    <t>INSPECTION POINT.</t>
  </si>
  <si>
    <t>IP</t>
  </si>
  <si>
    <t>CATCHPIT (SUMP).</t>
  </si>
  <si>
    <t>CPIT</t>
  </si>
  <si>
    <t>VALVE TOWER.</t>
  </si>
  <si>
    <t>VT</t>
  </si>
  <si>
    <t>TUNNEL.</t>
  </si>
  <si>
    <t>TN</t>
  </si>
  <si>
    <t>SUMP.</t>
  </si>
  <si>
    <t>SU</t>
  </si>
  <si>
    <t>MH</t>
  </si>
  <si>
    <t>PENSTOCK.</t>
  </si>
  <si>
    <t>GA</t>
  </si>
  <si>
    <t>A partially below ground or below ground enclosure where equipment and pipework is housed for inspection or maintenance purposes.</t>
  </si>
  <si>
    <t>CHAMBER.</t>
  </si>
  <si>
    <t>CHB</t>
  </si>
  <si>
    <t>Building</t>
  </si>
  <si>
    <t>PORTABLE BUILDING (CONTAINER)/ROOM.</t>
  </si>
  <si>
    <t>PBLD</t>
  </si>
  <si>
    <t>A structure with floor, roof and walls with above ground walk-in access.</t>
  </si>
  <si>
    <t>BUILDING/ROOM.</t>
  </si>
  <si>
    <t>BLD</t>
  </si>
  <si>
    <t>Asset Class Description</t>
  </si>
  <si>
    <t>Asset Class</t>
  </si>
  <si>
    <t>Asset Type Description</t>
  </si>
  <si>
    <t>Asset Type Code</t>
  </si>
  <si>
    <t>Transfer</t>
  </si>
  <si>
    <t>XFER</t>
  </si>
  <si>
    <t>Wastewater</t>
  </si>
  <si>
    <t>WW</t>
  </si>
  <si>
    <t xml:space="preserve">Washwater </t>
  </si>
  <si>
    <t>WSHWTR</t>
  </si>
  <si>
    <t>Washout</t>
  </si>
  <si>
    <t>WSHOUT</t>
  </si>
  <si>
    <t>Workshop</t>
  </si>
  <si>
    <t>WKSHOP</t>
  </si>
  <si>
    <t>Wind</t>
  </si>
  <si>
    <t>WIND</t>
  </si>
  <si>
    <t>Well</t>
  </si>
  <si>
    <t>WELL</t>
  </si>
  <si>
    <t>Water Effluent Low</t>
  </si>
  <si>
    <t>WEL</t>
  </si>
  <si>
    <t>Weir</t>
  </si>
  <si>
    <t>WEIR</t>
  </si>
  <si>
    <t>High Pressure Plant Effluent</t>
  </si>
  <si>
    <t>WEH</t>
  </si>
  <si>
    <t>Biogas Total Waste Gas</t>
  </si>
  <si>
    <t>WASTE</t>
  </si>
  <si>
    <t>Waste Activated Sludge</t>
  </si>
  <si>
    <t>WAS</t>
  </si>
  <si>
    <t>Vacuum System</t>
  </si>
  <si>
    <t>VACUUM</t>
  </si>
  <si>
    <t>Utility Water</t>
  </si>
  <si>
    <t>UWATER</t>
  </si>
  <si>
    <t>Ultra Violet</t>
  </si>
  <si>
    <t>Upwash</t>
  </si>
  <si>
    <t>UPWASH</t>
  </si>
  <si>
    <t>Uninterruptible Power Supply</t>
  </si>
  <si>
    <t>Ultra Filtration</t>
  </si>
  <si>
    <t>UF</t>
  </si>
  <si>
    <t>Thickened Waste Activated Sludge</t>
  </si>
  <si>
    <t>TWAS</t>
  </si>
  <si>
    <t>Treated Water</t>
  </si>
  <si>
    <t>TW</t>
  </si>
  <si>
    <t>Tunnel</t>
  </si>
  <si>
    <t>TUNNEL</t>
  </si>
  <si>
    <t>Thickening</t>
  </si>
  <si>
    <t>THICKN</t>
  </si>
  <si>
    <t>Thickened Blended Sludge</t>
  </si>
  <si>
    <t>TBS</t>
  </si>
  <si>
    <t>Tank</t>
  </si>
  <si>
    <t>TANK</t>
  </si>
  <si>
    <t>Storm Water Buffering</t>
  </si>
  <si>
    <t>SWB</t>
  </si>
  <si>
    <t>Surge Protection</t>
  </si>
  <si>
    <t>SURGE</t>
  </si>
  <si>
    <t>Supernatant</t>
  </si>
  <si>
    <t>SUPRNT</t>
  </si>
  <si>
    <t>Supply</t>
  </si>
  <si>
    <t>SUPPLY</t>
  </si>
  <si>
    <t>Stores</t>
  </si>
  <si>
    <t>STORES</t>
  </si>
  <si>
    <t>Standby</t>
  </si>
  <si>
    <t>STNDBY</t>
  </si>
  <si>
    <t>Storm Water</t>
  </si>
  <si>
    <t>STMWTR</t>
  </si>
  <si>
    <t>Service Water</t>
  </si>
  <si>
    <t>SRVWTR</t>
  </si>
  <si>
    <t>Splitter</t>
  </si>
  <si>
    <t>Spill Containment</t>
  </si>
  <si>
    <t>SPILL</t>
  </si>
  <si>
    <t>Sparge</t>
  </si>
  <si>
    <t>SPARGE</t>
  </si>
  <si>
    <t>Spare</t>
  </si>
  <si>
    <t>SPARE</t>
  </si>
  <si>
    <t>Softening</t>
  </si>
  <si>
    <t>SOFTEN</t>
  </si>
  <si>
    <t>Soda Ash</t>
  </si>
  <si>
    <t>SODASH</t>
  </si>
  <si>
    <t>Sludge Tank</t>
  </si>
  <si>
    <t>SLUDTK</t>
  </si>
  <si>
    <t>Sludge Processing</t>
  </si>
  <si>
    <t>SLUDGE</t>
  </si>
  <si>
    <t>Siloxane</t>
  </si>
  <si>
    <t>SILOX</t>
  </si>
  <si>
    <t>Silo</t>
  </si>
  <si>
    <t>SILO</t>
  </si>
  <si>
    <t>Storm Flow Buffering</t>
  </si>
  <si>
    <t>SFB</t>
  </si>
  <si>
    <t>Sewage</t>
  </si>
  <si>
    <t>SEWAGE</t>
  </si>
  <si>
    <t>Settled</t>
  </si>
  <si>
    <t>SETTLD</t>
  </si>
  <si>
    <t>Septage</t>
  </si>
  <si>
    <t>SEPTGE</t>
  </si>
  <si>
    <t>Secondary Effluent</t>
  </si>
  <si>
    <t>SEF</t>
  </si>
  <si>
    <t>Security</t>
  </si>
  <si>
    <t>SECURE</t>
  </si>
  <si>
    <t>Shoreline Discharge System</t>
  </si>
  <si>
    <t>SDS</t>
  </si>
  <si>
    <t>Scum Tank</t>
  </si>
  <si>
    <t>SCUMTK</t>
  </si>
  <si>
    <t>Scum Handling</t>
  </si>
  <si>
    <t>SCUM</t>
  </si>
  <si>
    <t>Biogas Scrubber</t>
  </si>
  <si>
    <t>SCRUBR</t>
  </si>
  <si>
    <t>Screening</t>
  </si>
  <si>
    <t>SCREEN</t>
  </si>
  <si>
    <t>Sand Separation</t>
  </si>
  <si>
    <t>SAND</t>
  </si>
  <si>
    <t>Sampling and Analysis</t>
  </si>
  <si>
    <t>SAMPLE</t>
  </si>
  <si>
    <t>Raw Water</t>
  </si>
  <si>
    <t>RW</t>
  </si>
  <si>
    <t>Repeater</t>
  </si>
  <si>
    <t>RPEATR</t>
  </si>
  <si>
    <t>Road</t>
  </si>
  <si>
    <t>River</t>
  </si>
  <si>
    <t>RIVER</t>
  </si>
  <si>
    <t>Ring Main</t>
  </si>
  <si>
    <t>RING</t>
  </si>
  <si>
    <t>Rewater</t>
  </si>
  <si>
    <t>REWATR</t>
  </si>
  <si>
    <t>Recycle</t>
  </si>
  <si>
    <t>RECYCL</t>
  </si>
  <si>
    <t>Recirculation</t>
  </si>
  <si>
    <t>RECIRC</t>
  </si>
  <si>
    <t>Reactor</t>
  </si>
  <si>
    <t>REACTR</t>
  </si>
  <si>
    <t>Reactor Clarifier</t>
  </si>
  <si>
    <t>RC</t>
  </si>
  <si>
    <t>Raw Sewage</t>
  </si>
  <si>
    <t>RAW</t>
  </si>
  <si>
    <t>Return Activated Sludge</t>
  </si>
  <si>
    <t>RAS</t>
  </si>
  <si>
    <t>Power Building</t>
  </si>
  <si>
    <t>PWRBLD</t>
  </si>
  <si>
    <t>Process Water</t>
  </si>
  <si>
    <t>PWATER</t>
  </si>
  <si>
    <t>Pump</t>
  </si>
  <si>
    <t>PUMP</t>
  </si>
  <si>
    <t>Pre-Treatment</t>
  </si>
  <si>
    <t>PTREAT</t>
  </si>
  <si>
    <t>Primary Sedimentation Tanks</t>
  </si>
  <si>
    <t>PST</t>
  </si>
  <si>
    <t>Pre Lime</t>
  </si>
  <si>
    <t>PRLIME</t>
  </si>
  <si>
    <t>Filter Press</t>
  </si>
  <si>
    <t>PRESS</t>
  </si>
  <si>
    <t>Primary Effluent</t>
  </si>
  <si>
    <t>PRE</t>
  </si>
  <si>
    <t>Potable Water</t>
  </si>
  <si>
    <t>POTABL</t>
  </si>
  <si>
    <t>Pond</t>
  </si>
  <si>
    <t>Poly Dosing</t>
  </si>
  <si>
    <t>POLY</t>
  </si>
  <si>
    <t>Post Lime</t>
  </si>
  <si>
    <t>POLIME</t>
  </si>
  <si>
    <t>Picket Fence Thickener</t>
  </si>
  <si>
    <t>PFT</t>
  </si>
  <si>
    <t>Powder Activated Carbon</t>
  </si>
  <si>
    <t>PAC</t>
  </si>
  <si>
    <t>Outlet</t>
  </si>
  <si>
    <t>OUTLET</t>
  </si>
  <si>
    <t>Outfall</t>
  </si>
  <si>
    <t>OUTFLL</t>
  </si>
  <si>
    <t>Lube Oil Supply</t>
  </si>
  <si>
    <t>OIL</t>
  </si>
  <si>
    <t>Odour</t>
  </si>
  <si>
    <t>ODOUR</t>
  </si>
  <si>
    <t>Mixed Liquor</t>
  </si>
  <si>
    <t>MIXLIQ</t>
  </si>
  <si>
    <t xml:space="preserve">Mixing </t>
  </si>
  <si>
    <t>MIXING</t>
  </si>
  <si>
    <t>Membrane</t>
  </si>
  <si>
    <t>MEMBRN</t>
  </si>
  <si>
    <t xml:space="preserve">Motor Control Centre 01 </t>
  </si>
  <si>
    <t>MCC01</t>
  </si>
  <si>
    <t>Lysis</t>
  </si>
  <si>
    <t>LYSIS</t>
  </si>
  <si>
    <t>Low Voltage</t>
  </si>
  <si>
    <t>Low Pressure Gas</t>
  </si>
  <si>
    <t>LPGAS</t>
  </si>
  <si>
    <t>Lime Plant</t>
  </si>
  <si>
    <t>LIME</t>
  </si>
  <si>
    <t>Lagoon</t>
  </si>
  <si>
    <t>LAGOON</t>
  </si>
  <si>
    <t>Laboratory</t>
  </si>
  <si>
    <t>LAB</t>
  </si>
  <si>
    <t>Jacket Heat Exchanger</t>
  </si>
  <si>
    <t>JACKET</t>
  </si>
  <si>
    <t>Irrigation</t>
  </si>
  <si>
    <t>IRRIG</t>
  </si>
  <si>
    <t>Interstation Pump Station</t>
  </si>
  <si>
    <t>IPS</t>
  </si>
  <si>
    <t>Inlet Works</t>
  </si>
  <si>
    <t>INLETW</t>
  </si>
  <si>
    <t>Inlet</t>
  </si>
  <si>
    <t>INLET</t>
  </si>
  <si>
    <t>Influent</t>
  </si>
  <si>
    <t>INFLNT</t>
  </si>
  <si>
    <t>Hydro</t>
  </si>
  <si>
    <t>HYDRO</t>
  </si>
  <si>
    <t>Hot Water Supply</t>
  </si>
  <si>
    <t>HWSUP</t>
  </si>
  <si>
    <t>Hot Water Circulation</t>
  </si>
  <si>
    <t>HWCIRC</t>
  </si>
  <si>
    <t>Hot Water Boiler</t>
  </si>
  <si>
    <t>HWBOIL</t>
  </si>
  <si>
    <t>Hot Water</t>
  </si>
  <si>
    <t>HWATER</t>
  </si>
  <si>
    <t>High Voltage</t>
  </si>
  <si>
    <t>Heat Loop</t>
  </si>
  <si>
    <t>HTLOOP</t>
  </si>
  <si>
    <t>Heat Transfer Dump</t>
  </si>
  <si>
    <t>HTDUMP</t>
  </si>
  <si>
    <t>High Pressure Water</t>
  </si>
  <si>
    <t>HPWTR</t>
  </si>
  <si>
    <t>Grit Hopper</t>
  </si>
  <si>
    <t>HOPPER</t>
  </si>
  <si>
    <t>Heat Exchanger</t>
  </si>
  <si>
    <t>HEX</t>
  </si>
  <si>
    <t>Hydrogen Sulphide</t>
  </si>
  <si>
    <t>H2S</t>
  </si>
  <si>
    <t>Gravity Thickener Blower</t>
  </si>
  <si>
    <t>GTBLWR</t>
  </si>
  <si>
    <t>Gravity Thickener</t>
  </si>
  <si>
    <t>GT</t>
  </si>
  <si>
    <t>Grit</t>
  </si>
  <si>
    <t>GRIT</t>
  </si>
  <si>
    <t>Generator</t>
  </si>
  <si>
    <t>GENRTR</t>
  </si>
  <si>
    <t>Gravity Belt Thickener</t>
  </si>
  <si>
    <t>GBT</t>
  </si>
  <si>
    <t>Gas System</t>
  </si>
  <si>
    <t>GAS</t>
  </si>
  <si>
    <t>Rain Gauge</t>
  </si>
  <si>
    <t>GARA</t>
  </si>
  <si>
    <t>Filtered Water</t>
  </si>
  <si>
    <t>FW</t>
  </si>
  <si>
    <t>Filter to Waste</t>
  </si>
  <si>
    <t>FTW</t>
  </si>
  <si>
    <t>Fluoride</t>
  </si>
  <si>
    <t>FLURDE</t>
  </si>
  <si>
    <t>Gas Flares</t>
  </si>
  <si>
    <t>FLARE</t>
  </si>
  <si>
    <t>Fire</t>
  </si>
  <si>
    <t>FIRE</t>
  </si>
  <si>
    <t>Filtrate</t>
  </si>
  <si>
    <t>FILTRT</t>
  </si>
  <si>
    <t>Filtration</t>
  </si>
  <si>
    <t>FILTRN</t>
  </si>
  <si>
    <t>Filter</t>
  </si>
  <si>
    <t>FILTER</t>
  </si>
  <si>
    <t>Fencing</t>
  </si>
  <si>
    <t>FENCE</t>
  </si>
  <si>
    <t>Rotary Feeder</t>
  </si>
  <si>
    <t>FEEDER</t>
  </si>
  <si>
    <t>Gravity Belt Thickener Feed Pump</t>
  </si>
  <si>
    <t>FEED</t>
  </si>
  <si>
    <t>Flow Balance</t>
  </si>
  <si>
    <t>FBAL</t>
  </si>
  <si>
    <t>Farm</t>
  </si>
  <si>
    <t>FARM</t>
  </si>
  <si>
    <t>Exhaust</t>
  </si>
  <si>
    <t>EXHAUS</t>
  </si>
  <si>
    <t>Engine</t>
  </si>
  <si>
    <t>ENGINE</t>
  </si>
  <si>
    <t>Electrical</t>
  </si>
  <si>
    <t>ELECT</t>
  </si>
  <si>
    <t>Effluent</t>
  </si>
  <si>
    <t>EFFLNT</t>
  </si>
  <si>
    <t>Effluent Distribution System</t>
  </si>
  <si>
    <t>EDS</t>
  </si>
  <si>
    <t>Effluent Area Control Station</t>
  </si>
  <si>
    <t>EACS</t>
  </si>
  <si>
    <t>Sludge Dewatering</t>
  </si>
  <si>
    <t>DWATER</t>
  </si>
  <si>
    <t>Diversion</t>
  </si>
  <si>
    <t>DVERSN</t>
  </si>
  <si>
    <t>Desulfurisation</t>
  </si>
  <si>
    <t>DSULFR</t>
  </si>
  <si>
    <t>Digested Sludge Storage Tank Pump Station</t>
  </si>
  <si>
    <t>DSSTPS</t>
  </si>
  <si>
    <t>Digested Sludge Storage Tank</t>
  </si>
  <si>
    <t>DSST</t>
  </si>
  <si>
    <t>Drying Beds</t>
  </si>
  <si>
    <t>DRYBED</t>
  </si>
  <si>
    <t>Drum</t>
  </si>
  <si>
    <t>DRUM</t>
  </si>
  <si>
    <t>Dropshaft</t>
  </si>
  <si>
    <t>DROPSH</t>
  </si>
  <si>
    <t>Drier</t>
  </si>
  <si>
    <t>DRIER</t>
  </si>
  <si>
    <t>Drainage</t>
  </si>
  <si>
    <t>DRAIN</t>
  </si>
  <si>
    <t>Dosing</t>
  </si>
  <si>
    <t>DOSING</t>
  </si>
  <si>
    <t>Dose Tank</t>
  </si>
  <si>
    <t>DOSETK</t>
  </si>
  <si>
    <t>Dam Safety</t>
  </si>
  <si>
    <t>DMSAFE</t>
  </si>
  <si>
    <t>DIVERT</t>
  </si>
  <si>
    <t>Digestion</t>
  </si>
  <si>
    <t>DIGEST</t>
  </si>
  <si>
    <t>Digester Blower</t>
  </si>
  <si>
    <t>DIGBLW</t>
  </si>
  <si>
    <t>Digester 8</t>
  </si>
  <si>
    <t>DIG8</t>
  </si>
  <si>
    <t>Digester 7</t>
  </si>
  <si>
    <t>DIG7</t>
  </si>
  <si>
    <t>Digester 6</t>
  </si>
  <si>
    <t>DIG6</t>
  </si>
  <si>
    <t>Digester 5</t>
  </si>
  <si>
    <t>DIG5</t>
  </si>
  <si>
    <t>Digester 4</t>
  </si>
  <si>
    <t>DIG4</t>
  </si>
  <si>
    <t>Digester 3</t>
  </si>
  <si>
    <t>DIG3</t>
  </si>
  <si>
    <t>Digester 2</t>
  </si>
  <si>
    <t>DIG2</t>
  </si>
  <si>
    <t>Digester 1</t>
  </si>
  <si>
    <t>DIG1</t>
  </si>
  <si>
    <t>Diesel</t>
  </si>
  <si>
    <t>DIESEL</t>
  </si>
  <si>
    <t>Digester Feed Tanks</t>
  </si>
  <si>
    <t>DFT</t>
  </si>
  <si>
    <t>Dewatering</t>
  </si>
  <si>
    <t>DEWATR</t>
  </si>
  <si>
    <t>Delivery</t>
  </si>
  <si>
    <t>DELVRY</t>
  </si>
  <si>
    <t>Decant</t>
  </si>
  <si>
    <t>DECANT</t>
  </si>
  <si>
    <t>Dam</t>
  </si>
  <si>
    <t>Dissolved Air Flotation</t>
  </si>
  <si>
    <t>DAF</t>
  </si>
  <si>
    <t>Digester Area Control Station</t>
  </si>
  <si>
    <t>DACS</t>
  </si>
  <si>
    <t>Clarified Water</t>
  </si>
  <si>
    <t>CW</t>
  </si>
  <si>
    <t>Clarified Water Transmission</t>
  </si>
  <si>
    <t>CTW</t>
  </si>
  <si>
    <t>Control Room</t>
  </si>
  <si>
    <t>CTRLRM</t>
  </si>
  <si>
    <t>CTRL</t>
  </si>
  <si>
    <t>Conveyor</t>
  </si>
  <si>
    <t>CONV</t>
  </si>
  <si>
    <t>Common equipment</t>
  </si>
  <si>
    <t>COMMON</t>
  </si>
  <si>
    <t>Co-Generation</t>
  </si>
  <si>
    <t>COGEN</t>
  </si>
  <si>
    <t>Coalescing Filter</t>
  </si>
  <si>
    <t>COALES</t>
  </si>
  <si>
    <t>Coagulant</t>
  </si>
  <si>
    <t>COAG</t>
  </si>
  <si>
    <t>Carbon Dioxide Dosing</t>
  </si>
  <si>
    <t>CO2</t>
  </si>
  <si>
    <t>CNTRL</t>
  </si>
  <si>
    <t>Container</t>
  </si>
  <si>
    <t>CNTNR</t>
  </si>
  <si>
    <t>CNTLRM</t>
  </si>
  <si>
    <t>Classifier</t>
  </si>
  <si>
    <t>CLASS</t>
  </si>
  <si>
    <t>Clarification</t>
  </si>
  <si>
    <t>CLARIF</t>
  </si>
  <si>
    <t>Clarifier</t>
  </si>
  <si>
    <t>CLAR</t>
  </si>
  <si>
    <t>Chlorine Plant</t>
  </si>
  <si>
    <t>CL2</t>
  </si>
  <si>
    <t>Citric</t>
  </si>
  <si>
    <t>CIP - Citric</t>
  </si>
  <si>
    <t>CIPW81</t>
  </si>
  <si>
    <t>CIP - Bisulphite</t>
  </si>
  <si>
    <t>CIPW79</t>
  </si>
  <si>
    <t>CIP - Hypo</t>
  </si>
  <si>
    <t>CIPW75</t>
  </si>
  <si>
    <t>CIP - Caustic</t>
  </si>
  <si>
    <t>CIPW74</t>
  </si>
  <si>
    <t>CIP - Sampling</t>
  </si>
  <si>
    <t>CIPSAM</t>
  </si>
  <si>
    <t>CIP - Recirculation</t>
  </si>
  <si>
    <t>CIPREC</t>
  </si>
  <si>
    <t>Clean in Place</t>
  </si>
  <si>
    <t>CIP</t>
  </si>
  <si>
    <t>Chlorinator Room</t>
  </si>
  <si>
    <t>CHLO</t>
  </si>
  <si>
    <t xml:space="preserve">Chemical </t>
  </si>
  <si>
    <t>CHEM</t>
  </si>
  <si>
    <t>Channel</t>
  </si>
  <si>
    <t>CHANNL</t>
  </si>
  <si>
    <t>Chemically Enhanced Primary Treatment</t>
  </si>
  <si>
    <t>CEPT</t>
  </si>
  <si>
    <t>Centrate</t>
  </si>
  <si>
    <t>CENTRT</t>
  </si>
  <si>
    <t>Centrifuge</t>
  </si>
  <si>
    <t>CENFGE</t>
  </si>
  <si>
    <t>Chemically Conditioned Water</t>
  </si>
  <si>
    <t>CCW</t>
  </si>
  <si>
    <t>Closed Circuit TV</t>
  </si>
  <si>
    <t>Caustic</t>
  </si>
  <si>
    <t>CAUSTC</t>
  </si>
  <si>
    <t>Chemically Assisted Sedimentation</t>
  </si>
  <si>
    <t>CAS</t>
  </si>
  <si>
    <t>Carbon Tank</t>
  </si>
  <si>
    <t>CARBON</t>
  </si>
  <si>
    <t>Bypass</t>
  </si>
  <si>
    <t>BYPASS</t>
  </si>
  <si>
    <t>Bulk Tank</t>
  </si>
  <si>
    <t>BULKTK</t>
  </si>
  <si>
    <t>Blended Sludge Thickening</t>
  </si>
  <si>
    <t>BST</t>
  </si>
  <si>
    <t>Brine</t>
  </si>
  <si>
    <t>BRINE</t>
  </si>
  <si>
    <t>Backpulse</t>
  </si>
  <si>
    <t>BPULSE</t>
  </si>
  <si>
    <t>Bore</t>
  </si>
  <si>
    <t>Booster Water</t>
  </si>
  <si>
    <t>BOOST</t>
  </si>
  <si>
    <t>Boiler</t>
  </si>
  <si>
    <t>BOILER</t>
  </si>
  <si>
    <t>Blower</t>
  </si>
  <si>
    <t>BLOWER</t>
  </si>
  <si>
    <t>BLDG</t>
  </si>
  <si>
    <t>Back Flow Prevention</t>
  </si>
  <si>
    <t>BKFLOW</t>
  </si>
  <si>
    <t>Biosolids</t>
  </si>
  <si>
    <t>BIOSOL</t>
  </si>
  <si>
    <t>Bio Gas</t>
  </si>
  <si>
    <t>BIOGAS</t>
  </si>
  <si>
    <t>Biofilter</t>
  </si>
  <si>
    <t>BIOFR</t>
  </si>
  <si>
    <t>Biosolids Area</t>
  </si>
  <si>
    <t>BIO</t>
  </si>
  <si>
    <t>Bin</t>
  </si>
  <si>
    <t>Batching</t>
  </si>
  <si>
    <t>BATCH</t>
  </si>
  <si>
    <t>Battery Charger 01</t>
  </si>
  <si>
    <t>BATC01</t>
  </si>
  <si>
    <t>Battery Bank 01</t>
  </si>
  <si>
    <t>BATB01</t>
  </si>
  <si>
    <t>Balance Tank</t>
  </si>
  <si>
    <t>BALTK</t>
  </si>
  <si>
    <t>Backwash</t>
  </si>
  <si>
    <t>BACKWH</t>
  </si>
  <si>
    <t>Advanced Treatment Emergency Bypass</t>
  </si>
  <si>
    <t>ATEB</t>
  </si>
  <si>
    <t>Alkaline Stabilisation Unit</t>
  </si>
  <si>
    <t>ASU</t>
  </si>
  <si>
    <t>A Recycle</t>
  </si>
  <si>
    <t>ARECYC</t>
  </si>
  <si>
    <t>Alum Dosing</t>
  </si>
  <si>
    <t>ALUM</t>
  </si>
  <si>
    <t>Compressed Air - Treated Water</t>
  </si>
  <si>
    <t>AIRW90</t>
  </si>
  <si>
    <t>Compressed Air - Sludge</t>
  </si>
  <si>
    <t>AIRW86</t>
  </si>
  <si>
    <t>Compressed Air - Lime</t>
  </si>
  <si>
    <t>AIRW77</t>
  </si>
  <si>
    <t>Compressed Air - Alum</t>
  </si>
  <si>
    <t>AIRW70</t>
  </si>
  <si>
    <t>Compressed Air - BAC</t>
  </si>
  <si>
    <t>AIRW56</t>
  </si>
  <si>
    <t>Compressed Air - Filtration</t>
  </si>
  <si>
    <t>AIRW54</t>
  </si>
  <si>
    <t>Compressed Air - Clarification</t>
  </si>
  <si>
    <t>AIRW52</t>
  </si>
  <si>
    <t>Compressed Air - PAC</t>
  </si>
  <si>
    <t>AIRW49</t>
  </si>
  <si>
    <t>Compressed Air - Raw Water</t>
  </si>
  <si>
    <t>AIRW20</t>
  </si>
  <si>
    <t>Air scour</t>
  </si>
  <si>
    <t>AIRSCR</t>
  </si>
  <si>
    <t>Compressed Air</t>
  </si>
  <si>
    <t>AIR</t>
  </si>
  <si>
    <t>Aeration</t>
  </si>
  <si>
    <t>AERATN</t>
  </si>
  <si>
    <t>Administration</t>
  </si>
  <si>
    <t>ADMIN</t>
  </si>
  <si>
    <t>Asbestos Containing Material</t>
  </si>
  <si>
    <t>ACM</t>
  </si>
  <si>
    <t>Aeration Basin #2</t>
  </si>
  <si>
    <t>AB2</t>
  </si>
  <si>
    <t>22kV - Treated Water</t>
  </si>
  <si>
    <t>22KW90</t>
  </si>
  <si>
    <t>22kV- Raw Water</t>
  </si>
  <si>
    <t>22KW20</t>
  </si>
  <si>
    <t>22kV - Site General</t>
  </si>
  <si>
    <t>22KW02</t>
  </si>
  <si>
    <t>11kV</t>
  </si>
  <si>
    <t>11KV</t>
  </si>
  <si>
    <t>Sub-Process Area (System) Codes Description</t>
  </si>
  <si>
    <t>Sub-Process Area (System) Codes</t>
  </si>
  <si>
    <t>R99</t>
  </si>
  <si>
    <t>All</t>
  </si>
  <si>
    <t>Cathodic Protection System.</t>
  </si>
  <si>
    <t>D99</t>
  </si>
  <si>
    <t>W99</t>
  </si>
  <si>
    <t>R98</t>
  </si>
  <si>
    <t>D98</t>
  </si>
  <si>
    <t>Water Reticulation</t>
  </si>
  <si>
    <t>Treated Water Aqueducts &amp; Tunnel.</t>
  </si>
  <si>
    <t>W98</t>
  </si>
  <si>
    <t>R97</t>
  </si>
  <si>
    <t>Wastewater Reticulation</t>
  </si>
  <si>
    <t>Wastewater Surge Protection (Tanks/Valves etc).</t>
  </si>
  <si>
    <t>D97</t>
  </si>
  <si>
    <t>Treated Water Surge Protection (Tanks/Valves etc).</t>
  </si>
  <si>
    <t>W97</t>
  </si>
  <si>
    <t>R96</t>
  </si>
  <si>
    <t>D96</t>
  </si>
  <si>
    <t>Treated Water Cross-Connection.</t>
  </si>
  <si>
    <t>W96</t>
  </si>
  <si>
    <t>R95</t>
  </si>
  <si>
    <t>D95</t>
  </si>
  <si>
    <t>Treated Water Flow Metering.</t>
  </si>
  <si>
    <t>W95</t>
  </si>
  <si>
    <t>Stormwater Reticulation</t>
  </si>
  <si>
    <t>Waterway - Channel.</t>
  </si>
  <si>
    <t>R94</t>
  </si>
  <si>
    <t>D94</t>
  </si>
  <si>
    <t>Treated Water Flow Control.</t>
  </si>
  <si>
    <t>W94</t>
  </si>
  <si>
    <t>Waterway - Aqueduct.</t>
  </si>
  <si>
    <t>R93</t>
  </si>
  <si>
    <t>D93</t>
  </si>
  <si>
    <t>Treated Water Bulk Supply Points.</t>
  </si>
  <si>
    <t>W93</t>
  </si>
  <si>
    <t>Waterway - Drain (Natural, Manmade).</t>
  </si>
  <si>
    <t>R92</t>
  </si>
  <si>
    <t>D92</t>
  </si>
  <si>
    <t>Treated Water Line Valving.</t>
  </si>
  <si>
    <t>W92</t>
  </si>
  <si>
    <t>Control Structure - Dam.</t>
  </si>
  <si>
    <t>R91</t>
  </si>
  <si>
    <t>D91</t>
  </si>
  <si>
    <t>Treated Water Pumping (Treated Water Pump Stations/Storage/Water Mains, Service Lines &amp; Pipes).</t>
  </si>
  <si>
    <t>W91</t>
  </si>
  <si>
    <t>Flow Measurement/Metering.</t>
  </si>
  <si>
    <t>R90</t>
  </si>
  <si>
    <t xml:space="preserve">Wastewater Reticulation </t>
  </si>
  <si>
    <t>D90</t>
  </si>
  <si>
    <t>Water Treatment Plant</t>
  </si>
  <si>
    <t>Treated Water (General).</t>
  </si>
  <si>
    <t>W90</t>
  </si>
  <si>
    <t>Boundary Retention.</t>
  </si>
  <si>
    <t>R89</t>
  </si>
  <si>
    <t>Boundary Connection for Pressure Wastewater.</t>
  </si>
  <si>
    <t>D89</t>
  </si>
  <si>
    <t>Boundary Valve – Pressure or Supply.</t>
  </si>
  <si>
    <t>W89</t>
  </si>
  <si>
    <t>Pressure Stormwater Line Valve.</t>
  </si>
  <si>
    <t>R88</t>
  </si>
  <si>
    <t>Pressure Wastewater Line Valve.</t>
  </si>
  <si>
    <t>D88</t>
  </si>
  <si>
    <t>W88</t>
  </si>
  <si>
    <t>Control Structure - Headwall (including Wingwalls).</t>
  </si>
  <si>
    <t>R87</t>
  </si>
  <si>
    <t>Wastewater Flow Diversion (Networks/Transmission).</t>
  </si>
  <si>
    <t>D87</t>
  </si>
  <si>
    <t>W87</t>
  </si>
  <si>
    <t>Grit Collection.</t>
  </si>
  <si>
    <t>R86</t>
  </si>
  <si>
    <t>Wastewater Grit Collection (Networks/Transmission).</t>
  </si>
  <si>
    <t>D86</t>
  </si>
  <si>
    <t>Sludge Dewatering.</t>
  </si>
  <si>
    <t>W86</t>
  </si>
  <si>
    <t>Overflow.</t>
  </si>
  <si>
    <t>R85</t>
  </si>
  <si>
    <t>Overflow (Networks/Transmission).</t>
  </si>
  <si>
    <t>D85</t>
  </si>
  <si>
    <t>Wash Water Recovery.</t>
  </si>
  <si>
    <t>W85</t>
  </si>
  <si>
    <t>Rising Main.</t>
  </si>
  <si>
    <t>R84</t>
  </si>
  <si>
    <t>Rising Main (Networks/Transmission).</t>
  </si>
  <si>
    <t>D84</t>
  </si>
  <si>
    <t>W84</t>
  </si>
  <si>
    <t>Inverted Siphon.</t>
  </si>
  <si>
    <t>R83</t>
  </si>
  <si>
    <t>Sewer, Inverted Siphon (Networks/Transmission).</t>
  </si>
  <si>
    <t>D83</t>
  </si>
  <si>
    <t>Process Overflow Storage.</t>
  </si>
  <si>
    <t>W83</t>
  </si>
  <si>
    <t>Gravity Stormwater including Manholes.</t>
  </si>
  <si>
    <t>R82</t>
  </si>
  <si>
    <t>Gravity Sewer including Manholes (Networks/Transmission).</t>
  </si>
  <si>
    <t>D82</t>
  </si>
  <si>
    <t>Chemical Neutralisation (Process Liquid Waste &amp; Spill Containment).</t>
  </si>
  <si>
    <t>W82</t>
  </si>
  <si>
    <t>Stormwater Storage (including Ponds).</t>
  </si>
  <si>
    <t>R81</t>
  </si>
  <si>
    <t>Wastewater Storage (Networks/Transmission).</t>
  </si>
  <si>
    <t>D81</t>
  </si>
  <si>
    <t>Acid Plant (i.e., Citric Acid).</t>
  </si>
  <si>
    <t>W81</t>
  </si>
  <si>
    <t>Stormwater Pumping.</t>
  </si>
  <si>
    <t>R80</t>
  </si>
  <si>
    <t>Wastewater Reticulation/Landfill</t>
  </si>
  <si>
    <t>Wastewater Pumping (Wastewater Pump Stations - Networks/Transmission).</t>
  </si>
  <si>
    <t>D80</t>
  </si>
  <si>
    <t>Sodium Carbonate (Soda Ash).</t>
  </si>
  <si>
    <t>W80</t>
  </si>
  <si>
    <t>Stormwater Catchpits/Sumps.</t>
  </si>
  <si>
    <t>R79</t>
  </si>
  <si>
    <t>Wastewater Treatment Plant/Reticulation</t>
  </si>
  <si>
    <t>Carbon Dosing (includes Acetic acid, Methanol, Molasses etc).</t>
  </si>
  <si>
    <t>D79</t>
  </si>
  <si>
    <t>Chlorine Neutralisation.</t>
  </si>
  <si>
    <t>W79</t>
  </si>
  <si>
    <t>R78</t>
  </si>
  <si>
    <t>Wastewater Treatment Plant</t>
  </si>
  <si>
    <t>Citric Acid.</t>
  </si>
  <si>
    <t>D78</t>
  </si>
  <si>
    <t>Fluoride Plant.</t>
  </si>
  <si>
    <t>W78</t>
  </si>
  <si>
    <t>R77</t>
  </si>
  <si>
    <t>Lime Plant.</t>
  </si>
  <si>
    <t>D77</t>
  </si>
  <si>
    <t>W77</t>
  </si>
  <si>
    <t>R76</t>
  </si>
  <si>
    <t>Gas Chlorine Plant.</t>
  </si>
  <si>
    <t>D76</t>
  </si>
  <si>
    <t>W76</t>
  </si>
  <si>
    <t>R75</t>
  </si>
  <si>
    <t>Hypochlorite Plant.</t>
  </si>
  <si>
    <t>D75</t>
  </si>
  <si>
    <t>Hypochlorite Plant (at Treatment Plant or in Reticulation).</t>
  </si>
  <si>
    <t>W75</t>
  </si>
  <si>
    <t>R74</t>
  </si>
  <si>
    <t>Caustic Plant - Alkalinity/pH Control.</t>
  </si>
  <si>
    <t>D74</t>
  </si>
  <si>
    <t>Caustic Plant.</t>
  </si>
  <si>
    <t>W74</t>
  </si>
  <si>
    <t>R73</t>
  </si>
  <si>
    <t>Chemical Dosing - Coagulation Plant (Ferric Chloride, Alum etc).</t>
  </si>
  <si>
    <t>D73</t>
  </si>
  <si>
    <t>Carbon Dioxide (CO2) Plant.</t>
  </si>
  <si>
    <t>W73</t>
  </si>
  <si>
    <t>R72</t>
  </si>
  <si>
    <t>Poly make-up Plant.</t>
  </si>
  <si>
    <t>D72</t>
  </si>
  <si>
    <t>Ultraviolet Disinfection.</t>
  </si>
  <si>
    <t>W72</t>
  </si>
  <si>
    <t>R71</t>
  </si>
  <si>
    <t>Biosolids Storage Facility/Alkaline Stabilisation Unit.</t>
  </si>
  <si>
    <t>D71</t>
  </si>
  <si>
    <t>Polyelectrolyte Plant.</t>
  </si>
  <si>
    <t>W71</t>
  </si>
  <si>
    <t>R70</t>
  </si>
  <si>
    <t>Post Digestion Sludge Dewatering (i.e., Centrifuge).</t>
  </si>
  <si>
    <t>D70</t>
  </si>
  <si>
    <t>Alum/PACL Plant.</t>
  </si>
  <si>
    <t>W70</t>
  </si>
  <si>
    <t>R69</t>
  </si>
  <si>
    <t>Ozone Disinfection.</t>
  </si>
  <si>
    <t>D69</t>
  </si>
  <si>
    <t>W69</t>
  </si>
  <si>
    <t>R68</t>
  </si>
  <si>
    <t>D68</t>
  </si>
  <si>
    <t>Ion Exchange.</t>
  </si>
  <si>
    <t>W68</t>
  </si>
  <si>
    <t>R67</t>
  </si>
  <si>
    <t>D67</t>
  </si>
  <si>
    <t>Oxidising Agent Solutions (excluding Chlorine).</t>
  </si>
  <si>
    <t>W67</t>
  </si>
  <si>
    <t>R66</t>
  </si>
  <si>
    <t>Gas System (Reticulation &amp; Processing).</t>
  </si>
  <si>
    <t>D66</t>
  </si>
  <si>
    <t>W66</t>
  </si>
  <si>
    <t>R65</t>
  </si>
  <si>
    <t>Centrate Solids Treatment.</t>
  </si>
  <si>
    <t>D65</t>
  </si>
  <si>
    <t>W65</t>
  </si>
  <si>
    <t>R64</t>
  </si>
  <si>
    <t>D64</t>
  </si>
  <si>
    <t>W64</t>
  </si>
  <si>
    <t>R63</t>
  </si>
  <si>
    <t>Digested Sludge Handling (includes Interstage Pumping, Recirculating).</t>
  </si>
  <si>
    <t>D63</t>
  </si>
  <si>
    <t>W63</t>
  </si>
  <si>
    <t>R62</t>
  </si>
  <si>
    <t>D62</t>
  </si>
  <si>
    <t>W62</t>
  </si>
  <si>
    <t>R61</t>
  </si>
  <si>
    <t>D61</t>
  </si>
  <si>
    <t>W61</t>
  </si>
  <si>
    <t>R60</t>
  </si>
  <si>
    <t>Anaerobic Digestion (including Feed Tanks).</t>
  </si>
  <si>
    <t>D60</t>
  </si>
  <si>
    <t>W60</t>
  </si>
  <si>
    <t>R59</t>
  </si>
  <si>
    <t>Landfill.</t>
  </si>
  <si>
    <t>D59</t>
  </si>
  <si>
    <t>Chlorine Contact.</t>
  </si>
  <si>
    <t>W59</t>
  </si>
  <si>
    <t>R58</t>
  </si>
  <si>
    <t>Drying Beds.</t>
  </si>
  <si>
    <t>D58</t>
  </si>
  <si>
    <t>Mixing.</t>
  </si>
  <si>
    <t>W58</t>
  </si>
  <si>
    <t>R57</t>
  </si>
  <si>
    <t>Membrane Ultra Filtration.</t>
  </si>
  <si>
    <t>D57</t>
  </si>
  <si>
    <t>Granulated Activated Carbon (GAC) Treated Water Transmission.</t>
  </si>
  <si>
    <t>W57</t>
  </si>
  <si>
    <t>R56</t>
  </si>
  <si>
    <t>D56</t>
  </si>
  <si>
    <t>Granulated Activated Carbon (GAC) Contact &amp; Ancillary Equipment.</t>
  </si>
  <si>
    <t>W56</t>
  </si>
  <si>
    <t>Outfall/Discharge.</t>
  </si>
  <si>
    <t>R55</t>
  </si>
  <si>
    <t>D55</t>
  </si>
  <si>
    <t>Filtered Water Transmission.</t>
  </si>
  <si>
    <t>W55</t>
  </si>
  <si>
    <t>R54</t>
  </si>
  <si>
    <t>Irrigation/Discharge.</t>
  </si>
  <si>
    <t>D54</t>
  </si>
  <si>
    <t>Filtration (including Membranes) &amp; Ancillary Equipment.</t>
  </si>
  <si>
    <t>W54</t>
  </si>
  <si>
    <t>R53</t>
  </si>
  <si>
    <t>Oxidation Ponds.</t>
  </si>
  <si>
    <t>D53</t>
  </si>
  <si>
    <t>Clarified Water Transmission.</t>
  </si>
  <si>
    <t>W53</t>
  </si>
  <si>
    <t>R52</t>
  </si>
  <si>
    <t>Effluent Area Control Station/Channel Structure.</t>
  </si>
  <si>
    <t>D52</t>
  </si>
  <si>
    <t>Clarification &amp; Ancillary Equipment.</t>
  </si>
  <si>
    <t>W52</t>
  </si>
  <si>
    <t>Stormwater Treatment</t>
  </si>
  <si>
    <t>Treatment Device - Wetlands (including Floating Wetlands).</t>
  </si>
  <si>
    <t>R51</t>
  </si>
  <si>
    <t>Wetlands.</t>
  </si>
  <si>
    <t>D51</t>
  </si>
  <si>
    <t>Chemically Conditioned Water, Flash Mixing &amp; Transmission.</t>
  </si>
  <si>
    <t>W51</t>
  </si>
  <si>
    <t>Treatment Device - Filter (Storm).</t>
  </si>
  <si>
    <t>R50</t>
  </si>
  <si>
    <t>Lagoons.</t>
  </si>
  <si>
    <t>D50</t>
  </si>
  <si>
    <t>W50</t>
  </si>
  <si>
    <t>Treatment Device - Rain Gardens, Tree Pits, Up Flow.</t>
  </si>
  <si>
    <t>R49</t>
  </si>
  <si>
    <t>Tertiary Filtration (includes Filters, Membranes etc).</t>
  </si>
  <si>
    <t>D49</t>
  </si>
  <si>
    <t>Powdered Activated Carbon (PAC) Dosing.</t>
  </si>
  <si>
    <t>W49</t>
  </si>
  <si>
    <t>Treatment Device - Trap (Silt, Pollutant).</t>
  </si>
  <si>
    <t>R48</t>
  </si>
  <si>
    <t>D48</t>
  </si>
  <si>
    <t>W48</t>
  </si>
  <si>
    <t>Treatment Device - Soakage Device.</t>
  </si>
  <si>
    <t>R47</t>
  </si>
  <si>
    <t>Biological Nutrient Removal (BNR) Aeration.</t>
  </si>
  <si>
    <t>D47</t>
  </si>
  <si>
    <t>W47</t>
  </si>
  <si>
    <t>R46</t>
  </si>
  <si>
    <t>Secondary Sludge Thickening (DAF's, GBT's etc).</t>
  </si>
  <si>
    <t>D46</t>
  </si>
  <si>
    <t>W46</t>
  </si>
  <si>
    <t>R45</t>
  </si>
  <si>
    <t>Biological Nutrient Removal (BNR) &amp; Clarification (including MBR plants). Including Secondary Sedimentation.</t>
  </si>
  <si>
    <t>D45</t>
  </si>
  <si>
    <t>W45</t>
  </si>
  <si>
    <t>R44</t>
  </si>
  <si>
    <t>D44</t>
  </si>
  <si>
    <t>W44</t>
  </si>
  <si>
    <t>R43</t>
  </si>
  <si>
    <t>D43</t>
  </si>
  <si>
    <t>W43</t>
  </si>
  <si>
    <t>R42</t>
  </si>
  <si>
    <t>Cell Lysis (includes Thermal Hydrolysis).</t>
  </si>
  <si>
    <t>D42</t>
  </si>
  <si>
    <t>W42</t>
  </si>
  <si>
    <t>R41</t>
  </si>
  <si>
    <t>Pre-Digestion Sludge Dewatering.</t>
  </si>
  <si>
    <t>D41</t>
  </si>
  <si>
    <t>W41</t>
  </si>
  <si>
    <t>R40</t>
  </si>
  <si>
    <t>D40</t>
  </si>
  <si>
    <t>Water Treatment Plant Overall Site.</t>
  </si>
  <si>
    <t>W40</t>
  </si>
  <si>
    <t>R39</t>
  </si>
  <si>
    <t>Blended Sludge Thickening.</t>
  </si>
  <si>
    <t>D39</t>
  </si>
  <si>
    <t>W39</t>
  </si>
  <si>
    <t>R38</t>
  </si>
  <si>
    <t>Primary Sludge Thickening.</t>
  </si>
  <si>
    <t>D38</t>
  </si>
  <si>
    <t>W38</t>
  </si>
  <si>
    <t>R37</t>
  </si>
  <si>
    <t>D37</t>
  </si>
  <si>
    <t>W37</t>
  </si>
  <si>
    <t>R36</t>
  </si>
  <si>
    <t>D36</t>
  </si>
  <si>
    <t>W36</t>
  </si>
  <si>
    <t>R35</t>
  </si>
  <si>
    <t>Odour Control.</t>
  </si>
  <si>
    <t>D35</t>
  </si>
  <si>
    <t>W35</t>
  </si>
  <si>
    <t>R34</t>
  </si>
  <si>
    <t>D34</t>
  </si>
  <si>
    <t>W34</t>
  </si>
  <si>
    <t>R33</t>
  </si>
  <si>
    <t>Interstage Pumping (from Primary to Secondary Treatment, or Secondary to Tertiary Treatment). 
Primary Effluent Storage Tank (i.e., Buffer Tank).</t>
  </si>
  <si>
    <t>D33</t>
  </si>
  <si>
    <t>W33</t>
  </si>
  <si>
    <t>R32</t>
  </si>
  <si>
    <t>D32</t>
  </si>
  <si>
    <t>W32</t>
  </si>
  <si>
    <t>R31</t>
  </si>
  <si>
    <t>D31</t>
  </si>
  <si>
    <t>W31</t>
  </si>
  <si>
    <t>R30</t>
  </si>
  <si>
    <t>D30</t>
  </si>
  <si>
    <t>W30</t>
  </si>
  <si>
    <t>R29</t>
  </si>
  <si>
    <t>D29</t>
  </si>
  <si>
    <t>Headworks</t>
  </si>
  <si>
    <t>Raw Watermain Hydro Power Generation.</t>
  </si>
  <si>
    <t>W29</t>
  </si>
  <si>
    <t>R28</t>
  </si>
  <si>
    <t>D28</t>
  </si>
  <si>
    <t>Raw Watermain Aqueducts &amp; Tunnels.</t>
  </si>
  <si>
    <t>W28</t>
  </si>
  <si>
    <t>R27</t>
  </si>
  <si>
    <t>Aeration A stage. Waste Activated Sludge (WAS) &amp; Return Activated Sludge (RAS).</t>
  </si>
  <si>
    <t>D27</t>
  </si>
  <si>
    <t>Raw Watermain Surge Protection (Tanks/Valves etc).</t>
  </si>
  <si>
    <t>W27</t>
  </si>
  <si>
    <t>R26</t>
  </si>
  <si>
    <t>A stage (includes CEPT, A stage, AAA).</t>
  </si>
  <si>
    <t>D26</t>
  </si>
  <si>
    <t>Raw Watermain Cross-Connection.</t>
  </si>
  <si>
    <t>W26</t>
  </si>
  <si>
    <t>R25</t>
  </si>
  <si>
    <t>Primary Sedimentation.</t>
  </si>
  <si>
    <t>D25</t>
  </si>
  <si>
    <t>Raw Watermain Flow Metering.</t>
  </si>
  <si>
    <t>W25</t>
  </si>
  <si>
    <t>Grit Removal.</t>
  </si>
  <si>
    <t>R24</t>
  </si>
  <si>
    <t>D24</t>
  </si>
  <si>
    <t>Raw Watermain Flow Control.</t>
  </si>
  <si>
    <t>W24</t>
  </si>
  <si>
    <t>R23</t>
  </si>
  <si>
    <t>D23</t>
  </si>
  <si>
    <t>Raw Watermain Bulk Supply Points.</t>
  </si>
  <si>
    <t>W23</t>
  </si>
  <si>
    <t>R22</t>
  </si>
  <si>
    <t>Peak Flow Treatment - Storm Flow (includes Actiflo). Balance Tank.</t>
  </si>
  <si>
    <t>D22</t>
  </si>
  <si>
    <t>Raw Watermain Line Valving.</t>
  </si>
  <si>
    <t>W22</t>
  </si>
  <si>
    <t>Screening.</t>
  </si>
  <si>
    <t>R21</t>
  </si>
  <si>
    <t>D21</t>
  </si>
  <si>
    <t>Raw Water Pumping &amp; Watermains.</t>
  </si>
  <si>
    <t>W21</t>
  </si>
  <si>
    <t>R20</t>
  </si>
  <si>
    <t>Raw Sewage &amp; Interceptors.</t>
  </si>
  <si>
    <t>D20</t>
  </si>
  <si>
    <t>Raw Water.</t>
  </si>
  <si>
    <t>W20</t>
  </si>
  <si>
    <t>R19</t>
  </si>
  <si>
    <t>Heat Loop - Sludge &amp;/or Water Heating/Cooling. Includes Heat Exchangers, Boilers, Piping, Pumping.</t>
  </si>
  <si>
    <t>D19</t>
  </si>
  <si>
    <t>W19</t>
  </si>
  <si>
    <t>R18</t>
  </si>
  <si>
    <t>D18</t>
  </si>
  <si>
    <t>W18</t>
  </si>
  <si>
    <t>R17</t>
  </si>
  <si>
    <t>D17</t>
  </si>
  <si>
    <t>W17</t>
  </si>
  <si>
    <t>R16</t>
  </si>
  <si>
    <t>D16</t>
  </si>
  <si>
    <t>Weir.</t>
  </si>
  <si>
    <t>W16</t>
  </si>
  <si>
    <t>R15</t>
  </si>
  <si>
    <t>D15</t>
  </si>
  <si>
    <t>Compensation &amp; Related Equipment. Excludes Weirs.</t>
  </si>
  <si>
    <t>W15</t>
  </si>
  <si>
    <t>General</t>
  </si>
  <si>
    <t>Generation.</t>
  </si>
  <si>
    <t>R14</t>
  </si>
  <si>
    <t>D14</t>
  </si>
  <si>
    <t>W14</t>
  </si>
  <si>
    <t>R13</t>
  </si>
  <si>
    <t>Low &amp; High Pressure Recycled Water (WEL/WEH).</t>
  </si>
  <si>
    <t>D13</t>
  </si>
  <si>
    <t>Recycled Water.</t>
  </si>
  <si>
    <t>W13</t>
  </si>
  <si>
    <t>R12</t>
  </si>
  <si>
    <t>D12</t>
  </si>
  <si>
    <t>Aeration.</t>
  </si>
  <si>
    <t>W12</t>
  </si>
  <si>
    <t>Stormwater.</t>
  </si>
  <si>
    <t>R11</t>
  </si>
  <si>
    <t>D11</t>
  </si>
  <si>
    <t>Dam Safety (including Safety Monitoring  etc).</t>
  </si>
  <si>
    <t>W11</t>
  </si>
  <si>
    <t>R10</t>
  </si>
  <si>
    <t>D10</t>
  </si>
  <si>
    <t>Screens to Raw Water Impoundment &amp; Abstraction  (Dam/River Intake).</t>
  </si>
  <si>
    <t>W10</t>
  </si>
  <si>
    <t>Monitoring (Networks only).</t>
  </si>
  <si>
    <t>R09</t>
  </si>
  <si>
    <t>D09</t>
  </si>
  <si>
    <t>W09</t>
  </si>
  <si>
    <t>Heating Venting &amp; Air Conditioning (HVAC).</t>
  </si>
  <si>
    <t>R08</t>
  </si>
  <si>
    <t>D08</t>
  </si>
  <si>
    <t>W08</t>
  </si>
  <si>
    <t>High Voltage Electrical Reticulation.</t>
  </si>
  <si>
    <t>R07</t>
  </si>
  <si>
    <t>D07</t>
  </si>
  <si>
    <t>Site Wastewater &amp; Sewerage.</t>
  </si>
  <si>
    <t>W07</t>
  </si>
  <si>
    <t>Low Voltage Electrical Reticulation.</t>
  </si>
  <si>
    <t>R06</t>
  </si>
  <si>
    <t>D06</t>
  </si>
  <si>
    <t>IS Network Management.</t>
  </si>
  <si>
    <t>W06</t>
  </si>
  <si>
    <t>Fire &amp; Security (includes Fire Main &amp; Hydrants).</t>
  </si>
  <si>
    <t>R05</t>
  </si>
  <si>
    <t>D05</t>
  </si>
  <si>
    <t>W05</t>
  </si>
  <si>
    <t>Service Water/Potable Water - used in the process (e.g., Chemical Flushing, Site Amenities etc).</t>
  </si>
  <si>
    <t>R04</t>
  </si>
  <si>
    <t>D04</t>
  </si>
  <si>
    <t>W04</t>
  </si>
  <si>
    <t>Site Services – e.g. Compressed Air.</t>
  </si>
  <si>
    <t>R03</t>
  </si>
  <si>
    <t>D03</t>
  </si>
  <si>
    <t>Site Services – i.e., Compressed Air.</t>
  </si>
  <si>
    <t>W03</t>
  </si>
  <si>
    <t>Electrical - DB’s, JB’s, MCC’s, &amp; Field Cabinets (not specifically related to a process/functional area).</t>
  </si>
  <si>
    <t>R02</t>
  </si>
  <si>
    <t>D02</t>
  </si>
  <si>
    <t>W02</t>
  </si>
  <si>
    <t>Control Systems (DCS, SCADA, Telemetry RTU’s, PLC’s etc).</t>
  </si>
  <si>
    <t>R01</t>
  </si>
  <si>
    <t>D01</t>
  </si>
  <si>
    <t>W01</t>
  </si>
  <si>
    <t>Site General – Buildings (Civil/Electrical/Mechanical/Plumbing) &amp; Roads.</t>
  </si>
  <si>
    <t>R00</t>
  </si>
  <si>
    <t>D00</t>
  </si>
  <si>
    <t>W00</t>
  </si>
  <si>
    <t>Facility</t>
  </si>
  <si>
    <t xml:space="preserve">Stormwater Process Area </t>
  </si>
  <si>
    <t xml:space="preserve">Wastewater Process Area </t>
  </si>
  <si>
    <t xml:space="preserve">Water Process Area </t>
  </si>
  <si>
    <t>Water Well</t>
  </si>
  <si>
    <t>Treated Water Reservoirs</t>
  </si>
  <si>
    <t>Treated Water Pump Stations</t>
  </si>
  <si>
    <t>WP</t>
  </si>
  <si>
    <t>Water Monitoring Station</t>
  </si>
  <si>
    <t>Tools and Equipment</t>
  </si>
  <si>
    <t>ST</t>
  </si>
  <si>
    <t>Stormwater Reservoirs</t>
  </si>
  <si>
    <t>RR</t>
  </si>
  <si>
    <t>Stormwater Pump Station</t>
  </si>
  <si>
    <t>RP</t>
  </si>
  <si>
    <t>Stormwater Rain Gauge</t>
  </si>
  <si>
    <t>RN</t>
  </si>
  <si>
    <t>DT</t>
  </si>
  <si>
    <t>Wastewater Pump Stations</t>
  </si>
  <si>
    <t>DP</t>
  </si>
  <si>
    <t>Wastewater Monitoring Station</t>
  </si>
  <si>
    <t>Control Centre</t>
  </si>
  <si>
    <t>CC</t>
  </si>
  <si>
    <t>Facility Type Prefix Codes Description</t>
  </si>
  <si>
    <t>Facility Type Prefix Codes</t>
  </si>
  <si>
    <t>Western Bay of Plenty District Council</t>
  </si>
  <si>
    <t>Purpose:</t>
  </si>
  <si>
    <t>Table to consolidate Equipment schedule for new Plant Equipment as well as key attributes required for each of the assets that are being built/installed</t>
  </si>
  <si>
    <t>Colour Key</t>
  </si>
  <si>
    <t>The header cells are colour coded</t>
  </si>
  <si>
    <t xml:space="preserve">These are mandatory cells to fill in </t>
  </si>
  <si>
    <t>These cells depend on the Asset type whether this needs filling in - not all assets will have a value in each cell - please tailor based on asset</t>
  </si>
  <si>
    <t>These cells are calculation which auto fill</t>
  </si>
  <si>
    <t>Instructions</t>
  </si>
  <si>
    <t xml:space="preserve">Start a new row for each item of equipment e.g. if it is on the Equipment schedule or PID then it needs to be listed on the table </t>
  </si>
  <si>
    <t>The header cells are colour coded - use the key to determine which values are required</t>
  </si>
  <si>
    <t>For process equipment there may not be a value in Asset Type that matches - if this is the case select 'New Asset Type' in the drop down options and type in the description column a common descriptor for that asset</t>
  </si>
  <si>
    <t>Document Log:</t>
  </si>
  <si>
    <t>Version</t>
  </si>
  <si>
    <t>Class</t>
  </si>
  <si>
    <t>Date</t>
  </si>
  <si>
    <t>Details</t>
  </si>
  <si>
    <t>Document was created.</t>
  </si>
  <si>
    <t>V1.0</t>
  </si>
  <si>
    <t>V2.0</t>
  </si>
  <si>
    <t>Updated to link to Bulk Upload Sheet</t>
  </si>
  <si>
    <t xml:space="preserve">More dropdown fields validated, and changed layout to better fit </t>
  </si>
  <si>
    <t>Process Type</t>
  </si>
  <si>
    <t>Small Communities</t>
  </si>
  <si>
    <t>Growth Communities</t>
  </si>
  <si>
    <t>Minden</t>
  </si>
  <si>
    <t>Asset Type</t>
  </si>
  <si>
    <t>Asset Acquisition Type</t>
  </si>
  <si>
    <t>Reference Drawing</t>
  </si>
  <si>
    <t>Job / Contract No:</t>
  </si>
  <si>
    <t>Item Tag No:</t>
  </si>
  <si>
    <t>Manufacturer</t>
  </si>
  <si>
    <t>Model (Name and/or Number)</t>
  </si>
  <si>
    <t>Serial Number</t>
  </si>
  <si>
    <t>Material</t>
  </si>
  <si>
    <t>Value ($)</t>
  </si>
  <si>
    <t>DN (mm)</t>
  </si>
  <si>
    <t>Depth (mm)</t>
  </si>
  <si>
    <t>Site</t>
  </si>
  <si>
    <t>Roads Bridges and Rail</t>
  </si>
  <si>
    <t>VEH</t>
  </si>
  <si>
    <t>COMP CODE</t>
  </si>
  <si>
    <t>COMPTYPE</t>
  </si>
  <si>
    <t>VALV</t>
  </si>
  <si>
    <t>SISV</t>
  </si>
  <si>
    <t>BLDS</t>
  </si>
  <si>
    <t>CHAM</t>
  </si>
  <si>
    <t>CIVL</t>
  </si>
  <si>
    <t>CNTS</t>
  </si>
  <si>
    <t>ELRO</t>
  </si>
  <si>
    <t>ELST</t>
  </si>
  <si>
    <t>PEQ</t>
  </si>
  <si>
    <t>INST</t>
  </si>
  <si>
    <t>MECR</t>
  </si>
  <si>
    <t>MECS</t>
  </si>
  <si>
    <t>CONP</t>
  </si>
  <si>
    <t>REST</t>
  </si>
  <si>
    <t>ROBR</t>
  </si>
  <si>
    <t>STMS</t>
  </si>
  <si>
    <t>Address</t>
  </si>
  <si>
    <t>Facility Code</t>
  </si>
  <si>
    <t>Facility Type</t>
  </si>
  <si>
    <t>Service Status</t>
  </si>
  <si>
    <t>Facility Key</t>
  </si>
  <si>
    <t>DTTP0001</t>
  </si>
  <si>
    <t>Treatment Plant - Te Puke WWTP</t>
  </si>
  <si>
    <t xml:space="preserve"> 18 Gordon ST Te Puke 3119</t>
  </si>
  <si>
    <t>OP</t>
  </si>
  <si>
    <t>DTTP0551</t>
  </si>
  <si>
    <t>Treatment Plant - Katikati WWTP</t>
  </si>
  <si>
    <t xml:space="preserve"> 42 Prospect DR Katikati 3178</t>
  </si>
  <si>
    <t>DTTP0552</t>
  </si>
  <si>
    <t>Treatment Plant - Waihi Beach WWTP</t>
  </si>
  <si>
    <t xml:space="preserve"> 126 Capamagian DR Waihi Beach 3177</t>
  </si>
  <si>
    <t>DTTP0553</t>
  </si>
  <si>
    <t>Treatment Plant - Maketu WWTP</t>
  </si>
  <si>
    <t xml:space="preserve"> 195 Arawa AVE Maketu 3189</t>
  </si>
  <si>
    <t>DTTP0555</t>
  </si>
  <si>
    <t xml:space="preserve">Treatment Plant - Ongare Point WWTP </t>
  </si>
  <si>
    <t xml:space="preserve"> 226 Ongare Point RD Ongare Point 3170</t>
  </si>
  <si>
    <t>STTP0001</t>
  </si>
  <si>
    <t>Treatment Plant - Pongakawa WTP</t>
  </si>
  <si>
    <t xml:space="preserve"> 72 Maniatutu RD Pongakawa 3186</t>
  </si>
  <si>
    <t>STTP0002</t>
  </si>
  <si>
    <t>Treatment Plant - Bush WTP</t>
  </si>
  <si>
    <t xml:space="preserve"> 1452 No 2 RD Te Puke 3182</t>
  </si>
  <si>
    <t>STTP0519</t>
  </si>
  <si>
    <t>Treatment Plant - Waihi Beach WTP</t>
  </si>
  <si>
    <t xml:space="preserve"> 61 Wilson RD Waihi Beach 3611</t>
  </si>
  <si>
    <t>STTP0602</t>
  </si>
  <si>
    <t>Treatment Plant - Plummer Road Omokoroa</t>
  </si>
  <si>
    <t xml:space="preserve"> 79 Plummer RD Whakamarama 3179</t>
  </si>
  <si>
    <t>STTP0603</t>
  </si>
  <si>
    <t>Treatment Plant - Bayliss WTP</t>
  </si>
  <si>
    <t xml:space="preserve"> 44 Bayliss RD Te Puke 3183</t>
  </si>
  <si>
    <t>STTP0604</t>
  </si>
  <si>
    <t>Treatment Plant - Muttons WTP</t>
  </si>
  <si>
    <t xml:space="preserve"> 337 No 1 RD Te Puke 3182</t>
  </si>
  <si>
    <t>STTP0605</t>
  </si>
  <si>
    <t xml:space="preserve">Treatment Plant - Ohourere WTP </t>
  </si>
  <si>
    <t xml:space="preserve"> 437 Crawford RD Minden 3171</t>
  </si>
  <si>
    <t>STTP0606</t>
  </si>
  <si>
    <t>Treatment Plant - Youngson Road WTP</t>
  </si>
  <si>
    <t xml:space="preserve"> 403 Youngson RD Whakamarama 3179</t>
  </si>
  <si>
    <t>STTP0607</t>
  </si>
  <si>
    <t>Treatment Plant - Wharawhara Road</t>
  </si>
  <si>
    <t xml:space="preserve"> 466 Wharawhara RD Katikati 3178</t>
  </si>
  <si>
    <t>STTP0608</t>
  </si>
  <si>
    <t>Treatment Plant - Tahawai WTP</t>
  </si>
  <si>
    <t xml:space="preserve"> 952 State Highway 2 Katikati 3177</t>
  </si>
  <si>
    <t>STTP0609</t>
  </si>
  <si>
    <t xml:space="preserve">Treatment Plant - Bledisloe Park Avenue </t>
  </si>
  <si>
    <t xml:space="preserve"> 236D Tim RD Pahoia 3180</t>
  </si>
  <si>
    <t>STTP0610</t>
  </si>
  <si>
    <t>Treatment Plant - Athenree WTP</t>
  </si>
  <si>
    <t xml:space="preserve"> 19 Westwood RD Katikati 3177</t>
  </si>
  <si>
    <t>DPPU0001</t>
  </si>
  <si>
    <t xml:space="preserve">Pump Station - Centennial Park </t>
  </si>
  <si>
    <t xml:space="preserve"> 295 Jellicoe ST Te Puke 3119</t>
  </si>
  <si>
    <t>DPPU0005</t>
  </si>
  <si>
    <t>Pump Station - Crossley Street</t>
  </si>
  <si>
    <t xml:space="preserve"> 23 Crossley ST Katikati 3129</t>
  </si>
  <si>
    <t>DPPU0006</t>
  </si>
  <si>
    <t xml:space="preserve">Pump Station - Tinopai Drive </t>
  </si>
  <si>
    <t xml:space="preserve"> 21 Tinopai DR Omokoroa 3114</t>
  </si>
  <si>
    <t>DPPU0007</t>
  </si>
  <si>
    <t>Pump Station - Riverside Place</t>
  </si>
  <si>
    <t xml:space="preserve"> 21 Riverside PL Katikati 3129</t>
  </si>
  <si>
    <t>DPPU0008</t>
  </si>
  <si>
    <t xml:space="preserve">Pump Station - Seaforth Road </t>
  </si>
  <si>
    <t xml:space="preserve"> 34 Bowentown BLVD Bowentown 3177</t>
  </si>
  <si>
    <t>DPPU0009</t>
  </si>
  <si>
    <t>Pump Station - Omokoroa Road</t>
  </si>
  <si>
    <t xml:space="preserve"> 334 Omokoroa RD Omokoroa 3114</t>
  </si>
  <si>
    <t>DPPU0010</t>
  </si>
  <si>
    <t xml:space="preserve">Pump Station - Newnham Road </t>
  </si>
  <si>
    <t xml:space="preserve"> 47 Newnham RD Te Puna 3174</t>
  </si>
  <si>
    <t>DPPU0011</t>
  </si>
  <si>
    <t xml:space="preserve"> 40 Richardson RD Omokoroa 3114</t>
  </si>
  <si>
    <t>DPPU0012</t>
  </si>
  <si>
    <t>Pump Station - Lynley Park Drive</t>
  </si>
  <si>
    <t xml:space="preserve"> 22 Lakeside TCE Omokoroa 3114</t>
  </si>
  <si>
    <t>DPPU0013</t>
  </si>
  <si>
    <t>Pump Station - Walnut Reserve</t>
  </si>
  <si>
    <t xml:space="preserve"> 1 Myrtle DR Omokoroa 3114</t>
  </si>
  <si>
    <t>DPPU0014</t>
  </si>
  <si>
    <t xml:space="preserve">Pump Station - Kayelene Place </t>
  </si>
  <si>
    <t xml:space="preserve"> 81 Kayelene PL Omokoroa 3114</t>
  </si>
  <si>
    <t>DPPU0015</t>
  </si>
  <si>
    <t>Pump Station - Links View Drive</t>
  </si>
  <si>
    <t xml:space="preserve"> 38 Links View DR Omokoroa 3114</t>
  </si>
  <si>
    <t>DPPU0016</t>
  </si>
  <si>
    <t>Pump Station - Omokoroa Domain</t>
  </si>
  <si>
    <t xml:space="preserve"> 4 The Esplanade Omokoroa 3114</t>
  </si>
  <si>
    <t>DPPU0017</t>
  </si>
  <si>
    <t xml:space="preserve">Pump Station - Links View Drive (Golf Club) </t>
  </si>
  <si>
    <t xml:space="preserve"> 72 Links View DR Omokoroa 3114</t>
  </si>
  <si>
    <t>DPPU0018</t>
  </si>
  <si>
    <t xml:space="preserve">Pump Station - Gane Place </t>
  </si>
  <si>
    <t>DPPU0019</t>
  </si>
  <si>
    <t>Pump Station - Beach Grove</t>
  </si>
  <si>
    <t xml:space="preserve"> 3 Beach GRV Omokoroa 3114</t>
  </si>
  <si>
    <t>DPPU0020</t>
  </si>
  <si>
    <t>Pump Station - Precious Reserve</t>
  </si>
  <si>
    <t xml:space="preserve"> 110 Anderley AVE Omokoroa 3114</t>
  </si>
  <si>
    <t>DPPU0021</t>
  </si>
  <si>
    <t xml:space="preserve">Pump Station - Hamurana Road </t>
  </si>
  <si>
    <t xml:space="preserve"> 30 Hamurana RD Omokoroa 3114</t>
  </si>
  <si>
    <t>DPPU0022</t>
  </si>
  <si>
    <t xml:space="preserve">Pump Station - Surfers Avenue </t>
  </si>
  <si>
    <t xml:space="preserve"> 21 Surfers AVE Island View 3611</t>
  </si>
  <si>
    <t>DPPU0028</t>
  </si>
  <si>
    <t>Pump Station - Waterview Estate</t>
  </si>
  <si>
    <t xml:space="preserve"> 95 Lynley Park DR Omokoroa 3114</t>
  </si>
  <si>
    <t>DPPU0029</t>
  </si>
  <si>
    <t>Pump Station - Papaunahi Road</t>
  </si>
  <si>
    <t xml:space="preserve"> 18 Papaunahi RD Bowentown 3177</t>
  </si>
  <si>
    <t>DPPU0070</t>
  </si>
  <si>
    <t xml:space="preserve">Pump Station - Tatai Road </t>
  </si>
  <si>
    <t xml:space="preserve"> 13 Tatai RD Bowentown 3177</t>
  </si>
  <si>
    <t>DPPU0389</t>
  </si>
  <si>
    <t xml:space="preserve">Pump Station - Citrus Avenue </t>
  </si>
  <si>
    <t xml:space="preserve"> 76 Citrus AVE Waihi Beach 3611</t>
  </si>
  <si>
    <t>DPPU0406</t>
  </si>
  <si>
    <t>Pump Station - Browns Drive</t>
  </si>
  <si>
    <t xml:space="preserve"> 5A Browns DR Waihi Beach 3611</t>
  </si>
  <si>
    <t>DPPU0439</t>
  </si>
  <si>
    <t>Pump Station - Brighton Road</t>
  </si>
  <si>
    <t xml:space="preserve"> 37 Brighton RD Waihi Beach 3611</t>
  </si>
  <si>
    <t>DPPU0471</t>
  </si>
  <si>
    <t xml:space="preserve">Pump Station - The Terrace </t>
  </si>
  <si>
    <t xml:space="preserve"> 2-8 The Esplanade Waihi Beach 3611</t>
  </si>
  <si>
    <t>DPPU0515</t>
  </si>
  <si>
    <t>Pump Station - Levley Lane</t>
  </si>
  <si>
    <t xml:space="preserve"> 42 Levley LANE Katikati 3129</t>
  </si>
  <si>
    <t>DPPU0516</t>
  </si>
  <si>
    <t xml:space="preserve">Pump Station - Park Road (End) </t>
  </si>
  <si>
    <t xml:space="preserve"> 190 Park RD Katikati 3129</t>
  </si>
  <si>
    <t>DPPU0517</t>
  </si>
  <si>
    <t>Pump Station - Park Road (Mid)</t>
  </si>
  <si>
    <t xml:space="preserve"> 74 Park RD Katikati 3129</t>
  </si>
  <si>
    <t>DPPU0518</t>
  </si>
  <si>
    <t>Pump Station - Kowhai Court</t>
  </si>
  <si>
    <t xml:space="preserve"> 10 Kowhai CRT Katikati 3129</t>
  </si>
  <si>
    <t>DPPU0519</t>
  </si>
  <si>
    <t>Pump Station - Wills Road</t>
  </si>
  <si>
    <t xml:space="preserve"> 128 Wills RD Katikati 3129</t>
  </si>
  <si>
    <t>DPPU0520</t>
  </si>
  <si>
    <t>Pump Station - Marshall Road</t>
  </si>
  <si>
    <t>AB</t>
  </si>
  <si>
    <t>DPPU0521</t>
  </si>
  <si>
    <t xml:space="preserve">Pump Station - Beach Road </t>
  </si>
  <si>
    <t xml:space="preserve"> 1 Beach RD Katikati 3129</t>
  </si>
  <si>
    <t>DPPU0522</t>
  </si>
  <si>
    <t>Pump Station - MacMillan Street</t>
  </si>
  <si>
    <t xml:space="preserve"> 7 Macmillan ST Katikati 3129</t>
  </si>
  <si>
    <t>DPPU0523</t>
  </si>
  <si>
    <t>Pump Station - Johnston Street</t>
  </si>
  <si>
    <t xml:space="preserve"> 3 Johnston ST Katikati 3129</t>
  </si>
  <si>
    <t>DPPU0524</t>
  </si>
  <si>
    <t>Pump Station - Atuaroa Avenue</t>
  </si>
  <si>
    <t xml:space="preserve"> 21 Atuaroa AVE Te Puke 3119</t>
  </si>
  <si>
    <t>DPPU0525</t>
  </si>
  <si>
    <t xml:space="preserve">Pump Station - Station Road </t>
  </si>
  <si>
    <t xml:space="preserve"> 33 Station RD Te Puke 3119</t>
  </si>
  <si>
    <t>DPPU0526</t>
  </si>
  <si>
    <t xml:space="preserve">Pump Station - Ben Keys Street </t>
  </si>
  <si>
    <t xml:space="preserve"> 10 Ben Keys ST Te Puke 3119</t>
  </si>
  <si>
    <t>DPPU0527</t>
  </si>
  <si>
    <t>Pump Station - Landscape Road</t>
  </si>
  <si>
    <t xml:space="preserve"> 34 Landscape RD Te Puke 3119</t>
  </si>
  <si>
    <t>DPPU0528</t>
  </si>
  <si>
    <t xml:space="preserve">Pump Station - SH 2 / Edgehill </t>
  </si>
  <si>
    <t xml:space="preserve"> 1106C Te Puke HWY Te Puke 3186</t>
  </si>
  <si>
    <t>DPPU0530</t>
  </si>
  <si>
    <t xml:space="preserve">Pump Station - Opou Place </t>
  </si>
  <si>
    <t xml:space="preserve"> 21 Opou PL Katikati 3129</t>
  </si>
  <si>
    <t>DPPU0551</t>
  </si>
  <si>
    <t>Pump Station - Highfields Drive</t>
  </si>
  <si>
    <t xml:space="preserve"> 51 Uretara DR Katikati 3129</t>
  </si>
  <si>
    <t>DPPU0554</t>
  </si>
  <si>
    <t xml:space="preserve">Pump Station - Strang Road Landfill </t>
  </si>
  <si>
    <t xml:space="preserve"> 61 Strang RD Waitangi 3186</t>
  </si>
  <si>
    <t>DPPU0557</t>
  </si>
  <si>
    <t>Pump Station - Waione Avenue</t>
  </si>
  <si>
    <t xml:space="preserve"> 43 Waione AVE Athenree 3177</t>
  </si>
  <si>
    <t>DPPU0558</t>
  </si>
  <si>
    <t>Pump Station - Roretana Drive</t>
  </si>
  <si>
    <t xml:space="preserve"> 40 Roretana DR Athenree 3177</t>
  </si>
  <si>
    <t>DPPU0559</t>
  </si>
  <si>
    <t>Pump Station - Koutunui Road</t>
  </si>
  <si>
    <t xml:space="preserve"> 80 Koutunui RD Athenree 3177</t>
  </si>
  <si>
    <t>DPPU0560</t>
  </si>
  <si>
    <t>Pump Station - Athenree Road</t>
  </si>
  <si>
    <t xml:space="preserve"> 132 Athenree RD Athenree 3177</t>
  </si>
  <si>
    <t>DPPU0562</t>
  </si>
  <si>
    <t>Pump Station - Hillview Road</t>
  </si>
  <si>
    <t xml:space="preserve"> 36 Hillview RD Waihi Beach 3611</t>
  </si>
  <si>
    <t>DPPU0563</t>
  </si>
  <si>
    <t>Pump Station - Wilson Road</t>
  </si>
  <si>
    <t xml:space="preserve"> 25 Wilson RD Waihi Beach 3611</t>
  </si>
  <si>
    <t>DPPU0564</t>
  </si>
  <si>
    <t xml:space="preserve">Pump Station - Edwards Street </t>
  </si>
  <si>
    <t xml:space="preserve"> 1 Ian PL Waihi Beach 3611</t>
  </si>
  <si>
    <t>DPPU0565</t>
  </si>
  <si>
    <t>Pump Station - Hanlen Avenue</t>
  </si>
  <si>
    <t xml:space="preserve"> 44 Hanlen AVE Island View 3611</t>
  </si>
  <si>
    <t>DPPU0566</t>
  </si>
  <si>
    <t>Pump Station - Waiiti Avenue</t>
  </si>
  <si>
    <t xml:space="preserve"> 5 Waiiti AVE Island View 3611</t>
  </si>
  <si>
    <t>DPPU0567</t>
  </si>
  <si>
    <t xml:space="preserve">Pump Station - Bonito Avenue </t>
  </si>
  <si>
    <t xml:space="preserve"> 13 Broadway RD Island View 3611</t>
  </si>
  <si>
    <t>DPPU0568</t>
  </si>
  <si>
    <t>Pump Station - Broadway</t>
  </si>
  <si>
    <t xml:space="preserve"> 72 Broadway RD Island View 3611</t>
  </si>
  <si>
    <t>DPPU0569</t>
  </si>
  <si>
    <t>Pump Station - Shaw Road</t>
  </si>
  <si>
    <t xml:space="preserve"> 59 Shaw RD Waihi Beach 3611</t>
  </si>
  <si>
    <t>DPPU0573</t>
  </si>
  <si>
    <t>Pump Station - Pacifica</t>
  </si>
  <si>
    <t xml:space="preserve"> 2A Turnberry CL Katikati 3178</t>
  </si>
  <si>
    <t>DPPU0574</t>
  </si>
  <si>
    <t xml:space="preserve">Pump Station - Riverview Road </t>
  </si>
  <si>
    <t xml:space="preserve"> 20 Riverview RD Katikati 3178</t>
  </si>
  <si>
    <t>DPPU0575</t>
  </si>
  <si>
    <t xml:space="preserve">Pump Station - Ocean Breeze Drive </t>
  </si>
  <si>
    <t xml:space="preserve"> 7 Ocean Breeze DR Waihi Beach 3611</t>
  </si>
  <si>
    <t>DPPU0576</t>
  </si>
  <si>
    <t>Pump Station - Steele Road</t>
  </si>
  <si>
    <t xml:space="preserve"> 64 Steele RD Athenree 3177</t>
  </si>
  <si>
    <t>DPPU0577</t>
  </si>
  <si>
    <t>Pump Station - Malta Crescent</t>
  </si>
  <si>
    <t xml:space="preserve"> 10 Cresta DR Katikati 3129</t>
  </si>
  <si>
    <t>DPPU0578</t>
  </si>
  <si>
    <t xml:space="preserve">Pump Station - Sandleigh Drive </t>
  </si>
  <si>
    <t xml:space="preserve"> 2 Sandleigh DR Athenree 3177</t>
  </si>
  <si>
    <t>DPPU0697</t>
  </si>
  <si>
    <t xml:space="preserve">Pump Station - Little Waihi Road </t>
  </si>
  <si>
    <t xml:space="preserve"> 7 Kiokio PL Maketu 3189</t>
  </si>
  <si>
    <t>DPPU0703</t>
  </si>
  <si>
    <t>Pump Station - Bledisloe Park Road</t>
  </si>
  <si>
    <t xml:space="preserve"> 10 Bledisloe Park AVE Maketu 3189</t>
  </si>
  <si>
    <t>DPPU0705</t>
  </si>
  <si>
    <t>Pump Station - Kaimai Views</t>
  </si>
  <si>
    <t xml:space="preserve"> 9 Carriage CL Omokoroa 3114</t>
  </si>
  <si>
    <t>DPPU1079</t>
  </si>
  <si>
    <t>Pump Station – 12 Kauri Lane</t>
  </si>
  <si>
    <t xml:space="preserve"> 12 Kauri LANE Omokoroa 3114</t>
  </si>
  <si>
    <t>DPPU1086</t>
  </si>
  <si>
    <t>Pump Station - Tapuika Vista</t>
  </si>
  <si>
    <t xml:space="preserve"> 8 Ara O Ngaupari Te Puke 3119</t>
  </si>
  <si>
    <t>DPPU1101</t>
  </si>
  <si>
    <t xml:space="preserve">Pump Station - Te Awanui Waters </t>
  </si>
  <si>
    <t xml:space="preserve"> 4 Koheru PL Omokoroa 3114</t>
  </si>
  <si>
    <t>DPPU1103</t>
  </si>
  <si>
    <t>DPPU1103 (Pump Station - 58 Rereatukahia Pa Road)</t>
  </si>
  <si>
    <t xml:space="preserve"> 58 Rereatukahia RD Katikati 3178</t>
  </si>
  <si>
    <t>DPPU1105</t>
  </si>
  <si>
    <t>Pump Station – ANZAC Bay</t>
  </si>
  <si>
    <t xml:space="preserve"> 517 Seaforth RD Bowentown 3177</t>
  </si>
  <si>
    <t>RPPU0001</t>
  </si>
  <si>
    <t xml:space="preserve">Pump Station - Bowentown Boulevard (South) </t>
  </si>
  <si>
    <t xml:space="preserve"> 56 Bowentown BLVD Bowentown 3177</t>
  </si>
  <si>
    <t>RPPU0002</t>
  </si>
  <si>
    <t xml:space="preserve">Pump Station - Shaw Road </t>
  </si>
  <si>
    <t xml:space="preserve"> 43 Shaw RD Waihi Beach 3611</t>
  </si>
  <si>
    <t>RPPU0003</t>
  </si>
  <si>
    <t xml:space="preserve">Pump Station - Pio Road </t>
  </si>
  <si>
    <t xml:space="preserve"> 23 Pio RD Bowentown 3177</t>
  </si>
  <si>
    <t>RPPU0051</t>
  </si>
  <si>
    <t xml:space="preserve">Pump Station - Papaunahi Road </t>
  </si>
  <si>
    <t xml:space="preserve"> 9 Papaunahi RD Bowentown 3177</t>
  </si>
  <si>
    <t>RPPU0058</t>
  </si>
  <si>
    <t xml:space="preserve"> 451 Seaforth RD Bowentown 3177</t>
  </si>
  <si>
    <t>RPPU0087</t>
  </si>
  <si>
    <t>Pump Station - Bowentown Boulevard (North)</t>
  </si>
  <si>
    <t xml:space="preserve"> 10 Bowentown BLVD Bowentown 3177</t>
  </si>
  <si>
    <t>RPPU0100</t>
  </si>
  <si>
    <t xml:space="preserve">Pump Station - Marlin Avenue </t>
  </si>
  <si>
    <t xml:space="preserve"> 66 Broadway RD Island View 3611</t>
  </si>
  <si>
    <t>WPPU0001</t>
  </si>
  <si>
    <t xml:space="preserve">Pump Station - No 1 Road (Muttons) </t>
  </si>
  <si>
    <t>WPPU0002</t>
  </si>
  <si>
    <t xml:space="preserve">Pump Station - Bledisloe Park Avenue </t>
  </si>
  <si>
    <t>WPPU0005</t>
  </si>
  <si>
    <t>Pump Station - Wairoa Road</t>
  </si>
  <si>
    <t xml:space="preserve"> 216 Wairoa RD Minden 3171</t>
  </si>
  <si>
    <t>WPPU0007</t>
  </si>
  <si>
    <t>WPPU0008</t>
  </si>
  <si>
    <t>Pump Station - No 1 Road (Hoopers)</t>
  </si>
  <si>
    <t xml:space="preserve"> 614 No 1 RD Te Puke 3182</t>
  </si>
  <si>
    <t>WPPU0009</t>
  </si>
  <si>
    <t xml:space="preserve">Pump Station - Wharawhara Road </t>
  </si>
  <si>
    <t xml:space="preserve"> 272 Wharawhara RD Katikati 3178</t>
  </si>
  <si>
    <t>WPPU0011</t>
  </si>
  <si>
    <t>Pump Station - Woodland Road</t>
  </si>
  <si>
    <t xml:space="preserve"> 7C Woodland RD Katikati 3170</t>
  </si>
  <si>
    <t>WPPU0013</t>
  </si>
  <si>
    <t xml:space="preserve">Pump Station - Te Puna Quarry Road </t>
  </si>
  <si>
    <t xml:space="preserve"> 91 Te Puna Quarry RD Minden 3179</t>
  </si>
  <si>
    <t>WPPU0019</t>
  </si>
  <si>
    <t>Pump Station - Crawford Road</t>
  </si>
  <si>
    <t xml:space="preserve"> 285 Crawford RD Minden 3171</t>
  </si>
  <si>
    <t>WPPU0021</t>
  </si>
  <si>
    <t>Pump Station - Wright Road</t>
  </si>
  <si>
    <t xml:space="preserve"> 74 Wright RD Aongatete 3181</t>
  </si>
  <si>
    <t>WPPU0024</t>
  </si>
  <si>
    <t xml:space="preserve">Pump Station - Dudley Vercoe Drive </t>
  </si>
  <si>
    <t xml:space="preserve"> 8 Dudley Vercoe DR Te Puke 3182</t>
  </si>
  <si>
    <t>WPPU0026</t>
  </si>
  <si>
    <t>Pump Station - Munro Road</t>
  </si>
  <si>
    <t xml:space="preserve"> 2 Munro RD Minden 3179</t>
  </si>
  <si>
    <t>WPPU0027</t>
  </si>
  <si>
    <t>Pump Station - Tohora View</t>
  </si>
  <si>
    <t xml:space="preserve"> 4 Tohora VW Waihi Beach 3611</t>
  </si>
  <si>
    <t>WPPU0032</t>
  </si>
  <si>
    <t xml:space="preserve">Pump Station - Kauri Point </t>
  </si>
  <si>
    <t xml:space="preserve"> 99 Kauri Point RD Kauri Point 3170</t>
  </si>
  <si>
    <t>WPPU0034</t>
  </si>
  <si>
    <t>WPPU0036</t>
  </si>
  <si>
    <t>Pump Station - No 3 Road</t>
  </si>
  <si>
    <t xml:space="preserve"> 265 No 3 RD Te Puke 3183</t>
  </si>
  <si>
    <t>WPPU0063</t>
  </si>
  <si>
    <t xml:space="preserve">Pump Station - Thompsons Track Road </t>
  </si>
  <si>
    <t xml:space="preserve"> 96 Thompsons TRK Katikati 3178</t>
  </si>
  <si>
    <t>WPPU0064</t>
  </si>
  <si>
    <t>Pump Station - Barrett Road</t>
  </si>
  <si>
    <t xml:space="preserve"> 490 Old Highway Whakamarama 3180</t>
  </si>
  <si>
    <t>WPPU0065</t>
  </si>
  <si>
    <t>Pump Station - Whakamarama Road</t>
  </si>
  <si>
    <t xml:space="preserve"> 17 Whakamarama RD Whakamarama 3179</t>
  </si>
  <si>
    <t>WPPU0066</t>
  </si>
  <si>
    <t xml:space="preserve">Pump Station - Poripori Road </t>
  </si>
  <si>
    <t>WPPU0067</t>
  </si>
  <si>
    <t>WPPU0076</t>
  </si>
  <si>
    <t>Pump Station - Dudley Vercoe Drive</t>
  </si>
  <si>
    <t>WPPU0078</t>
  </si>
  <si>
    <t>WPPU0089</t>
  </si>
  <si>
    <t xml:space="preserve">Pump Station - Manoeka Road </t>
  </si>
  <si>
    <t>WPPU0090</t>
  </si>
  <si>
    <t>Lund Road Booster Pump Station(PS0090)</t>
  </si>
  <si>
    <t xml:space="preserve"> 178 Lund RD Aongatete 3178</t>
  </si>
  <si>
    <t>WWIN0040</t>
  </si>
  <si>
    <t xml:space="preserve"> 447 Youngson RD Whakamarama 3179</t>
  </si>
  <si>
    <t xml:space="preserve">Bulk Flow Meter - Youngson Road </t>
  </si>
  <si>
    <t>WWIN0032</t>
  </si>
  <si>
    <t xml:space="preserve"> 472 Youngson RD Whakamarama 3179</t>
  </si>
  <si>
    <t>Intake - Youngson Road - CSZ-7</t>
  </si>
  <si>
    <t>WWIN0031</t>
  </si>
  <si>
    <t xml:space="preserve">Intake - Plummer Road Omokoroa Weir </t>
  </si>
  <si>
    <t>WWIN0030</t>
  </si>
  <si>
    <t xml:space="preserve">Intake - Wharawhara Road Weir </t>
  </si>
  <si>
    <t>WWIN0029</t>
  </si>
  <si>
    <t xml:space="preserve"> 530 No 1 RD Te Puke 3182</t>
  </si>
  <si>
    <t>Intake - No 1 Road - ESZ-11</t>
  </si>
  <si>
    <t>WWIN0028</t>
  </si>
  <si>
    <t xml:space="preserve"> 495C Crawford RD Minden 3171</t>
  </si>
  <si>
    <t>Intake - Crawford Road - CSZ-2</t>
  </si>
  <si>
    <t>WWIN0027</t>
  </si>
  <si>
    <t>Intake - Bayliss Road</t>
  </si>
  <si>
    <t>WWIN0026</t>
  </si>
  <si>
    <t xml:space="preserve"> 951 State Highway 2 Katikati 3177</t>
  </si>
  <si>
    <t>Intake - SH 2 Tahawai - WSZ-5</t>
  </si>
  <si>
    <t>WWIN0025</t>
  </si>
  <si>
    <t>Intake - No 1 Road - ESZ-9</t>
  </si>
  <si>
    <t>WWIN0024</t>
  </si>
  <si>
    <t xml:space="preserve"> 453 No 1 RD Te Puke 3182</t>
  </si>
  <si>
    <t>Intake - No 1 Road - ESZ-6</t>
  </si>
  <si>
    <t>WWIN0023</t>
  </si>
  <si>
    <t>Intake - Wharawhara Road - WSZ-7</t>
  </si>
  <si>
    <t>WWIN0022</t>
  </si>
  <si>
    <t>Intake - Wharawhara Road - WSZ-9</t>
  </si>
  <si>
    <t>WWIN0021</t>
  </si>
  <si>
    <t>Intake - Wharawhara Road - WSZ-10</t>
  </si>
  <si>
    <t>WWIN0020</t>
  </si>
  <si>
    <t>Intake - No 1 Road - ESZ-3</t>
  </si>
  <si>
    <t>WWIN0019</t>
  </si>
  <si>
    <t xml:space="preserve">Intake - No 1 Road </t>
  </si>
  <si>
    <t>WWIN0018</t>
  </si>
  <si>
    <t xml:space="preserve"> 123 Maniatutu RD Pongakawa 3186</t>
  </si>
  <si>
    <t>Intake - Maniatutu Road - ESZ-8</t>
  </si>
  <si>
    <t>WWIN0016</t>
  </si>
  <si>
    <t xml:space="preserve"> 1513 No 2 RD Te Puke 3182</t>
  </si>
  <si>
    <t xml:space="preserve">Intake - No 2 Road (Bush Dam) </t>
  </si>
  <si>
    <t>WWIN0015</t>
  </si>
  <si>
    <t xml:space="preserve"> 1163 No 3 RD Te Puke 3183</t>
  </si>
  <si>
    <t xml:space="preserve">Intake - Raymond Dam </t>
  </si>
  <si>
    <t>WWIN0006</t>
  </si>
  <si>
    <t>Intake - Youngson Road - CSZ-4</t>
  </si>
  <si>
    <t>WWIN0005</t>
  </si>
  <si>
    <t xml:space="preserve"> 425 Youngson RD Whakamarama 3179</t>
  </si>
  <si>
    <t>Intake - Youngson Road - CSZ-1</t>
  </si>
  <si>
    <t>WWIN0004</t>
  </si>
  <si>
    <t xml:space="preserve">Intake - Youngson Road </t>
  </si>
  <si>
    <t>WWIN0003</t>
  </si>
  <si>
    <t xml:space="preserve"> 10A Westwood RD Katikati 3177</t>
  </si>
  <si>
    <t xml:space="preserve">Intake - Westwood Road (South) </t>
  </si>
  <si>
    <t>WWIN0002</t>
  </si>
  <si>
    <t xml:space="preserve">Intake - Westwood Road (North) </t>
  </si>
  <si>
    <t>WWIN0001</t>
  </si>
  <si>
    <t xml:space="preserve"> 719 Beach RD Waihi Beach 3611</t>
  </si>
  <si>
    <t>Intake - Oceanbreeze Drive</t>
  </si>
  <si>
    <t>WRRE0565</t>
  </si>
  <si>
    <t xml:space="preserve"> 178 Lund RD Katikati 3178</t>
  </si>
  <si>
    <t>Tanks - Lund Road</t>
  </si>
  <si>
    <t>WRRE0540</t>
  </si>
  <si>
    <t xml:space="preserve"> 1000 No 2 RD Te Puke 3182</t>
  </si>
  <si>
    <t>Tanks - No 2 Road (Ashe)</t>
  </si>
  <si>
    <t>WRRE0532</t>
  </si>
  <si>
    <t xml:space="preserve"> 349B Whakamarama RD Whakamarama 3179</t>
  </si>
  <si>
    <t>Tanks - Whakamarama Road</t>
  </si>
  <si>
    <t>WRRE0525</t>
  </si>
  <si>
    <t xml:space="preserve"> 69 Hot Springs RD Katikati 3178</t>
  </si>
  <si>
    <t xml:space="preserve">Tanks - No 2 Road </t>
  </si>
  <si>
    <t>WRRE0523</t>
  </si>
  <si>
    <t xml:space="preserve">Tank - No 1 Road (Muttons) </t>
  </si>
  <si>
    <t>WRRE0513</t>
  </si>
  <si>
    <t xml:space="preserve"> 381 Te Matai RD Te Puke 3188</t>
  </si>
  <si>
    <t>Tanks - Te Matai Road</t>
  </si>
  <si>
    <t>WRRE0511</t>
  </si>
  <si>
    <t xml:space="preserve"> 398 No 3 RD Te Puke 3183</t>
  </si>
  <si>
    <t xml:space="preserve">Reservoir - No 3 Road </t>
  </si>
  <si>
    <t>WRRE0510</t>
  </si>
  <si>
    <t xml:space="preserve"> 137 Tebbutt RD Kaimai 3171</t>
  </si>
  <si>
    <t xml:space="preserve">Tanks - Tebbutt Road </t>
  </si>
  <si>
    <t>WRRE0508</t>
  </si>
  <si>
    <t xml:space="preserve"> 166 Lund RD Katikati 3178</t>
  </si>
  <si>
    <t>WRRE0508 (Reservoir - 166 Lund Road)</t>
  </si>
  <si>
    <t>WRRE0507</t>
  </si>
  <si>
    <t xml:space="preserve"> 257A Junction RD Minden 3171</t>
  </si>
  <si>
    <t xml:space="preserve">Reservoir - Junction Road </t>
  </si>
  <si>
    <t>WRRE0506</t>
  </si>
  <si>
    <t>Reservoir - Plummer Road</t>
  </si>
  <si>
    <t>WRRE0505</t>
  </si>
  <si>
    <t>Reservoir - Wharawhara Road</t>
  </si>
  <si>
    <t>WRRE0501</t>
  </si>
  <si>
    <t xml:space="preserve">Reservoir - Westwood Road (South) </t>
  </si>
  <si>
    <t>WRRE0471</t>
  </si>
  <si>
    <t xml:space="preserve"> 125B Minden RD Minden 3176</t>
  </si>
  <si>
    <t>Reservoir - Minden Road</t>
  </si>
  <si>
    <t>WRRE0469</t>
  </si>
  <si>
    <t xml:space="preserve"> 295C Minden RD Minden 3176</t>
  </si>
  <si>
    <t>Tanks - Minden Road</t>
  </si>
  <si>
    <t>WRRE0468</t>
  </si>
  <si>
    <t xml:space="preserve"> 61 Ocean View RD Waihi Beach 3611</t>
  </si>
  <si>
    <t>Reservoir - Ocean View Road</t>
  </si>
  <si>
    <t>WRRE0067</t>
  </si>
  <si>
    <t xml:space="preserve"> 115 Turner RD Aongatete 3181</t>
  </si>
  <si>
    <t xml:space="preserve">Tanks - Turner Road </t>
  </si>
  <si>
    <t>WRRE0064</t>
  </si>
  <si>
    <t xml:space="preserve"> 24 Arawa RD Pongakawa 3186</t>
  </si>
  <si>
    <t xml:space="preserve">Tanks - Arawa Road </t>
  </si>
  <si>
    <t>WRRE0057</t>
  </si>
  <si>
    <t xml:space="preserve"> 637 No 1 RD Te Puke 3182</t>
  </si>
  <si>
    <t>Tanks - No 1 Road (Hoopers)</t>
  </si>
  <si>
    <t>WRRE0054</t>
  </si>
  <si>
    <t xml:space="preserve"> 162 Te Matai RD Te Puke 3188</t>
  </si>
  <si>
    <t>Tanks - John Bird Road</t>
  </si>
  <si>
    <t>WRRE0053</t>
  </si>
  <si>
    <t xml:space="preserve"> 166 Te Matai RD Te Puke 3188</t>
  </si>
  <si>
    <t>WRRE0052</t>
  </si>
  <si>
    <t xml:space="preserve"> 319 Manoeka RD Te Puke 3183</t>
  </si>
  <si>
    <t xml:space="preserve">Reservoir - Manoeka Road </t>
  </si>
  <si>
    <t>WRRE0050</t>
  </si>
  <si>
    <t xml:space="preserve">Tanks - Bayliss Road </t>
  </si>
  <si>
    <t>WRRE0044</t>
  </si>
  <si>
    <t xml:space="preserve"> 269 Thompsons TRK Katikati 3178</t>
  </si>
  <si>
    <t>Tanks - Thompsons Track</t>
  </si>
  <si>
    <t>WRRE0041</t>
  </si>
  <si>
    <t xml:space="preserve"> 331 Wright RD Aongatete 3181</t>
  </si>
  <si>
    <t>Tanks - Wright Road</t>
  </si>
  <si>
    <t>WRRE0040</t>
  </si>
  <si>
    <t xml:space="preserve"> 1442 No 2 RD Te Puke 3182</t>
  </si>
  <si>
    <t>Tanks - No 2 Road (Bush)</t>
  </si>
  <si>
    <t>WRRE0039</t>
  </si>
  <si>
    <t xml:space="preserve"> 969 No 2 RD Te Puke 3182</t>
  </si>
  <si>
    <t xml:space="preserve">Tanks - No 2 Road (Gnome) </t>
  </si>
  <si>
    <t>WRRE0029</t>
  </si>
  <si>
    <t xml:space="preserve">Reservoir - Westwood Road (North) </t>
  </si>
  <si>
    <t>WRRE0028</t>
  </si>
  <si>
    <t xml:space="preserve">Reservoir - Youngson Road </t>
  </si>
  <si>
    <t>WRRE0027</t>
  </si>
  <si>
    <t xml:space="preserve"> 792A No 2 RD Te Puke 3182</t>
  </si>
  <si>
    <t xml:space="preserve">Tanks - No 2 Road (Douglas) </t>
  </si>
  <si>
    <t>WRRE0022</t>
  </si>
  <si>
    <t xml:space="preserve">Tanks - Wright Road </t>
  </si>
  <si>
    <t>WRRE0020</t>
  </si>
  <si>
    <t xml:space="preserve"> 636A No 1 RD Te Puke 3182</t>
  </si>
  <si>
    <t>WRRE0012</t>
  </si>
  <si>
    <t xml:space="preserve"> 34 Tohora VW Waihi Beach 3611</t>
  </si>
  <si>
    <t>Tanks - Tohora View</t>
  </si>
  <si>
    <t>WRRE0010</t>
  </si>
  <si>
    <t xml:space="preserve">Tanks - Thompsons Track </t>
  </si>
  <si>
    <t>WRRE0009</t>
  </si>
  <si>
    <t xml:space="preserve"> 91 Waimea DR Te Puke 3188</t>
  </si>
  <si>
    <t>Tanks - Waimea Drive</t>
  </si>
  <si>
    <t>WRRE0007</t>
  </si>
  <si>
    <t xml:space="preserve"> 36 Mark RD Te Puke 3188</t>
  </si>
  <si>
    <t xml:space="preserve">Tanks - Mark Road </t>
  </si>
  <si>
    <t>WRRE0005</t>
  </si>
  <si>
    <t xml:space="preserve">Tanks - No 1 Road (Muttons) </t>
  </si>
  <si>
    <t>WRRE0003</t>
  </si>
  <si>
    <t xml:space="preserve"> 229E Crawford RD Minden 3171</t>
  </si>
  <si>
    <t xml:space="preserve">Tanks - Crawford Road </t>
  </si>
  <si>
    <t>WRRE0002</t>
  </si>
  <si>
    <t>Reservoir - Bledisloe Park Avenue</t>
  </si>
  <si>
    <t>WMPL1050</t>
  </si>
  <si>
    <t xml:space="preserve"> 180 No 3 RD Te Puke 3183</t>
  </si>
  <si>
    <t xml:space="preserve">Pressure Control - 180 No 3 Road </t>
  </si>
  <si>
    <t>WMPL1049</t>
  </si>
  <si>
    <t xml:space="preserve"> 79 No 1 RD Te Puke 3182</t>
  </si>
  <si>
    <t>Pressure Control - 79 No 1 Road</t>
  </si>
  <si>
    <t>WLWQ0001</t>
  </si>
  <si>
    <t>Water Monitoring  - Anzac Bay</t>
  </si>
  <si>
    <t xml:space="preserve"> 7 Wilson RD-N Maketu 3189</t>
  </si>
  <si>
    <t xml:space="preserve"> 306 Seaforth RD Island View 3611</t>
  </si>
  <si>
    <t xml:space="preserve"> 81 No 1 RD Te Puke 3182</t>
  </si>
  <si>
    <t>WLFM0009</t>
  </si>
  <si>
    <t xml:space="preserve">Flow Meter - No 1 Road </t>
  </si>
  <si>
    <t>WLFM0006</t>
  </si>
  <si>
    <t xml:space="preserve"> 1127A Te Puke HWY Te Puke 3186</t>
  </si>
  <si>
    <t xml:space="preserve">Bulk Flow Meter - Te Puke Highway </t>
  </si>
  <si>
    <t>WLFM0005</t>
  </si>
  <si>
    <t xml:space="preserve">Bulk Flow Meter - SH 2 (Edgehill) </t>
  </si>
  <si>
    <t>WLFM0004</t>
  </si>
  <si>
    <t xml:space="preserve"> 2 Lyndhurst AVE Maketu 3189</t>
  </si>
  <si>
    <t xml:space="preserve">Bulk Flow Meter - Lyndhurst Avenue </t>
  </si>
  <si>
    <t>WLFM0002</t>
  </si>
  <si>
    <t xml:space="preserve"> 280 Jellicoe ST Te Puke 3119</t>
  </si>
  <si>
    <t xml:space="preserve">Bulk Flow Meter - Jellicoe Street </t>
  </si>
  <si>
    <t>WLFM0001</t>
  </si>
  <si>
    <t>Bulk Flow Meter - Wilson Road (South)</t>
  </si>
  <si>
    <t>TESD0001</t>
  </si>
  <si>
    <t>WBP 1484 Cameron RD Greerton 3112</t>
  </si>
  <si>
    <t>WBOPDC Barkes Corner Storage Depot</t>
  </si>
  <si>
    <t>RRST0001</t>
  </si>
  <si>
    <t xml:space="preserve"> 2 Massee WAY Te Puke 3119</t>
  </si>
  <si>
    <t xml:space="preserve">Storage Tank - 54 Macloughlin Drive </t>
  </si>
  <si>
    <t>RRPO0054</t>
  </si>
  <si>
    <t xml:space="preserve"> 20 Nettlingham PL Te Puke 3119</t>
  </si>
  <si>
    <t>RRPO0054 (Pond -Dunlop Road)</t>
  </si>
  <si>
    <t>RRPO0053</t>
  </si>
  <si>
    <t xml:space="preserve"> 3 Eliza PL Omokoroa 3114</t>
  </si>
  <si>
    <t xml:space="preserve">Pond - Special Housing Area </t>
  </si>
  <si>
    <t>RRPO0051</t>
  </si>
  <si>
    <t xml:space="preserve"> 53 Tynan ST Te Puke 3119</t>
  </si>
  <si>
    <t xml:space="preserve">Pond - Tapuika Vista </t>
  </si>
  <si>
    <t>RRPO0050</t>
  </si>
  <si>
    <t xml:space="preserve"> 1B Fyfe RD Waihi Beach 3611</t>
  </si>
  <si>
    <t xml:space="preserve">Pond - Fyfe Road </t>
  </si>
  <si>
    <t>RRPO0047</t>
  </si>
  <si>
    <t xml:space="preserve"> 33 Tohora VW Waihi Beach 3611</t>
  </si>
  <si>
    <t xml:space="preserve">Pond - Browns Drive </t>
  </si>
  <si>
    <t>RRPO0046</t>
  </si>
  <si>
    <t xml:space="preserve"> 6 Seafoam PL Waihi Beach 3611</t>
  </si>
  <si>
    <t xml:space="preserve">Pond - Seafoam Place </t>
  </si>
  <si>
    <t>RRPO0044</t>
  </si>
  <si>
    <t xml:space="preserve"> 11B Fyfe RD Waihi Beach 3611</t>
  </si>
  <si>
    <t xml:space="preserve">Pond - Mayor View Terrace </t>
  </si>
  <si>
    <t>RRPO0042</t>
  </si>
  <si>
    <t xml:space="preserve"> 12 Reel RD Island View 3611</t>
  </si>
  <si>
    <t xml:space="preserve">Pond - Reel Road </t>
  </si>
  <si>
    <t>RRPO0040</t>
  </si>
  <si>
    <t xml:space="preserve"> 96 Omokoroa RD Omokoroa 3114</t>
  </si>
  <si>
    <t xml:space="preserve">Pond - Owen Place </t>
  </si>
  <si>
    <t>RRPO0039</t>
  </si>
  <si>
    <t xml:space="preserve"> 266 Hamurana RD Omokoroa 3114</t>
  </si>
  <si>
    <t xml:space="preserve">Pond - Anderley Avenue </t>
  </si>
  <si>
    <t>RRPO0038</t>
  </si>
  <si>
    <t xml:space="preserve">Pond - Kayelene Place </t>
  </si>
  <si>
    <t>RRPO0037</t>
  </si>
  <si>
    <t xml:space="preserve"> 41 Lynley Park DR Omokoroa 3114</t>
  </si>
  <si>
    <t xml:space="preserve">Pond - Lakeside Terrace </t>
  </si>
  <si>
    <t>RRPO0035</t>
  </si>
  <si>
    <t xml:space="preserve"> 65D Kayelene PL Omokoroa 3114</t>
  </si>
  <si>
    <t xml:space="preserve">Pond - Astelia Drive </t>
  </si>
  <si>
    <t>RRPO0034</t>
  </si>
  <si>
    <t xml:space="preserve"> 15 Layla PL Katikati 3178</t>
  </si>
  <si>
    <t xml:space="preserve">Pond - Tetley Road </t>
  </si>
  <si>
    <t>RRPO0033</t>
  </si>
  <si>
    <t xml:space="preserve"> 14 Noble Johnston DR Katikati 3129</t>
  </si>
  <si>
    <t xml:space="preserve">Pond - Uretara Landing Reserve </t>
  </si>
  <si>
    <t>RRPO0032</t>
  </si>
  <si>
    <t xml:space="preserve"> 10G Church ST Katikati 3129</t>
  </si>
  <si>
    <t xml:space="preserve">Pond - Church Street </t>
  </si>
  <si>
    <t>RRPO0030</t>
  </si>
  <si>
    <t xml:space="preserve">Pond - Bowentown Boulevard </t>
  </si>
  <si>
    <t>RRPO0029</t>
  </si>
  <si>
    <t xml:space="preserve">Pond - Seaforth Road </t>
  </si>
  <si>
    <t>RRPO0028</t>
  </si>
  <si>
    <t xml:space="preserve"> 256B Seaforth RD Island View 3611</t>
  </si>
  <si>
    <t xml:space="preserve">Pond - Waiti Avenue </t>
  </si>
  <si>
    <t>RRPO0026</t>
  </si>
  <si>
    <t xml:space="preserve"> 5 Mermaid PL Waihi Beach 3611</t>
  </si>
  <si>
    <t xml:space="preserve">Pond - Mermaid Place </t>
  </si>
  <si>
    <t>RRPO0025</t>
  </si>
  <si>
    <t>1 57 Wilson RD Waihi Beach 3611</t>
  </si>
  <si>
    <t xml:space="preserve">Pond - Wilson Road </t>
  </si>
  <si>
    <t>RRPO0024</t>
  </si>
  <si>
    <t xml:space="preserve"> 21 Shaw RD Waihi Beach 3611</t>
  </si>
  <si>
    <t xml:space="preserve">Pond - Coronation Park </t>
  </si>
  <si>
    <t>RRPO0023</t>
  </si>
  <si>
    <t xml:space="preserve"> 100 Conway RD Paengaroa 3189</t>
  </si>
  <si>
    <t xml:space="preserve">Pond - Conway Road </t>
  </si>
  <si>
    <t>RRPO0021</t>
  </si>
  <si>
    <t xml:space="preserve"> 133 Koutunui RD Athenree 3177</t>
  </si>
  <si>
    <t xml:space="preserve">Pond - Koutunui Road </t>
  </si>
  <si>
    <t>RRPO0019</t>
  </si>
  <si>
    <t xml:space="preserve"> 22 Surfers AVE Island View 3611</t>
  </si>
  <si>
    <t xml:space="preserve">Pond - Surfers Avenue </t>
  </si>
  <si>
    <t>RRPO0018</t>
  </si>
  <si>
    <t xml:space="preserve"> 14 Longboard DR Waihi Beach 3611</t>
  </si>
  <si>
    <t xml:space="preserve">Pond - Longboard Drive </t>
  </si>
  <si>
    <t>RRPO0017</t>
  </si>
  <si>
    <t xml:space="preserve"> 19 Browns DR Waihi Beach 3611</t>
  </si>
  <si>
    <t xml:space="preserve">Pond - Beach Road </t>
  </si>
  <si>
    <t>RRPO0016</t>
  </si>
  <si>
    <t xml:space="preserve"> 7 Main RD Katikati 3129</t>
  </si>
  <si>
    <t xml:space="preserve">Pond - Talisman Drive </t>
  </si>
  <si>
    <t>RRPO0015</t>
  </si>
  <si>
    <t xml:space="preserve">Pond - Pio Road </t>
  </si>
  <si>
    <t>RRPO0014</t>
  </si>
  <si>
    <t xml:space="preserve"> 26 Preston DR Katikati 3129</t>
  </si>
  <si>
    <t xml:space="preserve">Pond - Park Road </t>
  </si>
  <si>
    <t>RRPO0013</t>
  </si>
  <si>
    <t xml:space="preserve"> 23 Preston DR Katikati 3129</t>
  </si>
  <si>
    <t xml:space="preserve">Pond - Preston Drive </t>
  </si>
  <si>
    <t>RRPO0012</t>
  </si>
  <si>
    <t xml:space="preserve"> 5 Bransley GRV Katikati 3129</t>
  </si>
  <si>
    <t xml:space="preserve">Pond - Bransley Grove </t>
  </si>
  <si>
    <t>RRPO0011</t>
  </si>
  <si>
    <t xml:space="preserve"> 7 Stevie LANE Omokoroa 3114</t>
  </si>
  <si>
    <t xml:space="preserve">Pond - Omokoroa Road </t>
  </si>
  <si>
    <t>RRPO0010</t>
  </si>
  <si>
    <t xml:space="preserve"> 59E Western AVE Omokoroa 3114</t>
  </si>
  <si>
    <t xml:space="preserve">Pond - Hamurana Road </t>
  </si>
  <si>
    <t>RRPO0009</t>
  </si>
  <si>
    <t xml:space="preserve"> 12 Gane PL Omokoroa 3114</t>
  </si>
  <si>
    <t xml:space="preserve">Pond - Gane Place </t>
  </si>
  <si>
    <t>RRPO0008</t>
  </si>
  <si>
    <t xml:space="preserve"> 18 Tranquil GRV Omokoroa 3114</t>
  </si>
  <si>
    <t xml:space="preserve">Pond - Links View Drive </t>
  </si>
  <si>
    <t>RRPO0007</t>
  </si>
  <si>
    <t xml:space="preserve"> 51 Mural DR Katikati 3129</t>
  </si>
  <si>
    <t xml:space="preserve">Pond - Uretara Drive </t>
  </si>
  <si>
    <t>RRPO0006</t>
  </si>
  <si>
    <t xml:space="preserve"> 48 Marshall RD Katikati 3178</t>
  </si>
  <si>
    <t xml:space="preserve">Pond - Stevens Pond </t>
  </si>
  <si>
    <t>RRPO0005</t>
  </si>
  <si>
    <t xml:space="preserve">Pond - Bolega Pond </t>
  </si>
  <si>
    <t>RRPO0003</t>
  </si>
  <si>
    <t xml:space="preserve"> 18 Palm GRV Waihi Beach 3611</t>
  </si>
  <si>
    <t xml:space="preserve">Pond - Palm Grove </t>
  </si>
  <si>
    <t>RRPO0002</t>
  </si>
  <si>
    <t xml:space="preserve"> 16B Sandleigh DR Athenree 3177</t>
  </si>
  <si>
    <t xml:space="preserve">Pond - Sandleigh Drive </t>
  </si>
  <si>
    <t>RRPO0001</t>
  </si>
  <si>
    <t xml:space="preserve">Dam - Ocean View Road (Waihi Beach) </t>
  </si>
  <si>
    <t>RNRG0011</t>
  </si>
  <si>
    <t xml:space="preserve"> 12 Dunlop RD Te Puke 3119</t>
  </si>
  <si>
    <t xml:space="preserve">Rain Guage – Donovan Park </t>
  </si>
  <si>
    <t>RNRG0010</t>
  </si>
  <si>
    <t xml:space="preserve"> 9 Clydesburn AVE Te Puke 3119</t>
  </si>
  <si>
    <t>Rain Gauge – Clyde Park</t>
  </si>
  <si>
    <t>RNRG0008</t>
  </si>
  <si>
    <t xml:space="preserve"> 15 Lemon RD Paengaroa 3189</t>
  </si>
  <si>
    <t>Rain Gauge - Paengaroa Domain</t>
  </si>
  <si>
    <t>RNRG0007</t>
  </si>
  <si>
    <t xml:space="preserve"> 61 Pukehina PDE Pukehina 3189</t>
  </si>
  <si>
    <t>Rain Gauge - Seabreeze Park</t>
  </si>
  <si>
    <t>HOWBP</t>
  </si>
  <si>
    <t>Head Office Western Bay of Plenty DC</t>
  </si>
  <si>
    <t>DLFM0003</t>
  </si>
  <si>
    <t xml:space="preserve"> 291B Snodgrass RD Te Puna 3174</t>
  </si>
  <si>
    <t xml:space="preserve">Flow Meter - Te Puna Wastewater </t>
  </si>
  <si>
    <t>SW MANHOLE</t>
  </si>
  <si>
    <t>WW MANHOLE.</t>
  </si>
  <si>
    <t>WASTEWATER LINE VALVE</t>
  </si>
  <si>
    <t>STORMWATER LINE VALVE</t>
  </si>
  <si>
    <t>WATERMAIN VALVE</t>
  </si>
  <si>
    <t>WMN</t>
  </si>
  <si>
    <t>STMN</t>
  </si>
  <si>
    <t>STORM MAIN</t>
  </si>
  <si>
    <t>SMN</t>
  </si>
  <si>
    <t>WASTE MAIN</t>
  </si>
  <si>
    <t>Expected Life (Years)</t>
  </si>
  <si>
    <t>Installation Date</t>
  </si>
  <si>
    <t>Owner</t>
  </si>
  <si>
    <t>WBP</t>
  </si>
  <si>
    <t>Process Area</t>
  </si>
  <si>
    <t>Sub Process</t>
  </si>
  <si>
    <t>STSL</t>
  </si>
  <si>
    <t>STORM SERVICE LINE</t>
  </si>
  <si>
    <t>WATER SERVICE LINE</t>
  </si>
  <si>
    <t>WMS</t>
  </si>
  <si>
    <t>WATER MISCELLANEOUS</t>
  </si>
  <si>
    <t>SND</t>
  </si>
  <si>
    <t>WASTE NODE</t>
  </si>
  <si>
    <t>STMH</t>
  </si>
  <si>
    <t>Abandoned - installed but unusable</t>
  </si>
  <si>
    <t>AV</t>
  </si>
  <si>
    <t>Available</t>
  </si>
  <si>
    <t>DISP</t>
  </si>
  <si>
    <t>Disposed - no longer owned</t>
  </si>
  <si>
    <t>ENT</t>
  </si>
  <si>
    <t>Entered - being created</t>
  </si>
  <si>
    <t>Operational - in use</t>
  </si>
  <si>
    <t>OPNV</t>
  </si>
  <si>
    <t>Operational - not vested</t>
  </si>
  <si>
    <t>OUT</t>
  </si>
  <si>
    <t>Not Operational - not in use</t>
  </si>
  <si>
    <t>REM</t>
  </si>
  <si>
    <t>Removed - awaiting disposal</t>
  </si>
  <si>
    <t>STORE</t>
  </si>
  <si>
    <t>In Store - held in inventory</t>
  </si>
  <si>
    <t>Unit Type</t>
  </si>
  <si>
    <t>UnitType</t>
  </si>
  <si>
    <t>MappedUnitDesc</t>
  </si>
  <si>
    <t>CHB-MH</t>
  </si>
  <si>
    <t>Chamber-Box.</t>
  </si>
  <si>
    <t>CHB-INSP</t>
  </si>
  <si>
    <t>Chamber-Inspection Shaft.</t>
  </si>
  <si>
    <t>Chamber-Manhole.</t>
  </si>
  <si>
    <t>CHB-UNDEF</t>
  </si>
  <si>
    <t>Reticulation-Access Chamber-Chamber.</t>
  </si>
  <si>
    <t>Reticulation-Access Chamber-Manhole.</t>
  </si>
  <si>
    <t>Reticulation-Access Chamber-Pump Chamber.</t>
  </si>
  <si>
    <t>CHB-LV</t>
  </si>
  <si>
    <t>Reticulation-Access Chamber-Valve Chamber.</t>
  </si>
  <si>
    <t>CHB-SUMP</t>
  </si>
  <si>
    <t>Reticulation-Sump-Trap.</t>
  </si>
  <si>
    <t>Soakhole-Soakhole.</t>
  </si>
  <si>
    <t>CHB-WELLW</t>
  </si>
  <si>
    <t>Structure-Containment Structure-Storage Chamber.</t>
  </si>
  <si>
    <t>DRAIN-STD</t>
  </si>
  <si>
    <t>Catchpit-Catchpit - Single.</t>
  </si>
  <si>
    <t>SUP-PAD</t>
  </si>
  <si>
    <t>Structure-Concrete Pad-Concrete Pad.</t>
  </si>
  <si>
    <t>Structure-Concrete Pad-Generator Pad.</t>
  </si>
  <si>
    <t>Structure-Platform-Pad - Concrete.</t>
  </si>
  <si>
    <t>PIPE-PRES</t>
  </si>
  <si>
    <t>Connection</t>
  </si>
  <si>
    <t>PIPE-NPRES</t>
  </si>
  <si>
    <t>Gravity Main</t>
  </si>
  <si>
    <t>Laterals</t>
  </si>
  <si>
    <t>Main</t>
  </si>
  <si>
    <t>PIPE-UNDEF</t>
  </si>
  <si>
    <t>Reticulation-Pipe-Drainage.</t>
  </si>
  <si>
    <t>Reticulation-Pipe-Sewer Main.</t>
  </si>
  <si>
    <t>Reticulation-Pipe-Sewer Rising Main.</t>
  </si>
  <si>
    <t>Reticulation-Pipe-Water.</t>
  </si>
  <si>
    <t>Rider Main</t>
  </si>
  <si>
    <t>Rising Main</t>
  </si>
  <si>
    <t>Service Main</t>
  </si>
  <si>
    <t>TNK-NPRESS</t>
  </si>
  <si>
    <t>Chamber-Grinder Pump Chamber.</t>
  </si>
  <si>
    <t>Chamber-Step Tank Chamber.</t>
  </si>
  <si>
    <t>STU-CONT</t>
  </si>
  <si>
    <t>Civil Structure-Containment Structure-Bin. Description: Inlet Works - Grit Bin</t>
  </si>
  <si>
    <t>Civil Structure-Containment Structure-Bin. Description: Inlet Works - Screen Bin</t>
  </si>
  <si>
    <t>Civil Structure-Containment Structure-Holding Tank..</t>
  </si>
  <si>
    <t>TNK-PRESD</t>
  </si>
  <si>
    <t>Mechanical-Mechanical Equipment-Pressure Vessel.</t>
  </si>
  <si>
    <t>TNK-UNDEF</t>
  </si>
  <si>
    <t>Mechanical-Mechanical Equipment-Salt Brine Unit. Description: Irrigation - Salt Brine Unit for Disinfection/Cleaning</t>
  </si>
  <si>
    <t>CHANEL-STD</t>
  </si>
  <si>
    <t>Reticulation-Channel-Channel. Description: Channel - UV unit</t>
  </si>
  <si>
    <t>Reticulation-Channel-Channel. Description: UV Outlet Channel</t>
  </si>
  <si>
    <t>POND-STD</t>
  </si>
  <si>
    <t>Structure-Containment Structure-Aerated Lagoon.</t>
  </si>
  <si>
    <t>Structure-Containment Structure-Biosolid Lagoon.</t>
  </si>
  <si>
    <t>Structure-Containment Structure-Caustic Storage Tank.</t>
  </si>
  <si>
    <t>Structure-Containment Structure-Clarifier - Horizontal Upflow.</t>
  </si>
  <si>
    <t>Structure-Containment Structure-Mixing Tank.</t>
  </si>
  <si>
    <t>Structure-Containment Structure-Pond.</t>
  </si>
  <si>
    <t>Structure-Containment Structure-Reservoir.</t>
  </si>
  <si>
    <t>Structure-Containment Structure-Residual Tank.</t>
  </si>
  <si>
    <t>Structure-Containment Structure-Sodium Hydroxide Storage Tank.</t>
  </si>
  <si>
    <t>Structure-Containment Structure-Tank.</t>
  </si>
  <si>
    <t>Structure-Containment Structure-Tanks.</t>
  </si>
  <si>
    <t>BUND-STD</t>
  </si>
  <si>
    <t>Structure-Embankments-Bunding Wall.</t>
  </si>
  <si>
    <t>Structure-Retaining Structure-Ponds.</t>
  </si>
  <si>
    <t>WELL-BORE</t>
  </si>
  <si>
    <t>Structure-Well-Bore.</t>
  </si>
  <si>
    <t>FCAB-STD</t>
  </si>
  <si>
    <t>Electrical-Electrical Equipment-Cabinet.</t>
  </si>
  <si>
    <t>CTL-UNDEF</t>
  </si>
  <si>
    <t>Electrical-Electrical Equipment-Communications Tower.</t>
  </si>
  <si>
    <t>DAT-MODEM</t>
  </si>
  <si>
    <t>Instrumentation-Instruments-Modem.</t>
  </si>
  <si>
    <t>PLCRTU-STD</t>
  </si>
  <si>
    <t>Instrumentation-Instruments-Programable Logic Controller.</t>
  </si>
  <si>
    <t>RADIO-STD</t>
  </si>
  <si>
    <t>Instrumentation-Instruments-Radio Link.</t>
  </si>
  <si>
    <t>CTL-IOMOD</t>
  </si>
  <si>
    <t>Instrumentation-Instruments-Scada System.</t>
  </si>
  <si>
    <t>DAT-TEL</t>
  </si>
  <si>
    <t>Instrumentation-Instruments-Telemetry Outstation.</t>
  </si>
  <si>
    <t>GEN-STD</t>
  </si>
  <si>
    <t>Electrical-Electrical Equipment-Generator.</t>
  </si>
  <si>
    <t>MOT-STD</t>
  </si>
  <si>
    <t>Electrical-Electrical Equipment-Motor.</t>
  </si>
  <si>
    <t>Electrical-Electrical Equipment-Motor. Description: Air Compressor</t>
  </si>
  <si>
    <t>Electrical-Electrical Equipment-Motor. Description: Blower 1 - Inc Motor Cooling Fan Enclosure Cooling Fan</t>
  </si>
  <si>
    <t>Electrical-Electrical Equipment-Motor. Description: Blower 2 - Motor Cooling Fan Enclosure Cooling Fan</t>
  </si>
  <si>
    <t>Electrical-Electrical Equipment-Motor. Description: Blower 3 - Incl Motor Cooling Fan Enclosure Cooling Fan</t>
  </si>
  <si>
    <t>Electrical-Electrical Equipment-Motor. Description: Caustic Dosing Pump 1</t>
  </si>
  <si>
    <t>Electrical-Electrical Equipment-Motor. Description: Caustic Dosing Pump 2</t>
  </si>
  <si>
    <t>Electrical-Electrical Equipment-Motor. Description: Chemical Dosing Pump</t>
  </si>
  <si>
    <t>Electrical-Electrical Equipment-Motor. Description: Decant Pump 1</t>
  </si>
  <si>
    <t>Electrical-Electrical Equipment-Motor. Description: Decant Pump 2</t>
  </si>
  <si>
    <t>Electrical-Electrical Equipment-Motor. Description: Extractor Fan - Duty</t>
  </si>
  <si>
    <t>Electrical-Electrical Equipment-Motor. Description: Extractor Fan - Standby</t>
  </si>
  <si>
    <t>Electrical-Electrical Equipment-Motor. Description: Mixer</t>
  </si>
  <si>
    <t>Electrical-Electrical Equipment-Motor. Description: Polymer Concentrate Pump</t>
  </si>
  <si>
    <t>Electrical-Electrical Equipment-Motor. Description: Polymer Dosing Pump</t>
  </si>
  <si>
    <t>Electrical-Electrical Equipment-Motor. Description: PW Pump-1</t>
  </si>
  <si>
    <t>Electrical-Electrical Equipment-Motor. Description: PW Pump-2</t>
  </si>
  <si>
    <t>Electrical-Electrical Equipment-Motor. Description: SBR 1 Mixer</t>
  </si>
  <si>
    <t>Electrical-Electrical Equipment-Motor. Description: SBR 2 Mixer</t>
  </si>
  <si>
    <t>Electrical-Electrical Equipment-Motor. Description: Screen - Grit Classifier - Grit Conveyor - Blower</t>
  </si>
  <si>
    <t>Electrical-Electrical Equipment-Motor. Description: Sludge Pump 1</t>
  </si>
  <si>
    <t>Electrical-Electrical Equipment-Motor. Description: Sludge Pump 2</t>
  </si>
  <si>
    <t>Electrical-Electrical Equipment-Motor. Description: Thickener - Incl WAS Pump</t>
  </si>
  <si>
    <t>Electrical-Electrical Equipment-Motor. Description: Ventilation Fan</t>
  </si>
  <si>
    <t>Electrical-Electrical Equipment-Motor. Description: Waste Return Pump 1</t>
  </si>
  <si>
    <t>Electrical-Electrical Equipment-Motor. Description: Waste Return Pump 2</t>
  </si>
  <si>
    <t>CTLPNL-STD</t>
  </si>
  <si>
    <t>Electrical-Control Box.</t>
  </si>
  <si>
    <t>Electrical-Electrical Equipment-Control Panel.</t>
  </si>
  <si>
    <t>Electrical-Electrical Equipment-Control Panel. Description: Screening Control Panel</t>
  </si>
  <si>
    <t>Electrical-Electrical Equipment-Control Panel. Description: TCOM Control Panel</t>
  </si>
  <si>
    <t>Electrical-Electrical Equipment-Control Panel. Description: UV Panel</t>
  </si>
  <si>
    <t>Electrical-Electrical Equipment-Electrical Controls.</t>
  </si>
  <si>
    <t>Electrical-Electrical Equipment-Electrical Controls. Description: DCM Scan Unit</t>
  </si>
  <si>
    <t>Electrical-Electrical Equipment-Electrical Controls. Description: Electrical Control System Upgrade</t>
  </si>
  <si>
    <t>Electrical-Electrical Equipment-Electrical Controls. Description: Electrical Controls</t>
  </si>
  <si>
    <t>Electrical-Electrical Equipment-Electrical Controls. Description: sludge level transducer</t>
  </si>
  <si>
    <t>Electrical-Electrical Equipment-Electrical Controls. Description: Velosity meter</t>
  </si>
  <si>
    <t>ELE-HFR</t>
  </si>
  <si>
    <t>Electrical-Electrical Equipment-Harmonic Filter.</t>
  </si>
  <si>
    <t>Electrical-Electrical Equipment-HMI - Panel View Interface.</t>
  </si>
  <si>
    <t>Electrical-Electrical Equipment-HMI - Panel View Interface. Description: Panel View Interface</t>
  </si>
  <si>
    <t>Electrical-Electrical Equipment-Panel.</t>
  </si>
  <si>
    <t>Electrical-Electrical Equipment-Panel. Description: Display</t>
  </si>
  <si>
    <t>Electrical-Electrical Equipment-Panel. Description: Electrical Panel - High Complex</t>
  </si>
  <si>
    <t>ELE-PSUNIT</t>
  </si>
  <si>
    <t>Electrical-Electrical Equipment-Power.</t>
  </si>
  <si>
    <t>Electrical-Electrical Equipment-Power. Description: Power</t>
  </si>
  <si>
    <t>SWB-LOWV</t>
  </si>
  <si>
    <t>Electrical-Electrical Equipment-Switchboard.</t>
  </si>
  <si>
    <t>Electrical-Electrical Equipment-Switchboard. Description: Electrical Switchboard - High Complex</t>
  </si>
  <si>
    <t>Electrical-Electrical Equipment-Switchboard. Description: Electrical Switchboard High Complex</t>
  </si>
  <si>
    <t>Electrical-Electrical Equipment-Switchboard. Description: Switch Board</t>
  </si>
  <si>
    <t>Electrical-Electrical Equipment-Switchboard..</t>
  </si>
  <si>
    <t>XFM-POWER</t>
  </si>
  <si>
    <t>Electrical-Electrical Equipment-Transformer.</t>
  </si>
  <si>
    <t>Electrical-Electrical Equipment-Transformer. Description: Transformer</t>
  </si>
  <si>
    <t>ELE-UPS</t>
  </si>
  <si>
    <t>Electrical-Electrical Equipment-Uninteruptible Power Supply.</t>
  </si>
  <si>
    <t>UV-LAMP</t>
  </si>
  <si>
    <t>Electrical-Electrical Equipment-UV Lamp. Description: UV LAMP XLR 10</t>
  </si>
  <si>
    <t>STR-VSD</t>
  </si>
  <si>
    <t>Electrical-Electrical Equipment-Variable Speed Drive.</t>
  </si>
  <si>
    <t>Electrical-Electrical Equipment-Variable Speed Drive. Description: Variable Spee.</t>
  </si>
  <si>
    <t>Electrical-Electrical Equipment-Variable Speed Drive. Description: Variable Speed Drive</t>
  </si>
  <si>
    <t>HTR-UNDEF</t>
  </si>
  <si>
    <t>Mechanical-Mechanical Equipment-Drip Leg Heater.</t>
  </si>
  <si>
    <t>Mechanical-Mechanical Equipment-UV Unit.</t>
  </si>
  <si>
    <t>Mechanical-Mechanical Equipment-UV Unit. Description: LBX 10 UV Disinfection</t>
  </si>
  <si>
    <t>Mechanical-Mechanical Equipment-UV Unit. Description: Sensorex UVT-LED SW Submersion UVT Meter</t>
  </si>
  <si>
    <t>Mechanical-Mechanical Equipment-UV Unit. Description: UV Treatment Plant</t>
  </si>
  <si>
    <t>Mechanical-Mechanical Equipment-UV Unit. Description: UV Unit</t>
  </si>
  <si>
    <t>Mechanical-Mechanical Equipment-UV Unit. Description: UV Upgrade</t>
  </si>
  <si>
    <t>AIT-STD</t>
  </si>
  <si>
    <t>Instrumentation-Instruments-Analyser.</t>
  </si>
  <si>
    <t>Instrumentation-Instruments-Analyser. Description: Chlorine Analyser</t>
  </si>
  <si>
    <t>Instrumentation-Instruments-Analyser. Description: pH Analyer</t>
  </si>
  <si>
    <t>Instrumentation-Instruments-Analyser. Description: pH Analyser</t>
  </si>
  <si>
    <t>Instrumentation-Instruments-Analyser. Description: Turbidity Analyser</t>
  </si>
  <si>
    <t>Instrumentation-Instruments-DO Probe and Controller. Description: DO Probe</t>
  </si>
  <si>
    <t>FIT-STD</t>
  </si>
  <si>
    <t>Instrumentation-Instruments-Flow Meter.</t>
  </si>
  <si>
    <t>Instrumentation-Instruments-Flow Meter. Description: 1 Flow Guage</t>
  </si>
  <si>
    <t>Instrumentation-Instruments-Flow Meter. Description: 150mm AB Flow Meter (MAG) at Start of Treatment Plant</t>
  </si>
  <si>
    <t>Instrumentation-Instruments-Flow Meter. Description: 2 Rain Gauges</t>
  </si>
  <si>
    <t>Instrumentation-Instruments-Flow Meter. Description: 4 Wastewater Flow Gauges</t>
  </si>
  <si>
    <t>Instrumentation-Instruments-Flow Meter. Description: 50mm Bulk Flow Meter</t>
  </si>
  <si>
    <t>Instrumentation-Instruments-Flow Meter. Description: Clamp on Flow Meter at start of Treatment Plant</t>
  </si>
  <si>
    <t>Instrumentation-Instruments-Flow Meter. Description: Effluent flow meter</t>
  </si>
  <si>
    <t>Instrumentation-Instruments-Flow Meter. Description: Effluent Mech Meter</t>
  </si>
  <si>
    <t>Instrumentation-Instruments-Flow Meter. Description: Flowmeter</t>
  </si>
  <si>
    <t>Instrumentation-Instruments-Flow Meter. Description: Inlet Flow meter</t>
  </si>
  <si>
    <t>Instrumentation-Instruments-Flow Meter. Description: Inlet flowmeter</t>
  </si>
  <si>
    <t>Instrumentation-Instruments-Flow Meter. Description: Outflow Flowmeter</t>
  </si>
  <si>
    <t>Instrumentation-Instruments-Flow Meter. Description: Outlet Flowmeter</t>
  </si>
  <si>
    <t>Instrumentation-Instruments-Flow Meter. Description: Solids Meter - Dewatering Room</t>
  </si>
  <si>
    <t>LIT-STD</t>
  </si>
  <si>
    <t>Instrumentation-Instruments-Level Sensor.</t>
  </si>
  <si>
    <t>WST-MECH</t>
  </si>
  <si>
    <t>Instrumentation-Instruments-Rain Gauge.</t>
  </si>
  <si>
    <t>Instrumentation-Instruments-Rain Gauge. Description: 1 Rain Gauge</t>
  </si>
  <si>
    <t>WE-STD</t>
  </si>
  <si>
    <t>Instrumentation-Instruments-Scales (Cholorine Drum).</t>
  </si>
  <si>
    <t>Instrumentation-Instruments-Turbidity Meter.</t>
  </si>
  <si>
    <t>MON-UNDEF</t>
  </si>
  <si>
    <t>Instrumentation-Instruments-Water Quality Sensor.</t>
  </si>
  <si>
    <t>Mechanical-Mechanical Equipment-Gas Detector.</t>
  </si>
  <si>
    <t>Mechanical-Mechanical Equipment-Level Indicator Ladder.</t>
  </si>
  <si>
    <t>Mechanical-Mechanical Equipment-Scale Set.</t>
  </si>
  <si>
    <t>Mechanical-Mechanical Equipment-Scales. Description: Balance Scales</t>
  </si>
  <si>
    <t>LAND-STD</t>
  </si>
  <si>
    <t>Structure-Containment Structure-Irrigation Field. Description: Irrigation Field</t>
  </si>
  <si>
    <t>Structure-Embankments-Earthworks.</t>
  </si>
  <si>
    <t>Structure-Embankments-Earthworks. Description: Retaining Wall</t>
  </si>
  <si>
    <t>Structure-Retaining Structure-Wetland.</t>
  </si>
  <si>
    <t>Structure-Retaining Structure-Wetland. Description: floating wetlands</t>
  </si>
  <si>
    <t>Structure-Retaining Structure-Wetland. Description: Native Planting along 3 mile creek</t>
  </si>
  <si>
    <t>Structure-Retaining Structure-Wetland. Description: Plants - vegetation</t>
  </si>
  <si>
    <t>Structure-Retaining Structure-Wetland. Description: Wetland - Horizontal &amp; Up flow. Riparian</t>
  </si>
  <si>
    <t>Structure-Retaining Structure-Wetland. Description: Wetlands</t>
  </si>
  <si>
    <t>Structure-Retaining Structure-Wetland. Description: Wetlands - Concrete headworks</t>
  </si>
  <si>
    <t>Structure-Retaining Structure-Wetland. Description: Wetlands - Main Wetland</t>
  </si>
  <si>
    <t>ACON-STD</t>
  </si>
  <si>
    <t>Building Utilities-HVAC Components (Point)-Hi Wall Split.</t>
  </si>
  <si>
    <t>Building Utilities-HVAC Components (Point)-Hi Wall Split. Description: air conditioner unit</t>
  </si>
  <si>
    <t>FAN-CENTR</t>
  </si>
  <si>
    <t>Electrical-Electrical Equipment-Ventilation Fan.</t>
  </si>
  <si>
    <t>SAMPLR-STD</t>
  </si>
  <si>
    <t>Instrumentation-Instruments-Autosampler.</t>
  </si>
  <si>
    <t>Instrumentation-Instruments-Autosampler. Description: Automatic sampler</t>
  </si>
  <si>
    <t>Instrumentation-Instruments-Autosampler. Description: Automatic Sampler - Inlet</t>
  </si>
  <si>
    <t>Instrumentation-Instruments-Autosampler. Description: Automatic sampler - Outlet</t>
  </si>
  <si>
    <t>Instrumentation-Instruments-Autosampler. Description: Autosampler</t>
  </si>
  <si>
    <t>PU-PROGC</t>
  </si>
  <si>
    <t>Mechanical-Grinder Pump.</t>
  </si>
  <si>
    <t>ACT-UNDEF</t>
  </si>
  <si>
    <t>Mechanical-Mechanical Equipment-Actuator.</t>
  </si>
  <si>
    <t>Mechanical-Mechanical Equipment-Actuator. Description: Biffi 240v Quarter Turn Electric Actuatior</t>
  </si>
  <si>
    <t>AER-STD</t>
  </si>
  <si>
    <t>Mechanical-Mechanical Equipment-Aerator.</t>
  </si>
  <si>
    <t>Mechanical-Mechanical Equipment-Aerator. Description: Aerator - Asparating 7.5kw</t>
  </si>
  <si>
    <t>Mechanical-Mechanical Equipment-Aerator. Description: Aerator - asparating -7.5kw</t>
  </si>
  <si>
    <t>Mechanical-Mechanical Equipment-Aerator. Description: Aerator Blower No1</t>
  </si>
  <si>
    <t>Mechanical-Mechanical Equipment-Aerator. Description: Aerator Blower No2</t>
  </si>
  <si>
    <t>Mechanical-Mechanical Equipment-Aerator. Description: Aerator Blower No3</t>
  </si>
  <si>
    <t>Mechanical-Mechanical Equipment-Aerator. Description: Aerator Blower No4</t>
  </si>
  <si>
    <t>Mechanical-Mechanical Equipment-Aerator. Description: Aerator Mixer No1</t>
  </si>
  <si>
    <t>Mechanical-Mechanical Equipment-Aerator. Description: Aerator Mixer No2</t>
  </si>
  <si>
    <t>Mechanical-Mechanical Equipment-Aerator. Description: Aerator Mixer No3</t>
  </si>
  <si>
    <t>Mechanical-Mechanical Equipment-Aerator. Description: Aerator Mixer No4</t>
  </si>
  <si>
    <t>Mechanical-Mechanical Equipment-Aerator. Description: Aerator No1</t>
  </si>
  <si>
    <t>Mechanical-Mechanical Equipment-Aerator. Description: Aerator No2</t>
  </si>
  <si>
    <t>Mechanical-Mechanical Equipment-Aerator. Description: Aerator No3</t>
  </si>
  <si>
    <t>Mechanical-Mechanical Equipment-Aerator. Description: Auarator with 4.0kw Blowers</t>
  </si>
  <si>
    <t>Mechanical-Mechanical Equipment-Aerator. Description: Biosolids Aerator No1</t>
  </si>
  <si>
    <t>Mechanical-Mechanical Equipment-Aerator. Description: SBR 1 Diffusers</t>
  </si>
  <si>
    <t>Mechanical-Mechanical Equipment-Aerator. Description: SBR 2 Diffusers</t>
  </si>
  <si>
    <t>Mechanical-Mechanical Equipment-Aerator. Description: Surface Aerator</t>
  </si>
  <si>
    <t>Mechanical-Mechanical Equipment-Aerator. Description: Turbo Aerator No1</t>
  </si>
  <si>
    <t>Mechanical-Mechanical Equipment-Aerator. Description: Turbo Aerator No2</t>
  </si>
  <si>
    <t>BLO-UNDEF</t>
  </si>
  <si>
    <t>Mechanical-Mechanical Equipment-Blower.</t>
  </si>
  <si>
    <t>Mechanical-Mechanical Equipment-Blower. Description: Aeration System - Blower</t>
  </si>
  <si>
    <t>Mechanical-Mechanical Equipment-Blower. Description: Air Blower No 2</t>
  </si>
  <si>
    <t>Mechanical-Mechanical Equipment-Blower. Description: Air Blower No 3</t>
  </si>
  <si>
    <t>Mechanical-Mechanical Equipment-Blower. Description: Air Blower No 4</t>
  </si>
  <si>
    <t>Mechanical-Mechanical Equipment-Blower. Description: Air Blower No1</t>
  </si>
  <si>
    <t>SDU-CENT</t>
  </si>
  <si>
    <t>Mechanical-Mechanical Equipment-Centrifuge. Description: Centrifuge</t>
  </si>
  <si>
    <t>CMP-AIR</t>
  </si>
  <si>
    <t>Mechanical-Mechanical Equipment-Compressor. Description: Compressor</t>
  </si>
  <si>
    <t>CYR-SCREW</t>
  </si>
  <si>
    <t>Mechanical-Mechanical Equipment-Dry Chem Feeder. Description: Dry Chem Feeder</t>
  </si>
  <si>
    <t>MIX-UNDEF</t>
  </si>
  <si>
    <t>Mechanical-Mechanical Equipment-Polymer Make up unit. Description: Polymer Make up unit</t>
  </si>
  <si>
    <t>Mechanical-Mechanical Equipment-Sampler. Description: Laboratory equipment</t>
  </si>
  <si>
    <t>SSC-RAKE</t>
  </si>
  <si>
    <t>Mechanical-Mechanical Equipment-Scraper. Description: Inlet Works - Screen</t>
  </si>
  <si>
    <t>Mechanical-Mechanical Equipment-Scraper. Description: Scraper No1</t>
  </si>
  <si>
    <t>Mechanical-Mechanical Equipment-Scraper. Description: Scraper No2</t>
  </si>
  <si>
    <t>Mechanical-Mechanical Equipment-Scraper. Description: Scraper No3</t>
  </si>
  <si>
    <t>Mechanical-Mechanical Equipment-Scraper. Description: Scrapers</t>
  </si>
  <si>
    <t>Mechanical-Mechanical Equipment-Screw Conveyor. Description: Sludge Screw Conveyor</t>
  </si>
  <si>
    <t>PU-UNDEF</t>
  </si>
  <si>
    <t>Mechanical-Pump-Bore Pump.</t>
  </si>
  <si>
    <t>Mechanical-Pump-Chemical Dosing Pump.</t>
  </si>
  <si>
    <t>Mechanical-Pump-Chlorine Booster Pump.</t>
  </si>
  <si>
    <t>Mechanical-Pump-Pump.</t>
  </si>
  <si>
    <t>Mechanical-Pump-Pump. Description: Carbon Dosing Pump</t>
  </si>
  <si>
    <t>Mechanical-Pump-Pump. Description: Clarifier 1 - Sump Pump</t>
  </si>
  <si>
    <t>Mechanical-Pump-Pump. Description: Effluent Pump</t>
  </si>
  <si>
    <t>Mechanical-Pump-Pump. Description: Effluent Pump No1</t>
  </si>
  <si>
    <t>Mechanical-Pump-Pump. Description: Effluent Pump No2</t>
  </si>
  <si>
    <t>Mechanical-Pump-Pump. Description: Filtrate Return Pump</t>
  </si>
  <si>
    <t>Mechanical-Pump-Pump. Description: Flushing Pump</t>
  </si>
  <si>
    <t>Mechanical-Pump-Pump. Description: Flushing Pump 1</t>
  </si>
  <si>
    <t>Mechanical-Pump-Pump. Description: Grundfos SP60-21, 37kW submersible pump</t>
  </si>
  <si>
    <t>Mechanical-Pump-Pump. Description: Inlet Pump</t>
  </si>
  <si>
    <t>Mechanical-Pump-Pump. Description: Inlet Pump No1</t>
  </si>
  <si>
    <t>Mechanical-Pump-Pump. Description: Inlet Pump No2</t>
  </si>
  <si>
    <t>Mechanical-Pump-Pump. Description: Large Spare covers multiple stations, no spare prior</t>
  </si>
  <si>
    <t>Mechanical-Pump-Pump. Description: Mono Sludge Feed</t>
  </si>
  <si>
    <t>Mechanical-Pump-Pump. Description: Pump</t>
  </si>
  <si>
    <t>Mechanical-Pump-Pump. Description: Pump Station</t>
  </si>
  <si>
    <t>Mechanical-Pump-Pump. Description: RAS Pump No1</t>
  </si>
  <si>
    <t>Mechanical-Pump-Pump. Description: RAS Pump No2</t>
  </si>
  <si>
    <t>Mechanical-Pump-Pump. Description: RAS Pump No3</t>
  </si>
  <si>
    <t>Mechanical-Pump-Pump. Description: Ras pump room - Pump 1</t>
  </si>
  <si>
    <t>Mechanical-Pump-Pump. Description: Ras Pump Room - Pump 2</t>
  </si>
  <si>
    <t>Mechanical-Pump-Pump. Description: Ras Pump Room - Pump 3</t>
  </si>
  <si>
    <t>Mechanical-Pump-Pump. Description: Recirc Pump</t>
  </si>
  <si>
    <t>Mechanical-Pump-Pump. Description: Recycle Pump No1</t>
  </si>
  <si>
    <t>Mechanical-Pump-Pump. Description: Recycle Pump No2</t>
  </si>
  <si>
    <t>Mechanical-Pump-Pump. Description: Scum Pump No 2</t>
  </si>
  <si>
    <t>Mechanical-Pump-Pump. Description: Scum Pump No1</t>
  </si>
  <si>
    <t>Mechanical-Pump-Pump. Description: Scum Pump No2</t>
  </si>
  <si>
    <t>Mechanical-Pump-Pump. Description: Sewer Pump</t>
  </si>
  <si>
    <t>Mechanical-Pump-Pump. Description: Sludge Pump</t>
  </si>
  <si>
    <t>Mechanical-Pump-Pump. Description: Sludge Pump 1</t>
  </si>
  <si>
    <t>Mechanical-Pump-Pump. Description: Sludge Pump 2</t>
  </si>
  <si>
    <t>Mechanical-Pump-Pump. Description: Spare Pump</t>
  </si>
  <si>
    <t>Mechanical-Pump-Pump. Description: Submersible Pump</t>
  </si>
  <si>
    <t>Mechanical-Pump-Pump. Description: Submersible Pump x2</t>
  </si>
  <si>
    <t>Mechanical-Pump-Pump. Description: Submersible Pump x2.</t>
  </si>
  <si>
    <t>Mechanical-Pump-Pump. Description: Submersible pump.</t>
  </si>
  <si>
    <t>Mechanical-Pump-Pump. Description: Submersible pumps</t>
  </si>
  <si>
    <t>Mechanical-Pump-Pump. Description: Submersible Pumps x 2</t>
  </si>
  <si>
    <t>Mechanical-Pump-Pump. Description: Submersible Pumps x2</t>
  </si>
  <si>
    <t>Mechanical-Pump-Pump. Description: Submersible Pumps x3.</t>
  </si>
  <si>
    <t>Mechanical-Pump-Pump. Description: Waste Activated Sludge Pump No1</t>
  </si>
  <si>
    <t>Mechanical-Pump-Pump. Description: Waste Activated Sludge Pump No2</t>
  </si>
  <si>
    <t>Mechanical-Pump-Pump. Description: Wastewater Pump</t>
  </si>
  <si>
    <t>Mechanical-Pump-Pump. Description: Wastewater Pump.</t>
  </si>
  <si>
    <t>Mechanical-Pump-Sample Pump.</t>
  </si>
  <si>
    <t>Mechanical-Pump-Sodium Hydroxide Transfer Pump.</t>
  </si>
  <si>
    <t>Mechanical-Step Tank Pump.</t>
  </si>
  <si>
    <t>Structure-Containment Structure-Aerator. Description: Aerated Biosolids Lagoon No1</t>
  </si>
  <si>
    <t>Structure-Containment Structure-Aerator. Description: Aerator No1 - Civil Structure</t>
  </si>
  <si>
    <t>Structure-Containment Structure-Aerator. Description: Aerator No3 - Civil Structure</t>
  </si>
  <si>
    <t>SIL-UNDEF</t>
  </si>
  <si>
    <t>Electrical-Electrical Equipment-Discharge Silencer. Description: Discharge Silencer</t>
  </si>
  <si>
    <t>MFT-UNDEF</t>
  </si>
  <si>
    <t>Electrical-Electrical Equipment-Electrical Fittings.</t>
  </si>
  <si>
    <t>Electrical-Electrical Equipment-Electrical Fittings. Description: Air Conditioning Unit</t>
  </si>
  <si>
    <t>Electrical-Electrical Equipment-Electrical Fittings. Description: Gamma/X 0715 PPT + 2m cable</t>
  </si>
  <si>
    <t>Electrical-Electrical Equipment-Electrical Fittings. Description: Transformer</t>
  </si>
  <si>
    <t>CHLOR-STD</t>
  </si>
  <si>
    <t>Mechanical-Mechanical Equipment-Chlorination.</t>
  </si>
  <si>
    <t>Mechanical-Mechanical Equipment-Chlorinator.</t>
  </si>
  <si>
    <t>Mechanical-Mechanical Equipment-Clarification. Description: Sparge pipes - Clarifier 3</t>
  </si>
  <si>
    <t>FIL-SAND</t>
  </si>
  <si>
    <t>Mechanical-Mechanical Equipment-Filter Media.</t>
  </si>
  <si>
    <t>FIL-UNDEF</t>
  </si>
  <si>
    <t>Mechanical-Mechanical Equipment-Filter.</t>
  </si>
  <si>
    <t>Mechanical-Mechanical Equipment-Filter. Description: Auto Backwash Filter - Filtration and UV</t>
  </si>
  <si>
    <t>Mechanical-Mechanical Equipment-Filter. Description: Biofilter - Foul Air</t>
  </si>
  <si>
    <t>Mechanical-Mechanical Equipment-Filter. Description: Disposal Field - Backwashing Filter</t>
  </si>
  <si>
    <t>Mechanical-Mechanical Equipment-Filter. Description: Fan / Carbon Filter Assembly</t>
  </si>
  <si>
    <t>Mechanical-Mechanical Equipment-Filter. Description: Y - Strainer - Compressed Air</t>
  </si>
  <si>
    <t>Mechanical-Mechanical Equipment-Filter. Description: Y - Strainer - Potable Water</t>
  </si>
  <si>
    <t>LEQ-CRANE</t>
  </si>
  <si>
    <t>Mechanical-Mechanical Equipment-Gantry Crane.</t>
  </si>
  <si>
    <t>Mechanical-Mechanical Equipment-Gibaults and Fittings. Description: Gibaults and Fittings</t>
  </si>
  <si>
    <t>INJECT-STD</t>
  </si>
  <si>
    <t>Mechanical-Mechanical Equipment-Injector.</t>
  </si>
  <si>
    <t>Mechanical-Mechanical Equipment-Inlet/Outlet.</t>
  </si>
  <si>
    <t>Mechanical-Mechanical Equipment-Inlet/Outlet. Description: Wetlands - Inlet Structure and Controls</t>
  </si>
  <si>
    <t>Mechanical-Mechanical Equipment-Inlet/Outlet. Description: Wetlands - Outlet Structure and Controls</t>
  </si>
  <si>
    <t>MFT-EC</t>
  </si>
  <si>
    <t>Mechanical-Mechanical Equipment-Lid. Description: Lid</t>
  </si>
  <si>
    <t>Mechanical-Mechanical Equipment-Lifting Equipment.</t>
  </si>
  <si>
    <t>Mechanical-Mechanical Equipment-Miscellaneous.</t>
  </si>
  <si>
    <t>MX-STD</t>
  </si>
  <si>
    <t>Mechanical-Mechanical Equipment-Mixer. Description: Mixer No1</t>
  </si>
  <si>
    <t>Mechanical-Mechanical Equipment-Mixer. Description: Mixer No2</t>
  </si>
  <si>
    <t>SCRN-STD</t>
  </si>
  <si>
    <t>Mechanical-Mechanical Equipment-Screens.</t>
  </si>
  <si>
    <t>Mechanical-Mechanical Equipment-Screens. Description: Screen Press</t>
  </si>
  <si>
    <t>Mechanical-Mechanical Equipment-Screens. Description: Screening - Screen Press</t>
  </si>
  <si>
    <t>Mechanical-Mechanical Equipment-Screens. Description: Screening - Step Screen</t>
  </si>
  <si>
    <t>Mechanical-Mechanical Equipment-Screens. Description: Screw Compactor</t>
  </si>
  <si>
    <t>Mechanical-Mechanical Equipment-Screens. Description: Screw Press</t>
  </si>
  <si>
    <t>Mechanical-Mechanical Equipment-Screens. Description: Step Screen</t>
  </si>
  <si>
    <t>Mechanical-Mechanical Equipment-Screens. Description: Stepscreen</t>
  </si>
  <si>
    <t>Mechanical-Mechanical Equipment-Screens. Description: Ventilation Fan</t>
  </si>
  <si>
    <t>WASHDN-STD</t>
  </si>
  <si>
    <t>Mechanical-Mechanical Equipment-Well Washer. Description: Well Washer</t>
  </si>
  <si>
    <t>Structure-Treatment Unit-Treatment Unit.</t>
  </si>
  <si>
    <t>HOSERL-STD</t>
  </si>
  <si>
    <t>Structure-Unknown-Hose Reel. Description: Potable water - Decant Ponds Hose Reel</t>
  </si>
  <si>
    <t>Structure-Unknown-Hose Reel. Description: Potable water - Hose Reel</t>
  </si>
  <si>
    <t>Structure-Unknown-Hose Reel. Description: Potable water - Overflow Pond Hose Reel</t>
  </si>
  <si>
    <t>Structure-Unknown-Hose Reel. Description: Potable water - SBR Tank Hose Reel</t>
  </si>
  <si>
    <t>Wing Wall-Outlet.</t>
  </si>
  <si>
    <t>DAMWAL-STD</t>
  </si>
  <si>
    <t>Structure-Containment Structure-Dam.</t>
  </si>
  <si>
    <t>Structure-Embankments-Dam Wall.</t>
  </si>
  <si>
    <t>WAL-WING</t>
  </si>
  <si>
    <t>WAL-RET</t>
  </si>
  <si>
    <t>Structure-Embankments-Earthworks. Description: Bund around wetland</t>
  </si>
  <si>
    <t>Structure-Embankments-Earthworks. Description: Disposal Field - Backwash Trench</t>
  </si>
  <si>
    <t>Structure-Embankments-Earthworks. Description: Earthworks</t>
  </si>
  <si>
    <t>Structure-Embankments-Earthworks. Description: Earthworks.</t>
  </si>
  <si>
    <t>Structure-Embankments-Earthworks. Description: Irrigation Diversion Drain and Bund</t>
  </si>
  <si>
    <t>Structure-Embankments-Earthworks. Description: Native Planting and Landscape Development</t>
  </si>
  <si>
    <t>WEIR-STD</t>
  </si>
  <si>
    <t>Structure-Embankments-Weir.</t>
  </si>
  <si>
    <t>ROAD-SEAL</t>
  </si>
  <si>
    <t>Vehicle Network-Surface (Carriageway Seal)-Roading.</t>
  </si>
  <si>
    <t>Vehicle Network-Surface (Carriageway Seal)-Roading. Description: Roading</t>
  </si>
  <si>
    <t>Vehicle Network-Surface (Carriageway Seal)-Roading. Description: Roadways</t>
  </si>
  <si>
    <t>VLV-AIRR</t>
  </si>
  <si>
    <t>Valve-Air.</t>
  </si>
  <si>
    <t>VLV-KNIFE</t>
  </si>
  <si>
    <t>Valve-AirKnife.</t>
  </si>
  <si>
    <t>VLV-PWC</t>
  </si>
  <si>
    <t>Valve-Boundary Kit.</t>
  </si>
  <si>
    <t>Valve-Knife.</t>
  </si>
  <si>
    <t>VLV-NONRTN</t>
  </si>
  <si>
    <t>Valve-Non Return.</t>
  </si>
  <si>
    <t>VLV-DIAPHM</t>
  </si>
  <si>
    <t>Valve-Pressure Reducing.</t>
  </si>
  <si>
    <t>VLV-GATE</t>
  </si>
  <si>
    <t>Valve-Scour.</t>
  </si>
  <si>
    <t>VLV-SLUICE</t>
  </si>
  <si>
    <t>Valve-Sluice.</t>
  </si>
  <si>
    <t>SAF-SHOWER</t>
  </si>
  <si>
    <t>Building Utilities-Plumbing - Fittings-Emergency Shower.</t>
  </si>
  <si>
    <t>Building Utilities-Plumbing - Fittings-Emergency Shower. Description: Emergency Shower</t>
  </si>
  <si>
    <t>Building Utilities-Plumbing - Fittings-Emergency Shower. Description: Emergency Shower - Potable Water</t>
  </si>
  <si>
    <t>Building Utilities-Plumbing - Fittings-Emergency Shower. Description: Safety Shower and Eye Wash Station</t>
  </si>
  <si>
    <t>UNK-UNK</t>
  </si>
  <si>
    <t>Instrumentation-Instruments-Miscellaneous. Description: Miscellaneous Instruments</t>
  </si>
  <si>
    <t>FPS-FEX</t>
  </si>
  <si>
    <t>Mechanical-Mechanical Equipment-Fire Extinguisher. Description: Fire Extinguisher</t>
  </si>
  <si>
    <t>SGN-GEN</t>
  </si>
  <si>
    <t>Network Control &amp; Management-Signs-Sign. Description: Signage</t>
  </si>
  <si>
    <t>Network Control &amp; Management-Signs-Sign. Description: Tractor Crossing and 10 Bio Hazard signs</t>
  </si>
  <si>
    <t>FENCE-STD</t>
  </si>
  <si>
    <t>Structure-Fence-Cage.</t>
  </si>
  <si>
    <t>Structure-Fence-Fencing and Gates.</t>
  </si>
  <si>
    <t>Structure-Fence-Fencing and Gates. Description: Fence</t>
  </si>
  <si>
    <t>Structure-Fence-Fencing and Gates. Description: Irrigation Field Fencing</t>
  </si>
  <si>
    <t>Structure-Fence-Fencing and Gates. Description: Security Enclosure for Generator</t>
  </si>
  <si>
    <t>Structure-Fence-Fencing and Gates. Description: Security Fence</t>
  </si>
  <si>
    <t>Structure-Fence-Fencing and Gates. Description: Security Fences</t>
  </si>
  <si>
    <t>Structure-Fence-Fencing and Gates. Description: WWTP Fencing</t>
  </si>
  <si>
    <t>FENCE-BA</t>
  </si>
  <si>
    <t>Structure-Fence-Guard Rail.</t>
  </si>
  <si>
    <t>Structure-Fence-Guard Rail. Description: Galvanised Iron Kick Plate around Clarifier hand rails</t>
  </si>
  <si>
    <t>Structure-Fence-Guard Rail. Description: Includes guardrails chains and ladders</t>
  </si>
  <si>
    <t>Structure-Fence-Guard Rail. Description: Includes guardrails chains and ladders etc..</t>
  </si>
  <si>
    <t>Structure-Fence-Guard Rail. Description: Includes guardrails chains and ladders etc...</t>
  </si>
  <si>
    <t>Structure-Fence-Guard Rail. Description: Includes guardrails chains ladders &amp; 1x 12volt battery</t>
  </si>
  <si>
    <t>Structure-Fence-Guard Rail. Description: Includes guardrails chains ladders &amp; 1x.</t>
  </si>
  <si>
    <t>Structure-Fence-Guard Rail. Description: Includes guardrails chains ladders &amp; 2x 12volt batteries</t>
  </si>
  <si>
    <t>Structure-Fence-Guard Rail. Description: Includes guardrails chains ladders and 1x 12volt battery</t>
  </si>
  <si>
    <t>Structure-Fence-Guard Rail. Description: Includes guardrails chains ladders and 2x 12volt batteries</t>
  </si>
  <si>
    <t>Structure-Fence-Guard Rail. Description: Includes guardrails chains ladders and 2x 12volt batteries;2x</t>
  </si>
  <si>
    <t>Structure-Fence-Guard Rail. Description: Includes guardrails ladders and chains etc...</t>
  </si>
  <si>
    <t>Structure-Fence-Guard Rail. Description: Includes guardrails ladders chains &amp; 1x 12volt battery</t>
  </si>
  <si>
    <t>Structure-Fence-Guard Rail. Description: Includes guardrails ladders chains &amp; 2x 12volt batteries</t>
  </si>
  <si>
    <t>Structure-Fence-Guard Rail. Description: Includes guardrails ladders chains &amp; 2x 12volt batteries;New g</t>
  </si>
  <si>
    <t>Structure-Fence-Guard Rail. Description: Includes guardrails ladders chains and 1x 12volt battery</t>
  </si>
  <si>
    <t>Structure-Fence-Guard Rail. Description: Includes guardrails ladders chains and 2x 12volt batteries</t>
  </si>
  <si>
    <t>Structure-Fence-Guard Rail. Description: Includes guardrails ladderschains &amp; 2x 12volt batteries</t>
  </si>
  <si>
    <t>Structure-Fence-Guard Rail. Description: Includes s/s guardrails ladders s/s chains &amp; hooks 2x 12volt</t>
  </si>
  <si>
    <t>Structure-Fence-Guard Rail. Description: Includes ultra sonic sensor capacitor guardrails ladders etc.</t>
  </si>
  <si>
    <t>Structure-Fence-Guard Rail. Description: Safety net covering the aeration tanks</t>
  </si>
  <si>
    <t>Structure-Fence-Guard Rail. Description: Wooden bridges railings and ladders around lagoons gibualts h</t>
  </si>
  <si>
    <t>SAF-GRILL</t>
  </si>
  <si>
    <t>Structure-Fence-Safety Grill.</t>
  </si>
  <si>
    <t>HANDRL-STD</t>
  </si>
  <si>
    <t>Structure-Handrail-Guide Rails.</t>
  </si>
  <si>
    <t>Structure-Handrail-Guide Rails. Description: Includes guiderails chains and ladders etc...</t>
  </si>
  <si>
    <t>Structure-Handrail-Guide Rails. Description: Ladders guide rails etc</t>
  </si>
  <si>
    <t>LADDER-STD</t>
  </si>
  <si>
    <t>Structure-Handrail-Ladder.</t>
  </si>
  <si>
    <t>Structure-Handrail-Ladder. Description: Ladders Gantries and handrails</t>
  </si>
  <si>
    <t>Valve-Flood Gate</t>
  </si>
  <si>
    <t>VLV-REG</t>
  </si>
  <si>
    <t>Mechanical-Mechanical Equipment-Regulator.</t>
  </si>
  <si>
    <t>Mechanical-Mechanical Equipment-Vacuum Regulator.</t>
  </si>
  <si>
    <t>Mechanical-Valve-Air.</t>
  </si>
  <si>
    <t>Mechanical-Valve-Air. Description: Air</t>
  </si>
  <si>
    <t>Mechanical-Valve-Air. Description: Air Release</t>
  </si>
  <si>
    <t>Mechanical-Valve-Air. Description: Air Valve</t>
  </si>
  <si>
    <t>Mechanical-Valve-Air. Description: Air Valve - Decant Pump</t>
  </si>
  <si>
    <t>Mechanical-Valve-Air. Description: Air Valve - Disposal Field</t>
  </si>
  <si>
    <t>Mechanical-Valve-Air. Description: Air Valve - Inlet Manifold</t>
  </si>
  <si>
    <t>Mechanical-Valve-Air. Description: Air Valve - Sludge Pump Discharge</t>
  </si>
  <si>
    <t>VLV-ALT</t>
  </si>
  <si>
    <t>Mechanical-Valve-Altitude.</t>
  </si>
  <si>
    <t>VLV-BALL</t>
  </si>
  <si>
    <t>Mechanical-Valve-Ball. Description: Ball - Caustic Bund</t>
  </si>
  <si>
    <t>Mechanical-Valve-Ball. Description: Ball - Caustic Dosing Line</t>
  </si>
  <si>
    <t>Mechanical-Valve-Ball. Description: Ball - Caustic Pump 01</t>
  </si>
  <si>
    <t>Mechanical-Valve-Ball. Description: Ball - Caustic Pump 02</t>
  </si>
  <si>
    <t>Mechanical-Valve-Ball. Description: Ball - Caustic Pump 2</t>
  </si>
  <si>
    <t>Mechanical-Valve-Ball. Description: Ball - Caustic Tank</t>
  </si>
  <si>
    <t>Mechanical-Valve-Ball. Description: Ball - Caustic Tank 1</t>
  </si>
  <si>
    <t>Mechanical-Valve-Ball. Description: Ball - Dosing Fields Chemical Dosing</t>
  </si>
  <si>
    <t>Mechanical-Valve-Ball. Description: Ball - Sampling</t>
  </si>
  <si>
    <t>Mechanical-Valve-Ball. Description: Ball - SBR Tank 1</t>
  </si>
  <si>
    <t>Mechanical-Valve-Ball. Description: Ball - SBR Tank 2</t>
  </si>
  <si>
    <t>Mechanical-Valve-Ball. Description: Ball Check Valve</t>
  </si>
  <si>
    <t>Mechanical-Valve-Ball. Description: Ball Float - PW Tank Inlet</t>
  </si>
  <si>
    <t>Mechanical-Valve-Ball. Description: Ball Valve</t>
  </si>
  <si>
    <t>Mechanical-Valve-Ball. Description: Ball Valve - Acetic IBC</t>
  </si>
  <si>
    <t>Mechanical-Valve-Ball. Description: Ball Valve - Air Line</t>
  </si>
  <si>
    <t>Mechanical-Valve-Ball. Description: Ball Valve - Air Valve</t>
  </si>
  <si>
    <t>Mechanical-Valve-Ball. Description: Ball Valve - Auto Drain</t>
  </si>
  <si>
    <t>Mechanical-Valve-Ball. Description: Ball Valve - Compressed Air Isolation</t>
  </si>
  <si>
    <t>Mechanical-Valve-Ball. Description: Ball Valve - Condensate Drain</t>
  </si>
  <si>
    <t>Mechanical-Valve-Ball. Description: Ball Valve - Decant Pump</t>
  </si>
  <si>
    <t>Mechanical-Valve-Ball. Description: Ball Valve - DO Water Supply SBR1</t>
  </si>
  <si>
    <t>Mechanical-Valve-Ball. Description: Ball Valve - DO Water Supply SBR2</t>
  </si>
  <si>
    <t>Mechanical-Valve-Ball. Description: Ball Valve - Drain</t>
  </si>
  <si>
    <t>Mechanical-Valve-Ball. Description: Ball Valve - E-Shower</t>
  </si>
  <si>
    <t>Mechanical-Valve-Ball. Description: Ball Valve - Grit</t>
  </si>
  <si>
    <t>Mechanical-Valve-Ball. Description: Ball Valve - Manual Drain</t>
  </si>
  <si>
    <t>Mechanical-Valve-Ball. Description: Ball Valve - Polymer Isolation</t>
  </si>
  <si>
    <t>Mechanical-Valve-Ball. Description: Ball Valve - Polymer Makeup</t>
  </si>
  <si>
    <t>Mechanical-Valve-Ball. Description: Ball Valve - Polymer Sampling</t>
  </si>
  <si>
    <t>Mechanical-Valve-Ball. Description: Ball Valve - Pressure Gauge Isolation</t>
  </si>
  <si>
    <t>Mechanical-Valve-Ball. Description: Ball Valve - Pressure Switch Isolation</t>
  </si>
  <si>
    <t>Mechanical-Valve-Ball. Description: Ball Valve - Pressure Switch Isolation for Screen</t>
  </si>
  <si>
    <t>Mechanical-Valve-Ball. Description: Ball Valve - PW Booster Discharge Manifold Drain</t>
  </si>
  <si>
    <t>Mechanical-Valve-Ball. Description: Ball Valve - PW Booster Pump 1 Discharge</t>
  </si>
  <si>
    <t>Mechanical-Valve-Ball. Description: Ball Valve - PW Booster Pump 1 Suction</t>
  </si>
  <si>
    <t>Mechanical-Valve-Ball. Description: Ball Valve - PW Booster Pump 2 Discharge</t>
  </si>
  <si>
    <t>Mechanical-Valve-Ball. Description: Ball Valve - PW Booster Pump 2 Suction</t>
  </si>
  <si>
    <t>Mechanical-Valve-Ball. Description: Ball Valve - PW Pressure Vessel</t>
  </si>
  <si>
    <t>Mechanical-Valve-Ball. Description: Ball Valve - Sampling</t>
  </si>
  <si>
    <t>Mechanical-Valve-Ball. Description: Ball Valve - Screen</t>
  </si>
  <si>
    <t>Mechanical-Valve-Ball. Description: Ball Valve - Screen Water Supply</t>
  </si>
  <si>
    <t>Mechanical-Valve-Ball. Description: Ball Valve - Was Aeration</t>
  </si>
  <si>
    <t>Mechanical-Valve-Ball. Description: Ball Valve - WAS Sampling</t>
  </si>
  <si>
    <t>Mechanical-Valve-Ball. Description: Ball Valves - Sludge Pump Air Valve</t>
  </si>
  <si>
    <t>Mechanical-Valve-Ball. Description: Ball Valves (3) - Compressed Air Supply</t>
  </si>
  <si>
    <t>VLV-BUTFLY</t>
  </si>
  <si>
    <t>Mechanical-Valve-Butterfly.</t>
  </si>
  <si>
    <t>Mechanical-Valve-Butterfly. Description: Butterfly - Caustic Bund Drain</t>
  </si>
  <si>
    <t>Mechanical-Valve-Butterfly. Description: Butterfly Damper</t>
  </si>
  <si>
    <t>Mechanical-Valve-Butterfly. Description: Butterfly Damper - Extraction Air Duct</t>
  </si>
  <si>
    <t>Mechanical-Valve-Butterfly. Description: Butterfly Damper - Fan Discharge</t>
  </si>
  <si>
    <t>Mechanical-Valve-Butterfly. Description: Butterfly Damper - Grit Odour Extraction</t>
  </si>
  <si>
    <t>Mechanical-Valve-Butterfly. Description: Butterfly Damper - Odour Extraction</t>
  </si>
  <si>
    <t>Mechanical-Valve-Butterfly. Description: Butterfly Damper - Screen Odour Extraction</t>
  </si>
  <si>
    <t>Mechanical-Valve-Butterfly. Description: Butterfly Valve</t>
  </si>
  <si>
    <t>Mechanical-Valve-Butterfly. Description: Butterfly Valve - Aeration Air Supply SBR 1</t>
  </si>
  <si>
    <t>Mechanical-Valve-Butterfly. Description: Butterfly Valve - Aeration Air Supply SBR 2</t>
  </si>
  <si>
    <t>Mechanical-Valve-Butterfly. Description: Butterfly Valve - Blower / Discharge</t>
  </si>
  <si>
    <t>Mechanical-Valve-Butterfly. Description: Butterfly Valve - Blower 2 Discharge</t>
  </si>
  <si>
    <t>Mechanical-Valve-Butterfly. Description: Butterfly Valve - Blower 3 Discharge</t>
  </si>
  <si>
    <t>Mechanical-Valve-Butterfly. Description: Butterfly Valve - Decant Pump 1</t>
  </si>
  <si>
    <t>Mechanical-Valve-Butterfly. Description: Butterfly Valve - Decant Pump 2 Discharge</t>
  </si>
  <si>
    <t>Mechanical-Valve-Butterfly. Description: Butterfly Valve - Decant Pump Bypass</t>
  </si>
  <si>
    <t>Mechanical-Valve-Butterfly. Description: Butterfly Valve - Extract Fans Inlet Drain</t>
  </si>
  <si>
    <t>Mechanical-Valve-Butterfly. Description: Butterfly Valve - Fan Discharge</t>
  </si>
  <si>
    <t>Mechanical-Valve-Butterfly. Description: Butterfly Valve - Fan Suction</t>
  </si>
  <si>
    <t>Mechanical-Valve-Butterfly. Description: Butterfly Valve - Waste Return Pump Discharge</t>
  </si>
  <si>
    <t>Mechanical-Valve-Control. Description: Backflow Preventer - PW Discharge Pump</t>
  </si>
  <si>
    <t>Mechanical-Valve-Control. Description: Globe - Hosereel</t>
  </si>
  <si>
    <t>Mechanical-Valve-Control. Description: Globe - HR Water</t>
  </si>
  <si>
    <t>Mechanical-Valve-Control. Description: Globe - HR-201</t>
  </si>
  <si>
    <t>Mechanical-Valve-Control. Description: Globe - HR-202</t>
  </si>
  <si>
    <t>Mechanical-Valve-Control. Description: Injection - SBR Tank 1</t>
  </si>
  <si>
    <t>Mechanical-Valve-Control. Description: Injection - SBR Tank 2</t>
  </si>
  <si>
    <t>Mechanical-Valve-Control. Description: Pressure Regulating - Screen Water Supply</t>
  </si>
  <si>
    <t>Mechanical-Valve-Control. Description: Pressure Regulating Valves (2) - Compressed Air Supply</t>
  </si>
  <si>
    <t>Mechanical-Valve-Control. Description: Pressure Regulating/Solenoid - Sprinkler</t>
  </si>
  <si>
    <t>Mechanical-Valve-Control. Description: Pressure Relief</t>
  </si>
  <si>
    <t>Mechanical-Valve-Control. Description: Pressure Relief - Blower Package</t>
  </si>
  <si>
    <t>Mechanical-Valve-Control. Description: Solenoid</t>
  </si>
  <si>
    <t>Mechanical-Valve-Control. Description: Solenoid - Auto Drain</t>
  </si>
  <si>
    <t>Mechanical-Valve-Control. Description: Solenoid - Disposal Field</t>
  </si>
  <si>
    <t>Mechanical-Valve-Control. Description: Solenoid - DO Water Supply SBR1</t>
  </si>
  <si>
    <t>Mechanical-Valve-Control. Description: Solenoid - DO Water Supply SBR2</t>
  </si>
  <si>
    <t>Mechanical-Valve-Control. Description: Solenoid - Field 1 Flush</t>
  </si>
  <si>
    <t>Mechanical-Valve-Control. Description: Solenoid - Field 2 Flush</t>
  </si>
  <si>
    <t>Mechanical-Valve-Control. Description: Solenoid - Field 2 Supply</t>
  </si>
  <si>
    <t>Mechanical-Valve-Control. Description: Solenoid - Field 3 Supply</t>
  </si>
  <si>
    <t>Mechanical-Valve-Control. Description: Solenoid - Grit</t>
  </si>
  <si>
    <t>Mechanical-Valve-Control. Description: Solenoid - Screen Water Supply</t>
  </si>
  <si>
    <t>VLV-FLOAT</t>
  </si>
  <si>
    <t>Mechanical-Valve-Float.</t>
  </si>
  <si>
    <t>Mechanical-Valve-Gate.</t>
  </si>
  <si>
    <t>Mechanical-Valve-Gate. Description: Actuator - Decanter</t>
  </si>
  <si>
    <t>Mechanical-Valve-Gate. Description: Flap - Disposal Field</t>
  </si>
  <si>
    <t>Mechanical-Valve-Gate. Description: Flap Valve - Waste Return Pump Station</t>
  </si>
  <si>
    <t>Mechanical-Valve-Gate. Description: Gate</t>
  </si>
  <si>
    <t>Mechanical-Valve-Gate. Description: Gate - WAS Feed</t>
  </si>
  <si>
    <t>Mechanical-Valve-Gate. Description: Gate Valve</t>
  </si>
  <si>
    <t>Mechanical-Valve-Gate. Description: Gate Valve - Air Valve Isolation</t>
  </si>
  <si>
    <t>Mechanical-Valve-Gate. Description: Gate Valve - Backflow Isolation</t>
  </si>
  <si>
    <t>Mechanical-Valve-Gate. Description: Gate Valve - Compressed Air Supply</t>
  </si>
  <si>
    <t>Mechanical-Valve-Gate. Description: Gate Valve - Decant Pond Discharge</t>
  </si>
  <si>
    <t>Mechanical-Valve-Gate. Description: Gate Valve - Disposal Field</t>
  </si>
  <si>
    <t>Mechanical-Valve-Gate. Description: Gate Valve - Effluent Discharge Field 1 &amp; 2</t>
  </si>
  <si>
    <t>Mechanical-Valve-Gate. Description: Gate Valve - Effluent Discharge Field 3 &amp; 4</t>
  </si>
  <si>
    <t>Mechanical-Valve-Gate. Description: Gate Valve - Emergency Pond Discharge</t>
  </si>
  <si>
    <t>Mechanical-Valve-Gate. Description: Gate Valve - E-Shower</t>
  </si>
  <si>
    <t>Mechanical-Valve-Gate. Description: Gate Valve - Filtrate Sampling</t>
  </si>
  <si>
    <t>Mechanical-Valve-Gate. Description: Gate Valve - Flushing Pump Discharge</t>
  </si>
  <si>
    <t>Mechanical-Valve-Gate. Description: Gate Valve - Flushing Pump Station</t>
  </si>
  <si>
    <t>Mechanical-Valve-Gate. Description: Gate Valve - PW Infeed</t>
  </si>
  <si>
    <t>Mechanical-Valve-Gate. Description: Gate Valve - PW Supply to Biofilter</t>
  </si>
  <si>
    <t>Mechanical-Valve-Gate. Description: Gate Valve - PW Supply to Site Amenity</t>
  </si>
  <si>
    <t>Mechanical-Valve-Gate. Description: Gate Valve - PW Tank Drain</t>
  </si>
  <si>
    <t>Mechanical-Valve-Gate. Description: Gate Valve - PW Tank Inlet</t>
  </si>
  <si>
    <t>Mechanical-Valve-Gate. Description: Gate Valve - Thickener</t>
  </si>
  <si>
    <t>Mechanical-Valve-Gate. Description: Gate Valve - WAS Pump Discharge</t>
  </si>
  <si>
    <t>Mechanical-Valve-Gate. Description: Gate Valve - WAS Pump Flush</t>
  </si>
  <si>
    <t>Mechanical-Valve-Gate. Description: Gate Valve - WAS Pump PI</t>
  </si>
  <si>
    <t>Mechanical-Valve-Gate. Description: Gate Valve - WAS Sampling</t>
  </si>
  <si>
    <t>Mechanical-Valve-Gate. Description: Gate Valve - WAS Tank Drain</t>
  </si>
  <si>
    <t>Mechanical-Valve-Gate. Description: Gate Valve - WAS Tank Flush</t>
  </si>
  <si>
    <t>Mechanical-Valve-Gate. Description: Gate Valve - WAS Tank Outlet</t>
  </si>
  <si>
    <t>Mechanical-Valve-Keystone.</t>
  </si>
  <si>
    <t>Mechanical-Valve-Knife. Description: Knife Gate - Decanter 2 Discharge</t>
  </si>
  <si>
    <t>Mechanical-Valve-Knife. Description: Knife Gate -- Influent</t>
  </si>
  <si>
    <t>Mechanical-Valve-Knife. Description: Knife Gate - Influent Bypass</t>
  </si>
  <si>
    <t>Mechanical-Valve-Knife. Description: Knife Gate - Influent Pipe</t>
  </si>
  <si>
    <t>Mechanical-Valve-Knife. Description: Knife Gate - Influent Splitter Valve to SBR 1</t>
  </si>
  <si>
    <t>Mechanical-Valve-Knife. Description: Knife Gate - Influent Splitter Valve to SBR 2</t>
  </si>
  <si>
    <t>Mechanical-Valve-Knife. Description: Knife Gate - SBR Tank 1 Decant</t>
  </si>
  <si>
    <t>Mechanical-Valve-Knife. Description: Knife Gate - Screen Bypass</t>
  </si>
  <si>
    <t>Mechanical-Valve-Knife. Description: Knife Gate - Screen Outlet</t>
  </si>
  <si>
    <t>Mechanical-Valve-Knife. Description: Knife Gate - Sludge Pump 1 Discharge</t>
  </si>
  <si>
    <t>Mechanical-Valve-Knife. Description: Knife Gate - Sludge Pump 2 Discharge</t>
  </si>
  <si>
    <t>Mechanical-Valve-Knife. Description: Knife Gate - Was Return</t>
  </si>
  <si>
    <t>Mechanical-Valve-Knife. Description: Knife Gate - Was return to MH 3</t>
  </si>
  <si>
    <t>Mechanical-Valve-Knife. Description: Knife Gate Valve</t>
  </si>
  <si>
    <t>Mechanical-Valve-Knife. Description: Knife Gate Valve - Decant Pond Discharge</t>
  </si>
  <si>
    <t>Mechanical-Valve-Knife. Description: Knife Gate Valve - Screen Inlet</t>
  </si>
  <si>
    <t>Mechanical-Valve-Knife. Description: Knife Gate Valve - Waste Return Pump Discharge</t>
  </si>
  <si>
    <t>Mechanical-Valve-Knife. Description: Knife Valve</t>
  </si>
  <si>
    <t>Mechanical-Valve-Non Return.</t>
  </si>
  <si>
    <t>Mechanical-Valve-Non Return. Description: Backflow Preventer - PW Supply to Site Amenity</t>
  </si>
  <si>
    <t>Mechanical-Valve-Non Return. Description: Non Return</t>
  </si>
  <si>
    <t>Mechanical-Valve-Non Return. Description: Non Return Valve</t>
  </si>
  <si>
    <t>Mechanical-Valve-Non Return. Description: Non Return Valves</t>
  </si>
  <si>
    <t>Mechanical-Valve-Non Return. Description: Non Return.</t>
  </si>
  <si>
    <t>Mechanical-Valve-Non Return. Description: Water RPZ</t>
  </si>
  <si>
    <t>Mechanical-Valve-Peet.</t>
  </si>
  <si>
    <t>VLV-UNDEF</t>
  </si>
  <si>
    <t>Mechanical-Valve-Plate. Description: Plate</t>
  </si>
  <si>
    <t>Mechanical-Valve-Pressure Sustaining.</t>
  </si>
  <si>
    <t>Mechanical-Valve-Scour.</t>
  </si>
  <si>
    <t>Mechanical-Valve-Sluice.</t>
  </si>
  <si>
    <t>Mechanical-Valve-Sluice. Description: Motorised Actuator Decant Valve</t>
  </si>
  <si>
    <t>Mechanical-Valve-Sluice. Description: Sluice</t>
  </si>
  <si>
    <t>Mechanical-Valve-Sluice. Description: Sluice Gate Valve</t>
  </si>
  <si>
    <t>Mechanical-Valve-Sluice. Description: Sluice Valve</t>
  </si>
  <si>
    <t>Mechanical-Valve-Sluice. Description: Sluice Valves</t>
  </si>
  <si>
    <t>Mechanical-Valve-Sluice. Description: Sluice.</t>
  </si>
  <si>
    <t>Mechanical-Valve-Swing Check Valve. Description: Check - Blower Package</t>
  </si>
  <si>
    <t>Mechanical-Valve-Swing Check Valve. Description: Check - Compressed Air Supply</t>
  </si>
  <si>
    <t>Mechanical-Valve-Swing Check Valve. Description: Check - Disposal Valve</t>
  </si>
  <si>
    <t>Mechanical-Valve-Swing Check Valve. Description: Check - Dosing Fields Chemical Dosing</t>
  </si>
  <si>
    <t>Mechanical-Valve-Swing Check Valve. Description: Check - Flushing Pump Discharge</t>
  </si>
  <si>
    <t>Mechanical-Valve-Swing Check Valve. Description: Check Valve - Sludege Pump 1 Discharge</t>
  </si>
  <si>
    <t>Mechanical-Valve-Swing Check Valve. Description: Check Valve - Sludge Pump 2 Discharge</t>
  </si>
  <si>
    <t>Mechanical-Valve-Swing Check Valve. Description: Check Valve - WAS Pump Discharge</t>
  </si>
  <si>
    <t>Mechanical-Valve-Swing Check Valve. Description: Swing Check</t>
  </si>
  <si>
    <t>Mechanical-Valve-Swing Check Valve. Description: Swing Check Valve - Decant Main</t>
  </si>
  <si>
    <t>Mechanical-Valve-Swing Check Valve. Description: Swing Check Valve - Decant Pump 1 Discharge</t>
  </si>
  <si>
    <t>Mechanical-Valve-Swing Check Valve. Description: Swing Check Valve - Decant Pump 2 Discharge</t>
  </si>
  <si>
    <t>Mechanical-Valve-Swing Check Valve. Description: Swing Check Valve - Waste Return Pump Discharge</t>
  </si>
  <si>
    <t>Valve-Air Release.</t>
  </si>
  <si>
    <t>Valve-Altitude.</t>
  </si>
  <si>
    <t>Valve-Butterfly.</t>
  </si>
  <si>
    <t>Valve-Control.</t>
  </si>
  <si>
    <t>Valve-Flow Control.</t>
  </si>
  <si>
    <t>VLV-HY</t>
  </si>
  <si>
    <t>Valve-Hydrant.</t>
  </si>
  <si>
    <t>Valve-Normally Closed.</t>
  </si>
  <si>
    <t>Valve-Pressure Sustaining.</t>
  </si>
  <si>
    <t>Valve-Sluice..</t>
  </si>
  <si>
    <t>VHL-BT</t>
  </si>
  <si>
    <t>Vehicle Network-Vehicle-Boat. Description: Boat</t>
  </si>
  <si>
    <t>VLV-BFRPZ</t>
  </si>
  <si>
    <t>Valve-Backflow Preventer.</t>
  </si>
  <si>
    <t>Service Main - Pressurised</t>
  </si>
  <si>
    <t>ABS</t>
  </si>
  <si>
    <t>Acrylonitrile butadiene chloride (ABS)</t>
  </si>
  <si>
    <t>AC</t>
  </si>
  <si>
    <t>Asbestos cement (AC)</t>
  </si>
  <si>
    <t>AL</t>
  </si>
  <si>
    <t>Corrugated Aluminium</t>
  </si>
  <si>
    <t>ALK</t>
  </si>
  <si>
    <t>Alkathene</t>
  </si>
  <si>
    <t>ALU</t>
  </si>
  <si>
    <t>Aluminium</t>
  </si>
  <si>
    <t>ALUFL</t>
  </si>
  <si>
    <t>Aluflo</t>
  </si>
  <si>
    <t>ALUSS</t>
  </si>
  <si>
    <t>Aluminium &amp; Stainless Steel</t>
  </si>
  <si>
    <t>AW-CI</t>
  </si>
  <si>
    <t>Alloyed White Cast Iron</t>
  </si>
  <si>
    <t>BRA</t>
  </si>
  <si>
    <t>Brass</t>
  </si>
  <si>
    <t>BRONZ</t>
  </si>
  <si>
    <t>Bronze</t>
  </si>
  <si>
    <t>CI</t>
  </si>
  <si>
    <t>Cast iron (CI)</t>
  </si>
  <si>
    <t>CI-GG</t>
  </si>
  <si>
    <t>Cast Iron GG60</t>
  </si>
  <si>
    <t>CIPP</t>
  </si>
  <si>
    <t>Cured In Place Pipe</t>
  </si>
  <si>
    <t>CI-SS</t>
  </si>
  <si>
    <t>Cast Iron/Stainless Steel</t>
  </si>
  <si>
    <t>CI-TC</t>
  </si>
  <si>
    <t>C.I. - Tungsten Carbide Tip</t>
  </si>
  <si>
    <t>CLDI</t>
  </si>
  <si>
    <t>Cement Line Ductile Iron</t>
  </si>
  <si>
    <t>CLMS</t>
  </si>
  <si>
    <t>Cement Lined Mild Steel</t>
  </si>
  <si>
    <t>CLS</t>
  </si>
  <si>
    <t>Concrete lined steel (CLS)</t>
  </si>
  <si>
    <t>CLSR</t>
  </si>
  <si>
    <t>Concrete Lined Spiral Riveted</t>
  </si>
  <si>
    <t>CONC</t>
  </si>
  <si>
    <t>Concrete</t>
  </si>
  <si>
    <t>CORR</t>
  </si>
  <si>
    <t>CR-CI</t>
  </si>
  <si>
    <t>Chromium Cast Iron</t>
  </si>
  <si>
    <t>C-S</t>
  </si>
  <si>
    <t>Steel &amp; Concrete</t>
  </si>
  <si>
    <t>Copper</t>
  </si>
  <si>
    <t>CUALU</t>
  </si>
  <si>
    <t>Copper/Aluminium</t>
  </si>
  <si>
    <t>DI</t>
  </si>
  <si>
    <t>Ductile iron (DI)</t>
  </si>
  <si>
    <t>DURAL</t>
  </si>
  <si>
    <t>Duralon (Nylon 12 + 33%GF)</t>
  </si>
  <si>
    <t>ELDI</t>
  </si>
  <si>
    <t>Epoxy Lined Ductile Iron</t>
  </si>
  <si>
    <t>ELMS</t>
  </si>
  <si>
    <t>Epoxy Lined Mild Steel</t>
  </si>
  <si>
    <t>ELS</t>
  </si>
  <si>
    <t>Epoxy lined steel (ELS)</t>
  </si>
  <si>
    <t>EN200</t>
  </si>
  <si>
    <t>EN-GLJ-200</t>
  </si>
  <si>
    <t>EN250</t>
  </si>
  <si>
    <t>EN-GLJ-250</t>
  </si>
  <si>
    <t>EPDM</t>
  </si>
  <si>
    <t>Ethylene Propylene Diene Monomer</t>
  </si>
  <si>
    <t>FARMB</t>
  </si>
  <si>
    <t>FarmBoss</t>
  </si>
  <si>
    <t>FIB</t>
  </si>
  <si>
    <t>Fibreglass</t>
  </si>
  <si>
    <t>FRP</t>
  </si>
  <si>
    <t>Fibreglass reinforced plastic</t>
  </si>
  <si>
    <t>GEW</t>
  </si>
  <si>
    <t>GI</t>
  </si>
  <si>
    <t>Galvanised Iron</t>
  </si>
  <si>
    <t>GIHRC</t>
  </si>
  <si>
    <t>Standard Grey Iron 13 HRC</t>
  </si>
  <si>
    <t>GMS</t>
  </si>
  <si>
    <t>Galvanised Mild Steel</t>
  </si>
  <si>
    <t>GRILA</t>
  </si>
  <si>
    <t>Grilamid (Nylon 12 + 30%GF)</t>
  </si>
  <si>
    <t>GRIMP</t>
  </si>
  <si>
    <t>Grinder Impeller</t>
  </si>
  <si>
    <t>GRP</t>
  </si>
  <si>
    <t>Glass reinforced (GRP)</t>
  </si>
  <si>
    <t>GRR</t>
  </si>
  <si>
    <t>Glassfibre Reinforced Resin</t>
  </si>
  <si>
    <t>GS</t>
  </si>
  <si>
    <t>Galvanised Steel</t>
  </si>
  <si>
    <t>HDPE</t>
  </si>
  <si>
    <t>High Density Polyethylene</t>
  </si>
  <si>
    <t>HIHRC</t>
  </si>
  <si>
    <t>Hard Iron Hardened 60 HRC</t>
  </si>
  <si>
    <t>IRON</t>
  </si>
  <si>
    <t>Iron</t>
  </si>
  <si>
    <t>LDPE</t>
  </si>
  <si>
    <t>Low Density Polyethylene</t>
  </si>
  <si>
    <t>MASON</t>
  </si>
  <si>
    <t>Masonry</t>
  </si>
  <si>
    <t>MDPE</t>
  </si>
  <si>
    <t>Medium Density Polyethylene</t>
  </si>
  <si>
    <t>MEGFL</t>
  </si>
  <si>
    <t>Megaflo</t>
  </si>
  <si>
    <t>MS</t>
  </si>
  <si>
    <t>Mild steel</t>
  </si>
  <si>
    <t>NEOPR</t>
  </si>
  <si>
    <t>Neoprene</t>
  </si>
  <si>
    <t>NEXUS</t>
  </si>
  <si>
    <t>Nexus</t>
  </si>
  <si>
    <t>NOVFL</t>
  </si>
  <si>
    <t>Novaflo</t>
  </si>
  <si>
    <t>PE</t>
  </si>
  <si>
    <t>Polyethylene (PE)</t>
  </si>
  <si>
    <t>PE100</t>
  </si>
  <si>
    <t>PE80</t>
  </si>
  <si>
    <t>PKS</t>
  </si>
  <si>
    <t>Ribbed HDPE</t>
  </si>
  <si>
    <t>PL</t>
  </si>
  <si>
    <t>Plastic</t>
  </si>
  <si>
    <t>PM-SS</t>
  </si>
  <si>
    <t>Polyamide/Stainless Steel</t>
  </si>
  <si>
    <t>POLYM</t>
  </si>
  <si>
    <t>Polyamide</t>
  </si>
  <si>
    <t>Polypropylene (PP)</t>
  </si>
  <si>
    <t>Painted Steel</t>
  </si>
  <si>
    <t>PVC-M</t>
  </si>
  <si>
    <t>Modified polyvinyl chloride (PVC-M)</t>
  </si>
  <si>
    <t>PVCO</t>
  </si>
  <si>
    <t>Polyvinyl Chloride</t>
  </si>
  <si>
    <t>PVC-O</t>
  </si>
  <si>
    <t>Oriented polyvinyl chloride (PVC-O)</t>
  </si>
  <si>
    <t>PVC-R</t>
  </si>
  <si>
    <t>PVC (Red)</t>
  </si>
  <si>
    <t>PVC-SP</t>
  </si>
  <si>
    <t>SpiralPVC</t>
  </si>
  <si>
    <t>PVC-U</t>
  </si>
  <si>
    <t>Un-plasticised polyvinyl chloride (PVC-U)</t>
  </si>
  <si>
    <t>RCFJ</t>
  </si>
  <si>
    <t>Reinforced Concrete FJ</t>
  </si>
  <si>
    <t>RCRRJ</t>
  </si>
  <si>
    <t>Reinforce Concrete Rubber Ring Jointed</t>
  </si>
  <si>
    <t>RCSRJ</t>
  </si>
  <si>
    <t>Reinforced Concrete Slip Ring Joint</t>
  </si>
  <si>
    <t>RCULV</t>
  </si>
  <si>
    <t>RCCULV</t>
  </si>
  <si>
    <t>ROCK</t>
  </si>
  <si>
    <t>Rock</t>
  </si>
  <si>
    <t>SCHPE</t>
  </si>
  <si>
    <t>Steel  Concrete &amp; HDPE</t>
  </si>
  <si>
    <t>SILCN</t>
  </si>
  <si>
    <t>Silicon</t>
  </si>
  <si>
    <t>Stainless steel</t>
  </si>
  <si>
    <t>STORM</t>
  </si>
  <si>
    <t>StormBoss</t>
  </si>
  <si>
    <t>TPU</t>
  </si>
  <si>
    <t>Thermoplastic Polyurethane</t>
  </si>
  <si>
    <t>TWOOD</t>
  </si>
  <si>
    <t>Treated Wood</t>
  </si>
  <si>
    <t>UNDEF</t>
  </si>
  <si>
    <t>VC</t>
  </si>
  <si>
    <t>Vitrified clay</t>
  </si>
  <si>
    <t>WOOD</t>
  </si>
  <si>
    <t>Wood</t>
  </si>
  <si>
    <t>ZYTEL</t>
  </si>
  <si>
    <t>Zytel (Nylon 6-12 + 33%GF)</t>
  </si>
  <si>
    <t>Hide</t>
  </si>
  <si>
    <t>Pipe Type</t>
  </si>
  <si>
    <t>Undefined</t>
  </si>
  <si>
    <t>Undefined (just used for Data Migration - to be grayed out in future)</t>
  </si>
  <si>
    <t>Asbestos Cement</t>
  </si>
  <si>
    <t>PVC</t>
  </si>
  <si>
    <t>Hierachy ID</t>
  </si>
  <si>
    <t>What type of Asset is this?</t>
  </si>
  <si>
    <t>Asset Nesting</t>
  </si>
  <si>
    <t>Parent</t>
  </si>
  <si>
    <t>Orphan</t>
  </si>
  <si>
    <t>Retic</t>
  </si>
  <si>
    <t>Child</t>
  </si>
  <si>
    <t>Parent Asset Class</t>
  </si>
  <si>
    <t>Parent Asset Tag</t>
  </si>
  <si>
    <t>Parent Asset Tag No:</t>
  </si>
  <si>
    <t>asbuilt</t>
  </si>
  <si>
    <t>assetkeygen</t>
  </si>
  <si>
    <t>HierarchyID</t>
  </si>
  <si>
    <t>usagearea</t>
  </si>
  <si>
    <t>agencycharacter1</t>
  </si>
  <si>
    <t>area</t>
  </si>
  <si>
    <t>AcqType</t>
  </si>
  <si>
    <t>projectno</t>
  </si>
  <si>
    <t>averagemonthlyusage</t>
  </si>
  <si>
    <t>budgetnumber</t>
  </si>
  <si>
    <t>budget</t>
  </si>
  <si>
    <t>buildingfloor</t>
  </si>
  <si>
    <t>assetcode</t>
  </si>
  <si>
    <t>assettype</t>
  </si>
  <si>
    <t>expectedlife</t>
  </si>
  <si>
    <t>expectedlifeuom</t>
  </si>
  <si>
    <t>installeddate</t>
  </si>
  <si>
    <t>manufacturer</t>
  </si>
  <si>
    <t>ownership</t>
  </si>
  <si>
    <t>servicestatus</t>
  </si>
  <si>
    <t>specialinstructions</t>
  </si>
  <si>
    <t>subarea</t>
  </si>
  <si>
    <t>unitdesc</t>
  </si>
  <si>
    <t>unitdesc1</t>
  </si>
  <si>
    <t>unittype</t>
  </si>
  <si>
    <t>xcoordinate</t>
  </si>
  <si>
    <t>ycoordinate</t>
  </si>
  <si>
    <t>zcoordinate</t>
  </si>
  <si>
    <t>costcentre</t>
  </si>
  <si>
    <t>criticality</t>
  </si>
  <si>
    <t>businessarea</t>
  </si>
  <si>
    <t>make</t>
  </si>
  <si>
    <t>color</t>
  </si>
  <si>
    <t>condition</t>
  </si>
  <si>
    <t>diameter</t>
  </si>
  <si>
    <t>diameteruom</t>
  </si>
  <si>
    <t>district</t>
  </si>
  <si>
    <t>disposaldesc</t>
  </si>
  <si>
    <t>depth</t>
  </si>
  <si>
    <t>depthuom</t>
  </si>
  <si>
    <t>elevation</t>
  </si>
  <si>
    <t>elevationuom</t>
  </si>
  <si>
    <t>gisstaticidentifier</t>
  </si>
  <si>
    <t>height</t>
  </si>
  <si>
    <t>heightuom</t>
  </si>
  <si>
    <t>length</t>
  </si>
  <si>
    <t>lengthuom</t>
  </si>
  <si>
    <t>location</t>
  </si>
  <si>
    <t>material</t>
  </si>
  <si>
    <t>manufactured</t>
  </si>
  <si>
    <t>modelnumber</t>
  </si>
  <si>
    <t>position</t>
  </si>
  <si>
    <t>purchasecost</t>
  </si>
  <si>
    <t>purchased</t>
  </si>
  <si>
    <t>serialnumber</t>
  </si>
  <si>
    <t>subunitof</t>
  </si>
  <si>
    <t>surface</t>
  </si>
  <si>
    <t>id</t>
  </si>
  <si>
    <t>usagedate</t>
  </si>
  <si>
    <t>totalusage</t>
  </si>
  <si>
    <t>totalusageuom</t>
  </si>
  <si>
    <t>width</t>
  </si>
  <si>
    <t>widthuom</t>
  </si>
  <si>
    <t>weight</t>
  </si>
  <si>
    <t>weightuom</t>
  </si>
  <si>
    <t>safetycritical</t>
  </si>
  <si>
    <t>mapnumber</t>
  </si>
  <si>
    <t>expiredate</t>
  </si>
  <si>
    <t>expiredby</t>
  </si>
  <si>
    <t>drawingno</t>
  </si>
  <si>
    <t>mainkey</t>
  </si>
  <si>
    <t>modelno</t>
  </si>
  <si>
    <t>sitekey</t>
  </si>
  <si>
    <t>zonecatchment</t>
  </si>
  <si>
    <t>addrqual</t>
  </si>
  <si>
    <t>reliabilitystatus</t>
  </si>
  <si>
    <t>reliabilitydate</t>
  </si>
  <si>
    <t>reliabilitygeospatial</t>
  </si>
  <si>
    <t>reliabilityownership</t>
  </si>
  <si>
    <t>reliabilitydiameter</t>
  </si>
  <si>
    <t>reliabilitydepth</t>
  </si>
  <si>
    <t>reliabilitymaterial</t>
  </si>
  <si>
    <t>separator</t>
  </si>
  <si>
    <t>agencycharacter2</t>
  </si>
  <si>
    <t>agencycode1</t>
  </si>
  <si>
    <t>agencycode2</t>
  </si>
  <si>
    <t>agencydate1</t>
  </si>
  <si>
    <t>agencydate2</t>
  </si>
  <si>
    <t>agencyflag1</t>
  </si>
  <si>
    <t>agencyflag2</t>
  </si>
  <si>
    <t>agencyinteger1</t>
  </si>
  <si>
    <t>agencyinteger2</t>
  </si>
  <si>
    <t>AssetType</t>
  </si>
  <si>
    <t>AssetCode</t>
  </si>
  <si>
    <t>Years</t>
  </si>
  <si>
    <t>mm</t>
  </si>
  <si>
    <t>Item Asset Tag</t>
  </si>
  <si>
    <t>HIDE</t>
  </si>
  <si>
    <t>Mandatory</t>
  </si>
  <si>
    <t>Optional</t>
  </si>
  <si>
    <t>Auto-filled</t>
  </si>
  <si>
    <t>Mandatory - Drop Down</t>
  </si>
  <si>
    <t/>
  </si>
  <si>
    <t>23-1011</t>
  </si>
  <si>
    <t>pipe101</t>
  </si>
  <si>
    <t>pipe</t>
  </si>
  <si>
    <t>hynds</t>
  </si>
  <si>
    <t>retic</t>
  </si>
  <si>
    <t>DTTP0552-D20-pipe101</t>
  </si>
  <si>
    <t>1</t>
  </si>
  <si>
    <t>Length (m)</t>
  </si>
  <si>
    <t>Optional- Drop Down</t>
  </si>
  <si>
    <t>Mandatory if Highlighted</t>
  </si>
  <si>
    <t>Fill in Asset data in the Sheet labelled 'Data Entry'</t>
  </si>
  <si>
    <t>These cells have a data validation field - please use the drop down boxes to complete</t>
  </si>
  <si>
    <t>These cells are mandatory to fill in</t>
  </si>
  <si>
    <t>Column1</t>
  </si>
  <si>
    <t>Once complete, and satisfied with data completeness - In Sheet labelled 'Data Output' - copy the table paste values into the Asset Bulk Upload Sheet</t>
  </si>
  <si>
    <t>Note the formula's only go to 1000 lines - if further lines needed please see Asset Manager about adding in more columns</t>
  </si>
  <si>
    <t>Asset Details</t>
  </si>
  <si>
    <t>Asset Classification</t>
  </si>
  <si>
    <t>Flow (l/s)</t>
  </si>
  <si>
    <t>Head Max. (m)</t>
  </si>
  <si>
    <t>Head Design (m)</t>
  </si>
  <si>
    <t>Max. Pressure (KPa)</t>
  </si>
  <si>
    <t>Max. Torque (Nm)</t>
  </si>
  <si>
    <t>Frequency (Hz)</t>
  </si>
  <si>
    <t>Voltage (V)</t>
  </si>
  <si>
    <t>Input Voltage (V)</t>
  </si>
  <si>
    <t>Output Voltage (V)</t>
  </si>
  <si>
    <t># of I/P</t>
  </si>
  <si>
    <t># of O/P</t>
  </si>
  <si>
    <t>Nominal Speed (rpm)</t>
  </si>
  <si>
    <t>Power Rating (kW)</t>
  </si>
  <si>
    <t>Current Load (Amps)</t>
  </si>
  <si>
    <t>Pressure Range (KPa)</t>
  </si>
  <si>
    <t>Range Details</t>
  </si>
  <si>
    <t>Control Output</t>
  </si>
  <si>
    <t>Capacity</t>
  </si>
  <si>
    <t>Capacity units (m3 etc)</t>
  </si>
  <si>
    <t>Safe Working Load (Kg)</t>
  </si>
  <si>
    <t>Cross Sectional Area (m2)</t>
  </si>
  <si>
    <t>Reduction Ratio</t>
  </si>
  <si>
    <t>Mounting Type</t>
  </si>
  <si>
    <t>Screen Resolution</t>
  </si>
  <si>
    <t>Species</t>
  </si>
  <si>
    <t>Poles</t>
  </si>
  <si>
    <t>Phases</t>
  </si>
  <si>
    <t>IP Rating</t>
  </si>
  <si>
    <t>Setting</t>
  </si>
  <si>
    <t>Process Information</t>
  </si>
  <si>
    <t>Project Details</t>
  </si>
  <si>
    <t>There are notes on top of some of the columns to provide further guidance - as well as Tier 2-4 sheets to show what data the dropdown boxes are pulling from</t>
  </si>
  <si>
    <t>If material unknown or not on list please use UnDef</t>
  </si>
  <si>
    <t>This is the value in Column N (Asset Class)</t>
  </si>
  <si>
    <t>This is the value in Coloum A (Item Tag No:)</t>
  </si>
  <si>
    <t>Refer to Tier02 tab for options</t>
  </si>
  <si>
    <t>Optional - Refer to Tier 03 tab for guidance. Only Required for Process Solutions in TP</t>
  </si>
  <si>
    <t>Please refer to Tier04 for the Alpha code per item type followed by a unique number per asset - must be labelled on the drawing with this number</t>
  </si>
  <si>
    <t>Water Services As Built Data Specification - Plant</t>
  </si>
  <si>
    <t>Water Services As Built Data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</si>
</sst>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9"/>
      <color theme="1"/>
      <name val="Poppins"/>
      <family val="2"/>
    </font>
    <font>
      <sz val="9"/>
      <color theme="1"/>
      <name val="Poppins"/>
      <family val="2"/>
    </font>
    <font>
      <sz val="9"/>
      <color rgb="FF3F3F76"/>
      <name val="Poppins"/>
      <family val="2"/>
    </font>
    <font>
      <sz val="11"/>
      <color theme="1"/>
      <name val="Aptos Narrow"/>
      <family val="2"/>
      <scheme val="minor"/>
    </font>
    <font>
      <sz val="9"/>
      <color theme="1"/>
      <name val="Aptos Narrow"/>
      <family val="2"/>
      <scheme val="minor"/>
    </font>
    <font>
      <sz val="10"/>
      <color theme="1"/>
      <name val="Aptos Narrow"/>
      <family val="2"/>
      <scheme val="minor"/>
    </font>
    <font>
      <sz val="10"/>
      <color rgb="FF1F497D"/>
      <name val="Aptos Narrow"/>
      <family val="2"/>
      <scheme val="minor"/>
    </font>
    <font>
      <b/>
      <sz val="10"/>
      <color theme="1"/>
      <name val="Aptos Narrow"/>
      <family val="2"/>
      <scheme val="minor"/>
    </font>
    <font>
      <sz val="8"/>
      <color theme="1"/>
      <name val="Aptos Narrow"/>
      <family val="2"/>
      <scheme val="minor"/>
    </font>
    <font>
      <sz val="8"/>
      <name val="Aptos Narrow"/>
      <family val="2"/>
      <scheme val="minor"/>
    </font>
    <font>
      <sz val="10"/>
      <color theme="1"/>
      <name val="Poppins"/>
    </font>
    <font>
      <sz val="9"/>
      <color indexed="81"/>
      <name val="Tahoma"/>
      <family val="2"/>
    </font>
    <font>
      <sz val="18"/>
      <color theme="3"/>
      <name val="Aptos Display"/>
      <family val="2"/>
      <scheme val="major"/>
    </font>
    <font>
      <b/>
      <sz val="11"/>
      <color theme="3"/>
      <name val="Poppins"/>
      <family val="2"/>
    </font>
    <font>
      <b/>
      <sz val="9"/>
      <color theme="0"/>
      <name val="Poppins"/>
      <family val="2"/>
    </font>
    <font>
      <i/>
      <sz val="9"/>
      <color rgb="FF7F7F7F"/>
      <name val="Poppins"/>
      <family val="2"/>
    </font>
    <font>
      <b/>
      <sz val="9"/>
      <color theme="1"/>
      <name val="Poppins"/>
      <family val="2"/>
    </font>
    <font>
      <b/>
      <sz val="9"/>
      <color theme="1"/>
      <name val="Poppins"/>
    </font>
    <font>
      <b/>
      <sz val="11"/>
      <color theme="0"/>
      <name val="Aptos Narrow"/>
      <family val="2"/>
      <scheme val="minor"/>
    </font>
    <font>
      <b/>
      <sz val="11"/>
      <color theme="1"/>
      <name val="Aptos Narrow"/>
      <family val="2"/>
      <scheme val="minor"/>
    </font>
    <font>
      <b/>
      <sz val="11"/>
      <name val="Aptos Narrow"/>
      <family val="2"/>
      <scheme val="minor"/>
    </font>
    <font>
      <sz val="9"/>
      <color theme="1"/>
      <name val="AOK Buenos Aires"/>
    </font>
    <font>
      <b/>
      <sz val="11"/>
      <color theme="3"/>
      <name val="AOK Buenos Aires"/>
    </font>
    <font>
      <sz val="9"/>
      <color rgb="FF3F3F76"/>
      <name val="AOK Buenos Aires"/>
    </font>
    <font>
      <sz val="18"/>
      <color theme="3"/>
      <name val="AOK Buenos Aires"/>
    </font>
    <font>
      <i/>
      <sz val="9"/>
      <color rgb="FF7F7F7F"/>
      <name val="AOK Buenos Aires"/>
    </font>
    <font>
      <i/>
      <sz val="8"/>
      <color rgb="FF7F7F7F"/>
      <name val="AOK Buenos Aires"/>
    </font>
    <font>
      <b/>
      <sz val="9"/>
      <color theme="1"/>
      <name val="AOK Buenos Aires"/>
    </font>
    <font>
      <b/>
      <sz val="10"/>
      <name val="AOK Buenos Aires"/>
    </font>
    <font>
      <b/>
      <sz val="12"/>
      <color theme="1"/>
      <name val="AOK Buenos Aires"/>
    </font>
    <font>
      <b/>
      <sz val="20"/>
      <color theme="1"/>
      <name val="AOK Buenos Aires"/>
    </font>
    <font>
      <b/>
      <sz val="18"/>
      <color theme="3"/>
      <name val="AOK Buenos Aires"/>
    </font>
    <font>
      <sz val="11"/>
      <color theme="1"/>
      <name val="AOK Buenos Aires"/>
    </font>
    <font>
      <sz val="10"/>
      <color theme="1"/>
      <name val="AOK Buenos Aires"/>
    </font>
    <font>
      <b/>
      <sz val="10"/>
      <color theme="1"/>
      <name val="AOK Buenos Aires"/>
    </font>
    <font>
      <b/>
      <u/>
      <sz val="10"/>
      <color theme="1"/>
      <name val="AOK Buenos Aires"/>
    </font>
    <font>
      <b/>
      <sz val="12"/>
      <color theme="0"/>
      <name val="AOK Buenos Aires"/>
    </font>
    <font>
      <sz val="11"/>
      <name val="AOK Buenos Aires"/>
    </font>
    <font>
      <sz val="9"/>
      <name val="AOK Buenos Aires"/>
    </font>
  </fonts>
  <fills count="24">
    <fill>
      <patternFill patternType="none"/>
    </fill>
    <fill>
      <patternFill patternType="gray125"/>
    </fill>
    <fill>
      <patternFill patternType="solid">
        <fgColor rgb="FFFFCC99"/>
      </patternFill>
    </fill>
    <fill>
      <patternFill patternType="solid">
        <fgColor rgb="FFFFFFCC"/>
      </patternFill>
    </fill>
    <fill>
      <patternFill patternType="solid">
        <fgColor theme="4" tint="0.39994506668294322"/>
        <bgColor indexed="64"/>
      </patternFill>
    </fill>
    <fill>
      <patternFill patternType="solid">
        <fgColor rgb="FF99FF99"/>
        <bgColor indexed="64"/>
      </patternFill>
    </fill>
    <fill>
      <patternFill patternType="solid">
        <fgColor rgb="FFFF9999"/>
        <bgColor indexed="64"/>
      </patternFill>
    </fill>
    <fill>
      <patternFill patternType="solid">
        <fgColor rgb="FFCCECFF"/>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0"/>
        <bgColor indexed="64"/>
      </patternFill>
    </fill>
    <fill>
      <patternFill patternType="solid">
        <fgColor theme="6"/>
        <bgColor indexed="64"/>
      </patternFill>
    </fill>
    <fill>
      <patternFill patternType="solid">
        <fgColor theme="9" tint="0.79998168889431442"/>
        <bgColor indexed="64"/>
      </patternFill>
    </fill>
    <fill>
      <patternFill patternType="solid">
        <fgColor theme="6" tint="0.59999389629810485"/>
        <bgColor indexed="65"/>
      </patternFill>
    </fill>
    <fill>
      <patternFill patternType="solid">
        <fgColor theme="9" tint="0.79998168889431442"/>
        <bgColor indexed="65"/>
      </patternFill>
    </fill>
    <fill>
      <patternFill patternType="solid">
        <fgColor theme="4"/>
        <bgColor theme="4"/>
      </patternFill>
    </fill>
    <fill>
      <patternFill patternType="solid">
        <fgColor theme="4" tint="0.79998168889431442"/>
        <bgColor theme="4" tint="0.79998168889431442"/>
      </patternFill>
    </fill>
    <fill>
      <patternFill patternType="solid">
        <fgColor theme="4"/>
        <bgColor indexed="64"/>
      </patternFill>
    </fill>
    <fill>
      <patternFill patternType="solid">
        <fgColor rgb="FFFF0000"/>
        <bgColor indexed="64"/>
      </patternFill>
    </fill>
    <fill>
      <patternFill patternType="solid">
        <fgColor theme="0" tint="-0.249977111117893"/>
        <bgColor indexed="64"/>
      </patternFill>
    </fill>
    <fill>
      <patternFill patternType="solid">
        <fgColor theme="6" tint="0.39997558519241921"/>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hair">
        <color indexed="64"/>
      </right>
      <top style="hair">
        <color indexed="64"/>
      </top>
      <bottom/>
      <diagonal/>
    </border>
    <border>
      <left style="thin">
        <color indexed="64"/>
      </left>
      <right style="medium">
        <color indexed="64"/>
      </right>
      <top style="medium">
        <color indexed="64"/>
      </top>
      <bottom/>
      <diagonal/>
    </border>
    <border>
      <left/>
      <right/>
      <top/>
      <bottom style="medium">
        <color theme="4" tint="0.39997558519241921"/>
      </bottom>
      <diagonal/>
    </border>
    <border>
      <left/>
      <right/>
      <top style="thin">
        <color theme="4"/>
      </top>
      <bottom style="double">
        <color theme="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rgb="FF3F3F3F"/>
      </left>
      <right style="thin">
        <color rgb="FF3F3F3F"/>
      </right>
      <top style="thin">
        <color rgb="FF3F3F3F"/>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0">
    <xf numFmtId="0" fontId="0" fillId="0" borderId="0"/>
    <xf numFmtId="0" fontId="2" fillId="2" borderId="1" applyNumberFormat="0" applyAlignment="0" applyProtection="0"/>
    <xf numFmtId="0" fontId="1" fillId="3" borderId="3" applyNumberFormat="0" applyFont="0" applyAlignment="0" applyProtection="0"/>
    <xf numFmtId="0" fontId="3" fillId="0" borderId="0"/>
    <xf numFmtId="0" fontId="12" fillId="0" borderId="0" applyNumberFormat="0" applyFill="0" applyBorder="0" applyAlignment="0" applyProtection="0"/>
    <xf numFmtId="0" fontId="13" fillId="0" borderId="31" applyNumberFormat="0" applyFill="0" applyAlignment="0" applyProtection="0"/>
    <xf numFmtId="0" fontId="15" fillId="0" borderId="0" applyNumberFormat="0" applyFill="0" applyBorder="0" applyAlignment="0" applyProtection="0"/>
    <xf numFmtId="0" fontId="16" fillId="0" borderId="32" applyNumberFormat="0" applyFill="0" applyAlignment="0" applyProtection="0"/>
    <xf numFmtId="0" fontId="1" fillId="16" borderId="0" applyNumberFormat="0" applyBorder="0" applyAlignment="0" applyProtection="0"/>
    <xf numFmtId="0" fontId="1" fillId="17" borderId="0" applyNumberFormat="0" applyBorder="0" applyAlignment="0" applyProtection="0"/>
  </cellStyleXfs>
  <cellXfs count="162">
    <xf numFmtId="0" fontId="0" fillId="0" borderId="0" xfId="0"/>
    <xf numFmtId="0" fontId="3" fillId="0" borderId="0" xfId="3"/>
    <xf numFmtId="0" fontId="3" fillId="0" borderId="0" xfId="3" applyAlignment="1">
      <alignment wrapText="1"/>
    </xf>
    <xf numFmtId="0" fontId="3" fillId="0" borderId="0" xfId="3" applyAlignment="1">
      <alignment horizontal="left" vertical="center"/>
    </xf>
    <xf numFmtId="0" fontId="3" fillId="0" borderId="0" xfId="3" applyAlignment="1">
      <alignment horizontal="left" vertical="center" wrapText="1"/>
    </xf>
    <xf numFmtId="0" fontId="3" fillId="0" borderId="0" xfId="3" applyAlignment="1">
      <alignment horizontal="center" vertical="center"/>
    </xf>
    <xf numFmtId="0" fontId="5" fillId="0" borderId="5" xfId="3" applyFont="1" applyBorder="1" applyAlignment="1">
      <alignment horizontal="left" vertical="center" wrapText="1"/>
    </xf>
    <xf numFmtId="0" fontId="5" fillId="0" borderId="6" xfId="3" applyFont="1" applyBorder="1" applyAlignment="1">
      <alignment horizontal="center" vertical="center" wrapText="1"/>
    </xf>
    <xf numFmtId="0" fontId="5" fillId="0" borderId="8" xfId="3" applyFont="1" applyBorder="1" applyAlignment="1">
      <alignment horizontal="left" vertical="center" wrapText="1"/>
    </xf>
    <xf numFmtId="0" fontId="5" fillId="0" borderId="9" xfId="3" applyFont="1" applyBorder="1" applyAlignment="1">
      <alignment horizontal="center" vertical="center" wrapText="1"/>
    </xf>
    <xf numFmtId="0" fontId="4" fillId="0" borderId="11" xfId="3" applyFont="1" applyBorder="1" applyAlignment="1">
      <alignment horizontal="left" vertical="center" wrapText="1"/>
    </xf>
    <xf numFmtId="0" fontId="5" fillId="0" borderId="8" xfId="3" applyFont="1" applyBorder="1" applyAlignment="1">
      <alignment horizontal="left" vertical="center"/>
    </xf>
    <xf numFmtId="0" fontId="5" fillId="0" borderId="9" xfId="3" applyFont="1" applyBorder="1" applyAlignment="1">
      <alignment horizontal="center" vertical="center"/>
    </xf>
    <xf numFmtId="0" fontId="6" fillId="0" borderId="9" xfId="3" applyFont="1" applyBorder="1" applyAlignment="1">
      <alignment horizontal="center" vertical="center" wrapText="1"/>
    </xf>
    <xf numFmtId="0" fontId="5" fillId="0" borderId="13" xfId="3" applyFont="1" applyBorder="1" applyAlignment="1">
      <alignment horizontal="left" vertical="center" wrapText="1"/>
    </xf>
    <xf numFmtId="0" fontId="5" fillId="0" borderId="14" xfId="3" applyFont="1" applyBorder="1" applyAlignment="1">
      <alignment horizontal="center" vertical="center" wrapText="1"/>
    </xf>
    <xf numFmtId="0" fontId="7" fillId="4" borderId="15" xfId="3" applyFont="1" applyFill="1" applyBorder="1" applyAlignment="1">
      <alignment horizontal="center" vertical="center" wrapText="1"/>
    </xf>
    <xf numFmtId="0" fontId="7" fillId="4" borderId="16" xfId="3" applyFont="1" applyFill="1" applyBorder="1" applyAlignment="1">
      <alignment horizontal="center" vertical="center"/>
    </xf>
    <xf numFmtId="0" fontId="7" fillId="4" borderId="16" xfId="3" applyFont="1" applyFill="1" applyBorder="1" applyAlignment="1">
      <alignment horizontal="center" vertical="center" wrapText="1"/>
    </xf>
    <xf numFmtId="0" fontId="7" fillId="4" borderId="17" xfId="3" applyFont="1" applyFill="1" applyBorder="1" applyAlignment="1">
      <alignment horizontal="center" vertical="center"/>
    </xf>
    <xf numFmtId="0" fontId="5" fillId="0" borderId="8" xfId="3" applyFont="1" applyBorder="1" applyAlignment="1">
      <alignment horizontal="center" vertical="center"/>
    </xf>
    <xf numFmtId="0" fontId="5" fillId="0" borderId="13" xfId="3" applyFont="1" applyBorder="1" applyAlignment="1">
      <alignment horizontal="left" vertical="center"/>
    </xf>
    <xf numFmtId="0" fontId="5" fillId="0" borderId="13" xfId="3" applyFont="1" applyBorder="1" applyAlignment="1">
      <alignment horizontal="center" vertical="center"/>
    </xf>
    <xf numFmtId="0" fontId="7" fillId="4" borderId="8" xfId="3" applyFont="1" applyFill="1" applyBorder="1" applyAlignment="1">
      <alignment horizontal="center" vertical="center" wrapText="1"/>
    </xf>
    <xf numFmtId="0" fontId="3" fillId="0" borderId="0" xfId="3" applyAlignment="1">
      <alignment horizontal="left"/>
    </xf>
    <xf numFmtId="0" fontId="3" fillId="5" borderId="18" xfId="3" applyFill="1" applyBorder="1" applyAlignment="1">
      <alignment horizontal="left"/>
    </xf>
    <xf numFmtId="0" fontId="3" fillId="5" borderId="18" xfId="3" applyFill="1" applyBorder="1"/>
    <xf numFmtId="0" fontId="8" fillId="5" borderId="19" xfId="3" applyFont="1" applyFill="1" applyBorder="1" applyAlignment="1">
      <alignment horizontal="center" vertical="center"/>
    </xf>
    <xf numFmtId="0" fontId="8" fillId="6" borderId="19" xfId="3" applyFont="1" applyFill="1" applyBorder="1" applyAlignment="1">
      <alignment horizontal="left" vertical="center" wrapText="1"/>
    </xf>
    <xf numFmtId="0" fontId="8" fillId="6" borderId="19" xfId="3" applyFont="1" applyFill="1" applyBorder="1" applyAlignment="1">
      <alignment horizontal="center" vertical="center"/>
    </xf>
    <xf numFmtId="0" fontId="8" fillId="7" borderId="19" xfId="3" applyFont="1" applyFill="1" applyBorder="1" applyAlignment="1">
      <alignment horizontal="left" vertical="center" wrapText="1"/>
    </xf>
    <xf numFmtId="0" fontId="8" fillId="7" borderId="20" xfId="3" applyFont="1" applyFill="1" applyBorder="1" applyAlignment="1">
      <alignment horizontal="center" vertical="center"/>
    </xf>
    <xf numFmtId="0" fontId="9" fillId="5" borderId="18" xfId="3" applyFont="1" applyFill="1" applyBorder="1" applyAlignment="1">
      <alignment horizontal="left" vertical="center" wrapText="1"/>
    </xf>
    <xf numFmtId="0" fontId="9" fillId="5" borderId="19" xfId="3" applyFont="1" applyFill="1" applyBorder="1" applyAlignment="1">
      <alignment horizontal="center" vertical="center"/>
    </xf>
    <xf numFmtId="0" fontId="3" fillId="7" borderId="19" xfId="3" applyFill="1" applyBorder="1" applyAlignment="1">
      <alignment vertical="center" wrapText="1"/>
    </xf>
    <xf numFmtId="0" fontId="8" fillId="7" borderId="19" xfId="3" applyFont="1" applyFill="1" applyBorder="1" applyAlignment="1">
      <alignment horizontal="left" vertical="center"/>
    </xf>
    <xf numFmtId="0" fontId="8" fillId="5" borderId="18" xfId="3" applyFont="1" applyFill="1" applyBorder="1" applyAlignment="1">
      <alignment horizontal="left" vertical="center" wrapText="1"/>
    </xf>
    <xf numFmtId="0" fontId="9" fillId="7" borderId="19" xfId="3" applyFont="1" applyFill="1" applyBorder="1" applyAlignment="1">
      <alignment horizontal="left" vertical="center" wrapText="1"/>
    </xf>
    <xf numFmtId="0" fontId="9" fillId="7" borderId="20" xfId="3" applyFont="1" applyFill="1" applyBorder="1" applyAlignment="1">
      <alignment horizontal="center" vertical="center"/>
    </xf>
    <xf numFmtId="0" fontId="8" fillId="5" borderId="19" xfId="3" applyFont="1" applyFill="1" applyBorder="1" applyAlignment="1">
      <alignment horizontal="left" vertical="center" wrapText="1"/>
    </xf>
    <xf numFmtId="0" fontId="7" fillId="5" borderId="21" xfId="3" applyFont="1" applyFill="1" applyBorder="1" applyAlignment="1">
      <alignment horizontal="center" vertical="center" wrapText="1"/>
    </xf>
    <xf numFmtId="0" fontId="7" fillId="6" borderId="21" xfId="3" applyFont="1" applyFill="1" applyBorder="1" applyAlignment="1">
      <alignment horizontal="center" vertical="center" wrapText="1"/>
    </xf>
    <xf numFmtId="0" fontId="7" fillId="7" borderId="21" xfId="3" applyFont="1" applyFill="1" applyBorder="1" applyAlignment="1">
      <alignment horizontal="center" vertical="center" wrapText="1"/>
    </xf>
    <xf numFmtId="0" fontId="7" fillId="7" borderId="18" xfId="3" applyFont="1" applyFill="1" applyBorder="1" applyAlignment="1">
      <alignment horizontal="center" vertical="center" wrapText="1"/>
    </xf>
    <xf numFmtId="0" fontId="10" fillId="0" borderId="0" xfId="3" applyFont="1"/>
    <xf numFmtId="0" fontId="0" fillId="0" borderId="0" xfId="0" applyAlignment="1">
      <alignment horizontal="left"/>
    </xf>
    <xf numFmtId="0" fontId="14" fillId="18" borderId="33" xfId="3" applyFont="1" applyFill="1" applyBorder="1"/>
    <xf numFmtId="0" fontId="14" fillId="18" borderId="34" xfId="3" applyFont="1" applyFill="1" applyBorder="1"/>
    <xf numFmtId="0" fontId="1" fillId="19" borderId="33" xfId="3" applyFont="1" applyFill="1" applyBorder="1"/>
    <xf numFmtId="0" fontId="1" fillId="19" borderId="34" xfId="3" applyFont="1" applyFill="1" applyBorder="1"/>
    <xf numFmtId="0" fontId="1" fillId="0" borderId="33" xfId="3" applyFont="1" applyBorder="1"/>
    <xf numFmtId="0" fontId="1" fillId="0" borderId="34" xfId="3" applyFont="1" applyBorder="1"/>
    <xf numFmtId="0" fontId="3" fillId="0" borderId="0" xfId="3" applyAlignment="1">
      <alignment horizontal="center"/>
    </xf>
    <xf numFmtId="0" fontId="17" fillId="0" borderId="0" xfId="3" applyFont="1"/>
    <xf numFmtId="0" fontId="18" fillId="20" borderId="8" xfId="0" applyFont="1" applyFill="1" applyBorder="1"/>
    <xf numFmtId="0" fontId="18" fillId="21" borderId="8" xfId="0" applyFont="1" applyFill="1" applyBorder="1"/>
    <xf numFmtId="0" fontId="0" fillId="22" borderId="0" xfId="0" applyFill="1"/>
    <xf numFmtId="0" fontId="19" fillId="22" borderId="0" xfId="0" applyFont="1" applyFill="1"/>
    <xf numFmtId="0" fontId="18" fillId="10" borderId="8" xfId="0" applyFont="1" applyFill="1" applyBorder="1"/>
    <xf numFmtId="0" fontId="0" fillId="10" borderId="0" xfId="0" applyFill="1"/>
    <xf numFmtId="0" fontId="20" fillId="10" borderId="8" xfId="0" applyFont="1" applyFill="1" applyBorder="1"/>
    <xf numFmtId="14" fontId="18" fillId="20" borderId="8" xfId="0" applyNumberFormat="1" applyFont="1" applyFill="1" applyBorder="1"/>
    <xf numFmtId="14" fontId="0" fillId="0" borderId="0" xfId="0" applyNumberFormat="1"/>
    <xf numFmtId="0" fontId="0" fillId="0" borderId="0" xfId="0" applyAlignment="1">
      <alignment wrapText="1"/>
    </xf>
    <xf numFmtId="0" fontId="21" fillId="0" borderId="0" xfId="0" applyFont="1"/>
    <xf numFmtId="0" fontId="21" fillId="0" borderId="0" xfId="0" applyFont="1" applyAlignment="1">
      <alignment horizontal="left"/>
    </xf>
    <xf numFmtId="0" fontId="21" fillId="16" borderId="2" xfId="8" applyFont="1" applyBorder="1" applyAlignment="1" applyProtection="1">
      <alignment horizontal="left"/>
    </xf>
    <xf numFmtId="0" fontId="21" fillId="16" borderId="35" xfId="8" applyFont="1" applyBorder="1" applyAlignment="1" applyProtection="1">
      <alignment horizontal="left"/>
    </xf>
    <xf numFmtId="0" fontId="25" fillId="0" borderId="25" xfId="6" applyFont="1" applyBorder="1" applyAlignment="1">
      <alignment wrapText="1"/>
    </xf>
    <xf numFmtId="0" fontId="25" fillId="0" borderId="0" xfId="6" applyFont="1" applyBorder="1" applyAlignment="1">
      <alignment wrapText="1"/>
    </xf>
    <xf numFmtId="0" fontId="25" fillId="0" borderId="0" xfId="6" applyFont="1" applyBorder="1" applyAlignment="1" applyProtection="1">
      <alignment wrapText="1"/>
    </xf>
    <xf numFmtId="0" fontId="25" fillId="0" borderId="26" xfId="6" applyFont="1" applyBorder="1" applyAlignment="1">
      <alignment wrapText="1"/>
    </xf>
    <xf numFmtId="0" fontId="26" fillId="0" borderId="27" xfId="6" applyFont="1" applyBorder="1" applyAlignment="1">
      <alignment wrapText="1"/>
    </xf>
    <xf numFmtId="0" fontId="25" fillId="0" borderId="28" xfId="6" applyFont="1" applyBorder="1" applyAlignment="1">
      <alignment wrapText="1"/>
    </xf>
    <xf numFmtId="0" fontId="25" fillId="0" borderId="28" xfId="6" applyFont="1" applyBorder="1" applyAlignment="1" applyProtection="1">
      <alignment wrapText="1"/>
    </xf>
    <xf numFmtId="0" fontId="26" fillId="0" borderId="28" xfId="6" applyFont="1" applyBorder="1" applyAlignment="1">
      <alignment wrapText="1"/>
    </xf>
    <xf numFmtId="0" fontId="25" fillId="0" borderId="19" xfId="6" applyFont="1" applyBorder="1" applyAlignment="1">
      <alignment wrapText="1"/>
    </xf>
    <xf numFmtId="0" fontId="25" fillId="0" borderId="27" xfId="6" applyFont="1" applyBorder="1" applyAlignment="1">
      <alignment wrapText="1"/>
    </xf>
    <xf numFmtId="0" fontId="27" fillId="23" borderId="13" xfId="7" applyFont="1" applyFill="1" applyBorder="1"/>
    <xf numFmtId="0" fontId="27" fillId="0" borderId="13" xfId="7" applyFont="1" applyBorder="1" applyProtection="1"/>
    <xf numFmtId="0" fontId="27" fillId="23" borderId="13" xfId="7" applyFont="1" applyFill="1" applyBorder="1" applyProtection="1"/>
    <xf numFmtId="0" fontId="27" fillId="9" borderId="13" xfId="7" applyFont="1" applyFill="1" applyBorder="1" applyAlignment="1" applyProtection="1">
      <alignment wrapText="1"/>
    </xf>
    <xf numFmtId="0" fontId="27" fillId="9" borderId="13" xfId="7" applyFont="1" applyFill="1" applyBorder="1"/>
    <xf numFmtId="0" fontId="27" fillId="23" borderId="13" xfId="7" applyFont="1" applyFill="1" applyBorder="1" applyAlignment="1">
      <alignment horizontal="left"/>
    </xf>
    <xf numFmtId="0" fontId="27" fillId="23" borderId="13" xfId="7" applyFont="1" applyFill="1" applyBorder="1" applyAlignment="1">
      <alignment wrapText="1"/>
    </xf>
    <xf numFmtId="0" fontId="27" fillId="9" borderId="13" xfId="7" applyFont="1" applyFill="1" applyBorder="1" applyAlignment="1">
      <alignment wrapText="1"/>
    </xf>
    <xf numFmtId="0" fontId="27" fillId="0" borderId="13" xfId="7" applyFont="1" applyBorder="1"/>
    <xf numFmtId="0" fontId="27" fillId="0" borderId="13" xfId="7" applyFont="1" applyBorder="1" applyAlignment="1">
      <alignment wrapText="1"/>
    </xf>
    <xf numFmtId="0" fontId="27" fillId="12" borderId="13" xfId="7" applyFont="1" applyFill="1" applyBorder="1"/>
    <xf numFmtId="0" fontId="28" fillId="9" borderId="36" xfId="0" applyFont="1" applyFill="1" applyBorder="1" applyAlignment="1">
      <alignment horizontal="center" vertical="center" wrapText="1"/>
    </xf>
    <xf numFmtId="0" fontId="28" fillId="9" borderId="37" xfId="0" applyFont="1" applyFill="1" applyBorder="1" applyAlignment="1">
      <alignment horizontal="center" vertical="center" wrapText="1"/>
    </xf>
    <xf numFmtId="0" fontId="28" fillId="9" borderId="4" xfId="0" applyFont="1" applyFill="1" applyBorder="1" applyAlignment="1">
      <alignment horizontal="center" vertical="center" wrapText="1"/>
    </xf>
    <xf numFmtId="0" fontId="21" fillId="0" borderId="13" xfId="0" applyFont="1" applyBorder="1" applyProtection="1">
      <protection locked="0"/>
    </xf>
    <xf numFmtId="0" fontId="21" fillId="0" borderId="13" xfId="0" applyFont="1" applyBorder="1"/>
    <xf numFmtId="0" fontId="21" fillId="17" borderId="13" xfId="9" applyFont="1" applyBorder="1" applyProtection="1">
      <protection locked="0"/>
    </xf>
    <xf numFmtId="0" fontId="21" fillId="17" borderId="13" xfId="9" applyFont="1" applyBorder="1" applyAlignment="1" applyProtection="1">
      <alignment horizontal="left"/>
      <protection locked="0"/>
    </xf>
    <xf numFmtId="0" fontId="21" fillId="0" borderId="8" xfId="0" applyFont="1" applyBorder="1"/>
    <xf numFmtId="0" fontId="21" fillId="0" borderId="8" xfId="0" applyFont="1" applyBorder="1" applyProtection="1">
      <protection locked="0"/>
    </xf>
    <xf numFmtId="0" fontId="21" fillId="17" borderId="8" xfId="9" applyFont="1" applyBorder="1" applyProtection="1">
      <protection locked="0"/>
    </xf>
    <xf numFmtId="0" fontId="21" fillId="17" borderId="8" xfId="9" applyFont="1" applyBorder="1" applyAlignment="1" applyProtection="1">
      <alignment horizontal="left"/>
      <protection locked="0"/>
    </xf>
    <xf numFmtId="0" fontId="22" fillId="0" borderId="8" xfId="5" applyFont="1" applyBorder="1"/>
    <xf numFmtId="0" fontId="23" fillId="2" borderId="8" xfId="1" applyFont="1" applyBorder="1" applyProtection="1">
      <protection locked="0"/>
    </xf>
    <xf numFmtId="14" fontId="23" fillId="2" borderId="8" xfId="1" applyNumberFormat="1" applyFont="1" applyBorder="1" applyProtection="1">
      <protection locked="0"/>
    </xf>
    <xf numFmtId="0" fontId="23" fillId="3" borderId="8" xfId="2" applyFont="1" applyBorder="1"/>
    <xf numFmtId="0" fontId="29" fillId="0" borderId="0" xfId="0" applyFont="1"/>
    <xf numFmtId="0" fontId="30" fillId="0" borderId="0" xfId="0" applyFont="1"/>
    <xf numFmtId="0" fontId="32" fillId="0" borderId="0" xfId="3" applyFont="1"/>
    <xf numFmtId="0" fontId="33" fillId="0" borderId="0" xfId="3" applyFont="1"/>
    <xf numFmtId="0" fontId="32" fillId="0" borderId="22" xfId="3" applyFont="1" applyBorder="1"/>
    <xf numFmtId="0" fontId="32" fillId="0" borderId="24" xfId="3" applyFont="1" applyBorder="1"/>
    <xf numFmtId="0" fontId="32" fillId="0" borderId="25" xfId="3" applyFont="1" applyBorder="1"/>
    <xf numFmtId="0" fontId="32" fillId="0" borderId="26" xfId="3" applyFont="1" applyBorder="1"/>
    <xf numFmtId="0" fontId="34" fillId="0" borderId="0" xfId="3" applyFont="1"/>
    <xf numFmtId="0" fontId="33" fillId="23" borderId="8" xfId="3" applyFont="1" applyFill="1" applyBorder="1"/>
    <xf numFmtId="0" fontId="33" fillId="11" borderId="8" xfId="3" applyFont="1" applyFill="1" applyBorder="1"/>
    <xf numFmtId="0" fontId="33" fillId="8" borderId="8" xfId="3" applyFont="1" applyFill="1" applyBorder="1"/>
    <xf numFmtId="0" fontId="33" fillId="9" borderId="8" xfId="3" applyFont="1" applyFill="1" applyBorder="1"/>
    <xf numFmtId="0" fontId="32" fillId="12" borderId="8" xfId="3" applyFont="1" applyFill="1" applyBorder="1"/>
    <xf numFmtId="0" fontId="33" fillId="0" borderId="0" xfId="3" applyFont="1" applyAlignment="1">
      <alignment horizontal="center"/>
    </xf>
    <xf numFmtId="0" fontId="33" fillId="0" borderId="26" xfId="3" applyFont="1" applyBorder="1"/>
    <xf numFmtId="0" fontId="33" fillId="0" borderId="0" xfId="3" applyFont="1" applyAlignment="1">
      <alignment wrapText="1"/>
    </xf>
    <xf numFmtId="0" fontId="32" fillId="0" borderId="28" xfId="3" applyFont="1" applyBorder="1"/>
    <xf numFmtId="0" fontId="32" fillId="0" borderId="19" xfId="3" applyFont="1" applyBorder="1"/>
    <xf numFmtId="0" fontId="35" fillId="0" borderId="0" xfId="3" applyFont="1"/>
    <xf numFmtId="0" fontId="33" fillId="0" borderId="25" xfId="3" applyFont="1" applyBorder="1" applyAlignment="1" applyProtection="1">
      <alignment horizontal="center" vertical="center"/>
      <protection hidden="1"/>
    </xf>
    <xf numFmtId="0" fontId="33" fillId="0" borderId="25" xfId="3" applyFont="1" applyBorder="1" applyAlignment="1" applyProtection="1">
      <alignment horizontal="center" vertical="center" wrapText="1"/>
      <protection hidden="1"/>
    </xf>
    <xf numFmtId="0" fontId="33" fillId="0" borderId="27" xfId="3" applyFont="1" applyBorder="1" applyAlignment="1">
      <alignment horizontal="center" vertical="center"/>
    </xf>
    <xf numFmtId="0" fontId="33" fillId="0" borderId="0" xfId="3" applyFont="1" applyAlignment="1" applyProtection="1">
      <alignment vertical="center"/>
      <protection hidden="1"/>
    </xf>
    <xf numFmtId="0" fontId="33" fillId="0" borderId="0" xfId="3" applyFont="1" applyAlignment="1">
      <alignment vertical="center"/>
    </xf>
    <xf numFmtId="2" fontId="33" fillId="0" borderId="0" xfId="3" applyNumberFormat="1" applyFont="1" applyAlignment="1">
      <alignment vertical="center"/>
    </xf>
    <xf numFmtId="0" fontId="33" fillId="0" borderId="28" xfId="3" applyFont="1" applyBorder="1" applyAlignment="1">
      <alignment vertical="center"/>
    </xf>
    <xf numFmtId="0" fontId="36" fillId="14" borderId="0" xfId="0" applyFont="1" applyFill="1" applyAlignment="1">
      <alignment vertical="center"/>
    </xf>
    <xf numFmtId="0" fontId="37" fillId="15" borderId="29" xfId="0" applyFont="1" applyFill="1" applyBorder="1" applyAlignment="1">
      <alignment horizontal="left" vertical="center" wrapText="1"/>
    </xf>
    <xf numFmtId="0" fontId="38" fillId="13" borderId="8" xfId="0" applyFont="1" applyFill="1" applyBorder="1" applyAlignment="1">
      <alignment horizontal="left" vertical="center" wrapText="1"/>
    </xf>
    <xf numFmtId="14" fontId="38" fillId="13" borderId="8" xfId="0" applyNumberFormat="1" applyFont="1" applyFill="1" applyBorder="1" applyAlignment="1">
      <alignment horizontal="left" vertical="center" wrapText="1"/>
    </xf>
    <xf numFmtId="0" fontId="38" fillId="0" borderId="8" xfId="0" applyFont="1" applyBorder="1" applyAlignment="1">
      <alignment vertical="center" wrapText="1"/>
    </xf>
    <xf numFmtId="0" fontId="37" fillId="13" borderId="8" xfId="0" applyFont="1" applyFill="1" applyBorder="1" applyAlignment="1">
      <alignment horizontal="left" vertical="center" wrapText="1"/>
    </xf>
    <xf numFmtId="14" fontId="37" fillId="13" borderId="8" xfId="0" applyNumberFormat="1" applyFont="1" applyFill="1" applyBorder="1" applyAlignment="1">
      <alignment horizontal="left" vertical="center" wrapText="1"/>
    </xf>
    <xf numFmtId="0" fontId="37" fillId="0" borderId="8" xfId="0" applyFont="1" applyBorder="1" applyAlignment="1">
      <alignment vertical="center" wrapText="1"/>
    </xf>
    <xf numFmtId="0" fontId="21" fillId="13" borderId="8" xfId="0" applyFont="1" applyFill="1" applyBorder="1" applyAlignment="1">
      <alignment vertical="center"/>
    </xf>
    <xf numFmtId="0" fontId="22" fillId="0" borderId="38" xfId="5" applyFont="1" applyBorder="1"/>
    <xf numFmtId="0" fontId="21" fillId="17" borderId="38" xfId="9" applyFont="1" applyBorder="1" applyProtection="1">
      <protection locked="0"/>
    </xf>
    <xf numFmtId="0" fontId="33" fillId="0" borderId="8" xfId="3" applyFont="1" applyBorder="1" applyAlignment="1">
      <alignment horizontal="center" vertical="center" wrapText="1"/>
    </xf>
    <xf numFmtId="0" fontId="33" fillId="0" borderId="8" xfId="3" applyFont="1" applyBorder="1" applyAlignment="1">
      <alignment horizontal="center" vertical="center"/>
    </xf>
    <xf numFmtId="0" fontId="30" fillId="0" borderId="23" xfId="3" applyFont="1" applyBorder="1" applyAlignment="1">
      <alignment horizontal="center"/>
    </xf>
    <xf numFmtId="0" fontId="35" fillId="0" borderId="8" xfId="3" applyFont="1" applyBorder="1" applyAlignment="1">
      <alignment horizontal="center" vertical="center"/>
    </xf>
    <xf numFmtId="0" fontId="24" fillId="0" borderId="22" xfId="4" applyFont="1" applyBorder="1" applyAlignment="1">
      <alignment horizontal="center"/>
    </xf>
    <xf numFmtId="0" fontId="24" fillId="0" borderId="23" xfId="4" applyFont="1" applyBorder="1" applyAlignment="1">
      <alignment horizontal="center"/>
    </xf>
    <xf numFmtId="0" fontId="24" fillId="0" borderId="24" xfId="4" applyFont="1" applyBorder="1" applyAlignment="1">
      <alignment horizontal="center"/>
    </xf>
    <xf numFmtId="0" fontId="31" fillId="0" borderId="8" xfId="4" applyFont="1" applyBorder="1" applyAlignment="1">
      <alignment horizontal="center" vertical="center"/>
    </xf>
    <xf numFmtId="0" fontId="31" fillId="0" borderId="38" xfId="4" applyFont="1" applyBorder="1" applyAlignment="1">
      <alignment horizontal="center" vertical="center"/>
    </xf>
    <xf numFmtId="0" fontId="5" fillId="0" borderId="30" xfId="3" applyFont="1" applyBorder="1" applyAlignment="1">
      <alignment horizontal="center" vertical="center" wrapText="1"/>
    </xf>
    <xf numFmtId="0" fontId="5" fillId="0" borderId="12" xfId="3" applyFont="1" applyBorder="1" applyAlignment="1">
      <alignment horizontal="center" vertical="center" wrapText="1"/>
    </xf>
    <xf numFmtId="0" fontId="5" fillId="0" borderId="10" xfId="3" applyFont="1" applyBorder="1" applyAlignment="1">
      <alignment horizontal="center" vertical="center" wrapText="1"/>
    </xf>
    <xf numFmtId="0" fontId="5" fillId="0" borderId="7" xfId="3" applyFont="1" applyBorder="1" applyAlignment="1">
      <alignment horizontal="center" vertical="center" wrapText="1"/>
    </xf>
    <xf numFmtId="0" fontId="4" fillId="0" borderId="10" xfId="3" applyFont="1" applyBorder="1" applyAlignment="1">
      <alignment horizontal="center" vertical="center" wrapText="1"/>
    </xf>
    <xf numFmtId="0" fontId="4" fillId="0" borderId="7" xfId="3" applyFont="1" applyBorder="1" applyAlignment="1">
      <alignment horizontal="center" vertical="center" wrapText="1"/>
    </xf>
    <xf numFmtId="0" fontId="4" fillId="0" borderId="12" xfId="3" applyFont="1" applyBorder="1" applyAlignment="1">
      <alignment horizontal="center" vertical="center" wrapText="1"/>
    </xf>
    <xf numFmtId="0" fontId="4" fillId="0" borderId="4" xfId="3" applyFont="1" applyBorder="1" applyAlignment="1">
      <alignment horizontal="center" vertical="center" wrapText="1"/>
    </xf>
    <xf numFmtId="0" fontId="4" fillId="0" borderId="10" xfId="3" applyFont="1" applyBorder="1" applyAlignment="1">
      <alignment horizontal="center" vertical="center"/>
    </xf>
    <xf numFmtId="0" fontId="4" fillId="0" borderId="7" xfId="3" applyFont="1" applyBorder="1" applyAlignment="1">
      <alignment horizontal="center" vertical="center"/>
    </xf>
    <xf numFmtId="0" fontId="4" fillId="0" borderId="12" xfId="3" applyFont="1" applyBorder="1" applyAlignment="1">
      <alignment horizontal="center" vertical="center"/>
    </xf>
  </cellXfs>
  <cellStyles count="10">
    <cellStyle name="20% - Accent6" xfId="9" builtinId="50"/>
    <cellStyle name="40% - Accent3" xfId="8" builtinId="39"/>
    <cellStyle name="Explanatory Text" xfId="6" builtinId="53"/>
    <cellStyle name="Heading 3" xfId="5" builtinId="18"/>
    <cellStyle name="Input" xfId="1" builtinId="20"/>
    <cellStyle name="Normal" xfId="0" builtinId="0"/>
    <cellStyle name="Normal 2" xfId="3" xr:uid="{8221597C-5C59-4EE4-B02B-8DFBA3569EEE}"/>
    <cellStyle name="Note" xfId="2" builtinId="10"/>
    <cellStyle name="Title" xfId="4" builtinId="15"/>
    <cellStyle name="Total" xfId="7" builtinId="25"/>
  </cellStyles>
  <dxfs count="1">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F30A36-8618-4A9C-A938-B0DAF9C0FE7E}" name="Table1" displayName="Table1" ref="M1:O1048576" totalsRowShown="0" headerRowCellStyle="Normal 2" dataCellStyle="Normal 2">
  <autoFilter ref="M1:O1048576" xr:uid="{70F30A36-8618-4A9C-A938-B0DAF9C0FE7E}"/>
  <tableColumns count="3">
    <tableColumn id="1" xr3:uid="{D557E1BC-C7D7-47F9-B563-D4E8A2770E8C}" name="Column1" dataCellStyle="Normal 2"/>
    <tableColumn id="2" xr3:uid="{0A5566C5-288A-4D11-9C2C-AC5CCAC84164}" name="MappedUnitDesc" dataCellStyle="Normal 2"/>
    <tableColumn id="3" xr3:uid="{B81EFDD3-4971-4E29-B2DF-86B4BBEDF1D9}" name="UnitType" dataCellStyle="Normal 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7E1FA-214C-493F-B3A1-B20C22EB2D45}">
  <dimension ref="A4:H14"/>
  <sheetViews>
    <sheetView workbookViewId="0">
      <selection activeCell="B18" sqref="B18"/>
    </sheetView>
  </sheetViews>
  <sheetFormatPr defaultRowHeight="18.75" x14ac:dyDescent="0.55000000000000004"/>
  <cols>
    <col min="1" max="1" width="13.125" style="64" bestFit="1" customWidth="1"/>
    <col min="2" max="2" width="30.625" style="64" customWidth="1"/>
    <col min="3" max="3" width="11.375" style="64" bestFit="1" customWidth="1"/>
    <col min="4" max="4" width="93" style="64" customWidth="1"/>
  </cols>
  <sheetData>
    <row r="4" spans="1:8" ht="19.5" x14ac:dyDescent="0.55000000000000004">
      <c r="A4" s="131" t="s">
        <v>1555</v>
      </c>
      <c r="B4" s="131"/>
      <c r="C4" s="131"/>
      <c r="D4" s="131"/>
      <c r="E4" s="44"/>
      <c r="F4" s="44"/>
      <c r="G4" s="1"/>
      <c r="H4" s="1"/>
    </row>
    <row r="5" spans="1:8" ht="19.5" x14ac:dyDescent="0.55000000000000004">
      <c r="A5" s="132" t="s">
        <v>1556</v>
      </c>
      <c r="B5" s="132" t="s">
        <v>1557</v>
      </c>
      <c r="C5" s="132" t="s">
        <v>1558</v>
      </c>
      <c r="D5" s="132" t="s">
        <v>1559</v>
      </c>
      <c r="E5" s="44"/>
      <c r="F5" s="44"/>
      <c r="G5" s="1"/>
      <c r="H5" s="1"/>
    </row>
    <row r="6" spans="1:8" ht="18.75" customHeight="1" x14ac:dyDescent="0.55000000000000004">
      <c r="A6" s="133" t="s">
        <v>1561</v>
      </c>
      <c r="B6" s="134" t="s">
        <v>1452</v>
      </c>
      <c r="C6" s="134">
        <v>45206</v>
      </c>
      <c r="D6" s="135" t="s">
        <v>1560</v>
      </c>
    </row>
    <row r="7" spans="1:8" x14ac:dyDescent="0.55000000000000004">
      <c r="A7" s="133" t="s">
        <v>1562</v>
      </c>
      <c r="B7" s="134" t="s">
        <v>1563</v>
      </c>
      <c r="C7" s="134">
        <v>45342</v>
      </c>
      <c r="D7" s="135" t="s">
        <v>1564</v>
      </c>
    </row>
    <row r="8" spans="1:8" x14ac:dyDescent="0.55000000000000004">
      <c r="A8" s="136"/>
      <c r="B8" s="137"/>
      <c r="C8" s="137"/>
      <c r="D8" s="138"/>
    </row>
    <row r="9" spans="1:8" x14ac:dyDescent="0.55000000000000004">
      <c r="A9" s="136"/>
      <c r="B9" s="137"/>
      <c r="C9" s="137"/>
      <c r="D9" s="138"/>
    </row>
    <row r="10" spans="1:8" x14ac:dyDescent="0.55000000000000004">
      <c r="A10" s="136"/>
      <c r="B10" s="137"/>
      <c r="C10" s="137"/>
      <c r="D10" s="138"/>
    </row>
    <row r="11" spans="1:8" x14ac:dyDescent="0.55000000000000004">
      <c r="A11" s="136"/>
      <c r="B11" s="137"/>
      <c r="C11" s="137"/>
      <c r="D11" s="138"/>
    </row>
    <row r="12" spans="1:8" x14ac:dyDescent="0.55000000000000004">
      <c r="A12" s="136"/>
      <c r="B12" s="137"/>
      <c r="C12" s="137"/>
      <c r="D12" s="138"/>
    </row>
    <row r="13" spans="1:8" x14ac:dyDescent="0.55000000000000004">
      <c r="A13" s="136"/>
      <c r="B13" s="137"/>
      <c r="C13" s="137"/>
      <c r="D13" s="138"/>
    </row>
    <row r="14" spans="1:8" x14ac:dyDescent="0.55000000000000004">
      <c r="A14" s="139"/>
      <c r="B14" s="139"/>
      <c r="C14" s="137"/>
      <c r="D14" s="13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8603F-FA24-4B78-A72A-30C91890696F}">
  <dimension ref="B1:BE22"/>
  <sheetViews>
    <sheetView zoomScaleNormal="100" workbookViewId="0">
      <selection activeCell="N10" sqref="N10"/>
    </sheetView>
  </sheetViews>
  <sheetFormatPr defaultColWidth="9" defaultRowHeight="15" x14ac:dyDescent="0.25"/>
  <cols>
    <col min="1" max="1" width="9" style="106"/>
    <col min="2" max="2" width="2.125" style="106" bestFit="1" customWidth="1"/>
    <col min="3" max="3" width="7.625" style="107" customWidth="1"/>
    <col min="4" max="4" width="9.375" style="107" customWidth="1"/>
    <col min="5" max="5" width="9.75" style="106" bestFit="1" customWidth="1"/>
    <col min="6" max="6" width="8.5" style="106" customWidth="1"/>
    <col min="7" max="10" width="9" style="106"/>
    <col min="11" max="11" width="4.25" style="106" customWidth="1"/>
    <col min="12" max="18" width="9" style="106"/>
    <col min="19" max="19" width="3.625" style="106" customWidth="1"/>
    <col min="20" max="23" width="9" style="106"/>
    <col min="24" max="24" width="1.25" style="106" customWidth="1"/>
    <col min="25" max="16384" width="9" style="106"/>
  </cols>
  <sheetData>
    <row r="1" spans="2:24" ht="15.75" thickBot="1" x14ac:dyDescent="0.3"/>
    <row r="2" spans="2:24" ht="26.25" x14ac:dyDescent="0.4">
      <c r="B2" s="108"/>
      <c r="C2" s="144" t="s">
        <v>3329</v>
      </c>
      <c r="D2" s="144"/>
      <c r="E2" s="144"/>
      <c r="F2" s="144"/>
      <c r="G2" s="144"/>
      <c r="H2" s="144"/>
      <c r="I2" s="144"/>
      <c r="J2" s="144"/>
      <c r="K2" s="144"/>
      <c r="L2" s="144"/>
      <c r="M2" s="144"/>
      <c r="N2" s="144"/>
      <c r="O2" s="144"/>
      <c r="P2" s="144"/>
      <c r="Q2" s="144"/>
      <c r="R2" s="144"/>
      <c r="S2" s="144"/>
      <c r="T2" s="144"/>
      <c r="U2" s="144"/>
      <c r="V2" s="144"/>
      <c r="W2" s="144"/>
      <c r="X2" s="109"/>
    </row>
    <row r="3" spans="2:24" x14ac:dyDescent="0.25">
      <c r="B3" s="110"/>
      <c r="X3" s="111"/>
    </row>
    <row r="4" spans="2:24" x14ac:dyDescent="0.25">
      <c r="B4" s="110"/>
      <c r="C4" s="112" t="s">
        <v>1544</v>
      </c>
      <c r="X4" s="111"/>
    </row>
    <row r="5" spans="2:24" x14ac:dyDescent="0.25">
      <c r="B5" s="110"/>
      <c r="C5" s="107" t="s">
        <v>1545</v>
      </c>
      <c r="X5" s="111"/>
    </row>
    <row r="6" spans="2:24" x14ac:dyDescent="0.25">
      <c r="B6" s="110"/>
      <c r="X6" s="111"/>
    </row>
    <row r="7" spans="2:24" x14ac:dyDescent="0.25">
      <c r="B7" s="110"/>
      <c r="C7" s="112" t="s">
        <v>1546</v>
      </c>
      <c r="X7" s="111"/>
    </row>
    <row r="8" spans="2:24" ht="40.5" customHeight="1" x14ac:dyDescent="0.25">
      <c r="B8" s="110"/>
      <c r="C8" s="145" t="s">
        <v>1547</v>
      </c>
      <c r="D8" s="145"/>
      <c r="E8" s="145"/>
      <c r="F8" s="145"/>
      <c r="G8" s="145"/>
      <c r="H8" s="145"/>
      <c r="I8" s="145"/>
      <c r="J8" s="145"/>
      <c r="K8" s="64"/>
      <c r="L8" s="64"/>
      <c r="M8" s="64"/>
      <c r="N8" s="64"/>
      <c r="O8" s="64"/>
      <c r="P8" s="64"/>
      <c r="Q8" s="64"/>
      <c r="R8" s="64"/>
      <c r="S8" s="64"/>
      <c r="T8" s="64"/>
      <c r="U8" s="64"/>
      <c r="V8" s="64"/>
      <c r="W8" s="64"/>
      <c r="X8" s="111"/>
    </row>
    <row r="9" spans="2:24" x14ac:dyDescent="0.25">
      <c r="B9" s="110"/>
      <c r="C9" s="113"/>
      <c r="D9" s="143" t="s">
        <v>1548</v>
      </c>
      <c r="E9" s="143"/>
      <c r="F9" s="143"/>
      <c r="G9" s="143"/>
      <c r="H9" s="143"/>
      <c r="I9" s="143"/>
      <c r="J9" s="143"/>
      <c r="K9" s="64"/>
      <c r="L9" s="64"/>
      <c r="M9" s="64"/>
      <c r="N9" s="64"/>
      <c r="O9" s="64"/>
      <c r="P9" s="64"/>
      <c r="Q9" s="64"/>
      <c r="R9" s="64"/>
      <c r="S9" s="64"/>
      <c r="T9" s="64"/>
      <c r="U9" s="64"/>
      <c r="V9" s="64"/>
      <c r="W9" s="64"/>
      <c r="X9" s="111"/>
    </row>
    <row r="10" spans="2:24" ht="36" customHeight="1" x14ac:dyDescent="0.25">
      <c r="B10" s="110"/>
      <c r="C10" s="114"/>
      <c r="D10" s="143" t="s">
        <v>3285</v>
      </c>
      <c r="E10" s="143"/>
      <c r="F10" s="143"/>
      <c r="G10" s="143"/>
      <c r="H10" s="143"/>
      <c r="I10" s="143"/>
      <c r="J10" s="143"/>
      <c r="K10" s="64"/>
      <c r="L10" s="64"/>
      <c r="M10" s="64"/>
      <c r="N10" s="64"/>
      <c r="O10" s="64"/>
      <c r="P10" s="64"/>
      <c r="Q10" s="64"/>
      <c r="R10" s="64"/>
      <c r="S10" s="64"/>
      <c r="T10" s="64"/>
      <c r="U10" s="64"/>
      <c r="V10" s="64"/>
      <c r="W10" s="64"/>
      <c r="X10" s="111"/>
    </row>
    <row r="11" spans="2:24" ht="39.75" customHeight="1" x14ac:dyDescent="0.25">
      <c r="B11" s="110"/>
      <c r="C11" s="115"/>
      <c r="D11" s="142" t="s">
        <v>3284</v>
      </c>
      <c r="E11" s="142"/>
      <c r="F11" s="142"/>
      <c r="G11" s="142"/>
      <c r="H11" s="142"/>
      <c r="I11" s="142"/>
      <c r="J11" s="142"/>
      <c r="K11" s="64"/>
      <c r="L11" s="64"/>
      <c r="M11" s="64"/>
      <c r="N11" s="64"/>
      <c r="O11" s="64"/>
      <c r="P11" s="64"/>
      <c r="Q11" s="64"/>
      <c r="R11" s="64"/>
      <c r="S11" s="64"/>
      <c r="T11" s="64"/>
      <c r="U11" s="64"/>
      <c r="V11" s="64"/>
      <c r="W11" s="64"/>
      <c r="X11" s="111"/>
    </row>
    <row r="12" spans="2:24" ht="39" customHeight="1" x14ac:dyDescent="0.25">
      <c r="B12" s="110"/>
      <c r="C12" s="116"/>
      <c r="D12" s="142" t="s">
        <v>1549</v>
      </c>
      <c r="E12" s="142"/>
      <c r="F12" s="142"/>
      <c r="G12" s="142"/>
      <c r="H12" s="142"/>
      <c r="I12" s="142"/>
      <c r="J12" s="142"/>
      <c r="K12" s="64"/>
      <c r="L12" s="64"/>
      <c r="M12" s="64"/>
      <c r="N12" s="64"/>
      <c r="O12" s="64"/>
      <c r="P12" s="64"/>
      <c r="Q12" s="64"/>
      <c r="R12" s="64"/>
      <c r="S12" s="64"/>
      <c r="T12" s="64"/>
      <c r="U12" s="64"/>
      <c r="V12" s="64"/>
      <c r="W12" s="64"/>
      <c r="X12" s="111"/>
    </row>
    <row r="13" spans="2:24" x14ac:dyDescent="0.25">
      <c r="B13" s="110"/>
      <c r="C13" s="117"/>
      <c r="D13" s="143" t="s">
        <v>1550</v>
      </c>
      <c r="E13" s="143"/>
      <c r="F13" s="143"/>
      <c r="G13" s="143"/>
      <c r="H13" s="143"/>
      <c r="I13" s="143"/>
      <c r="J13" s="143"/>
      <c r="K13" s="64"/>
      <c r="L13" s="64"/>
      <c r="M13" s="64"/>
      <c r="N13" s="64"/>
      <c r="O13" s="64"/>
      <c r="P13" s="64"/>
      <c r="Q13" s="64"/>
      <c r="R13" s="64"/>
      <c r="S13" s="64"/>
      <c r="T13" s="64"/>
      <c r="U13" s="64"/>
      <c r="V13" s="64"/>
      <c r="W13" s="64"/>
      <c r="X13" s="111"/>
    </row>
    <row r="14" spans="2:24" x14ac:dyDescent="0.25">
      <c r="B14" s="110"/>
      <c r="C14" s="106"/>
      <c r="D14" s="118"/>
      <c r="E14" s="118"/>
      <c r="F14" s="118"/>
      <c r="G14" s="118"/>
      <c r="H14" s="118"/>
      <c r="I14" s="118"/>
      <c r="J14" s="118"/>
      <c r="K14" s="64"/>
      <c r="L14" s="64"/>
      <c r="M14" s="64"/>
      <c r="N14" s="64"/>
      <c r="O14" s="64"/>
      <c r="P14" s="64"/>
      <c r="Q14" s="64"/>
      <c r="R14" s="64"/>
      <c r="S14" s="64"/>
      <c r="T14" s="64"/>
      <c r="U14" s="64"/>
      <c r="V14" s="64"/>
      <c r="W14" s="64"/>
      <c r="X14" s="111"/>
    </row>
    <row r="15" spans="2:24" x14ac:dyDescent="0.25">
      <c r="B15" s="110"/>
      <c r="C15" s="123" t="s">
        <v>1551</v>
      </c>
      <c r="X15" s="111"/>
    </row>
    <row r="16" spans="2:24" s="107" customFormat="1" ht="12.75" x14ac:dyDescent="0.2">
      <c r="B16" s="124">
        <v>1</v>
      </c>
      <c r="C16" s="127" t="s">
        <v>3283</v>
      </c>
      <c r="D16" s="128"/>
      <c r="E16" s="128"/>
      <c r="F16" s="128"/>
      <c r="G16" s="128"/>
      <c r="H16" s="129"/>
      <c r="I16" s="129"/>
      <c r="J16" s="128"/>
      <c r="K16" s="128"/>
      <c r="L16" s="128"/>
      <c r="M16" s="128"/>
      <c r="N16" s="128"/>
      <c r="O16" s="128"/>
      <c r="P16" s="128"/>
      <c r="Q16" s="128"/>
      <c r="R16" s="128"/>
      <c r="S16" s="128"/>
      <c r="T16" s="128"/>
      <c r="U16" s="128"/>
      <c r="V16" s="128"/>
      <c r="X16" s="119"/>
    </row>
    <row r="17" spans="2:57" s="120" customFormat="1" x14ac:dyDescent="0.25">
      <c r="B17" s="125">
        <v>2</v>
      </c>
      <c r="C17" s="127" t="s">
        <v>1552</v>
      </c>
      <c r="D17" s="128"/>
      <c r="E17" s="128"/>
      <c r="F17" s="128"/>
      <c r="G17" s="128"/>
      <c r="H17" s="128"/>
      <c r="I17" s="128"/>
      <c r="J17" s="128"/>
      <c r="K17" s="128"/>
      <c r="L17" s="128"/>
      <c r="M17" s="128"/>
      <c r="N17" s="128"/>
      <c r="O17" s="128"/>
      <c r="P17" s="128"/>
      <c r="Q17" s="128"/>
      <c r="R17" s="128"/>
      <c r="S17" s="128"/>
      <c r="T17" s="128"/>
      <c r="U17" s="128"/>
      <c r="V17" s="128"/>
      <c r="W17" s="106"/>
      <c r="X17" s="111"/>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row>
    <row r="18" spans="2:57" s="107" customFormat="1" x14ac:dyDescent="0.25">
      <c r="B18" s="124">
        <v>3</v>
      </c>
      <c r="C18" s="127" t="s">
        <v>1553</v>
      </c>
      <c r="D18" s="128"/>
      <c r="E18" s="128"/>
      <c r="F18" s="128"/>
      <c r="G18" s="128"/>
      <c r="H18" s="128"/>
      <c r="I18" s="128"/>
      <c r="J18" s="128"/>
      <c r="K18" s="128"/>
      <c r="L18" s="128"/>
      <c r="M18" s="128"/>
      <c r="N18" s="128"/>
      <c r="O18" s="128"/>
      <c r="P18" s="128"/>
      <c r="Q18" s="128"/>
      <c r="R18" s="128"/>
      <c r="S18" s="128"/>
      <c r="T18" s="128"/>
      <c r="U18" s="128"/>
      <c r="V18" s="128"/>
      <c r="W18" s="106"/>
      <c r="X18" s="111"/>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row>
    <row r="19" spans="2:57" s="107" customFormat="1" x14ac:dyDescent="0.25">
      <c r="B19" s="124">
        <v>4</v>
      </c>
      <c r="C19" s="127" t="s">
        <v>1554</v>
      </c>
      <c r="D19" s="128"/>
      <c r="E19" s="128"/>
      <c r="F19" s="128"/>
      <c r="G19" s="128"/>
      <c r="H19" s="128"/>
      <c r="I19" s="128"/>
      <c r="J19" s="128"/>
      <c r="K19" s="128"/>
      <c r="L19" s="128"/>
      <c r="M19" s="128"/>
      <c r="N19" s="128"/>
      <c r="O19" s="128"/>
      <c r="P19" s="128"/>
      <c r="Q19" s="128"/>
      <c r="R19" s="128"/>
      <c r="S19" s="128"/>
      <c r="T19" s="128"/>
      <c r="U19" s="128"/>
      <c r="V19" s="128"/>
      <c r="W19" s="106"/>
      <c r="X19" s="111"/>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row>
    <row r="20" spans="2:57" s="107" customFormat="1" x14ac:dyDescent="0.25">
      <c r="B20" s="124">
        <v>5</v>
      </c>
      <c r="C20" s="127" t="s">
        <v>3322</v>
      </c>
      <c r="D20" s="128"/>
      <c r="E20" s="128"/>
      <c r="F20" s="128"/>
      <c r="G20" s="128"/>
      <c r="H20" s="128"/>
      <c r="I20" s="128"/>
      <c r="J20" s="128"/>
      <c r="K20" s="128"/>
      <c r="L20" s="128"/>
      <c r="M20" s="128"/>
      <c r="N20" s="128"/>
      <c r="O20" s="128"/>
      <c r="P20" s="128"/>
      <c r="Q20" s="128"/>
      <c r="R20" s="128"/>
      <c r="S20" s="128"/>
      <c r="T20" s="128"/>
      <c r="U20" s="128"/>
      <c r="V20" s="128"/>
      <c r="W20" s="106"/>
      <c r="X20" s="111"/>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row>
    <row r="21" spans="2:57" s="107" customFormat="1" x14ac:dyDescent="0.25">
      <c r="B21" s="124">
        <v>6</v>
      </c>
      <c r="C21" s="127" t="s">
        <v>3288</v>
      </c>
      <c r="D21" s="128"/>
      <c r="E21" s="128"/>
      <c r="F21" s="128"/>
      <c r="G21" s="128"/>
      <c r="H21" s="128"/>
      <c r="I21" s="128"/>
      <c r="J21" s="128"/>
      <c r="K21" s="128"/>
      <c r="L21" s="128"/>
      <c r="M21" s="128"/>
      <c r="N21" s="128"/>
      <c r="O21" s="128"/>
      <c r="P21" s="128"/>
      <c r="Q21" s="128"/>
      <c r="R21" s="128"/>
      <c r="S21" s="128"/>
      <c r="T21" s="128"/>
      <c r="U21" s="128"/>
      <c r="V21" s="128"/>
      <c r="W21" s="106"/>
      <c r="X21" s="111"/>
      <c r="Y21" s="106"/>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row>
    <row r="22" spans="2:57" ht="15.75" thickBot="1" x14ac:dyDescent="0.3">
      <c r="B22" s="126">
        <v>7</v>
      </c>
      <c r="C22" s="130" t="s">
        <v>3287</v>
      </c>
      <c r="D22" s="130"/>
      <c r="E22" s="130"/>
      <c r="F22" s="130"/>
      <c r="G22" s="130"/>
      <c r="H22" s="130"/>
      <c r="I22" s="130"/>
      <c r="J22" s="130"/>
      <c r="K22" s="130"/>
      <c r="L22" s="130"/>
      <c r="M22" s="130"/>
      <c r="N22" s="130"/>
      <c r="O22" s="130"/>
      <c r="P22" s="130"/>
      <c r="Q22" s="130"/>
      <c r="R22" s="130"/>
      <c r="S22" s="130"/>
      <c r="T22" s="130"/>
      <c r="U22" s="130"/>
      <c r="V22" s="130"/>
      <c r="W22" s="121"/>
      <c r="X22" s="122"/>
    </row>
  </sheetData>
  <mergeCells count="7">
    <mergeCell ref="D12:J12"/>
    <mergeCell ref="D13:J13"/>
    <mergeCell ref="C2:W2"/>
    <mergeCell ref="C8:J8"/>
    <mergeCell ref="D9:J9"/>
    <mergeCell ref="D10:J10"/>
    <mergeCell ref="D11:J11"/>
  </mergeCells>
  <pageMargins left="0.7" right="0.7" top="0.75" bottom="0.75" header="0.3" footer="0.3"/>
  <pageSetup paperSize="8" orientation="landscape" horizontalDpi="1200" verticalDpi="1200" r:id="rId1"/>
  <headerFooter>
    <oddHeader>&amp;R&amp;G</oddHeader>
    <oddFooter>&amp;Rv1.0</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59EEE-32EA-4557-9DEB-594E7368FDDA}">
  <dimension ref="B1:BH1017"/>
  <sheetViews>
    <sheetView tabSelected="1" zoomScale="90" zoomScaleNormal="90" workbookViewId="0">
      <selection activeCell="E24" sqref="E24"/>
    </sheetView>
  </sheetViews>
  <sheetFormatPr defaultRowHeight="18.75" x14ac:dyDescent="0.55000000000000004"/>
  <cols>
    <col min="1" max="1" width="3.75" customWidth="1"/>
    <col min="2" max="2" width="24.125" customWidth="1"/>
    <col min="3" max="3" width="42.375" bestFit="1" customWidth="1"/>
    <col min="4" max="4" width="22.875" bestFit="1" customWidth="1"/>
    <col min="5" max="5" width="28.875" bestFit="1" customWidth="1"/>
    <col min="6" max="6" width="11.75" customWidth="1"/>
    <col min="7" max="7" width="11.125" customWidth="1"/>
    <col min="8" max="8" width="9" hidden="1" customWidth="1"/>
    <col min="9" max="9" width="10.375" customWidth="1"/>
    <col min="10" max="10" width="10.125" customWidth="1"/>
    <col min="12" max="12" width="11.25" bestFit="1" customWidth="1"/>
    <col min="13" max="13" width="10.625" bestFit="1" customWidth="1"/>
    <col min="14" max="14" width="17.25" bestFit="1" customWidth="1"/>
    <col min="15" max="15" width="15.375" style="45" customWidth="1"/>
    <col min="16" max="16" width="17.625" customWidth="1"/>
    <col min="17" max="17" width="12.5" customWidth="1"/>
    <col min="18" max="18" width="9.375" hidden="1" customWidth="1"/>
    <col min="19" max="19" width="9.625" hidden="1" customWidth="1"/>
    <col min="20" max="20" width="15.125" hidden="1" customWidth="1"/>
    <col min="21" max="21" width="20.25" bestFit="1" customWidth="1"/>
    <col min="22" max="24" width="17.25" customWidth="1"/>
    <col min="25" max="25" width="27.125" bestFit="1" customWidth="1"/>
    <col min="26" max="26" width="10.25" hidden="1" customWidth="1"/>
    <col min="27" max="27" width="18" customWidth="1"/>
    <col min="28" max="30" width="0" hidden="1" customWidth="1"/>
    <col min="31" max="31" width="27" bestFit="1" customWidth="1"/>
  </cols>
  <sheetData>
    <row r="1" spans="2:60" x14ac:dyDescent="0.55000000000000004">
      <c r="B1" s="64"/>
      <c r="C1" s="64"/>
      <c r="D1" s="64"/>
      <c r="E1" s="64"/>
      <c r="F1" s="64" t="s">
        <v>3154</v>
      </c>
      <c r="G1" s="64"/>
      <c r="H1" s="64" t="s">
        <v>3154</v>
      </c>
      <c r="I1" s="64"/>
      <c r="J1" s="64"/>
      <c r="K1" s="64"/>
      <c r="L1" s="64"/>
      <c r="M1" s="64"/>
      <c r="N1" s="64"/>
      <c r="O1" s="65"/>
      <c r="P1" s="64" t="s">
        <v>3154</v>
      </c>
      <c r="Q1" s="64"/>
      <c r="R1" s="64" t="s">
        <v>3154</v>
      </c>
      <c r="S1" s="64" t="s">
        <v>3154</v>
      </c>
      <c r="T1" s="64" t="s">
        <v>3154</v>
      </c>
      <c r="U1" s="64"/>
      <c r="V1" s="64"/>
      <c r="W1" s="64"/>
      <c r="X1" s="64"/>
      <c r="Y1" s="64"/>
      <c r="Z1" s="64" t="s">
        <v>3154</v>
      </c>
      <c r="AA1" s="64"/>
      <c r="AB1" s="64" t="s">
        <v>3154</v>
      </c>
      <c r="AC1" s="64" t="s">
        <v>3267</v>
      </c>
      <c r="AD1" s="64" t="s">
        <v>3267</v>
      </c>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row>
    <row r="2" spans="2:60" ht="28.5" x14ac:dyDescent="0.55000000000000004">
      <c r="B2" s="64"/>
      <c r="C2" s="105" t="s">
        <v>1543</v>
      </c>
      <c r="D2" s="64"/>
      <c r="E2" s="64"/>
      <c r="F2" s="64"/>
      <c r="G2" s="64"/>
      <c r="H2" s="64"/>
      <c r="I2" s="64"/>
      <c r="J2" s="64"/>
      <c r="K2" s="64"/>
      <c r="L2" s="64"/>
      <c r="M2" s="64"/>
      <c r="N2" s="64"/>
      <c r="O2" s="65"/>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row>
    <row r="3" spans="2:60" ht="20.25" x14ac:dyDescent="0.55000000000000004">
      <c r="B3" s="64"/>
      <c r="C3" s="104" t="s">
        <v>3330</v>
      </c>
      <c r="D3" s="100" t="s">
        <v>2291</v>
      </c>
      <c r="E3" s="103" t="s">
        <v>2292</v>
      </c>
      <c r="F3" s="64"/>
      <c r="G3" s="64"/>
      <c r="H3" s="64"/>
      <c r="I3" s="64"/>
      <c r="J3" s="64"/>
      <c r="K3" s="64"/>
      <c r="L3" s="64"/>
      <c r="M3" s="64"/>
      <c r="N3" s="64"/>
      <c r="O3" s="65"/>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row>
    <row r="4" spans="2:60" ht="19.5" x14ac:dyDescent="0.55000000000000004">
      <c r="B4" s="64"/>
      <c r="C4" s="149" t="s">
        <v>3321</v>
      </c>
      <c r="D4" s="100" t="s">
        <v>1565</v>
      </c>
      <c r="E4" s="98"/>
      <c r="F4" s="64"/>
      <c r="G4" s="64"/>
      <c r="H4" s="64"/>
      <c r="I4" s="64"/>
      <c r="J4" s="64"/>
      <c r="K4" s="64"/>
      <c r="L4" s="64"/>
      <c r="M4" s="64"/>
      <c r="N4" s="64"/>
      <c r="O4" s="65"/>
      <c r="P4" s="64" t="str">
        <f>E4&amp;"1"</f>
        <v>1</v>
      </c>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row>
    <row r="5" spans="2:60" ht="19.5" x14ac:dyDescent="0.55000000000000004">
      <c r="B5" s="64"/>
      <c r="C5" s="149"/>
      <c r="D5" s="100" t="s">
        <v>1518</v>
      </c>
      <c r="E5" s="98"/>
      <c r="F5" s="64"/>
      <c r="G5" s="64"/>
      <c r="H5" s="64"/>
      <c r="I5" s="64"/>
      <c r="J5" s="64"/>
      <c r="K5" s="64"/>
      <c r="L5" s="64"/>
      <c r="M5" s="64"/>
      <c r="N5" s="64"/>
      <c r="O5" s="65"/>
      <c r="P5" s="66" t="str">
        <f>IFERROR(VLOOKUP(E5,'Tier 01-Facility Type Pre Codes'!B1:C14,2,FALSE),"")</f>
        <v/>
      </c>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row>
    <row r="6" spans="2:60" ht="19.5" x14ac:dyDescent="0.55000000000000004">
      <c r="B6" s="64"/>
      <c r="C6" s="149"/>
      <c r="D6" s="100" t="s">
        <v>1581</v>
      </c>
      <c r="E6" s="98"/>
      <c r="F6" s="64"/>
      <c r="G6" s="64"/>
      <c r="H6" s="64"/>
      <c r="I6" s="64"/>
      <c r="J6" s="64"/>
      <c r="K6" s="64"/>
      <c r="L6" s="64"/>
      <c r="M6" s="64"/>
      <c r="N6" s="64"/>
      <c r="O6" s="65"/>
      <c r="P6" s="66" t="str">
        <f>IFERROR(VLOOKUP(E6,'Tier 01-Facility Type Pre Codes'!F:H,3,FALSE),"")</f>
        <v/>
      </c>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row>
    <row r="7" spans="2:60" ht="19.5" x14ac:dyDescent="0.55000000000000004">
      <c r="B7" s="64"/>
      <c r="C7" s="149"/>
      <c r="D7" s="100" t="s">
        <v>0</v>
      </c>
      <c r="E7" s="98"/>
      <c r="F7" s="64"/>
      <c r="G7" s="64"/>
      <c r="H7" s="64"/>
      <c r="I7" s="64"/>
      <c r="J7" s="64"/>
      <c r="K7" s="64"/>
      <c r="L7" s="64"/>
      <c r="M7" s="64"/>
      <c r="N7" s="64"/>
      <c r="O7" s="65"/>
      <c r="P7" s="66" t="str">
        <f>IFERROR(VLOOKUP(E7,'Data Lookup'!B:C,2,FALSE),"")</f>
        <v/>
      </c>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row>
    <row r="8" spans="2:60" ht="19.5" x14ac:dyDescent="0.55000000000000004">
      <c r="B8" s="64"/>
      <c r="C8" s="149"/>
      <c r="D8" s="100" t="s">
        <v>1570</v>
      </c>
      <c r="E8" s="98"/>
      <c r="F8" s="64"/>
      <c r="G8" s="64"/>
      <c r="H8" s="64"/>
      <c r="I8" s="64"/>
      <c r="J8" s="64"/>
      <c r="K8" s="64"/>
      <c r="L8" s="64"/>
      <c r="M8" s="64"/>
      <c r="N8" s="64"/>
      <c r="O8" s="65"/>
      <c r="P8" s="66" t="str">
        <f>IFERROR(VLOOKUP(E8,'Data Lookup'!F3:G7,2,FALSE),"")</f>
        <v/>
      </c>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row>
    <row r="9" spans="2:60" ht="19.5" x14ac:dyDescent="0.55000000000000004">
      <c r="B9" s="64"/>
      <c r="C9" s="149"/>
      <c r="D9" s="100" t="s">
        <v>1571</v>
      </c>
      <c r="E9" s="101"/>
      <c r="F9" s="64"/>
      <c r="G9" s="64"/>
      <c r="H9" s="64"/>
      <c r="I9" s="64"/>
      <c r="J9" s="64"/>
      <c r="K9" s="64"/>
      <c r="L9" s="64"/>
      <c r="M9" s="64"/>
      <c r="N9" s="64"/>
      <c r="O9" s="65"/>
      <c r="P9" s="65"/>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row>
    <row r="10" spans="2:60" ht="19.5" x14ac:dyDescent="0.55000000000000004">
      <c r="B10" s="64"/>
      <c r="C10" s="149"/>
      <c r="D10" s="100" t="s">
        <v>1572</v>
      </c>
      <c r="E10" s="101"/>
      <c r="F10" s="64"/>
      <c r="G10" s="64"/>
      <c r="H10" s="64"/>
      <c r="I10" s="64"/>
      <c r="J10" s="64"/>
      <c r="K10" s="64"/>
      <c r="L10" s="64"/>
      <c r="M10" s="64"/>
      <c r="N10" s="64"/>
      <c r="O10" s="65"/>
      <c r="P10" s="65"/>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row>
    <row r="11" spans="2:60" ht="19.5" x14ac:dyDescent="0.55000000000000004">
      <c r="B11" s="64"/>
      <c r="C11" s="149"/>
      <c r="D11" s="100" t="s">
        <v>2290</v>
      </c>
      <c r="E11" s="102"/>
      <c r="F11" s="64"/>
      <c r="G11" s="64"/>
      <c r="H11" s="64"/>
      <c r="I11" s="64"/>
      <c r="J11" s="64"/>
      <c r="K11" s="64"/>
      <c r="L11" s="64"/>
      <c r="M11" s="64"/>
      <c r="N11" s="64"/>
      <c r="O11" s="65"/>
      <c r="P11" s="65"/>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row>
    <row r="12" spans="2:60" ht="20.25" thickBot="1" x14ac:dyDescent="0.6">
      <c r="B12" s="64"/>
      <c r="C12" s="150"/>
      <c r="D12" s="140" t="s">
        <v>1605</v>
      </c>
      <c r="E12" s="141"/>
      <c r="F12" s="64"/>
      <c r="G12" s="64"/>
      <c r="H12" s="64"/>
      <c r="I12" s="64"/>
      <c r="J12" s="64"/>
      <c r="K12" s="64"/>
      <c r="L12" s="64"/>
      <c r="M12" s="64"/>
      <c r="N12" s="64"/>
      <c r="O12" s="65"/>
      <c r="P12" s="67" t="str">
        <f>IFERROR(VLOOKUP(E12,'Data Lookup'!N2:O10,2,FALSE),"")</f>
        <v/>
      </c>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row>
    <row r="13" spans="2:60" ht="26.25" x14ac:dyDescent="0.55000000000000004">
      <c r="B13" s="146" t="s">
        <v>3289</v>
      </c>
      <c r="C13" s="147"/>
      <c r="D13" s="147"/>
      <c r="E13" s="147"/>
      <c r="F13" s="147"/>
      <c r="G13" s="147"/>
      <c r="H13" s="147"/>
      <c r="I13" s="147"/>
      <c r="J13" s="147"/>
      <c r="K13" s="147"/>
      <c r="L13" s="147"/>
      <c r="M13" s="147"/>
      <c r="N13" s="148"/>
      <c r="O13" s="146" t="s">
        <v>3290</v>
      </c>
      <c r="P13" s="147"/>
      <c r="Q13" s="147"/>
      <c r="R13" s="147"/>
      <c r="S13" s="147"/>
      <c r="T13" s="147"/>
      <c r="U13" s="147"/>
      <c r="V13" s="147"/>
      <c r="W13" s="147"/>
      <c r="X13" s="147"/>
      <c r="Y13" s="147"/>
      <c r="Z13" s="147"/>
      <c r="AA13" s="147"/>
      <c r="AB13" s="147"/>
      <c r="AC13" s="147"/>
      <c r="AD13" s="147"/>
      <c r="AE13" s="148"/>
      <c r="AF13" s="146" t="s">
        <v>3320</v>
      </c>
      <c r="AG13" s="147"/>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8"/>
    </row>
    <row r="14" spans="2:60" s="63" customFormat="1" ht="40.5" customHeight="1" x14ac:dyDescent="0.55000000000000004">
      <c r="B14" s="68" t="s">
        <v>3268</v>
      </c>
      <c r="C14" s="69" t="s">
        <v>3268</v>
      </c>
      <c r="D14" s="69" t="s">
        <v>3268</v>
      </c>
      <c r="E14" s="69" t="s">
        <v>3268</v>
      </c>
      <c r="F14" s="70"/>
      <c r="G14" s="69" t="s">
        <v>3271</v>
      </c>
      <c r="H14" s="70"/>
      <c r="I14" s="69" t="s">
        <v>3268</v>
      </c>
      <c r="J14" s="70" t="s">
        <v>3269</v>
      </c>
      <c r="K14" s="69" t="s">
        <v>3269</v>
      </c>
      <c r="L14" s="69" t="s">
        <v>3269</v>
      </c>
      <c r="M14" s="69" t="s">
        <v>3269</v>
      </c>
      <c r="N14" s="71" t="s">
        <v>3268</v>
      </c>
      <c r="O14" s="68" t="s">
        <v>3271</v>
      </c>
      <c r="P14" s="70" t="s">
        <v>3271</v>
      </c>
      <c r="Q14" s="69" t="s">
        <v>3271</v>
      </c>
      <c r="R14" s="70" t="s">
        <v>3271</v>
      </c>
      <c r="S14" s="70" t="s">
        <v>3271</v>
      </c>
      <c r="T14" s="70" t="s">
        <v>3271</v>
      </c>
      <c r="U14" s="69" t="s">
        <v>3271</v>
      </c>
      <c r="V14" s="69" t="s">
        <v>3271</v>
      </c>
      <c r="W14" s="69" t="s">
        <v>3282</v>
      </c>
      <c r="X14" s="69" t="s">
        <v>3282</v>
      </c>
      <c r="Y14" s="69" t="s">
        <v>3271</v>
      </c>
      <c r="Z14" s="69"/>
      <c r="AA14" s="69" t="s">
        <v>3281</v>
      </c>
      <c r="AB14" s="69"/>
      <c r="AC14" s="69"/>
      <c r="AD14" s="69"/>
      <c r="AE14" s="71" t="s">
        <v>3270</v>
      </c>
      <c r="AF14" s="68" t="s">
        <v>3269</v>
      </c>
      <c r="AG14" s="69" t="s">
        <v>3269</v>
      </c>
      <c r="AH14" s="69" t="s">
        <v>3269</v>
      </c>
      <c r="AI14" s="69" t="s">
        <v>3269</v>
      </c>
      <c r="AJ14" s="69" t="s">
        <v>3269</v>
      </c>
      <c r="AK14" s="69" t="s">
        <v>3269</v>
      </c>
      <c r="AL14" s="69" t="s">
        <v>3269</v>
      </c>
      <c r="AM14" s="69" t="s">
        <v>3269</v>
      </c>
      <c r="AN14" s="69" t="s">
        <v>3269</v>
      </c>
      <c r="AO14" s="69" t="s">
        <v>3269</v>
      </c>
      <c r="AP14" s="69" t="s">
        <v>3269</v>
      </c>
      <c r="AQ14" s="69" t="s">
        <v>3269</v>
      </c>
      <c r="AR14" s="69" t="s">
        <v>3269</v>
      </c>
      <c r="AS14" s="69" t="s">
        <v>3269</v>
      </c>
      <c r="AT14" s="69" t="s">
        <v>3269</v>
      </c>
      <c r="AU14" s="69" t="s">
        <v>3269</v>
      </c>
      <c r="AV14" s="69" t="s">
        <v>3269</v>
      </c>
      <c r="AW14" s="69" t="s">
        <v>3269</v>
      </c>
      <c r="AX14" s="69" t="s">
        <v>3269</v>
      </c>
      <c r="AY14" s="69" t="s">
        <v>3269</v>
      </c>
      <c r="AZ14" s="69" t="s">
        <v>3269</v>
      </c>
      <c r="BA14" s="69" t="s">
        <v>3269</v>
      </c>
      <c r="BB14" s="69" t="s">
        <v>3269</v>
      </c>
      <c r="BC14" s="69" t="s">
        <v>3269</v>
      </c>
      <c r="BD14" s="69" t="s">
        <v>3269</v>
      </c>
      <c r="BE14" s="69" t="s">
        <v>3269</v>
      </c>
      <c r="BF14" s="69" t="s">
        <v>3269</v>
      </c>
      <c r="BG14" s="69" t="s">
        <v>3269</v>
      </c>
      <c r="BH14" s="71" t="s">
        <v>3269</v>
      </c>
    </row>
    <row r="15" spans="2:60" s="63" customFormat="1" ht="76.5" customHeight="1" thickBot="1" x14ac:dyDescent="0.6">
      <c r="B15" s="72" t="s">
        <v>3328</v>
      </c>
      <c r="C15" s="73"/>
      <c r="D15" s="73"/>
      <c r="E15" s="73"/>
      <c r="F15" s="74"/>
      <c r="G15" s="75" t="s">
        <v>3323</v>
      </c>
      <c r="H15" s="74"/>
      <c r="I15" s="73"/>
      <c r="J15" s="74"/>
      <c r="K15" s="73"/>
      <c r="L15" s="73"/>
      <c r="M15" s="73"/>
      <c r="N15" s="76"/>
      <c r="O15" s="77"/>
      <c r="P15" s="74"/>
      <c r="Q15" s="73"/>
      <c r="R15" s="74"/>
      <c r="S15" s="74"/>
      <c r="T15" s="74"/>
      <c r="U15" s="73"/>
      <c r="V15" s="73"/>
      <c r="W15" s="75" t="s">
        <v>3324</v>
      </c>
      <c r="X15" s="75" t="s">
        <v>3325</v>
      </c>
      <c r="Y15" s="75" t="s">
        <v>3326</v>
      </c>
      <c r="Z15" s="75"/>
      <c r="AA15" s="75" t="s">
        <v>3327</v>
      </c>
      <c r="AB15" s="73"/>
      <c r="AC15" s="73"/>
      <c r="AD15" s="73"/>
      <c r="AE15" s="76"/>
      <c r="AF15" s="77"/>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6"/>
    </row>
    <row r="16" spans="2:60" ht="39" thickBot="1" x14ac:dyDescent="0.6">
      <c r="B16" s="78" t="s">
        <v>1573</v>
      </c>
      <c r="C16" s="78" t="s">
        <v>23</v>
      </c>
      <c r="D16" s="78" t="s">
        <v>1574</v>
      </c>
      <c r="E16" s="78" t="s">
        <v>1575</v>
      </c>
      <c r="F16" s="79"/>
      <c r="G16" s="78" t="s">
        <v>1577</v>
      </c>
      <c r="H16" s="80"/>
      <c r="I16" s="78" t="s">
        <v>1578</v>
      </c>
      <c r="J16" s="81" t="s">
        <v>1576</v>
      </c>
      <c r="K16" s="82" t="s">
        <v>1579</v>
      </c>
      <c r="L16" s="82" t="s">
        <v>3280</v>
      </c>
      <c r="M16" s="82" t="s">
        <v>1580</v>
      </c>
      <c r="N16" s="78" t="s">
        <v>2289</v>
      </c>
      <c r="O16" s="83" t="s">
        <v>572</v>
      </c>
      <c r="P16" s="80"/>
      <c r="Q16" s="78" t="s">
        <v>1569</v>
      </c>
      <c r="R16" s="80" t="s">
        <v>3262</v>
      </c>
      <c r="S16" s="80" t="s">
        <v>3263</v>
      </c>
      <c r="T16" s="80"/>
      <c r="U16" s="78" t="s">
        <v>2319</v>
      </c>
      <c r="V16" s="84" t="s">
        <v>3161</v>
      </c>
      <c r="W16" s="85" t="s">
        <v>3167</v>
      </c>
      <c r="X16" s="85" t="s">
        <v>3169</v>
      </c>
      <c r="Y16" s="78" t="s">
        <v>2293</v>
      </c>
      <c r="Z16" s="86"/>
      <c r="AA16" s="82" t="s">
        <v>2294</v>
      </c>
      <c r="AB16" s="86"/>
      <c r="AC16" s="87" t="s">
        <v>3168</v>
      </c>
      <c r="AD16" s="87" t="s">
        <v>3266</v>
      </c>
      <c r="AE16" s="88" t="s">
        <v>3160</v>
      </c>
      <c r="AF16" s="89" t="s">
        <v>3291</v>
      </c>
      <c r="AG16" s="90" t="s">
        <v>3292</v>
      </c>
      <c r="AH16" s="90" t="s">
        <v>3293</v>
      </c>
      <c r="AI16" s="90" t="s">
        <v>3294</v>
      </c>
      <c r="AJ16" s="90" t="s">
        <v>3295</v>
      </c>
      <c r="AK16" s="90" t="s">
        <v>3296</v>
      </c>
      <c r="AL16" s="90" t="s">
        <v>3297</v>
      </c>
      <c r="AM16" s="90" t="s">
        <v>3298</v>
      </c>
      <c r="AN16" s="90" t="s">
        <v>3299</v>
      </c>
      <c r="AO16" s="90" t="s">
        <v>3300</v>
      </c>
      <c r="AP16" s="90" t="s">
        <v>3301</v>
      </c>
      <c r="AQ16" s="90" t="s">
        <v>3302</v>
      </c>
      <c r="AR16" s="90" t="s">
        <v>3303</v>
      </c>
      <c r="AS16" s="90" t="s">
        <v>3304</v>
      </c>
      <c r="AT16" s="90" t="s">
        <v>3305</v>
      </c>
      <c r="AU16" s="90" t="s">
        <v>3306</v>
      </c>
      <c r="AV16" s="90" t="s">
        <v>3307</v>
      </c>
      <c r="AW16" s="90" t="s">
        <v>3308</v>
      </c>
      <c r="AX16" s="90" t="s">
        <v>3309</v>
      </c>
      <c r="AY16" s="90" t="s">
        <v>3310</v>
      </c>
      <c r="AZ16" s="90" t="s">
        <v>3311</v>
      </c>
      <c r="BA16" s="90" t="s">
        <v>3312</v>
      </c>
      <c r="BB16" s="90" t="s">
        <v>3313</v>
      </c>
      <c r="BC16" s="90" t="s">
        <v>3314</v>
      </c>
      <c r="BD16" s="90" t="s">
        <v>3315</v>
      </c>
      <c r="BE16" s="90" t="s">
        <v>3316</v>
      </c>
      <c r="BF16" s="90" t="s">
        <v>3317</v>
      </c>
      <c r="BG16" s="90" t="s">
        <v>3318</v>
      </c>
      <c r="BH16" s="91" t="s">
        <v>3319</v>
      </c>
    </row>
    <row r="17" spans="2:60" x14ac:dyDescent="0.55000000000000004">
      <c r="B17" s="92"/>
      <c r="C17" s="92"/>
      <c r="D17" s="92"/>
      <c r="E17" s="92"/>
      <c r="F17" s="93"/>
      <c r="G17" s="94"/>
      <c r="H17" s="93"/>
      <c r="I17" s="92"/>
      <c r="J17" s="92"/>
      <c r="K17" s="92"/>
      <c r="L17" s="92"/>
      <c r="M17" s="92"/>
      <c r="N17" s="92"/>
      <c r="O17" s="95"/>
      <c r="P17" s="93"/>
      <c r="Q17" s="94"/>
      <c r="R17" s="93"/>
      <c r="S17" s="93"/>
      <c r="T17" s="93"/>
      <c r="U17" s="94"/>
      <c r="V17" s="94"/>
      <c r="W17" s="92"/>
      <c r="X17" s="92"/>
      <c r="Y17" s="94"/>
      <c r="Z17" s="92"/>
      <c r="AA17" s="94"/>
      <c r="AB17" s="93"/>
      <c r="AC17" s="93"/>
      <c r="AD17" s="93"/>
      <c r="AE17" s="93"/>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row>
    <row r="18" spans="2:60" x14ac:dyDescent="0.55000000000000004">
      <c r="B18" s="97"/>
      <c r="C18" s="97"/>
      <c r="D18" s="97"/>
      <c r="E18" s="97"/>
      <c r="F18" s="96" t="str">
        <f>IFERROR(VLOOKUP(U18,'Tier 04 - Asset Codes'!N:O,2,FALSE),"")</f>
        <v/>
      </c>
      <c r="G18" s="98"/>
      <c r="H18" s="96" t="str">
        <f>IFERROR(VLOOKUP(G18,'Data Lookup'!R:S,2,FALSE),"")</f>
        <v/>
      </c>
      <c r="I18" s="97"/>
      <c r="J18" s="97"/>
      <c r="K18" s="97"/>
      <c r="L18" s="97"/>
      <c r="M18" s="97"/>
      <c r="N18" s="97"/>
      <c r="O18" s="99"/>
      <c r="P18" s="96" t="str">
        <f t="shared" ref="P18:P81" si="0">SUBSTITUTE(O18," ","")</f>
        <v/>
      </c>
      <c r="Q18" s="98"/>
      <c r="R18" s="96" t="str">
        <f>IFERROR(VLOOKUP(Q18,'Tier 04 - Asset Codes'!B:G,6,FALSE),"")</f>
        <v/>
      </c>
      <c r="S18" s="96" t="str">
        <f>IFERROR(VLOOKUP(Q18,'Tier 04 - Asset Codes'!B:F,5,FALSE),"")</f>
        <v/>
      </c>
      <c r="T18" s="96" t="str">
        <f t="shared" ref="T18:T81" si="1">P18&amp;"1"</f>
        <v>1</v>
      </c>
      <c r="U18" s="98"/>
      <c r="V18" s="98"/>
      <c r="W18" s="97"/>
      <c r="X18" s="97"/>
      <c r="Y18" s="98"/>
      <c r="Z18" s="97" t="str">
        <f t="shared" ref="Z17:Z25" ca="1" si="2">IFERROR("-"&amp;VLOOKUP(Y18,INDIRECT(E5&amp;"2"),2,FALSE),"")</f>
        <v/>
      </c>
      <c r="AA18" s="98"/>
      <c r="AB18" s="96" t="str">
        <f>IFERROR("-"&amp;VLOOKUP(AA18,'Tier 03-Sub-Process Area Codes'!B:C,2,FALSE),"")</f>
        <v/>
      </c>
      <c r="AC18" s="96" t="str">
        <f t="shared" ref="AC18:AC81" si="3">IF(X18="","","-"&amp;X18)</f>
        <v/>
      </c>
      <c r="AD18" s="96" t="str">
        <f t="shared" ref="AD17:AD80" si="4">IF(B18="","","-"&amp;B18)</f>
        <v/>
      </c>
      <c r="AE18" s="96" t="str">
        <f t="shared" ref="AE17:AE80" ca="1" si="5">$P$6&amp;Z18&amp;AB18&amp;AC18&amp;AD18</f>
        <v/>
      </c>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row>
    <row r="19" spans="2:60" x14ac:dyDescent="0.55000000000000004">
      <c r="B19" s="97"/>
      <c r="C19" s="97"/>
      <c r="D19" s="97"/>
      <c r="E19" s="97"/>
      <c r="F19" s="96" t="str">
        <f>IFERROR(VLOOKUP(U19,'Tier 04 - Asset Codes'!N:O,2,FALSE),"")</f>
        <v/>
      </c>
      <c r="G19" s="98"/>
      <c r="H19" s="96" t="str">
        <f>IFERROR(VLOOKUP(G19,'Data Lookup'!R:S,2,FALSE),"")</f>
        <v/>
      </c>
      <c r="I19" s="97"/>
      <c r="J19" s="97"/>
      <c r="K19" s="97"/>
      <c r="L19" s="97"/>
      <c r="M19" s="97"/>
      <c r="N19" s="97"/>
      <c r="O19" s="99"/>
      <c r="P19" s="96" t="str">
        <f t="shared" si="0"/>
        <v/>
      </c>
      <c r="Q19" s="98"/>
      <c r="R19" s="96" t="str">
        <f>IFERROR(VLOOKUP(Q19,'Tier 04 - Asset Codes'!B:G,6,FALSE),"")</f>
        <v/>
      </c>
      <c r="S19" s="96" t="str">
        <f>IFERROR(VLOOKUP(Q19,'Tier 04 - Asset Codes'!B:F,5,FALSE),"")</f>
        <v/>
      </c>
      <c r="T19" s="96" t="str">
        <f t="shared" si="1"/>
        <v>1</v>
      </c>
      <c r="U19" s="98"/>
      <c r="V19" s="98"/>
      <c r="W19" s="97"/>
      <c r="X19" s="97"/>
      <c r="Y19" s="98"/>
      <c r="Z19" s="97" t="str">
        <f t="shared" ca="1" si="2"/>
        <v/>
      </c>
      <c r="AA19" s="98"/>
      <c r="AB19" s="96" t="str">
        <f>IFERROR("-"&amp;VLOOKUP(AA19,'Tier 03-Sub-Process Area Codes'!B:C,2,FALSE),"")</f>
        <v/>
      </c>
      <c r="AC19" s="96" t="str">
        <f t="shared" si="3"/>
        <v/>
      </c>
      <c r="AD19" s="96" t="str">
        <f t="shared" si="4"/>
        <v/>
      </c>
      <c r="AE19" s="96" t="str">
        <f t="shared" ca="1" si="5"/>
        <v/>
      </c>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row>
    <row r="20" spans="2:60" x14ac:dyDescent="0.55000000000000004">
      <c r="B20" s="97"/>
      <c r="C20" s="97"/>
      <c r="D20" s="97"/>
      <c r="E20" s="97"/>
      <c r="F20" s="96" t="str">
        <f>IFERROR(VLOOKUP(U20,'Tier 04 - Asset Codes'!N:O,2,FALSE),"")</f>
        <v/>
      </c>
      <c r="G20" s="98"/>
      <c r="H20" s="96" t="str">
        <f>IFERROR(VLOOKUP(G20,'Data Lookup'!R:S,2,FALSE),"")</f>
        <v/>
      </c>
      <c r="I20" s="97"/>
      <c r="J20" s="97"/>
      <c r="K20" s="97"/>
      <c r="L20" s="97"/>
      <c r="M20" s="97"/>
      <c r="N20" s="97"/>
      <c r="O20" s="99"/>
      <c r="P20" s="96" t="str">
        <f t="shared" si="0"/>
        <v/>
      </c>
      <c r="Q20" s="98"/>
      <c r="R20" s="96" t="str">
        <f>IFERROR(VLOOKUP(Q20,'Tier 04 - Asset Codes'!B:G,6,FALSE),"")</f>
        <v/>
      </c>
      <c r="S20" s="96" t="str">
        <f>IFERROR(VLOOKUP(Q20,'Tier 04 - Asset Codes'!B:F,5,FALSE),"")</f>
        <v/>
      </c>
      <c r="T20" s="96" t="str">
        <f t="shared" si="1"/>
        <v>1</v>
      </c>
      <c r="U20" s="98"/>
      <c r="V20" s="98"/>
      <c r="W20" s="97"/>
      <c r="X20" s="97"/>
      <c r="Y20" s="98"/>
      <c r="Z20" s="97" t="str">
        <f t="shared" ca="1" si="2"/>
        <v/>
      </c>
      <c r="AA20" s="98"/>
      <c r="AB20" s="96" t="str">
        <f>IFERROR("-"&amp;VLOOKUP(AA20,'Tier 03-Sub-Process Area Codes'!B:C,2,FALSE),"")</f>
        <v/>
      </c>
      <c r="AC20" s="96" t="str">
        <f t="shared" si="3"/>
        <v/>
      </c>
      <c r="AD20" s="96" t="str">
        <f t="shared" si="4"/>
        <v/>
      </c>
      <c r="AE20" s="96" t="str">
        <f t="shared" ca="1" si="5"/>
        <v/>
      </c>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row>
    <row r="21" spans="2:60" x14ac:dyDescent="0.55000000000000004">
      <c r="B21" s="97"/>
      <c r="C21" s="97"/>
      <c r="D21" s="97"/>
      <c r="E21" s="97"/>
      <c r="F21" s="96" t="str">
        <f>IFERROR(VLOOKUP(U21,'Tier 04 - Asset Codes'!N:O,2,FALSE),"")</f>
        <v/>
      </c>
      <c r="G21" s="98"/>
      <c r="H21" s="96" t="str">
        <f>IFERROR(VLOOKUP(G21,'Data Lookup'!R:S,2,FALSE),"")</f>
        <v/>
      </c>
      <c r="I21" s="97"/>
      <c r="J21" s="97"/>
      <c r="K21" s="97"/>
      <c r="L21" s="97"/>
      <c r="M21" s="97"/>
      <c r="N21" s="97"/>
      <c r="O21" s="99"/>
      <c r="P21" s="96" t="str">
        <f t="shared" si="0"/>
        <v/>
      </c>
      <c r="Q21" s="98"/>
      <c r="R21" s="96" t="str">
        <f>IFERROR(VLOOKUP(Q21,'Tier 04 - Asset Codes'!B:G,6,FALSE),"")</f>
        <v/>
      </c>
      <c r="S21" s="96" t="str">
        <f>IFERROR(VLOOKUP(Q21,'Tier 04 - Asset Codes'!B:F,5,FALSE),"")</f>
        <v/>
      </c>
      <c r="T21" s="96" t="str">
        <f t="shared" si="1"/>
        <v>1</v>
      </c>
      <c r="U21" s="98"/>
      <c r="V21" s="98"/>
      <c r="W21" s="97"/>
      <c r="X21" s="97"/>
      <c r="Y21" s="98"/>
      <c r="Z21" s="97" t="str">
        <f t="shared" ca="1" si="2"/>
        <v/>
      </c>
      <c r="AA21" s="98"/>
      <c r="AB21" s="96" t="str">
        <f>IFERROR("-"&amp;VLOOKUP(AA21,'Tier 03-Sub-Process Area Codes'!B:C,2,FALSE),"")</f>
        <v/>
      </c>
      <c r="AC21" s="96" t="str">
        <f t="shared" si="3"/>
        <v/>
      </c>
      <c r="AD21" s="96" t="str">
        <f t="shared" si="4"/>
        <v/>
      </c>
      <c r="AE21" s="96" t="str">
        <f t="shared" ca="1" si="5"/>
        <v/>
      </c>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row>
    <row r="22" spans="2:60" x14ac:dyDescent="0.55000000000000004">
      <c r="B22" s="97"/>
      <c r="C22" s="97"/>
      <c r="D22" s="97"/>
      <c r="E22" s="97"/>
      <c r="F22" s="96" t="str">
        <f>IFERROR(VLOOKUP(U22,'Tier 04 - Asset Codes'!N:O,2,FALSE),"")</f>
        <v/>
      </c>
      <c r="G22" s="98"/>
      <c r="H22" s="96" t="str">
        <f>IFERROR(VLOOKUP(G22,'Data Lookup'!R:S,2,FALSE),"")</f>
        <v/>
      </c>
      <c r="I22" s="97"/>
      <c r="J22" s="97"/>
      <c r="K22" s="97"/>
      <c r="L22" s="97"/>
      <c r="M22" s="97"/>
      <c r="N22" s="97"/>
      <c r="O22" s="99"/>
      <c r="P22" s="96" t="str">
        <f t="shared" si="0"/>
        <v/>
      </c>
      <c r="Q22" s="98"/>
      <c r="R22" s="96" t="str">
        <f>IFERROR(VLOOKUP(Q22,'Tier 04 - Asset Codes'!B:G,6,FALSE),"")</f>
        <v/>
      </c>
      <c r="S22" s="96" t="str">
        <f>IFERROR(VLOOKUP(Q22,'Tier 04 - Asset Codes'!B:F,5,FALSE),"")</f>
        <v/>
      </c>
      <c r="T22" s="96" t="str">
        <f t="shared" si="1"/>
        <v>1</v>
      </c>
      <c r="U22" s="98"/>
      <c r="V22" s="98"/>
      <c r="W22" s="97"/>
      <c r="X22" s="97"/>
      <c r="Y22" s="98"/>
      <c r="Z22" s="97" t="str">
        <f t="shared" ca="1" si="2"/>
        <v/>
      </c>
      <c r="AA22" s="98"/>
      <c r="AB22" s="96" t="str">
        <f>IFERROR("-"&amp;VLOOKUP(AA22,'Tier 03-Sub-Process Area Codes'!B:C,2,FALSE),"")</f>
        <v/>
      </c>
      <c r="AC22" s="96" t="str">
        <f t="shared" si="3"/>
        <v/>
      </c>
      <c r="AD22" s="96" t="str">
        <f t="shared" si="4"/>
        <v/>
      </c>
      <c r="AE22" s="96" t="str">
        <f t="shared" ca="1" si="5"/>
        <v/>
      </c>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row>
    <row r="23" spans="2:60" x14ac:dyDescent="0.55000000000000004">
      <c r="B23" s="97"/>
      <c r="C23" s="97"/>
      <c r="D23" s="97"/>
      <c r="E23" s="97"/>
      <c r="F23" s="96" t="str">
        <f>IFERROR(VLOOKUP(U23,'Tier 04 - Asset Codes'!N:O,2,FALSE),"")</f>
        <v/>
      </c>
      <c r="G23" s="98"/>
      <c r="H23" s="96" t="str">
        <f>IFERROR(VLOOKUP(G23,'Data Lookup'!R:S,2,FALSE),"")</f>
        <v/>
      </c>
      <c r="I23" s="97"/>
      <c r="J23" s="97"/>
      <c r="K23" s="97"/>
      <c r="L23" s="97"/>
      <c r="M23" s="97"/>
      <c r="N23" s="97"/>
      <c r="O23" s="99"/>
      <c r="P23" s="96" t="str">
        <f t="shared" si="0"/>
        <v/>
      </c>
      <c r="Q23" s="98"/>
      <c r="R23" s="96" t="str">
        <f>IFERROR(VLOOKUP(Q23,'Tier 04 - Asset Codes'!B:G,6,FALSE),"")</f>
        <v/>
      </c>
      <c r="S23" s="96" t="str">
        <f>IFERROR(VLOOKUP(Q23,'Tier 04 - Asset Codes'!B:F,5,FALSE),"")</f>
        <v/>
      </c>
      <c r="T23" s="96" t="str">
        <f t="shared" si="1"/>
        <v>1</v>
      </c>
      <c r="U23" s="98"/>
      <c r="V23" s="98"/>
      <c r="W23" s="97"/>
      <c r="X23" s="97"/>
      <c r="Y23" s="98"/>
      <c r="Z23" s="97" t="str">
        <f t="shared" ca="1" si="2"/>
        <v/>
      </c>
      <c r="AA23" s="98"/>
      <c r="AB23" s="96" t="str">
        <f>IFERROR("-"&amp;VLOOKUP(AA23,'Tier 03-Sub-Process Area Codes'!B:C,2,FALSE),"")</f>
        <v/>
      </c>
      <c r="AC23" s="96" t="str">
        <f t="shared" si="3"/>
        <v/>
      </c>
      <c r="AD23" s="96" t="str">
        <f t="shared" si="4"/>
        <v/>
      </c>
      <c r="AE23" s="96" t="str">
        <f t="shared" ca="1" si="5"/>
        <v/>
      </c>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row>
    <row r="24" spans="2:60" x14ac:dyDescent="0.55000000000000004">
      <c r="B24" s="97"/>
      <c r="C24" s="97"/>
      <c r="D24" s="97"/>
      <c r="E24" s="97"/>
      <c r="F24" s="96" t="str">
        <f>IFERROR(VLOOKUP(U24,'Tier 04 - Asset Codes'!N:O,2,FALSE),"")</f>
        <v/>
      </c>
      <c r="G24" s="98"/>
      <c r="H24" s="96" t="str">
        <f>IFERROR(VLOOKUP(G24,'Data Lookup'!R:S,2,FALSE),"")</f>
        <v/>
      </c>
      <c r="I24" s="97"/>
      <c r="J24" s="97"/>
      <c r="K24" s="97"/>
      <c r="L24" s="97"/>
      <c r="M24" s="97"/>
      <c r="N24" s="97"/>
      <c r="O24" s="99"/>
      <c r="P24" s="96" t="str">
        <f t="shared" si="0"/>
        <v/>
      </c>
      <c r="Q24" s="98"/>
      <c r="R24" s="96" t="str">
        <f>IFERROR(VLOOKUP(Q24,'Tier 04 - Asset Codes'!B:G,6,FALSE),"")</f>
        <v/>
      </c>
      <c r="S24" s="96" t="str">
        <f>IFERROR(VLOOKUP(Q24,'Tier 04 - Asset Codes'!B:F,5,FALSE),"")</f>
        <v/>
      </c>
      <c r="T24" s="96" t="str">
        <f t="shared" si="1"/>
        <v>1</v>
      </c>
      <c r="U24" s="98"/>
      <c r="V24" s="98"/>
      <c r="W24" s="97"/>
      <c r="X24" s="97"/>
      <c r="Y24" s="98"/>
      <c r="Z24" s="97" t="str">
        <f t="shared" ca="1" si="2"/>
        <v/>
      </c>
      <c r="AA24" s="98"/>
      <c r="AB24" s="96" t="str">
        <f>IFERROR("-"&amp;VLOOKUP(AA24,'Tier 03-Sub-Process Area Codes'!B:C,2,FALSE),"")</f>
        <v/>
      </c>
      <c r="AC24" s="96" t="str">
        <f t="shared" si="3"/>
        <v/>
      </c>
      <c r="AD24" s="96" t="str">
        <f t="shared" si="4"/>
        <v/>
      </c>
      <c r="AE24" s="96" t="str">
        <f t="shared" ca="1" si="5"/>
        <v/>
      </c>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row>
    <row r="25" spans="2:60" x14ac:dyDescent="0.55000000000000004">
      <c r="B25" s="97"/>
      <c r="C25" s="97"/>
      <c r="D25" s="97"/>
      <c r="E25" s="97"/>
      <c r="F25" s="96" t="str">
        <f>IFERROR(VLOOKUP(U25,'Tier 04 - Asset Codes'!N:O,2,FALSE),"")</f>
        <v/>
      </c>
      <c r="G25" s="98"/>
      <c r="H25" s="96" t="str">
        <f>IFERROR(VLOOKUP(G25,'Data Lookup'!R:S,2,FALSE),"")</f>
        <v/>
      </c>
      <c r="I25" s="97"/>
      <c r="J25" s="97"/>
      <c r="K25" s="97"/>
      <c r="L25" s="97"/>
      <c r="M25" s="97"/>
      <c r="N25" s="97"/>
      <c r="O25" s="99"/>
      <c r="P25" s="96" t="str">
        <f t="shared" si="0"/>
        <v/>
      </c>
      <c r="Q25" s="98"/>
      <c r="R25" s="96" t="str">
        <f>IFERROR(VLOOKUP(Q25,'Tier 04 - Asset Codes'!B:G,6,FALSE),"")</f>
        <v/>
      </c>
      <c r="S25" s="96" t="str">
        <f>IFERROR(VLOOKUP(Q25,'Tier 04 - Asset Codes'!B:F,5,FALSE),"")</f>
        <v/>
      </c>
      <c r="T25" s="96" t="str">
        <f t="shared" si="1"/>
        <v>1</v>
      </c>
      <c r="U25" s="98"/>
      <c r="V25" s="98"/>
      <c r="W25" s="97"/>
      <c r="X25" s="97"/>
      <c r="Y25" s="98"/>
      <c r="Z25" s="97" t="str">
        <f t="shared" ca="1" si="2"/>
        <v/>
      </c>
      <c r="AA25" s="98"/>
      <c r="AB25" s="96" t="str">
        <f>IFERROR("-"&amp;VLOOKUP(AA25,'Tier 03-Sub-Process Area Codes'!B:C,2,FALSE),"")</f>
        <v/>
      </c>
      <c r="AC25" s="96" t="str">
        <f t="shared" si="3"/>
        <v/>
      </c>
      <c r="AD25" s="96" t="str">
        <f t="shared" si="4"/>
        <v/>
      </c>
      <c r="AE25" s="96" t="str">
        <f t="shared" ca="1" si="5"/>
        <v/>
      </c>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row>
    <row r="26" spans="2:60" x14ac:dyDescent="0.55000000000000004">
      <c r="B26" s="97"/>
      <c r="C26" s="97"/>
      <c r="D26" s="97"/>
      <c r="E26" s="97"/>
      <c r="F26" s="96" t="str">
        <f>IFERROR(VLOOKUP(U26,'Tier 04 - Asset Codes'!N:O,2,FALSE),"")</f>
        <v/>
      </c>
      <c r="G26" s="98"/>
      <c r="H26" s="96" t="str">
        <f>IFERROR(VLOOKUP(G26,'Data Lookup'!R:S,2,FALSE),"")</f>
        <v/>
      </c>
      <c r="I26" s="97"/>
      <c r="J26" s="97"/>
      <c r="K26" s="97"/>
      <c r="L26" s="97"/>
      <c r="M26" s="97"/>
      <c r="N26" s="97"/>
      <c r="O26" s="99"/>
      <c r="P26" s="96" t="str">
        <f t="shared" si="0"/>
        <v/>
      </c>
      <c r="Q26" s="98"/>
      <c r="R26" s="96" t="str">
        <f>IFERROR(VLOOKUP(Q26,'Tier 04 - Asset Codes'!B:G,6,FALSE),"")</f>
        <v/>
      </c>
      <c r="S26" s="96" t="str">
        <f>IFERROR(VLOOKUP(Q26,'Tier 04 - Asset Codes'!B:F,5,FALSE),"")</f>
        <v/>
      </c>
      <c r="T26" s="96" t="str">
        <f t="shared" si="1"/>
        <v>1</v>
      </c>
      <c r="U26" s="98"/>
      <c r="V26" s="98"/>
      <c r="W26" s="97"/>
      <c r="X26" s="97"/>
      <c r="Y26" s="98"/>
      <c r="Z26" s="97" t="str">
        <f ca="1">IFERROR("-"&amp;VLOOKUP(Y26,INDIRECT(E14&amp;"2"),2,FALSE),"")</f>
        <v/>
      </c>
      <c r="AA26" s="98"/>
      <c r="AB26" s="96" t="str">
        <f>IFERROR("-"&amp;VLOOKUP(AA26,'Tier 03-Sub-Process Area Codes'!B:C,2,FALSE),"")</f>
        <v/>
      </c>
      <c r="AC26" s="96" t="str">
        <f t="shared" si="3"/>
        <v/>
      </c>
      <c r="AD26" s="96" t="str">
        <f t="shared" si="4"/>
        <v/>
      </c>
      <c r="AE26" s="96" t="str">
        <f t="shared" ca="1" si="5"/>
        <v/>
      </c>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row>
    <row r="27" spans="2:60" x14ac:dyDescent="0.55000000000000004">
      <c r="B27" s="97"/>
      <c r="C27" s="97"/>
      <c r="D27" s="97"/>
      <c r="E27" s="97"/>
      <c r="F27" s="96" t="str">
        <f>IFERROR(VLOOKUP(U27,'Tier 04 - Asset Codes'!N:O,2,FALSE),"")</f>
        <v/>
      </c>
      <c r="G27" s="98"/>
      <c r="H27" s="96" t="str">
        <f>IFERROR(VLOOKUP(G27,'Data Lookup'!R:S,2,FALSE),"")</f>
        <v/>
      </c>
      <c r="I27" s="97"/>
      <c r="J27" s="97"/>
      <c r="K27" s="97"/>
      <c r="L27" s="97"/>
      <c r="M27" s="97"/>
      <c r="N27" s="97"/>
      <c r="O27" s="99"/>
      <c r="P27" s="96" t="str">
        <f t="shared" si="0"/>
        <v/>
      </c>
      <c r="Q27" s="98"/>
      <c r="R27" s="96" t="str">
        <f>IFERROR(VLOOKUP(Q27,'Tier 04 - Asset Codes'!B:G,6,FALSE),"")</f>
        <v/>
      </c>
      <c r="S27" s="96" t="str">
        <f>IFERROR(VLOOKUP(Q27,'Tier 04 - Asset Codes'!B:F,5,FALSE),"")</f>
        <v/>
      </c>
      <c r="T27" s="96" t="str">
        <f t="shared" si="1"/>
        <v>1</v>
      </c>
      <c r="U27" s="98"/>
      <c r="V27" s="98"/>
      <c r="W27" s="97"/>
      <c r="X27" s="97"/>
      <c r="Y27" s="98"/>
      <c r="Z27" s="97" t="str">
        <f t="shared" ref="Z27:Z90" ca="1" si="6">IFERROR("-"&amp;VLOOKUP(Y27,INDIRECT(E16&amp;"2"),2,FALSE),"")</f>
        <v/>
      </c>
      <c r="AA27" s="98"/>
      <c r="AB27" s="96" t="str">
        <f>IFERROR("-"&amp;VLOOKUP(AA27,'Tier 03-Sub-Process Area Codes'!B:C,2,FALSE),"")</f>
        <v/>
      </c>
      <c r="AC27" s="96" t="str">
        <f t="shared" si="3"/>
        <v/>
      </c>
      <c r="AD27" s="96" t="str">
        <f t="shared" si="4"/>
        <v/>
      </c>
      <c r="AE27" s="96" t="str">
        <f t="shared" ca="1" si="5"/>
        <v/>
      </c>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row>
    <row r="28" spans="2:60" x14ac:dyDescent="0.55000000000000004">
      <c r="B28" s="97"/>
      <c r="C28" s="97"/>
      <c r="D28" s="97"/>
      <c r="E28" s="97"/>
      <c r="F28" s="96" t="str">
        <f>IFERROR(VLOOKUP(U28,'Tier 04 - Asset Codes'!N:O,2,FALSE),"")</f>
        <v/>
      </c>
      <c r="G28" s="98"/>
      <c r="H28" s="96" t="str">
        <f>IFERROR(VLOOKUP(G28,'Data Lookup'!R:S,2,FALSE),"")</f>
        <v/>
      </c>
      <c r="I28" s="97"/>
      <c r="J28" s="97"/>
      <c r="K28" s="97"/>
      <c r="L28" s="97"/>
      <c r="M28" s="97"/>
      <c r="N28" s="97"/>
      <c r="O28" s="99"/>
      <c r="P28" s="96" t="str">
        <f t="shared" si="0"/>
        <v/>
      </c>
      <c r="Q28" s="98"/>
      <c r="R28" s="96" t="str">
        <f>IFERROR(VLOOKUP(Q28,'Tier 04 - Asset Codes'!B:G,6,FALSE),"")</f>
        <v/>
      </c>
      <c r="S28" s="96" t="str">
        <f>IFERROR(VLOOKUP(Q28,'Tier 04 - Asset Codes'!B:F,5,FALSE),"")</f>
        <v/>
      </c>
      <c r="T28" s="96" t="str">
        <f t="shared" si="1"/>
        <v>1</v>
      </c>
      <c r="U28" s="98"/>
      <c r="V28" s="98"/>
      <c r="W28" s="97"/>
      <c r="X28" s="97"/>
      <c r="Y28" s="98"/>
      <c r="Z28" s="97" t="str">
        <f t="shared" ca="1" si="6"/>
        <v/>
      </c>
      <c r="AA28" s="98"/>
      <c r="AB28" s="96" t="str">
        <f>IFERROR("-"&amp;VLOOKUP(AA28,'Tier 03-Sub-Process Area Codes'!B:C,2,FALSE),"")</f>
        <v/>
      </c>
      <c r="AC28" s="96" t="str">
        <f t="shared" si="3"/>
        <v/>
      </c>
      <c r="AD28" s="96" t="str">
        <f t="shared" si="4"/>
        <v/>
      </c>
      <c r="AE28" s="96" t="str">
        <f t="shared" ca="1" si="5"/>
        <v/>
      </c>
      <c r="AF28" s="96"/>
      <c r="AG28" s="96"/>
      <c r="AH28" s="96"/>
      <c r="AI28" s="96"/>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row>
    <row r="29" spans="2:60" x14ac:dyDescent="0.55000000000000004">
      <c r="B29" s="97"/>
      <c r="C29" s="97"/>
      <c r="D29" s="97"/>
      <c r="E29" s="97"/>
      <c r="F29" s="96" t="str">
        <f>IFERROR(VLOOKUP(U29,'Tier 04 - Asset Codes'!N:O,2,FALSE),"")</f>
        <v/>
      </c>
      <c r="G29" s="98"/>
      <c r="H29" s="96" t="str">
        <f>IFERROR(VLOOKUP(G29,'Data Lookup'!R:S,2,FALSE),"")</f>
        <v/>
      </c>
      <c r="I29" s="97"/>
      <c r="J29" s="97"/>
      <c r="K29" s="97"/>
      <c r="L29" s="97"/>
      <c r="M29" s="97"/>
      <c r="N29" s="97"/>
      <c r="O29" s="99"/>
      <c r="P29" s="96" t="str">
        <f t="shared" si="0"/>
        <v/>
      </c>
      <c r="Q29" s="98"/>
      <c r="R29" s="96" t="str">
        <f>IFERROR(VLOOKUP(Q29,'Tier 04 - Asset Codes'!B:G,6,FALSE),"")</f>
        <v/>
      </c>
      <c r="S29" s="96" t="str">
        <f>IFERROR(VLOOKUP(Q29,'Tier 04 - Asset Codes'!B:F,5,FALSE),"")</f>
        <v/>
      </c>
      <c r="T29" s="96" t="str">
        <f t="shared" si="1"/>
        <v>1</v>
      </c>
      <c r="U29" s="98"/>
      <c r="V29" s="98"/>
      <c r="W29" s="97"/>
      <c r="X29" s="97"/>
      <c r="Y29" s="98"/>
      <c r="Z29" s="97" t="str">
        <f t="shared" ca="1" si="6"/>
        <v/>
      </c>
      <c r="AA29" s="98"/>
      <c r="AB29" s="96" t="str">
        <f>IFERROR("-"&amp;VLOOKUP(AA29,'Tier 03-Sub-Process Area Codes'!B:C,2,FALSE),"")</f>
        <v/>
      </c>
      <c r="AC29" s="96" t="str">
        <f t="shared" si="3"/>
        <v/>
      </c>
      <c r="AD29" s="96" t="str">
        <f t="shared" si="4"/>
        <v/>
      </c>
      <c r="AE29" s="96" t="str">
        <f t="shared" ca="1" si="5"/>
        <v/>
      </c>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row>
    <row r="30" spans="2:60" x14ac:dyDescent="0.55000000000000004">
      <c r="B30" s="97"/>
      <c r="C30" s="97"/>
      <c r="D30" s="97"/>
      <c r="E30" s="97"/>
      <c r="F30" s="96" t="str">
        <f>IFERROR(VLOOKUP(U30,'Tier 04 - Asset Codes'!N:O,2,FALSE),"")</f>
        <v/>
      </c>
      <c r="G30" s="98"/>
      <c r="H30" s="96" t="str">
        <f>IFERROR(VLOOKUP(G30,'Data Lookup'!R:S,2,FALSE),"")</f>
        <v/>
      </c>
      <c r="I30" s="97"/>
      <c r="J30" s="97"/>
      <c r="K30" s="97"/>
      <c r="L30" s="97"/>
      <c r="M30" s="97"/>
      <c r="N30" s="97"/>
      <c r="O30" s="99"/>
      <c r="P30" s="96" t="str">
        <f t="shared" si="0"/>
        <v/>
      </c>
      <c r="Q30" s="98"/>
      <c r="R30" s="96" t="str">
        <f>IFERROR(VLOOKUP(Q30,'Tier 04 - Asset Codes'!B:G,6,FALSE),"")</f>
        <v/>
      </c>
      <c r="S30" s="96" t="str">
        <f>IFERROR(VLOOKUP(Q30,'Tier 04 - Asset Codes'!B:F,5,FALSE),"")</f>
        <v/>
      </c>
      <c r="T30" s="96" t="str">
        <f t="shared" si="1"/>
        <v>1</v>
      </c>
      <c r="U30" s="98"/>
      <c r="V30" s="98"/>
      <c r="W30" s="97"/>
      <c r="X30" s="97"/>
      <c r="Y30" s="98"/>
      <c r="Z30" s="97" t="str">
        <f t="shared" ca="1" si="6"/>
        <v/>
      </c>
      <c r="AA30" s="98"/>
      <c r="AB30" s="96" t="str">
        <f>IFERROR("-"&amp;VLOOKUP(AA30,'Tier 03-Sub-Process Area Codes'!B:C,2,FALSE),"")</f>
        <v/>
      </c>
      <c r="AC30" s="96" t="str">
        <f t="shared" si="3"/>
        <v/>
      </c>
      <c r="AD30" s="96" t="str">
        <f t="shared" si="4"/>
        <v/>
      </c>
      <c r="AE30" s="96" t="str">
        <f t="shared" ca="1" si="5"/>
        <v/>
      </c>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row>
    <row r="31" spans="2:60" x14ac:dyDescent="0.55000000000000004">
      <c r="B31" s="97"/>
      <c r="C31" s="97"/>
      <c r="D31" s="97"/>
      <c r="E31" s="97"/>
      <c r="F31" s="96" t="str">
        <f>IFERROR(VLOOKUP(U31,'Tier 04 - Asset Codes'!N:O,2,FALSE),"")</f>
        <v/>
      </c>
      <c r="G31" s="98"/>
      <c r="H31" s="96" t="str">
        <f>IFERROR(VLOOKUP(G31,'Data Lookup'!R:S,2,FALSE),"")</f>
        <v/>
      </c>
      <c r="I31" s="97"/>
      <c r="J31" s="97"/>
      <c r="K31" s="97"/>
      <c r="L31" s="97"/>
      <c r="M31" s="97"/>
      <c r="N31" s="97"/>
      <c r="O31" s="99"/>
      <c r="P31" s="96" t="str">
        <f t="shared" si="0"/>
        <v/>
      </c>
      <c r="Q31" s="98"/>
      <c r="R31" s="96" t="str">
        <f>IFERROR(VLOOKUP(Q31,'Tier 04 - Asset Codes'!B:G,6,FALSE),"")</f>
        <v/>
      </c>
      <c r="S31" s="96" t="str">
        <f>IFERROR(VLOOKUP(Q31,'Tier 04 - Asset Codes'!B:F,5,FALSE),"")</f>
        <v/>
      </c>
      <c r="T31" s="96" t="str">
        <f t="shared" si="1"/>
        <v>1</v>
      </c>
      <c r="U31" s="98"/>
      <c r="V31" s="98"/>
      <c r="W31" s="97"/>
      <c r="X31" s="97"/>
      <c r="Y31" s="98"/>
      <c r="Z31" s="97" t="str">
        <f t="shared" ca="1" si="6"/>
        <v/>
      </c>
      <c r="AA31" s="98"/>
      <c r="AB31" s="96" t="str">
        <f>IFERROR("-"&amp;VLOOKUP(AA31,'Tier 03-Sub-Process Area Codes'!B:C,2,FALSE),"")</f>
        <v/>
      </c>
      <c r="AC31" s="96" t="str">
        <f t="shared" si="3"/>
        <v/>
      </c>
      <c r="AD31" s="96" t="str">
        <f t="shared" si="4"/>
        <v/>
      </c>
      <c r="AE31" s="96" t="str">
        <f t="shared" ca="1" si="5"/>
        <v/>
      </c>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row>
    <row r="32" spans="2:60" x14ac:dyDescent="0.55000000000000004">
      <c r="B32" s="97"/>
      <c r="C32" s="97"/>
      <c r="D32" s="97"/>
      <c r="E32" s="97"/>
      <c r="F32" s="96" t="str">
        <f>IFERROR(VLOOKUP(U32,'Tier 04 - Asset Codes'!N:O,2,FALSE),"")</f>
        <v/>
      </c>
      <c r="G32" s="98"/>
      <c r="H32" s="96" t="str">
        <f>IFERROR(VLOOKUP(G32,'Data Lookup'!R:S,2,FALSE),"")</f>
        <v/>
      </c>
      <c r="I32" s="97"/>
      <c r="J32" s="97"/>
      <c r="K32" s="97"/>
      <c r="L32" s="97"/>
      <c r="M32" s="97"/>
      <c r="N32" s="97"/>
      <c r="O32" s="99"/>
      <c r="P32" s="96" t="str">
        <f t="shared" si="0"/>
        <v/>
      </c>
      <c r="Q32" s="98"/>
      <c r="R32" s="96" t="str">
        <f>IFERROR(VLOOKUP(Q32,'Tier 04 - Asset Codes'!B:G,6,FALSE),"")</f>
        <v/>
      </c>
      <c r="S32" s="96" t="str">
        <f>IFERROR(VLOOKUP(Q32,'Tier 04 - Asset Codes'!B:F,5,FALSE),"")</f>
        <v/>
      </c>
      <c r="T32" s="96" t="str">
        <f t="shared" si="1"/>
        <v>1</v>
      </c>
      <c r="U32" s="98"/>
      <c r="V32" s="98"/>
      <c r="W32" s="97"/>
      <c r="X32" s="97"/>
      <c r="Y32" s="98"/>
      <c r="Z32" s="97" t="str">
        <f t="shared" ca="1" si="6"/>
        <v/>
      </c>
      <c r="AA32" s="98"/>
      <c r="AB32" s="96" t="str">
        <f>IFERROR("-"&amp;VLOOKUP(AA32,'Tier 03-Sub-Process Area Codes'!B:C,2,FALSE),"")</f>
        <v/>
      </c>
      <c r="AC32" s="96" t="str">
        <f t="shared" si="3"/>
        <v/>
      </c>
      <c r="AD32" s="96" t="str">
        <f t="shared" si="4"/>
        <v/>
      </c>
      <c r="AE32" s="96" t="str">
        <f t="shared" ca="1" si="5"/>
        <v/>
      </c>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row>
    <row r="33" spans="2:60" x14ac:dyDescent="0.55000000000000004">
      <c r="B33" s="97"/>
      <c r="C33" s="97"/>
      <c r="D33" s="97"/>
      <c r="E33" s="97"/>
      <c r="F33" s="96" t="str">
        <f>IFERROR(VLOOKUP(U33,'Tier 04 - Asset Codes'!N:O,2,FALSE),"")</f>
        <v/>
      </c>
      <c r="G33" s="98"/>
      <c r="H33" s="96" t="str">
        <f>IFERROR(VLOOKUP(G33,'Data Lookup'!R:S,2,FALSE),"")</f>
        <v/>
      </c>
      <c r="I33" s="97"/>
      <c r="J33" s="97"/>
      <c r="K33" s="97"/>
      <c r="L33" s="97"/>
      <c r="M33" s="97"/>
      <c r="N33" s="97"/>
      <c r="O33" s="99"/>
      <c r="P33" s="96" t="str">
        <f t="shared" si="0"/>
        <v/>
      </c>
      <c r="Q33" s="98"/>
      <c r="R33" s="96" t="str">
        <f>IFERROR(VLOOKUP(Q33,'Tier 04 - Asset Codes'!B:G,6,FALSE),"")</f>
        <v/>
      </c>
      <c r="S33" s="96" t="str">
        <f>IFERROR(VLOOKUP(Q33,'Tier 04 - Asset Codes'!B:F,5,FALSE),"")</f>
        <v/>
      </c>
      <c r="T33" s="96" t="str">
        <f t="shared" si="1"/>
        <v>1</v>
      </c>
      <c r="U33" s="98"/>
      <c r="V33" s="98"/>
      <c r="W33" s="97"/>
      <c r="X33" s="97"/>
      <c r="Y33" s="98"/>
      <c r="Z33" s="97" t="str">
        <f t="shared" ca="1" si="6"/>
        <v/>
      </c>
      <c r="AA33" s="98"/>
      <c r="AB33" s="96" t="str">
        <f>IFERROR("-"&amp;VLOOKUP(AA33,'Tier 03-Sub-Process Area Codes'!B:C,2,FALSE),"")</f>
        <v/>
      </c>
      <c r="AC33" s="96" t="str">
        <f t="shared" si="3"/>
        <v/>
      </c>
      <c r="AD33" s="96" t="str">
        <f t="shared" si="4"/>
        <v/>
      </c>
      <c r="AE33" s="96" t="str">
        <f t="shared" ca="1" si="5"/>
        <v/>
      </c>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row>
    <row r="34" spans="2:60" x14ac:dyDescent="0.55000000000000004">
      <c r="B34" s="97"/>
      <c r="C34" s="97"/>
      <c r="D34" s="97"/>
      <c r="E34" s="97"/>
      <c r="F34" s="96" t="str">
        <f>IFERROR(VLOOKUP(U34,'Tier 04 - Asset Codes'!N:O,2,FALSE),"")</f>
        <v/>
      </c>
      <c r="G34" s="98"/>
      <c r="H34" s="96" t="str">
        <f>IFERROR(VLOOKUP(G34,'Data Lookup'!R:S,2,FALSE),"")</f>
        <v/>
      </c>
      <c r="I34" s="97"/>
      <c r="J34" s="97"/>
      <c r="K34" s="97"/>
      <c r="L34" s="97"/>
      <c r="M34" s="97"/>
      <c r="N34" s="97"/>
      <c r="O34" s="99"/>
      <c r="P34" s="96" t="str">
        <f t="shared" si="0"/>
        <v/>
      </c>
      <c r="Q34" s="98"/>
      <c r="R34" s="96" t="str">
        <f>IFERROR(VLOOKUP(Q34,'Tier 04 - Asset Codes'!B:G,6,FALSE),"")</f>
        <v/>
      </c>
      <c r="S34" s="96" t="str">
        <f>IFERROR(VLOOKUP(Q34,'Tier 04 - Asset Codes'!B:F,5,FALSE),"")</f>
        <v/>
      </c>
      <c r="T34" s="96" t="str">
        <f t="shared" si="1"/>
        <v>1</v>
      </c>
      <c r="U34" s="98"/>
      <c r="V34" s="98"/>
      <c r="W34" s="97"/>
      <c r="X34" s="97"/>
      <c r="Y34" s="98"/>
      <c r="Z34" s="97" t="str">
        <f t="shared" ca="1" si="6"/>
        <v/>
      </c>
      <c r="AA34" s="98"/>
      <c r="AB34" s="96" t="str">
        <f>IFERROR("-"&amp;VLOOKUP(AA34,'Tier 03-Sub-Process Area Codes'!B:C,2,FALSE),"")</f>
        <v/>
      </c>
      <c r="AC34" s="96" t="str">
        <f t="shared" si="3"/>
        <v/>
      </c>
      <c r="AD34" s="96" t="str">
        <f t="shared" si="4"/>
        <v/>
      </c>
      <c r="AE34" s="96" t="str">
        <f t="shared" ca="1" si="5"/>
        <v/>
      </c>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row>
    <row r="35" spans="2:60" x14ac:dyDescent="0.55000000000000004">
      <c r="B35" s="97"/>
      <c r="C35" s="97"/>
      <c r="D35" s="97"/>
      <c r="E35" s="97"/>
      <c r="F35" s="96" t="str">
        <f>IFERROR(VLOOKUP(U35,'Tier 04 - Asset Codes'!N:O,2,FALSE),"")</f>
        <v/>
      </c>
      <c r="G35" s="98"/>
      <c r="H35" s="96" t="str">
        <f>IFERROR(VLOOKUP(G35,'Data Lookup'!R:S,2,FALSE),"")</f>
        <v/>
      </c>
      <c r="I35" s="97"/>
      <c r="J35" s="97"/>
      <c r="K35" s="97"/>
      <c r="L35" s="97"/>
      <c r="M35" s="97"/>
      <c r="N35" s="97"/>
      <c r="O35" s="99"/>
      <c r="P35" s="96" t="str">
        <f t="shared" si="0"/>
        <v/>
      </c>
      <c r="Q35" s="98"/>
      <c r="R35" s="96" t="str">
        <f>IFERROR(VLOOKUP(Q35,'Tier 04 - Asset Codes'!B:G,6,FALSE),"")</f>
        <v/>
      </c>
      <c r="S35" s="96" t="str">
        <f>IFERROR(VLOOKUP(Q35,'Tier 04 - Asset Codes'!B:F,5,FALSE),"")</f>
        <v/>
      </c>
      <c r="T35" s="96" t="str">
        <f t="shared" si="1"/>
        <v>1</v>
      </c>
      <c r="U35" s="98"/>
      <c r="V35" s="98"/>
      <c r="W35" s="97"/>
      <c r="X35" s="97"/>
      <c r="Y35" s="98"/>
      <c r="Z35" s="97" t="str">
        <f t="shared" ca="1" si="6"/>
        <v/>
      </c>
      <c r="AA35" s="98"/>
      <c r="AB35" s="96" t="str">
        <f>IFERROR("-"&amp;VLOOKUP(AA35,'Tier 03-Sub-Process Area Codes'!B:C,2,FALSE),"")</f>
        <v/>
      </c>
      <c r="AC35" s="96" t="str">
        <f t="shared" si="3"/>
        <v/>
      </c>
      <c r="AD35" s="96" t="str">
        <f t="shared" si="4"/>
        <v/>
      </c>
      <c r="AE35" s="96" t="str">
        <f t="shared" ca="1" si="5"/>
        <v/>
      </c>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row>
    <row r="36" spans="2:60" x14ac:dyDescent="0.55000000000000004">
      <c r="B36" s="97"/>
      <c r="C36" s="97"/>
      <c r="D36" s="97"/>
      <c r="E36" s="97"/>
      <c r="F36" s="96" t="str">
        <f>IFERROR(VLOOKUP(U36,'Tier 04 - Asset Codes'!N:O,2,FALSE),"")</f>
        <v/>
      </c>
      <c r="G36" s="98"/>
      <c r="H36" s="96" t="str">
        <f>IFERROR(VLOOKUP(G36,'Data Lookup'!R:S,2,FALSE),"")</f>
        <v/>
      </c>
      <c r="I36" s="97"/>
      <c r="J36" s="97"/>
      <c r="K36" s="97"/>
      <c r="L36" s="97"/>
      <c r="M36" s="97"/>
      <c r="N36" s="97"/>
      <c r="O36" s="99"/>
      <c r="P36" s="96" t="str">
        <f t="shared" si="0"/>
        <v/>
      </c>
      <c r="Q36" s="98"/>
      <c r="R36" s="96" t="str">
        <f>IFERROR(VLOOKUP(Q36,'Tier 04 - Asset Codes'!B:G,6,FALSE),"")</f>
        <v/>
      </c>
      <c r="S36" s="96" t="str">
        <f>IFERROR(VLOOKUP(Q36,'Tier 04 - Asset Codes'!B:F,5,FALSE),"")</f>
        <v/>
      </c>
      <c r="T36" s="96" t="str">
        <f t="shared" si="1"/>
        <v>1</v>
      </c>
      <c r="U36" s="98"/>
      <c r="V36" s="98"/>
      <c r="W36" s="97"/>
      <c r="X36" s="97"/>
      <c r="Y36" s="98"/>
      <c r="Z36" s="97" t="str">
        <f t="shared" ca="1" si="6"/>
        <v/>
      </c>
      <c r="AA36" s="98"/>
      <c r="AB36" s="96" t="str">
        <f>IFERROR("-"&amp;VLOOKUP(AA36,'Tier 03-Sub-Process Area Codes'!B:C,2,FALSE),"")</f>
        <v/>
      </c>
      <c r="AC36" s="96" t="str">
        <f t="shared" si="3"/>
        <v/>
      </c>
      <c r="AD36" s="96" t="str">
        <f t="shared" si="4"/>
        <v/>
      </c>
      <c r="AE36" s="96" t="str">
        <f t="shared" ca="1" si="5"/>
        <v/>
      </c>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6"/>
      <c r="BD36" s="96"/>
      <c r="BE36" s="96"/>
      <c r="BF36" s="96"/>
      <c r="BG36" s="96"/>
      <c r="BH36" s="96"/>
    </row>
    <row r="37" spans="2:60" x14ac:dyDescent="0.55000000000000004">
      <c r="B37" s="97"/>
      <c r="C37" s="97"/>
      <c r="D37" s="97"/>
      <c r="E37" s="97"/>
      <c r="F37" s="96" t="str">
        <f>IFERROR(VLOOKUP(U37,'Tier 04 - Asset Codes'!N:O,2,FALSE),"")</f>
        <v/>
      </c>
      <c r="G37" s="98"/>
      <c r="H37" s="96" t="str">
        <f>IFERROR(VLOOKUP(G37,'Data Lookup'!R:S,2,FALSE),"")</f>
        <v/>
      </c>
      <c r="I37" s="97"/>
      <c r="J37" s="97"/>
      <c r="K37" s="97"/>
      <c r="L37" s="97"/>
      <c r="M37" s="97"/>
      <c r="N37" s="97"/>
      <c r="O37" s="99"/>
      <c r="P37" s="96" t="str">
        <f t="shared" si="0"/>
        <v/>
      </c>
      <c r="Q37" s="98"/>
      <c r="R37" s="96" t="str">
        <f>IFERROR(VLOOKUP(Q37,'Tier 04 - Asset Codes'!B:G,6,FALSE),"")</f>
        <v/>
      </c>
      <c r="S37" s="96" t="str">
        <f>IFERROR(VLOOKUP(Q37,'Tier 04 - Asset Codes'!B:F,5,FALSE),"")</f>
        <v/>
      </c>
      <c r="T37" s="96" t="str">
        <f t="shared" si="1"/>
        <v>1</v>
      </c>
      <c r="U37" s="98"/>
      <c r="V37" s="98"/>
      <c r="W37" s="97"/>
      <c r="X37" s="97"/>
      <c r="Y37" s="98"/>
      <c r="Z37" s="97" t="str">
        <f t="shared" ca="1" si="6"/>
        <v/>
      </c>
      <c r="AA37" s="98"/>
      <c r="AB37" s="96" t="str">
        <f>IFERROR("-"&amp;VLOOKUP(AA37,'Tier 03-Sub-Process Area Codes'!B:C,2,FALSE),"")</f>
        <v/>
      </c>
      <c r="AC37" s="96" t="str">
        <f t="shared" si="3"/>
        <v/>
      </c>
      <c r="AD37" s="96" t="str">
        <f t="shared" si="4"/>
        <v/>
      </c>
      <c r="AE37" s="96" t="str">
        <f t="shared" ca="1" si="5"/>
        <v/>
      </c>
      <c r="AF37" s="96"/>
      <c r="AG37" s="96"/>
      <c r="AH37" s="96"/>
      <c r="AI37" s="96"/>
      <c r="AJ37" s="96"/>
      <c r="AK37" s="96"/>
      <c r="AL37" s="96"/>
      <c r="AM37" s="96"/>
      <c r="AN37" s="96"/>
      <c r="AO37" s="96"/>
      <c r="AP37" s="96"/>
      <c r="AQ37" s="96"/>
      <c r="AR37" s="96"/>
      <c r="AS37" s="96"/>
      <c r="AT37" s="96"/>
      <c r="AU37" s="96"/>
      <c r="AV37" s="96"/>
      <c r="AW37" s="96"/>
      <c r="AX37" s="96"/>
      <c r="AY37" s="96"/>
      <c r="AZ37" s="96"/>
      <c r="BA37" s="96"/>
      <c r="BB37" s="96"/>
      <c r="BC37" s="96"/>
      <c r="BD37" s="96"/>
      <c r="BE37" s="96"/>
      <c r="BF37" s="96"/>
      <c r="BG37" s="96"/>
      <c r="BH37" s="96"/>
    </row>
    <row r="38" spans="2:60" x14ac:dyDescent="0.55000000000000004">
      <c r="B38" s="97"/>
      <c r="C38" s="97"/>
      <c r="D38" s="97"/>
      <c r="E38" s="97"/>
      <c r="F38" s="96" t="str">
        <f>IFERROR(VLOOKUP(U38,'Tier 04 - Asset Codes'!N:O,2,FALSE),"")</f>
        <v/>
      </c>
      <c r="G38" s="98"/>
      <c r="H38" s="96" t="str">
        <f>IFERROR(VLOOKUP(G38,'Data Lookup'!R:S,2,FALSE),"")</f>
        <v/>
      </c>
      <c r="I38" s="97"/>
      <c r="J38" s="97"/>
      <c r="K38" s="97"/>
      <c r="L38" s="97"/>
      <c r="M38" s="97"/>
      <c r="N38" s="97"/>
      <c r="O38" s="99"/>
      <c r="P38" s="96" t="str">
        <f t="shared" si="0"/>
        <v/>
      </c>
      <c r="Q38" s="98"/>
      <c r="R38" s="96" t="str">
        <f>IFERROR(VLOOKUP(Q38,'Tier 04 - Asset Codes'!B:G,6,FALSE),"")</f>
        <v/>
      </c>
      <c r="S38" s="96" t="str">
        <f>IFERROR(VLOOKUP(Q38,'Tier 04 - Asset Codes'!B:F,5,FALSE),"")</f>
        <v/>
      </c>
      <c r="T38" s="96" t="str">
        <f t="shared" si="1"/>
        <v>1</v>
      </c>
      <c r="U38" s="98"/>
      <c r="V38" s="98"/>
      <c r="W38" s="97"/>
      <c r="X38" s="97"/>
      <c r="Y38" s="98"/>
      <c r="Z38" s="97" t="str">
        <f t="shared" ca="1" si="6"/>
        <v/>
      </c>
      <c r="AA38" s="98"/>
      <c r="AB38" s="96" t="str">
        <f>IFERROR("-"&amp;VLOOKUP(AA38,'Tier 03-Sub-Process Area Codes'!B:C,2,FALSE),"")</f>
        <v/>
      </c>
      <c r="AC38" s="96" t="str">
        <f t="shared" si="3"/>
        <v/>
      </c>
      <c r="AD38" s="96" t="str">
        <f t="shared" si="4"/>
        <v/>
      </c>
      <c r="AE38" s="96" t="str">
        <f t="shared" ca="1" si="5"/>
        <v/>
      </c>
      <c r="AF38" s="96"/>
      <c r="AG38" s="96"/>
      <c r="AH38" s="96"/>
      <c r="AI38" s="96"/>
      <c r="AJ38" s="96"/>
      <c r="AK38" s="96"/>
      <c r="AL38" s="96"/>
      <c r="AM38" s="96"/>
      <c r="AN38" s="96"/>
      <c r="AO38" s="96"/>
      <c r="AP38" s="96"/>
      <c r="AQ38" s="96"/>
      <c r="AR38" s="96"/>
      <c r="AS38" s="96"/>
      <c r="AT38" s="96"/>
      <c r="AU38" s="96"/>
      <c r="AV38" s="96"/>
      <c r="AW38" s="96"/>
      <c r="AX38" s="96"/>
      <c r="AY38" s="96"/>
      <c r="AZ38" s="96"/>
      <c r="BA38" s="96"/>
      <c r="BB38" s="96"/>
      <c r="BC38" s="96"/>
      <c r="BD38" s="96"/>
      <c r="BE38" s="96"/>
      <c r="BF38" s="96"/>
      <c r="BG38" s="96"/>
      <c r="BH38" s="96"/>
    </row>
    <row r="39" spans="2:60" x14ac:dyDescent="0.55000000000000004">
      <c r="B39" s="97"/>
      <c r="C39" s="97"/>
      <c r="D39" s="97"/>
      <c r="E39" s="97"/>
      <c r="F39" s="96" t="str">
        <f>IFERROR(VLOOKUP(U39,'Tier 04 - Asset Codes'!N:O,2,FALSE),"")</f>
        <v/>
      </c>
      <c r="G39" s="98"/>
      <c r="H39" s="96" t="str">
        <f>IFERROR(VLOOKUP(G39,'Data Lookup'!R:S,2,FALSE),"")</f>
        <v/>
      </c>
      <c r="I39" s="97"/>
      <c r="J39" s="97"/>
      <c r="K39" s="97"/>
      <c r="L39" s="97"/>
      <c r="M39" s="97"/>
      <c r="N39" s="97"/>
      <c r="O39" s="99"/>
      <c r="P39" s="96" t="str">
        <f t="shared" si="0"/>
        <v/>
      </c>
      <c r="Q39" s="98"/>
      <c r="R39" s="96" t="str">
        <f>IFERROR(VLOOKUP(Q39,'Tier 04 - Asset Codes'!B:G,6,FALSE),"")</f>
        <v/>
      </c>
      <c r="S39" s="96" t="str">
        <f>IFERROR(VLOOKUP(Q39,'Tier 04 - Asset Codes'!B:F,5,FALSE),"")</f>
        <v/>
      </c>
      <c r="T39" s="96" t="str">
        <f t="shared" si="1"/>
        <v>1</v>
      </c>
      <c r="U39" s="98"/>
      <c r="V39" s="98"/>
      <c r="W39" s="97"/>
      <c r="X39" s="97"/>
      <c r="Y39" s="98"/>
      <c r="Z39" s="97" t="str">
        <f t="shared" ca="1" si="6"/>
        <v/>
      </c>
      <c r="AA39" s="98"/>
      <c r="AB39" s="96" t="str">
        <f>IFERROR("-"&amp;VLOOKUP(AA39,'Tier 03-Sub-Process Area Codes'!B:C,2,FALSE),"")</f>
        <v/>
      </c>
      <c r="AC39" s="96" t="str">
        <f t="shared" si="3"/>
        <v/>
      </c>
      <c r="AD39" s="96" t="str">
        <f t="shared" si="4"/>
        <v/>
      </c>
      <c r="AE39" s="96" t="str">
        <f t="shared" ca="1" si="5"/>
        <v/>
      </c>
      <c r="AF39" s="96"/>
      <c r="AG39" s="96"/>
      <c r="AH39" s="96"/>
      <c r="AI39" s="96"/>
      <c r="AJ39" s="96"/>
      <c r="AK39" s="96"/>
      <c r="AL39" s="96"/>
      <c r="AM39" s="96"/>
      <c r="AN39" s="96"/>
      <c r="AO39" s="96"/>
      <c r="AP39" s="96"/>
      <c r="AQ39" s="96"/>
      <c r="AR39" s="96"/>
      <c r="AS39" s="96"/>
      <c r="AT39" s="96"/>
      <c r="AU39" s="96"/>
      <c r="AV39" s="96"/>
      <c r="AW39" s="96"/>
      <c r="AX39" s="96"/>
      <c r="AY39" s="96"/>
      <c r="AZ39" s="96"/>
      <c r="BA39" s="96"/>
      <c r="BB39" s="96"/>
      <c r="BC39" s="96"/>
      <c r="BD39" s="96"/>
      <c r="BE39" s="96"/>
      <c r="BF39" s="96"/>
      <c r="BG39" s="96"/>
      <c r="BH39" s="96"/>
    </row>
    <row r="40" spans="2:60" x14ac:dyDescent="0.55000000000000004">
      <c r="B40" s="97"/>
      <c r="C40" s="97"/>
      <c r="D40" s="97"/>
      <c r="E40" s="97"/>
      <c r="F40" s="96" t="str">
        <f>IFERROR(VLOOKUP(U40,'Tier 04 - Asset Codes'!N:O,2,FALSE),"")</f>
        <v/>
      </c>
      <c r="G40" s="98"/>
      <c r="H40" s="96" t="str">
        <f>IFERROR(VLOOKUP(G40,'Data Lookup'!R:S,2,FALSE),"")</f>
        <v/>
      </c>
      <c r="I40" s="97"/>
      <c r="J40" s="97"/>
      <c r="K40" s="97"/>
      <c r="L40" s="97"/>
      <c r="M40" s="97"/>
      <c r="N40" s="97"/>
      <c r="O40" s="99"/>
      <c r="P40" s="96" t="str">
        <f t="shared" si="0"/>
        <v/>
      </c>
      <c r="Q40" s="98"/>
      <c r="R40" s="96" t="str">
        <f>IFERROR(VLOOKUP(Q40,'Tier 04 - Asset Codes'!B:G,6,FALSE),"")</f>
        <v/>
      </c>
      <c r="S40" s="96" t="str">
        <f>IFERROR(VLOOKUP(Q40,'Tier 04 - Asset Codes'!B:F,5,FALSE),"")</f>
        <v/>
      </c>
      <c r="T40" s="96" t="str">
        <f t="shared" si="1"/>
        <v>1</v>
      </c>
      <c r="U40" s="98"/>
      <c r="V40" s="98"/>
      <c r="W40" s="97"/>
      <c r="X40" s="97"/>
      <c r="Y40" s="98"/>
      <c r="Z40" s="97" t="str">
        <f t="shared" ca="1" si="6"/>
        <v/>
      </c>
      <c r="AA40" s="98"/>
      <c r="AB40" s="96" t="str">
        <f>IFERROR("-"&amp;VLOOKUP(AA40,'Tier 03-Sub-Process Area Codes'!B:C,2,FALSE),"")</f>
        <v/>
      </c>
      <c r="AC40" s="96" t="str">
        <f t="shared" si="3"/>
        <v/>
      </c>
      <c r="AD40" s="96" t="str">
        <f t="shared" si="4"/>
        <v/>
      </c>
      <c r="AE40" s="96" t="str">
        <f t="shared" ca="1" si="5"/>
        <v/>
      </c>
      <c r="AF40" s="96"/>
      <c r="AG40" s="96"/>
      <c r="AH40" s="96"/>
      <c r="AI40" s="96"/>
      <c r="AJ40" s="96"/>
      <c r="AK40" s="96"/>
      <c r="AL40" s="96"/>
      <c r="AM40" s="96"/>
      <c r="AN40" s="96"/>
      <c r="AO40" s="96"/>
      <c r="AP40" s="96"/>
      <c r="AQ40" s="96"/>
      <c r="AR40" s="96"/>
      <c r="AS40" s="96"/>
      <c r="AT40" s="96"/>
      <c r="AU40" s="96"/>
      <c r="AV40" s="96"/>
      <c r="AW40" s="96"/>
      <c r="AX40" s="96"/>
      <c r="AY40" s="96"/>
      <c r="AZ40" s="96"/>
      <c r="BA40" s="96"/>
      <c r="BB40" s="96"/>
      <c r="BC40" s="96"/>
      <c r="BD40" s="96"/>
      <c r="BE40" s="96"/>
      <c r="BF40" s="96"/>
      <c r="BG40" s="96"/>
      <c r="BH40" s="96"/>
    </row>
    <row r="41" spans="2:60" x14ac:dyDescent="0.55000000000000004">
      <c r="B41" s="97"/>
      <c r="C41" s="97"/>
      <c r="D41" s="97"/>
      <c r="E41" s="97"/>
      <c r="F41" s="96" t="str">
        <f>IFERROR(VLOOKUP(U41,'Tier 04 - Asset Codes'!N:O,2,FALSE),"")</f>
        <v/>
      </c>
      <c r="G41" s="98"/>
      <c r="H41" s="96" t="str">
        <f>IFERROR(VLOOKUP(G41,'Data Lookup'!R:S,2,FALSE),"")</f>
        <v/>
      </c>
      <c r="I41" s="97"/>
      <c r="J41" s="97"/>
      <c r="K41" s="97"/>
      <c r="L41" s="97"/>
      <c r="M41" s="97"/>
      <c r="N41" s="97"/>
      <c r="O41" s="99"/>
      <c r="P41" s="96" t="str">
        <f t="shared" si="0"/>
        <v/>
      </c>
      <c r="Q41" s="98"/>
      <c r="R41" s="96" t="str">
        <f>IFERROR(VLOOKUP(Q41,'Tier 04 - Asset Codes'!B:G,6,FALSE),"")</f>
        <v/>
      </c>
      <c r="S41" s="96" t="str">
        <f>IFERROR(VLOOKUP(Q41,'Tier 04 - Asset Codes'!B:F,5,FALSE),"")</f>
        <v/>
      </c>
      <c r="T41" s="96" t="str">
        <f t="shared" si="1"/>
        <v>1</v>
      </c>
      <c r="U41" s="98"/>
      <c r="V41" s="98"/>
      <c r="W41" s="97"/>
      <c r="X41" s="97"/>
      <c r="Y41" s="98"/>
      <c r="Z41" s="97" t="str">
        <f t="shared" ca="1" si="6"/>
        <v/>
      </c>
      <c r="AA41" s="98"/>
      <c r="AB41" s="96" t="str">
        <f>IFERROR("-"&amp;VLOOKUP(AA41,'Tier 03-Sub-Process Area Codes'!B:C,2,FALSE),"")</f>
        <v/>
      </c>
      <c r="AC41" s="96" t="str">
        <f t="shared" si="3"/>
        <v/>
      </c>
      <c r="AD41" s="96" t="str">
        <f t="shared" si="4"/>
        <v/>
      </c>
      <c r="AE41" s="96" t="str">
        <f t="shared" ca="1" si="5"/>
        <v/>
      </c>
      <c r="AF41" s="96"/>
      <c r="AG41" s="96"/>
      <c r="AH41" s="96"/>
      <c r="AI41" s="96"/>
      <c r="AJ41" s="96"/>
      <c r="AK41" s="96"/>
      <c r="AL41" s="96"/>
      <c r="AM41" s="96"/>
      <c r="AN41" s="96"/>
      <c r="AO41" s="96"/>
      <c r="AP41" s="96"/>
      <c r="AQ41" s="96"/>
      <c r="AR41" s="96"/>
      <c r="AS41" s="96"/>
      <c r="AT41" s="96"/>
      <c r="AU41" s="96"/>
      <c r="AV41" s="96"/>
      <c r="AW41" s="96"/>
      <c r="AX41" s="96"/>
      <c r="AY41" s="96"/>
      <c r="AZ41" s="96"/>
      <c r="BA41" s="96"/>
      <c r="BB41" s="96"/>
      <c r="BC41" s="96"/>
      <c r="BD41" s="96"/>
      <c r="BE41" s="96"/>
      <c r="BF41" s="96"/>
      <c r="BG41" s="96"/>
      <c r="BH41" s="96"/>
    </row>
    <row r="42" spans="2:60" x14ac:dyDescent="0.55000000000000004">
      <c r="B42" s="97"/>
      <c r="C42" s="97"/>
      <c r="D42" s="97"/>
      <c r="E42" s="97"/>
      <c r="F42" s="96" t="str">
        <f>IFERROR(VLOOKUP(U42,'Tier 04 - Asset Codes'!N:O,2,FALSE),"")</f>
        <v/>
      </c>
      <c r="G42" s="98"/>
      <c r="H42" s="96" t="str">
        <f>IFERROR(VLOOKUP(G42,'Data Lookup'!R:S,2,FALSE),"")</f>
        <v/>
      </c>
      <c r="I42" s="97"/>
      <c r="J42" s="97"/>
      <c r="K42" s="97"/>
      <c r="L42" s="97"/>
      <c r="M42" s="97"/>
      <c r="N42" s="97"/>
      <c r="O42" s="99"/>
      <c r="P42" s="96" t="str">
        <f t="shared" si="0"/>
        <v/>
      </c>
      <c r="Q42" s="98"/>
      <c r="R42" s="96" t="str">
        <f>IFERROR(VLOOKUP(Q42,'Tier 04 - Asset Codes'!B:G,6,FALSE),"")</f>
        <v/>
      </c>
      <c r="S42" s="96" t="str">
        <f>IFERROR(VLOOKUP(Q42,'Tier 04 - Asset Codes'!B:F,5,FALSE),"")</f>
        <v/>
      </c>
      <c r="T42" s="96" t="str">
        <f t="shared" si="1"/>
        <v>1</v>
      </c>
      <c r="U42" s="98"/>
      <c r="V42" s="98"/>
      <c r="W42" s="97"/>
      <c r="X42" s="97"/>
      <c r="Y42" s="98"/>
      <c r="Z42" s="97" t="str">
        <f t="shared" ca="1" si="6"/>
        <v/>
      </c>
      <c r="AA42" s="98"/>
      <c r="AB42" s="96" t="str">
        <f>IFERROR("-"&amp;VLOOKUP(AA42,'Tier 03-Sub-Process Area Codes'!B:C,2,FALSE),"")</f>
        <v/>
      </c>
      <c r="AC42" s="96" t="str">
        <f t="shared" si="3"/>
        <v/>
      </c>
      <c r="AD42" s="96" t="str">
        <f t="shared" si="4"/>
        <v/>
      </c>
      <c r="AE42" s="96" t="str">
        <f t="shared" ca="1" si="5"/>
        <v/>
      </c>
      <c r="AF42" s="96"/>
      <c r="AG42" s="96"/>
      <c r="AH42" s="96"/>
      <c r="AI42" s="96"/>
      <c r="AJ42" s="96"/>
      <c r="AK42" s="96"/>
      <c r="AL42" s="96"/>
      <c r="AM42" s="96"/>
      <c r="AN42" s="96"/>
      <c r="AO42" s="96"/>
      <c r="AP42" s="96"/>
      <c r="AQ42" s="96"/>
      <c r="AR42" s="96"/>
      <c r="AS42" s="96"/>
      <c r="AT42" s="96"/>
      <c r="AU42" s="96"/>
      <c r="AV42" s="96"/>
      <c r="AW42" s="96"/>
      <c r="AX42" s="96"/>
      <c r="AY42" s="96"/>
      <c r="AZ42" s="96"/>
      <c r="BA42" s="96"/>
      <c r="BB42" s="96"/>
      <c r="BC42" s="96"/>
      <c r="BD42" s="96"/>
      <c r="BE42" s="96"/>
      <c r="BF42" s="96"/>
      <c r="BG42" s="96"/>
      <c r="BH42" s="96"/>
    </row>
    <row r="43" spans="2:60" x14ac:dyDescent="0.55000000000000004">
      <c r="B43" s="97"/>
      <c r="C43" s="97"/>
      <c r="D43" s="97"/>
      <c r="E43" s="97"/>
      <c r="F43" s="96" t="str">
        <f>IFERROR(VLOOKUP(U43,'Tier 04 - Asset Codes'!N:O,2,FALSE),"")</f>
        <v/>
      </c>
      <c r="G43" s="98"/>
      <c r="H43" s="96" t="str">
        <f>IFERROR(VLOOKUP(G43,'Data Lookup'!R:S,2,FALSE),"")</f>
        <v/>
      </c>
      <c r="I43" s="97"/>
      <c r="J43" s="97"/>
      <c r="K43" s="97"/>
      <c r="L43" s="97"/>
      <c r="M43" s="97"/>
      <c r="N43" s="97"/>
      <c r="O43" s="99"/>
      <c r="P43" s="96" t="str">
        <f t="shared" si="0"/>
        <v/>
      </c>
      <c r="Q43" s="98"/>
      <c r="R43" s="96" t="str">
        <f>IFERROR(VLOOKUP(Q43,'Tier 04 - Asset Codes'!B:G,6,FALSE),"")</f>
        <v/>
      </c>
      <c r="S43" s="96" t="str">
        <f>IFERROR(VLOOKUP(Q43,'Tier 04 - Asset Codes'!B:F,5,FALSE),"")</f>
        <v/>
      </c>
      <c r="T43" s="96" t="str">
        <f t="shared" si="1"/>
        <v>1</v>
      </c>
      <c r="U43" s="98"/>
      <c r="V43" s="98"/>
      <c r="W43" s="97"/>
      <c r="X43" s="97"/>
      <c r="Y43" s="98"/>
      <c r="Z43" s="97" t="str">
        <f t="shared" ca="1" si="6"/>
        <v/>
      </c>
      <c r="AA43" s="98"/>
      <c r="AB43" s="96" t="str">
        <f>IFERROR("-"&amp;VLOOKUP(AA43,'Tier 03-Sub-Process Area Codes'!B:C,2,FALSE),"")</f>
        <v/>
      </c>
      <c r="AC43" s="96" t="str">
        <f t="shared" si="3"/>
        <v/>
      </c>
      <c r="AD43" s="96" t="str">
        <f t="shared" si="4"/>
        <v/>
      </c>
      <c r="AE43" s="96" t="str">
        <f t="shared" ca="1" si="5"/>
        <v/>
      </c>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row>
    <row r="44" spans="2:60" x14ac:dyDescent="0.55000000000000004">
      <c r="B44" s="97"/>
      <c r="C44" s="97"/>
      <c r="D44" s="97"/>
      <c r="E44" s="97"/>
      <c r="F44" s="96" t="str">
        <f>IFERROR(VLOOKUP(U44,'Tier 04 - Asset Codes'!N:O,2,FALSE),"")</f>
        <v/>
      </c>
      <c r="G44" s="98"/>
      <c r="H44" s="96" t="str">
        <f>IFERROR(VLOOKUP(G44,'Data Lookup'!R:S,2,FALSE),"")</f>
        <v/>
      </c>
      <c r="I44" s="97"/>
      <c r="J44" s="97"/>
      <c r="K44" s="97"/>
      <c r="L44" s="97"/>
      <c r="M44" s="97"/>
      <c r="N44" s="97"/>
      <c r="O44" s="99"/>
      <c r="P44" s="96" t="str">
        <f t="shared" si="0"/>
        <v/>
      </c>
      <c r="Q44" s="98"/>
      <c r="R44" s="96" t="str">
        <f>IFERROR(VLOOKUP(Q44,'Tier 04 - Asset Codes'!B:G,6,FALSE),"")</f>
        <v/>
      </c>
      <c r="S44" s="96" t="str">
        <f>IFERROR(VLOOKUP(Q44,'Tier 04 - Asset Codes'!B:F,5,FALSE),"")</f>
        <v/>
      </c>
      <c r="T44" s="96" t="str">
        <f t="shared" si="1"/>
        <v>1</v>
      </c>
      <c r="U44" s="98"/>
      <c r="V44" s="98"/>
      <c r="W44" s="97"/>
      <c r="X44" s="97"/>
      <c r="Y44" s="98"/>
      <c r="Z44" s="97" t="str">
        <f t="shared" ca="1" si="6"/>
        <v/>
      </c>
      <c r="AA44" s="98"/>
      <c r="AB44" s="96" t="str">
        <f>IFERROR("-"&amp;VLOOKUP(AA44,'Tier 03-Sub-Process Area Codes'!B:C,2,FALSE),"")</f>
        <v/>
      </c>
      <c r="AC44" s="96" t="str">
        <f t="shared" si="3"/>
        <v/>
      </c>
      <c r="AD44" s="96" t="str">
        <f t="shared" si="4"/>
        <v/>
      </c>
      <c r="AE44" s="96" t="str">
        <f t="shared" ca="1" si="5"/>
        <v/>
      </c>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row>
    <row r="45" spans="2:60" x14ac:dyDescent="0.55000000000000004">
      <c r="B45" s="97"/>
      <c r="C45" s="97"/>
      <c r="D45" s="97"/>
      <c r="E45" s="97"/>
      <c r="F45" s="96" t="str">
        <f>IFERROR(VLOOKUP(U45,'Tier 04 - Asset Codes'!N:O,2,FALSE),"")</f>
        <v/>
      </c>
      <c r="G45" s="98"/>
      <c r="H45" s="96" t="str">
        <f>IFERROR(VLOOKUP(G45,'Data Lookup'!R:S,2,FALSE),"")</f>
        <v/>
      </c>
      <c r="I45" s="97"/>
      <c r="J45" s="97"/>
      <c r="K45" s="97"/>
      <c r="L45" s="97"/>
      <c r="M45" s="97"/>
      <c r="N45" s="97"/>
      <c r="O45" s="99"/>
      <c r="P45" s="96" t="str">
        <f t="shared" si="0"/>
        <v/>
      </c>
      <c r="Q45" s="98"/>
      <c r="R45" s="96" t="str">
        <f>IFERROR(VLOOKUP(Q45,'Tier 04 - Asset Codes'!B:G,6,FALSE),"")</f>
        <v/>
      </c>
      <c r="S45" s="96" t="str">
        <f>IFERROR(VLOOKUP(Q45,'Tier 04 - Asset Codes'!B:F,5,FALSE),"")</f>
        <v/>
      </c>
      <c r="T45" s="96" t="str">
        <f t="shared" si="1"/>
        <v>1</v>
      </c>
      <c r="U45" s="98"/>
      <c r="V45" s="98"/>
      <c r="W45" s="97"/>
      <c r="X45" s="97"/>
      <c r="Y45" s="98"/>
      <c r="Z45" s="97" t="str">
        <f t="shared" ca="1" si="6"/>
        <v/>
      </c>
      <c r="AA45" s="98"/>
      <c r="AB45" s="96" t="str">
        <f>IFERROR("-"&amp;VLOOKUP(AA45,'Tier 03-Sub-Process Area Codes'!B:C,2,FALSE),"")</f>
        <v/>
      </c>
      <c r="AC45" s="96" t="str">
        <f t="shared" si="3"/>
        <v/>
      </c>
      <c r="AD45" s="96" t="str">
        <f t="shared" si="4"/>
        <v/>
      </c>
      <c r="AE45" s="96" t="str">
        <f t="shared" ca="1" si="5"/>
        <v/>
      </c>
      <c r="AF45" s="96"/>
      <c r="AG45" s="96"/>
      <c r="AH45" s="96"/>
      <c r="AI45" s="96"/>
      <c r="AJ45" s="96"/>
      <c r="AK45" s="96"/>
      <c r="AL45" s="96"/>
      <c r="AM45" s="96"/>
      <c r="AN45" s="96"/>
      <c r="AO45" s="96"/>
      <c r="AP45" s="96"/>
      <c r="AQ45" s="96"/>
      <c r="AR45" s="96"/>
      <c r="AS45" s="96"/>
      <c r="AT45" s="96"/>
      <c r="AU45" s="96"/>
      <c r="AV45" s="96"/>
      <c r="AW45" s="96"/>
      <c r="AX45" s="96"/>
      <c r="AY45" s="96"/>
      <c r="AZ45" s="96"/>
      <c r="BA45" s="96"/>
      <c r="BB45" s="96"/>
      <c r="BC45" s="96"/>
      <c r="BD45" s="96"/>
      <c r="BE45" s="96"/>
      <c r="BF45" s="96"/>
      <c r="BG45" s="96"/>
      <c r="BH45" s="96"/>
    </row>
    <row r="46" spans="2:60" x14ac:dyDescent="0.55000000000000004">
      <c r="B46" s="97"/>
      <c r="C46" s="97"/>
      <c r="D46" s="97"/>
      <c r="E46" s="97"/>
      <c r="F46" s="96" t="str">
        <f>IFERROR(VLOOKUP(U46,'Tier 04 - Asset Codes'!N:O,2,FALSE),"")</f>
        <v/>
      </c>
      <c r="G46" s="98"/>
      <c r="H46" s="96" t="str">
        <f>IFERROR(VLOOKUP(G46,'Data Lookup'!R:S,2,FALSE),"")</f>
        <v/>
      </c>
      <c r="I46" s="97"/>
      <c r="J46" s="97"/>
      <c r="K46" s="97"/>
      <c r="L46" s="97"/>
      <c r="M46" s="97"/>
      <c r="N46" s="97"/>
      <c r="O46" s="99"/>
      <c r="P46" s="96" t="str">
        <f t="shared" si="0"/>
        <v/>
      </c>
      <c r="Q46" s="98"/>
      <c r="R46" s="96" t="str">
        <f>IFERROR(VLOOKUP(Q46,'Tier 04 - Asset Codes'!B:G,6,FALSE),"")</f>
        <v/>
      </c>
      <c r="S46" s="96" t="str">
        <f>IFERROR(VLOOKUP(Q46,'Tier 04 - Asset Codes'!B:F,5,FALSE),"")</f>
        <v/>
      </c>
      <c r="T46" s="96" t="str">
        <f t="shared" si="1"/>
        <v>1</v>
      </c>
      <c r="U46" s="98"/>
      <c r="V46" s="98"/>
      <c r="W46" s="97"/>
      <c r="X46" s="97"/>
      <c r="Y46" s="98"/>
      <c r="Z46" s="97" t="str">
        <f t="shared" ca="1" si="6"/>
        <v/>
      </c>
      <c r="AA46" s="98"/>
      <c r="AB46" s="96" t="str">
        <f>IFERROR("-"&amp;VLOOKUP(AA46,'Tier 03-Sub-Process Area Codes'!B:C,2,FALSE),"")</f>
        <v/>
      </c>
      <c r="AC46" s="96" t="str">
        <f t="shared" si="3"/>
        <v/>
      </c>
      <c r="AD46" s="96" t="str">
        <f t="shared" si="4"/>
        <v/>
      </c>
      <c r="AE46" s="96" t="str">
        <f t="shared" ca="1" si="5"/>
        <v/>
      </c>
      <c r="AF46" s="96"/>
      <c r="AG46" s="96"/>
      <c r="AH46" s="96"/>
      <c r="AI46" s="96"/>
      <c r="AJ46" s="96"/>
      <c r="AK46" s="96"/>
      <c r="AL46" s="96"/>
      <c r="AM46" s="96"/>
      <c r="AN46" s="96"/>
      <c r="AO46" s="96"/>
      <c r="AP46" s="96"/>
      <c r="AQ46" s="96"/>
      <c r="AR46" s="96"/>
      <c r="AS46" s="96"/>
      <c r="AT46" s="96"/>
      <c r="AU46" s="96"/>
      <c r="AV46" s="96"/>
      <c r="AW46" s="96"/>
      <c r="AX46" s="96"/>
      <c r="AY46" s="96"/>
      <c r="AZ46" s="96"/>
      <c r="BA46" s="96"/>
      <c r="BB46" s="96"/>
      <c r="BC46" s="96"/>
      <c r="BD46" s="96"/>
      <c r="BE46" s="96"/>
      <c r="BF46" s="96"/>
      <c r="BG46" s="96"/>
      <c r="BH46" s="96"/>
    </row>
    <row r="47" spans="2:60" x14ac:dyDescent="0.55000000000000004">
      <c r="B47" s="97"/>
      <c r="C47" s="97"/>
      <c r="D47" s="97"/>
      <c r="E47" s="97"/>
      <c r="F47" s="96" t="str">
        <f>IFERROR(VLOOKUP(U47,'Tier 04 - Asset Codes'!N:O,2,FALSE),"")</f>
        <v/>
      </c>
      <c r="G47" s="98"/>
      <c r="H47" s="96" t="str">
        <f>IFERROR(VLOOKUP(G47,'Data Lookup'!R:S,2,FALSE),"")</f>
        <v/>
      </c>
      <c r="I47" s="97"/>
      <c r="J47" s="97"/>
      <c r="K47" s="97"/>
      <c r="L47" s="97"/>
      <c r="M47" s="97"/>
      <c r="N47" s="97"/>
      <c r="O47" s="99"/>
      <c r="P47" s="96" t="str">
        <f t="shared" si="0"/>
        <v/>
      </c>
      <c r="Q47" s="98"/>
      <c r="R47" s="96" t="str">
        <f>IFERROR(VLOOKUP(Q47,'Tier 04 - Asset Codes'!B:G,6,FALSE),"")</f>
        <v/>
      </c>
      <c r="S47" s="96" t="str">
        <f>IFERROR(VLOOKUP(Q47,'Tier 04 - Asset Codes'!B:F,5,FALSE),"")</f>
        <v/>
      </c>
      <c r="T47" s="96" t="str">
        <f t="shared" si="1"/>
        <v>1</v>
      </c>
      <c r="U47" s="98"/>
      <c r="V47" s="98"/>
      <c r="W47" s="97"/>
      <c r="X47" s="97"/>
      <c r="Y47" s="98"/>
      <c r="Z47" s="97" t="str">
        <f t="shared" ca="1" si="6"/>
        <v/>
      </c>
      <c r="AA47" s="98"/>
      <c r="AB47" s="96" t="str">
        <f>IFERROR("-"&amp;VLOOKUP(AA47,'Tier 03-Sub-Process Area Codes'!B:C,2,FALSE),"")</f>
        <v/>
      </c>
      <c r="AC47" s="96" t="str">
        <f t="shared" si="3"/>
        <v/>
      </c>
      <c r="AD47" s="96" t="str">
        <f t="shared" si="4"/>
        <v/>
      </c>
      <c r="AE47" s="96" t="str">
        <f t="shared" ca="1" si="5"/>
        <v/>
      </c>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2:60" x14ac:dyDescent="0.55000000000000004">
      <c r="B48" s="97"/>
      <c r="C48" s="97"/>
      <c r="D48" s="97"/>
      <c r="E48" s="97"/>
      <c r="F48" s="96" t="str">
        <f>IFERROR(VLOOKUP(U48,'Tier 04 - Asset Codes'!N:O,2,FALSE),"")</f>
        <v/>
      </c>
      <c r="G48" s="98"/>
      <c r="H48" s="96" t="str">
        <f>IFERROR(VLOOKUP(G48,'Data Lookup'!R:S,2,FALSE),"")</f>
        <v/>
      </c>
      <c r="I48" s="97"/>
      <c r="J48" s="97"/>
      <c r="K48" s="97"/>
      <c r="L48" s="97"/>
      <c r="M48" s="97"/>
      <c r="N48" s="97"/>
      <c r="O48" s="99"/>
      <c r="P48" s="96" t="str">
        <f t="shared" si="0"/>
        <v/>
      </c>
      <c r="Q48" s="98"/>
      <c r="R48" s="96" t="str">
        <f>IFERROR(VLOOKUP(Q48,'Tier 04 - Asset Codes'!B:G,6,FALSE),"")</f>
        <v/>
      </c>
      <c r="S48" s="96" t="str">
        <f>IFERROR(VLOOKUP(Q48,'Tier 04 - Asset Codes'!B:F,5,FALSE),"")</f>
        <v/>
      </c>
      <c r="T48" s="96" t="str">
        <f t="shared" si="1"/>
        <v>1</v>
      </c>
      <c r="U48" s="98"/>
      <c r="V48" s="98"/>
      <c r="W48" s="97"/>
      <c r="X48" s="97"/>
      <c r="Y48" s="98"/>
      <c r="Z48" s="97" t="str">
        <f t="shared" ca="1" si="6"/>
        <v/>
      </c>
      <c r="AA48" s="98"/>
      <c r="AB48" s="96" t="str">
        <f>IFERROR("-"&amp;VLOOKUP(AA48,'Tier 03-Sub-Process Area Codes'!B:C,2,FALSE),"")</f>
        <v/>
      </c>
      <c r="AC48" s="96" t="str">
        <f t="shared" si="3"/>
        <v/>
      </c>
      <c r="AD48" s="96" t="str">
        <f t="shared" si="4"/>
        <v/>
      </c>
      <c r="AE48" s="96" t="str">
        <f t="shared" ca="1" si="5"/>
        <v/>
      </c>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2:60" x14ac:dyDescent="0.55000000000000004">
      <c r="B49" s="97"/>
      <c r="C49" s="97"/>
      <c r="D49" s="97"/>
      <c r="E49" s="97"/>
      <c r="F49" s="96" t="str">
        <f>IFERROR(VLOOKUP(U49,'Tier 04 - Asset Codes'!N:O,2,FALSE),"")</f>
        <v/>
      </c>
      <c r="G49" s="98"/>
      <c r="H49" s="96" t="str">
        <f>IFERROR(VLOOKUP(G49,'Data Lookup'!R:S,2,FALSE),"")</f>
        <v/>
      </c>
      <c r="I49" s="97"/>
      <c r="J49" s="97"/>
      <c r="K49" s="97"/>
      <c r="L49" s="97"/>
      <c r="M49" s="97"/>
      <c r="N49" s="97"/>
      <c r="O49" s="99"/>
      <c r="P49" s="96" t="str">
        <f t="shared" si="0"/>
        <v/>
      </c>
      <c r="Q49" s="98"/>
      <c r="R49" s="96" t="str">
        <f>IFERROR(VLOOKUP(Q49,'Tier 04 - Asset Codes'!B:G,6,FALSE),"")</f>
        <v/>
      </c>
      <c r="S49" s="96" t="str">
        <f>IFERROR(VLOOKUP(Q49,'Tier 04 - Asset Codes'!B:F,5,FALSE),"")</f>
        <v/>
      </c>
      <c r="T49" s="96" t="str">
        <f t="shared" si="1"/>
        <v>1</v>
      </c>
      <c r="U49" s="98"/>
      <c r="V49" s="98"/>
      <c r="W49" s="97"/>
      <c r="X49" s="97"/>
      <c r="Y49" s="98"/>
      <c r="Z49" s="97" t="str">
        <f t="shared" ca="1" si="6"/>
        <v/>
      </c>
      <c r="AA49" s="98"/>
      <c r="AB49" s="96" t="str">
        <f>IFERROR("-"&amp;VLOOKUP(AA49,'Tier 03-Sub-Process Area Codes'!B:C,2,FALSE),"")</f>
        <v/>
      </c>
      <c r="AC49" s="96" t="str">
        <f t="shared" si="3"/>
        <v/>
      </c>
      <c r="AD49" s="96" t="str">
        <f t="shared" si="4"/>
        <v/>
      </c>
      <c r="AE49" s="96" t="str">
        <f t="shared" ca="1" si="5"/>
        <v/>
      </c>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row>
    <row r="50" spans="2:60" x14ac:dyDescent="0.55000000000000004">
      <c r="B50" s="97"/>
      <c r="C50" s="97"/>
      <c r="D50" s="97"/>
      <c r="E50" s="97"/>
      <c r="F50" s="96" t="str">
        <f>IFERROR(VLOOKUP(U50,'Tier 04 - Asset Codes'!N:O,2,FALSE),"")</f>
        <v/>
      </c>
      <c r="G50" s="98"/>
      <c r="H50" s="96" t="str">
        <f>IFERROR(VLOOKUP(G50,'Data Lookup'!R:S,2,FALSE),"")</f>
        <v/>
      </c>
      <c r="I50" s="97"/>
      <c r="J50" s="97"/>
      <c r="K50" s="97"/>
      <c r="L50" s="97"/>
      <c r="M50" s="97"/>
      <c r="N50" s="97"/>
      <c r="O50" s="99"/>
      <c r="P50" s="96" t="str">
        <f t="shared" si="0"/>
        <v/>
      </c>
      <c r="Q50" s="98"/>
      <c r="R50" s="96" t="str">
        <f>IFERROR(VLOOKUP(Q50,'Tier 04 - Asset Codes'!B:G,6,FALSE),"")</f>
        <v/>
      </c>
      <c r="S50" s="96" t="str">
        <f>IFERROR(VLOOKUP(Q50,'Tier 04 - Asset Codes'!B:F,5,FALSE),"")</f>
        <v/>
      </c>
      <c r="T50" s="96" t="str">
        <f t="shared" si="1"/>
        <v>1</v>
      </c>
      <c r="U50" s="98"/>
      <c r="V50" s="98"/>
      <c r="W50" s="97"/>
      <c r="X50" s="97"/>
      <c r="Y50" s="98"/>
      <c r="Z50" s="97" t="str">
        <f t="shared" ca="1" si="6"/>
        <v/>
      </c>
      <c r="AA50" s="98"/>
      <c r="AB50" s="96" t="str">
        <f>IFERROR("-"&amp;VLOOKUP(AA50,'Tier 03-Sub-Process Area Codes'!B:C,2,FALSE),"")</f>
        <v/>
      </c>
      <c r="AC50" s="96" t="str">
        <f t="shared" si="3"/>
        <v/>
      </c>
      <c r="AD50" s="96" t="str">
        <f t="shared" si="4"/>
        <v/>
      </c>
      <c r="AE50" s="96" t="str">
        <f t="shared" ca="1" si="5"/>
        <v/>
      </c>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row>
    <row r="51" spans="2:60" x14ac:dyDescent="0.55000000000000004">
      <c r="B51" s="97"/>
      <c r="C51" s="97"/>
      <c r="D51" s="97"/>
      <c r="E51" s="97"/>
      <c r="F51" s="96" t="str">
        <f>IFERROR(VLOOKUP(U51,'Tier 04 - Asset Codes'!N:O,2,FALSE),"")</f>
        <v/>
      </c>
      <c r="G51" s="98"/>
      <c r="H51" s="96" t="str">
        <f>IFERROR(VLOOKUP(G51,'Data Lookup'!R:S,2,FALSE),"")</f>
        <v/>
      </c>
      <c r="I51" s="97"/>
      <c r="J51" s="97"/>
      <c r="K51" s="97"/>
      <c r="L51" s="97"/>
      <c r="M51" s="97"/>
      <c r="N51" s="97"/>
      <c r="O51" s="99"/>
      <c r="P51" s="96" t="str">
        <f t="shared" si="0"/>
        <v/>
      </c>
      <c r="Q51" s="98"/>
      <c r="R51" s="96" t="str">
        <f>IFERROR(VLOOKUP(Q51,'Tier 04 - Asset Codes'!B:G,6,FALSE),"")</f>
        <v/>
      </c>
      <c r="S51" s="96" t="str">
        <f>IFERROR(VLOOKUP(Q51,'Tier 04 - Asset Codes'!B:F,5,FALSE),"")</f>
        <v/>
      </c>
      <c r="T51" s="96" t="str">
        <f t="shared" si="1"/>
        <v>1</v>
      </c>
      <c r="U51" s="98"/>
      <c r="V51" s="98"/>
      <c r="W51" s="97"/>
      <c r="X51" s="97"/>
      <c r="Y51" s="98"/>
      <c r="Z51" s="97" t="str">
        <f t="shared" ca="1" si="6"/>
        <v/>
      </c>
      <c r="AA51" s="98"/>
      <c r="AB51" s="96" t="str">
        <f>IFERROR("-"&amp;VLOOKUP(AA51,'Tier 03-Sub-Process Area Codes'!B:C,2,FALSE),"")</f>
        <v/>
      </c>
      <c r="AC51" s="96" t="str">
        <f t="shared" si="3"/>
        <v/>
      </c>
      <c r="AD51" s="96" t="str">
        <f t="shared" si="4"/>
        <v/>
      </c>
      <c r="AE51" s="96" t="str">
        <f t="shared" ca="1" si="5"/>
        <v/>
      </c>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row>
    <row r="52" spans="2:60" x14ac:dyDescent="0.55000000000000004">
      <c r="B52" s="97"/>
      <c r="C52" s="97"/>
      <c r="D52" s="97"/>
      <c r="E52" s="97"/>
      <c r="F52" s="96" t="str">
        <f>IFERROR(VLOOKUP(U52,'Tier 04 - Asset Codes'!N:O,2,FALSE),"")</f>
        <v/>
      </c>
      <c r="G52" s="98"/>
      <c r="H52" s="96" t="str">
        <f>IFERROR(VLOOKUP(G52,'Data Lookup'!R:S,2,FALSE),"")</f>
        <v/>
      </c>
      <c r="I52" s="97"/>
      <c r="J52" s="97"/>
      <c r="K52" s="97"/>
      <c r="L52" s="97"/>
      <c r="M52" s="97"/>
      <c r="N52" s="97"/>
      <c r="O52" s="99"/>
      <c r="P52" s="96" t="str">
        <f t="shared" si="0"/>
        <v/>
      </c>
      <c r="Q52" s="98"/>
      <c r="R52" s="96" t="str">
        <f>IFERROR(VLOOKUP(Q52,'Tier 04 - Asset Codes'!B:G,6,FALSE),"")</f>
        <v/>
      </c>
      <c r="S52" s="96" t="str">
        <f>IFERROR(VLOOKUP(Q52,'Tier 04 - Asset Codes'!B:F,5,FALSE),"")</f>
        <v/>
      </c>
      <c r="T52" s="96" t="str">
        <f t="shared" si="1"/>
        <v>1</v>
      </c>
      <c r="U52" s="98"/>
      <c r="V52" s="98"/>
      <c r="W52" s="97"/>
      <c r="X52" s="97"/>
      <c r="Y52" s="98"/>
      <c r="Z52" s="97" t="str">
        <f t="shared" ca="1" si="6"/>
        <v/>
      </c>
      <c r="AA52" s="98"/>
      <c r="AB52" s="96" t="str">
        <f>IFERROR("-"&amp;VLOOKUP(AA52,'Tier 03-Sub-Process Area Codes'!B:C,2,FALSE),"")</f>
        <v/>
      </c>
      <c r="AC52" s="96" t="str">
        <f t="shared" si="3"/>
        <v/>
      </c>
      <c r="AD52" s="96" t="str">
        <f t="shared" si="4"/>
        <v/>
      </c>
      <c r="AE52" s="96" t="str">
        <f t="shared" ca="1" si="5"/>
        <v/>
      </c>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row>
    <row r="53" spans="2:60" x14ac:dyDescent="0.55000000000000004">
      <c r="B53" s="97"/>
      <c r="C53" s="97"/>
      <c r="D53" s="97"/>
      <c r="E53" s="97"/>
      <c r="F53" s="96" t="str">
        <f>IFERROR(VLOOKUP(U53,'Tier 04 - Asset Codes'!N:O,2,FALSE),"")</f>
        <v/>
      </c>
      <c r="G53" s="98"/>
      <c r="H53" s="96" t="str">
        <f>IFERROR(VLOOKUP(G53,'Data Lookup'!R:S,2,FALSE),"")</f>
        <v/>
      </c>
      <c r="I53" s="97"/>
      <c r="J53" s="97"/>
      <c r="K53" s="97"/>
      <c r="L53" s="97"/>
      <c r="M53" s="97"/>
      <c r="N53" s="97"/>
      <c r="O53" s="99"/>
      <c r="P53" s="96" t="str">
        <f t="shared" si="0"/>
        <v/>
      </c>
      <c r="Q53" s="98"/>
      <c r="R53" s="96" t="str">
        <f>IFERROR(VLOOKUP(Q53,'Tier 04 - Asset Codes'!B:G,6,FALSE),"")</f>
        <v/>
      </c>
      <c r="S53" s="96" t="str">
        <f>IFERROR(VLOOKUP(Q53,'Tier 04 - Asset Codes'!B:F,5,FALSE),"")</f>
        <v/>
      </c>
      <c r="T53" s="96" t="str">
        <f t="shared" si="1"/>
        <v>1</v>
      </c>
      <c r="U53" s="98"/>
      <c r="V53" s="98"/>
      <c r="W53" s="97"/>
      <c r="X53" s="97"/>
      <c r="Y53" s="98"/>
      <c r="Z53" s="97" t="str">
        <f t="shared" ca="1" si="6"/>
        <v/>
      </c>
      <c r="AA53" s="98"/>
      <c r="AB53" s="96" t="str">
        <f>IFERROR("-"&amp;VLOOKUP(AA53,'Tier 03-Sub-Process Area Codes'!B:C,2,FALSE),"")</f>
        <v/>
      </c>
      <c r="AC53" s="96" t="str">
        <f t="shared" si="3"/>
        <v/>
      </c>
      <c r="AD53" s="96" t="str">
        <f t="shared" si="4"/>
        <v/>
      </c>
      <c r="AE53" s="96" t="str">
        <f t="shared" ca="1" si="5"/>
        <v/>
      </c>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row>
    <row r="54" spans="2:60" x14ac:dyDescent="0.55000000000000004">
      <c r="B54" s="97"/>
      <c r="C54" s="97"/>
      <c r="D54" s="97"/>
      <c r="E54" s="97"/>
      <c r="F54" s="96" t="str">
        <f>IFERROR(VLOOKUP(U54,'Tier 04 - Asset Codes'!N:O,2,FALSE),"")</f>
        <v/>
      </c>
      <c r="G54" s="98"/>
      <c r="H54" s="96" t="str">
        <f>IFERROR(VLOOKUP(G54,'Data Lookup'!R:S,2,FALSE),"")</f>
        <v/>
      </c>
      <c r="I54" s="97"/>
      <c r="J54" s="97"/>
      <c r="K54" s="97"/>
      <c r="L54" s="97"/>
      <c r="M54" s="97"/>
      <c r="N54" s="97"/>
      <c r="O54" s="99"/>
      <c r="P54" s="96" t="str">
        <f t="shared" si="0"/>
        <v/>
      </c>
      <c r="Q54" s="98"/>
      <c r="R54" s="96" t="str">
        <f>IFERROR(VLOOKUP(Q54,'Tier 04 - Asset Codes'!B:G,6,FALSE),"")</f>
        <v/>
      </c>
      <c r="S54" s="96" t="str">
        <f>IFERROR(VLOOKUP(Q54,'Tier 04 - Asset Codes'!B:F,5,FALSE),"")</f>
        <v/>
      </c>
      <c r="T54" s="96" t="str">
        <f t="shared" si="1"/>
        <v>1</v>
      </c>
      <c r="U54" s="98"/>
      <c r="V54" s="98"/>
      <c r="W54" s="97"/>
      <c r="X54" s="97"/>
      <c r="Y54" s="98"/>
      <c r="Z54" s="97" t="str">
        <f t="shared" ca="1" si="6"/>
        <v/>
      </c>
      <c r="AA54" s="98"/>
      <c r="AB54" s="96" t="str">
        <f>IFERROR("-"&amp;VLOOKUP(AA54,'Tier 03-Sub-Process Area Codes'!B:C,2,FALSE),"")</f>
        <v/>
      </c>
      <c r="AC54" s="96" t="str">
        <f t="shared" si="3"/>
        <v/>
      </c>
      <c r="AD54" s="96" t="str">
        <f t="shared" si="4"/>
        <v/>
      </c>
      <c r="AE54" s="96" t="str">
        <f t="shared" ca="1" si="5"/>
        <v/>
      </c>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row>
    <row r="55" spans="2:60" x14ac:dyDescent="0.55000000000000004">
      <c r="B55" s="97"/>
      <c r="C55" s="97"/>
      <c r="D55" s="97"/>
      <c r="E55" s="97"/>
      <c r="F55" s="96" t="str">
        <f>IFERROR(VLOOKUP(U55,'Tier 04 - Asset Codes'!N:O,2,FALSE),"")</f>
        <v/>
      </c>
      <c r="G55" s="98"/>
      <c r="H55" s="96" t="str">
        <f>IFERROR(VLOOKUP(G55,'Data Lookup'!R:S,2,FALSE),"")</f>
        <v/>
      </c>
      <c r="I55" s="97"/>
      <c r="J55" s="97"/>
      <c r="K55" s="97"/>
      <c r="L55" s="97"/>
      <c r="M55" s="97"/>
      <c r="N55" s="97"/>
      <c r="O55" s="99"/>
      <c r="P55" s="96" t="str">
        <f t="shared" si="0"/>
        <v/>
      </c>
      <c r="Q55" s="98"/>
      <c r="R55" s="96" t="str">
        <f>IFERROR(VLOOKUP(Q55,'Tier 04 - Asset Codes'!B:G,6,FALSE),"")</f>
        <v/>
      </c>
      <c r="S55" s="96" t="str">
        <f>IFERROR(VLOOKUP(Q55,'Tier 04 - Asset Codes'!B:F,5,FALSE),"")</f>
        <v/>
      </c>
      <c r="T55" s="96" t="str">
        <f t="shared" si="1"/>
        <v>1</v>
      </c>
      <c r="U55" s="98"/>
      <c r="V55" s="98"/>
      <c r="W55" s="97"/>
      <c r="X55" s="97"/>
      <c r="Y55" s="98"/>
      <c r="Z55" s="97" t="str">
        <f t="shared" ca="1" si="6"/>
        <v/>
      </c>
      <c r="AA55" s="98"/>
      <c r="AB55" s="96" t="str">
        <f>IFERROR("-"&amp;VLOOKUP(AA55,'Tier 03-Sub-Process Area Codes'!B:C,2,FALSE),"")</f>
        <v/>
      </c>
      <c r="AC55" s="96" t="str">
        <f t="shared" si="3"/>
        <v/>
      </c>
      <c r="AD55" s="96" t="str">
        <f t="shared" si="4"/>
        <v/>
      </c>
      <c r="AE55" s="96" t="str">
        <f t="shared" ca="1" si="5"/>
        <v/>
      </c>
      <c r="AF55" s="96"/>
      <c r="AG55" s="96"/>
      <c r="AH55" s="96"/>
      <c r="AI55" s="96"/>
      <c r="AJ55" s="96"/>
      <c r="AK55" s="96"/>
      <c r="AL55" s="96"/>
      <c r="AM55" s="96"/>
      <c r="AN55" s="96"/>
      <c r="AO55" s="96"/>
      <c r="AP55" s="96"/>
      <c r="AQ55" s="96"/>
      <c r="AR55" s="96"/>
      <c r="AS55" s="96"/>
      <c r="AT55" s="96"/>
      <c r="AU55" s="96"/>
      <c r="AV55" s="96"/>
      <c r="AW55" s="96"/>
      <c r="AX55" s="96"/>
      <c r="AY55" s="96"/>
      <c r="AZ55" s="96"/>
      <c r="BA55" s="96"/>
      <c r="BB55" s="96"/>
      <c r="BC55" s="96"/>
      <c r="BD55" s="96"/>
      <c r="BE55" s="96"/>
      <c r="BF55" s="96"/>
      <c r="BG55" s="96"/>
      <c r="BH55" s="96"/>
    </row>
    <row r="56" spans="2:60" x14ac:dyDescent="0.55000000000000004">
      <c r="B56" s="97"/>
      <c r="C56" s="97"/>
      <c r="D56" s="97"/>
      <c r="E56" s="97"/>
      <c r="F56" s="96" t="str">
        <f>IFERROR(VLOOKUP(U56,'Tier 04 - Asset Codes'!N:O,2,FALSE),"")</f>
        <v/>
      </c>
      <c r="G56" s="98"/>
      <c r="H56" s="96" t="str">
        <f>IFERROR(VLOOKUP(G56,'Data Lookup'!R:S,2,FALSE),"")</f>
        <v/>
      </c>
      <c r="I56" s="97"/>
      <c r="J56" s="97"/>
      <c r="K56" s="97"/>
      <c r="L56" s="97"/>
      <c r="M56" s="97"/>
      <c r="N56" s="97"/>
      <c r="O56" s="99"/>
      <c r="P56" s="96" t="str">
        <f t="shared" si="0"/>
        <v/>
      </c>
      <c r="Q56" s="98"/>
      <c r="R56" s="96" t="str">
        <f>IFERROR(VLOOKUP(Q56,'Tier 04 - Asset Codes'!B:G,6,FALSE),"")</f>
        <v/>
      </c>
      <c r="S56" s="96" t="str">
        <f>IFERROR(VLOOKUP(Q56,'Tier 04 - Asset Codes'!B:F,5,FALSE),"")</f>
        <v/>
      </c>
      <c r="T56" s="96" t="str">
        <f t="shared" si="1"/>
        <v>1</v>
      </c>
      <c r="U56" s="98"/>
      <c r="V56" s="98"/>
      <c r="W56" s="97"/>
      <c r="X56" s="97"/>
      <c r="Y56" s="98"/>
      <c r="Z56" s="97" t="str">
        <f t="shared" ca="1" si="6"/>
        <v/>
      </c>
      <c r="AA56" s="98"/>
      <c r="AB56" s="96" t="str">
        <f>IFERROR("-"&amp;VLOOKUP(AA56,'Tier 03-Sub-Process Area Codes'!B:C,2,FALSE),"")</f>
        <v/>
      </c>
      <c r="AC56" s="96" t="str">
        <f t="shared" si="3"/>
        <v/>
      </c>
      <c r="AD56" s="96" t="str">
        <f t="shared" si="4"/>
        <v/>
      </c>
      <c r="AE56" s="96" t="str">
        <f t="shared" ca="1" si="5"/>
        <v/>
      </c>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row>
    <row r="57" spans="2:60" x14ac:dyDescent="0.55000000000000004">
      <c r="B57" s="97"/>
      <c r="C57" s="97"/>
      <c r="D57" s="97"/>
      <c r="E57" s="97"/>
      <c r="F57" s="96" t="str">
        <f>IFERROR(VLOOKUP(U57,'Tier 04 - Asset Codes'!N:O,2,FALSE),"")</f>
        <v/>
      </c>
      <c r="G57" s="98"/>
      <c r="H57" s="96" t="str">
        <f>IFERROR(VLOOKUP(G57,'Data Lookup'!R:S,2,FALSE),"")</f>
        <v/>
      </c>
      <c r="I57" s="97"/>
      <c r="J57" s="97"/>
      <c r="K57" s="97"/>
      <c r="L57" s="97"/>
      <c r="M57" s="97"/>
      <c r="N57" s="97"/>
      <c r="O57" s="99"/>
      <c r="P57" s="96" t="str">
        <f t="shared" si="0"/>
        <v/>
      </c>
      <c r="Q57" s="98"/>
      <c r="R57" s="96" t="str">
        <f>IFERROR(VLOOKUP(Q57,'Tier 04 - Asset Codes'!B:G,6,FALSE),"")</f>
        <v/>
      </c>
      <c r="S57" s="96" t="str">
        <f>IFERROR(VLOOKUP(Q57,'Tier 04 - Asset Codes'!B:F,5,FALSE),"")</f>
        <v/>
      </c>
      <c r="T57" s="96" t="str">
        <f t="shared" si="1"/>
        <v>1</v>
      </c>
      <c r="U57" s="98"/>
      <c r="V57" s="98"/>
      <c r="W57" s="97"/>
      <c r="X57" s="97"/>
      <c r="Y57" s="98"/>
      <c r="Z57" s="97" t="str">
        <f t="shared" ca="1" si="6"/>
        <v/>
      </c>
      <c r="AA57" s="98"/>
      <c r="AB57" s="96" t="str">
        <f>IFERROR("-"&amp;VLOOKUP(AA57,'Tier 03-Sub-Process Area Codes'!B:C,2,FALSE),"")</f>
        <v/>
      </c>
      <c r="AC57" s="96" t="str">
        <f t="shared" si="3"/>
        <v/>
      </c>
      <c r="AD57" s="96" t="str">
        <f t="shared" si="4"/>
        <v/>
      </c>
      <c r="AE57" s="96" t="str">
        <f t="shared" ca="1" si="5"/>
        <v/>
      </c>
      <c r="AF57" s="96"/>
      <c r="AG57" s="96"/>
      <c r="AH57" s="96"/>
      <c r="AI57" s="96"/>
      <c r="AJ57" s="96"/>
      <c r="AK57" s="96"/>
      <c r="AL57" s="96"/>
      <c r="AM57" s="96"/>
      <c r="AN57" s="96"/>
      <c r="AO57" s="96"/>
      <c r="AP57" s="96"/>
      <c r="AQ57" s="96"/>
      <c r="AR57" s="96"/>
      <c r="AS57" s="96"/>
      <c r="AT57" s="96"/>
      <c r="AU57" s="96"/>
      <c r="AV57" s="96"/>
      <c r="AW57" s="96"/>
      <c r="AX57" s="96"/>
      <c r="AY57" s="96"/>
      <c r="AZ57" s="96"/>
      <c r="BA57" s="96"/>
      <c r="BB57" s="96"/>
      <c r="BC57" s="96"/>
      <c r="BD57" s="96"/>
      <c r="BE57" s="96"/>
      <c r="BF57" s="96"/>
      <c r="BG57" s="96"/>
      <c r="BH57" s="96"/>
    </row>
    <row r="58" spans="2:60" x14ac:dyDescent="0.55000000000000004">
      <c r="B58" s="97"/>
      <c r="C58" s="97"/>
      <c r="D58" s="97"/>
      <c r="E58" s="97"/>
      <c r="F58" s="96" t="str">
        <f>IFERROR(VLOOKUP(U58,'Tier 04 - Asset Codes'!N:O,2,FALSE),"")</f>
        <v/>
      </c>
      <c r="G58" s="98"/>
      <c r="H58" s="96" t="str">
        <f>IFERROR(VLOOKUP(G58,'Data Lookup'!R:S,2,FALSE),"")</f>
        <v/>
      </c>
      <c r="I58" s="97"/>
      <c r="J58" s="97"/>
      <c r="K58" s="97"/>
      <c r="L58" s="97"/>
      <c r="M58" s="97"/>
      <c r="N58" s="97"/>
      <c r="O58" s="99"/>
      <c r="P58" s="96" t="str">
        <f t="shared" si="0"/>
        <v/>
      </c>
      <c r="Q58" s="98"/>
      <c r="R58" s="96" t="str">
        <f>IFERROR(VLOOKUP(Q58,'Tier 04 - Asset Codes'!B:G,6,FALSE),"")</f>
        <v/>
      </c>
      <c r="S58" s="96" t="str">
        <f>IFERROR(VLOOKUP(Q58,'Tier 04 - Asset Codes'!B:F,5,FALSE),"")</f>
        <v/>
      </c>
      <c r="T58" s="96" t="str">
        <f t="shared" si="1"/>
        <v>1</v>
      </c>
      <c r="U58" s="98"/>
      <c r="V58" s="98"/>
      <c r="W58" s="97"/>
      <c r="X58" s="97"/>
      <c r="Y58" s="98"/>
      <c r="Z58" s="97" t="str">
        <f t="shared" ca="1" si="6"/>
        <v/>
      </c>
      <c r="AA58" s="98"/>
      <c r="AB58" s="96" t="str">
        <f>IFERROR("-"&amp;VLOOKUP(AA58,'Tier 03-Sub-Process Area Codes'!B:C,2,FALSE),"")</f>
        <v/>
      </c>
      <c r="AC58" s="96" t="str">
        <f t="shared" si="3"/>
        <v/>
      </c>
      <c r="AD58" s="96" t="str">
        <f t="shared" si="4"/>
        <v/>
      </c>
      <c r="AE58" s="96" t="str">
        <f t="shared" ca="1" si="5"/>
        <v/>
      </c>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row>
    <row r="59" spans="2:60" x14ac:dyDescent="0.55000000000000004">
      <c r="B59" s="97"/>
      <c r="C59" s="97"/>
      <c r="D59" s="97"/>
      <c r="E59" s="97"/>
      <c r="F59" s="96" t="str">
        <f>IFERROR(VLOOKUP(U59,'Tier 04 - Asset Codes'!N:O,2,FALSE),"")</f>
        <v/>
      </c>
      <c r="G59" s="98"/>
      <c r="H59" s="96" t="str">
        <f>IFERROR(VLOOKUP(G59,'Data Lookup'!R:S,2,FALSE),"")</f>
        <v/>
      </c>
      <c r="I59" s="97"/>
      <c r="J59" s="97"/>
      <c r="K59" s="97"/>
      <c r="L59" s="97"/>
      <c r="M59" s="97"/>
      <c r="N59" s="97"/>
      <c r="O59" s="99"/>
      <c r="P59" s="96" t="str">
        <f t="shared" si="0"/>
        <v/>
      </c>
      <c r="Q59" s="98"/>
      <c r="R59" s="96" t="str">
        <f>IFERROR(VLOOKUP(Q59,'Tier 04 - Asset Codes'!B:G,6,FALSE),"")</f>
        <v/>
      </c>
      <c r="S59" s="96" t="str">
        <f>IFERROR(VLOOKUP(Q59,'Tier 04 - Asset Codes'!B:F,5,FALSE),"")</f>
        <v/>
      </c>
      <c r="T59" s="96" t="str">
        <f t="shared" si="1"/>
        <v>1</v>
      </c>
      <c r="U59" s="98"/>
      <c r="V59" s="98"/>
      <c r="W59" s="97"/>
      <c r="X59" s="97"/>
      <c r="Y59" s="98"/>
      <c r="Z59" s="97" t="str">
        <f t="shared" ca="1" si="6"/>
        <v/>
      </c>
      <c r="AA59" s="98"/>
      <c r="AB59" s="96" t="str">
        <f>IFERROR("-"&amp;VLOOKUP(AA59,'Tier 03-Sub-Process Area Codes'!B:C,2,FALSE),"")</f>
        <v/>
      </c>
      <c r="AC59" s="96" t="str">
        <f t="shared" si="3"/>
        <v/>
      </c>
      <c r="AD59" s="96" t="str">
        <f t="shared" si="4"/>
        <v/>
      </c>
      <c r="AE59" s="96" t="str">
        <f t="shared" ca="1" si="5"/>
        <v/>
      </c>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row>
    <row r="60" spans="2:60" x14ac:dyDescent="0.55000000000000004">
      <c r="B60" s="97"/>
      <c r="C60" s="97"/>
      <c r="D60" s="97"/>
      <c r="E60" s="97"/>
      <c r="F60" s="96" t="str">
        <f>IFERROR(VLOOKUP(U60,'Tier 04 - Asset Codes'!N:O,2,FALSE),"")</f>
        <v/>
      </c>
      <c r="G60" s="98"/>
      <c r="H60" s="96" t="str">
        <f>IFERROR(VLOOKUP(G60,'Data Lookup'!R:S,2,FALSE),"")</f>
        <v/>
      </c>
      <c r="I60" s="97"/>
      <c r="J60" s="97"/>
      <c r="K60" s="97"/>
      <c r="L60" s="97"/>
      <c r="M60" s="97"/>
      <c r="N60" s="97"/>
      <c r="O60" s="99"/>
      <c r="P60" s="96" t="str">
        <f t="shared" si="0"/>
        <v/>
      </c>
      <c r="Q60" s="98"/>
      <c r="R60" s="96" t="str">
        <f>IFERROR(VLOOKUP(Q60,'Tier 04 - Asset Codes'!B:G,6,FALSE),"")</f>
        <v/>
      </c>
      <c r="S60" s="96" t="str">
        <f>IFERROR(VLOOKUP(Q60,'Tier 04 - Asset Codes'!B:F,5,FALSE),"")</f>
        <v/>
      </c>
      <c r="T60" s="96" t="str">
        <f t="shared" si="1"/>
        <v>1</v>
      </c>
      <c r="U60" s="98"/>
      <c r="V60" s="98"/>
      <c r="W60" s="97"/>
      <c r="X60" s="97"/>
      <c r="Y60" s="98"/>
      <c r="Z60" s="97" t="str">
        <f t="shared" ca="1" si="6"/>
        <v/>
      </c>
      <c r="AA60" s="98"/>
      <c r="AB60" s="96" t="str">
        <f>IFERROR("-"&amp;VLOOKUP(AA60,'Tier 03-Sub-Process Area Codes'!B:C,2,FALSE),"")</f>
        <v/>
      </c>
      <c r="AC60" s="96" t="str">
        <f t="shared" si="3"/>
        <v/>
      </c>
      <c r="AD60" s="96" t="str">
        <f t="shared" si="4"/>
        <v/>
      </c>
      <c r="AE60" s="96" t="str">
        <f t="shared" ca="1" si="5"/>
        <v/>
      </c>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row>
    <row r="61" spans="2:60" x14ac:dyDescent="0.55000000000000004">
      <c r="B61" s="97"/>
      <c r="C61" s="97"/>
      <c r="D61" s="97"/>
      <c r="E61" s="97"/>
      <c r="F61" s="96" t="str">
        <f>IFERROR(VLOOKUP(U61,'Tier 04 - Asset Codes'!N:O,2,FALSE),"")</f>
        <v/>
      </c>
      <c r="G61" s="98"/>
      <c r="H61" s="96" t="str">
        <f>IFERROR(VLOOKUP(G61,'Data Lookup'!R:S,2,FALSE),"")</f>
        <v/>
      </c>
      <c r="I61" s="97"/>
      <c r="J61" s="97"/>
      <c r="K61" s="97"/>
      <c r="L61" s="97"/>
      <c r="M61" s="97"/>
      <c r="N61" s="97"/>
      <c r="O61" s="99"/>
      <c r="P61" s="96" t="str">
        <f t="shared" si="0"/>
        <v/>
      </c>
      <c r="Q61" s="98"/>
      <c r="R61" s="96" t="str">
        <f>IFERROR(VLOOKUP(Q61,'Tier 04 - Asset Codes'!B:G,6,FALSE),"")</f>
        <v/>
      </c>
      <c r="S61" s="96" t="str">
        <f>IFERROR(VLOOKUP(Q61,'Tier 04 - Asset Codes'!B:F,5,FALSE),"")</f>
        <v/>
      </c>
      <c r="T61" s="96" t="str">
        <f t="shared" si="1"/>
        <v>1</v>
      </c>
      <c r="U61" s="98"/>
      <c r="V61" s="98"/>
      <c r="W61" s="97"/>
      <c r="X61" s="97"/>
      <c r="Y61" s="98"/>
      <c r="Z61" s="97" t="str">
        <f t="shared" ca="1" si="6"/>
        <v/>
      </c>
      <c r="AA61" s="98"/>
      <c r="AB61" s="96" t="str">
        <f>IFERROR("-"&amp;VLOOKUP(AA61,'Tier 03-Sub-Process Area Codes'!B:C,2,FALSE),"")</f>
        <v/>
      </c>
      <c r="AC61" s="96" t="str">
        <f t="shared" si="3"/>
        <v/>
      </c>
      <c r="AD61" s="96" t="str">
        <f t="shared" si="4"/>
        <v/>
      </c>
      <c r="AE61" s="96" t="str">
        <f t="shared" ca="1" si="5"/>
        <v/>
      </c>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row>
    <row r="62" spans="2:60" x14ac:dyDescent="0.55000000000000004">
      <c r="B62" s="97"/>
      <c r="C62" s="97"/>
      <c r="D62" s="97"/>
      <c r="E62" s="97"/>
      <c r="F62" s="96" t="str">
        <f>IFERROR(VLOOKUP(U62,'Tier 04 - Asset Codes'!N:O,2,FALSE),"")</f>
        <v/>
      </c>
      <c r="G62" s="98"/>
      <c r="H62" s="96" t="str">
        <f>IFERROR(VLOOKUP(G62,'Data Lookup'!R:S,2,FALSE),"")</f>
        <v/>
      </c>
      <c r="I62" s="97"/>
      <c r="J62" s="97"/>
      <c r="K62" s="97"/>
      <c r="L62" s="97"/>
      <c r="M62" s="97"/>
      <c r="N62" s="97"/>
      <c r="O62" s="99"/>
      <c r="P62" s="96" t="str">
        <f t="shared" si="0"/>
        <v/>
      </c>
      <c r="Q62" s="98"/>
      <c r="R62" s="96" t="str">
        <f>IFERROR(VLOOKUP(Q62,'Tier 04 - Asset Codes'!B:G,6,FALSE),"")</f>
        <v/>
      </c>
      <c r="S62" s="96" t="str">
        <f>IFERROR(VLOOKUP(Q62,'Tier 04 - Asset Codes'!B:F,5,FALSE),"")</f>
        <v/>
      </c>
      <c r="T62" s="96" t="str">
        <f t="shared" si="1"/>
        <v>1</v>
      </c>
      <c r="U62" s="98"/>
      <c r="V62" s="98"/>
      <c r="W62" s="97"/>
      <c r="X62" s="97"/>
      <c r="Y62" s="98"/>
      <c r="Z62" s="97" t="str">
        <f t="shared" ca="1" si="6"/>
        <v/>
      </c>
      <c r="AA62" s="98"/>
      <c r="AB62" s="96" t="str">
        <f>IFERROR("-"&amp;VLOOKUP(AA62,'Tier 03-Sub-Process Area Codes'!B:C,2,FALSE),"")</f>
        <v/>
      </c>
      <c r="AC62" s="96" t="str">
        <f t="shared" si="3"/>
        <v/>
      </c>
      <c r="AD62" s="96" t="str">
        <f t="shared" si="4"/>
        <v/>
      </c>
      <c r="AE62" s="96" t="str">
        <f t="shared" ca="1" si="5"/>
        <v/>
      </c>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row>
    <row r="63" spans="2:60" x14ac:dyDescent="0.55000000000000004">
      <c r="B63" s="97"/>
      <c r="C63" s="97"/>
      <c r="D63" s="97"/>
      <c r="E63" s="97"/>
      <c r="F63" s="96" t="str">
        <f>IFERROR(VLOOKUP(U63,'Tier 04 - Asset Codes'!N:O,2,FALSE),"")</f>
        <v/>
      </c>
      <c r="G63" s="98"/>
      <c r="H63" s="96" t="str">
        <f>IFERROR(VLOOKUP(G63,'Data Lookup'!R:S,2,FALSE),"")</f>
        <v/>
      </c>
      <c r="I63" s="97"/>
      <c r="J63" s="97"/>
      <c r="K63" s="97"/>
      <c r="L63" s="97"/>
      <c r="M63" s="97"/>
      <c r="N63" s="97"/>
      <c r="O63" s="99"/>
      <c r="P63" s="96" t="str">
        <f t="shared" si="0"/>
        <v/>
      </c>
      <c r="Q63" s="98"/>
      <c r="R63" s="96" t="str">
        <f>IFERROR(VLOOKUP(Q63,'Tier 04 - Asset Codes'!B:G,6,FALSE),"")</f>
        <v/>
      </c>
      <c r="S63" s="96" t="str">
        <f>IFERROR(VLOOKUP(Q63,'Tier 04 - Asset Codes'!B:F,5,FALSE),"")</f>
        <v/>
      </c>
      <c r="T63" s="96" t="str">
        <f t="shared" si="1"/>
        <v>1</v>
      </c>
      <c r="U63" s="98"/>
      <c r="V63" s="98"/>
      <c r="W63" s="97"/>
      <c r="X63" s="97"/>
      <c r="Y63" s="98"/>
      <c r="Z63" s="97" t="str">
        <f t="shared" ca="1" si="6"/>
        <v/>
      </c>
      <c r="AA63" s="98"/>
      <c r="AB63" s="96" t="str">
        <f>IFERROR("-"&amp;VLOOKUP(AA63,'Tier 03-Sub-Process Area Codes'!B:C,2,FALSE),"")</f>
        <v/>
      </c>
      <c r="AC63" s="96" t="str">
        <f t="shared" si="3"/>
        <v/>
      </c>
      <c r="AD63" s="96" t="str">
        <f t="shared" si="4"/>
        <v/>
      </c>
      <c r="AE63" s="96" t="str">
        <f t="shared" ca="1" si="5"/>
        <v/>
      </c>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row>
    <row r="64" spans="2:60" x14ac:dyDescent="0.55000000000000004">
      <c r="B64" s="97"/>
      <c r="C64" s="97"/>
      <c r="D64" s="97"/>
      <c r="E64" s="97"/>
      <c r="F64" s="96" t="str">
        <f>IFERROR(VLOOKUP(U64,'Tier 04 - Asset Codes'!N:O,2,FALSE),"")</f>
        <v/>
      </c>
      <c r="G64" s="98"/>
      <c r="H64" s="96" t="str">
        <f>IFERROR(VLOOKUP(G64,'Data Lookup'!R:S,2,FALSE),"")</f>
        <v/>
      </c>
      <c r="I64" s="97"/>
      <c r="J64" s="97"/>
      <c r="K64" s="97"/>
      <c r="L64" s="97"/>
      <c r="M64" s="97"/>
      <c r="N64" s="97"/>
      <c r="O64" s="99"/>
      <c r="P64" s="96" t="str">
        <f t="shared" si="0"/>
        <v/>
      </c>
      <c r="Q64" s="98"/>
      <c r="R64" s="96" t="str">
        <f>IFERROR(VLOOKUP(Q64,'Tier 04 - Asset Codes'!B:G,6,FALSE),"")</f>
        <v/>
      </c>
      <c r="S64" s="96" t="str">
        <f>IFERROR(VLOOKUP(Q64,'Tier 04 - Asset Codes'!B:F,5,FALSE),"")</f>
        <v/>
      </c>
      <c r="T64" s="96" t="str">
        <f t="shared" si="1"/>
        <v>1</v>
      </c>
      <c r="U64" s="98"/>
      <c r="V64" s="98"/>
      <c r="W64" s="97"/>
      <c r="X64" s="97"/>
      <c r="Y64" s="98"/>
      <c r="Z64" s="97" t="str">
        <f t="shared" ca="1" si="6"/>
        <v/>
      </c>
      <c r="AA64" s="98"/>
      <c r="AB64" s="96" t="str">
        <f>IFERROR("-"&amp;VLOOKUP(AA64,'Tier 03-Sub-Process Area Codes'!B:C,2,FALSE),"")</f>
        <v/>
      </c>
      <c r="AC64" s="96" t="str">
        <f t="shared" si="3"/>
        <v/>
      </c>
      <c r="AD64" s="96" t="str">
        <f t="shared" si="4"/>
        <v/>
      </c>
      <c r="AE64" s="96" t="str">
        <f t="shared" ca="1" si="5"/>
        <v/>
      </c>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row>
    <row r="65" spans="2:60" x14ac:dyDescent="0.55000000000000004">
      <c r="B65" s="97"/>
      <c r="C65" s="97"/>
      <c r="D65" s="97"/>
      <c r="E65" s="97"/>
      <c r="F65" s="96" t="str">
        <f>IFERROR(VLOOKUP(U65,'Tier 04 - Asset Codes'!N:O,2,FALSE),"")</f>
        <v/>
      </c>
      <c r="G65" s="98"/>
      <c r="H65" s="96" t="str">
        <f>IFERROR(VLOOKUP(G65,'Data Lookup'!R:S,2,FALSE),"")</f>
        <v/>
      </c>
      <c r="I65" s="97"/>
      <c r="J65" s="97"/>
      <c r="K65" s="97"/>
      <c r="L65" s="97"/>
      <c r="M65" s="97"/>
      <c r="N65" s="97"/>
      <c r="O65" s="99"/>
      <c r="P65" s="96" t="str">
        <f t="shared" si="0"/>
        <v/>
      </c>
      <c r="Q65" s="98"/>
      <c r="R65" s="96" t="str">
        <f>IFERROR(VLOOKUP(Q65,'Tier 04 - Asset Codes'!B:G,6,FALSE),"")</f>
        <v/>
      </c>
      <c r="S65" s="96" t="str">
        <f>IFERROR(VLOOKUP(Q65,'Tier 04 - Asset Codes'!B:F,5,FALSE),"")</f>
        <v/>
      </c>
      <c r="T65" s="96" t="str">
        <f t="shared" si="1"/>
        <v>1</v>
      </c>
      <c r="U65" s="98"/>
      <c r="V65" s="98"/>
      <c r="W65" s="97"/>
      <c r="X65" s="97"/>
      <c r="Y65" s="98"/>
      <c r="Z65" s="97" t="str">
        <f t="shared" ca="1" si="6"/>
        <v/>
      </c>
      <c r="AA65" s="98"/>
      <c r="AB65" s="96" t="str">
        <f>IFERROR("-"&amp;VLOOKUP(AA65,'Tier 03-Sub-Process Area Codes'!B:C,2,FALSE),"")</f>
        <v/>
      </c>
      <c r="AC65" s="96" t="str">
        <f t="shared" si="3"/>
        <v/>
      </c>
      <c r="AD65" s="96" t="str">
        <f t="shared" si="4"/>
        <v/>
      </c>
      <c r="AE65" s="96" t="str">
        <f t="shared" ca="1" si="5"/>
        <v/>
      </c>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96"/>
      <c r="BF65" s="96"/>
      <c r="BG65" s="96"/>
      <c r="BH65" s="96"/>
    </row>
    <row r="66" spans="2:60" x14ac:dyDescent="0.55000000000000004">
      <c r="B66" s="97"/>
      <c r="C66" s="97"/>
      <c r="D66" s="97"/>
      <c r="E66" s="97"/>
      <c r="F66" s="96" t="str">
        <f>IFERROR(VLOOKUP(U66,'Tier 04 - Asset Codes'!N:O,2,FALSE),"")</f>
        <v/>
      </c>
      <c r="G66" s="98"/>
      <c r="H66" s="96" t="str">
        <f>IFERROR(VLOOKUP(G66,'Data Lookup'!R:S,2,FALSE),"")</f>
        <v/>
      </c>
      <c r="I66" s="97"/>
      <c r="J66" s="97"/>
      <c r="K66" s="97"/>
      <c r="L66" s="97"/>
      <c r="M66" s="97"/>
      <c r="N66" s="97"/>
      <c r="O66" s="99"/>
      <c r="P66" s="96" t="str">
        <f t="shared" si="0"/>
        <v/>
      </c>
      <c r="Q66" s="98"/>
      <c r="R66" s="96" t="str">
        <f>IFERROR(VLOOKUP(Q66,'Tier 04 - Asset Codes'!B:G,6,FALSE),"")</f>
        <v/>
      </c>
      <c r="S66" s="96" t="str">
        <f>IFERROR(VLOOKUP(Q66,'Tier 04 - Asset Codes'!B:F,5,FALSE),"")</f>
        <v/>
      </c>
      <c r="T66" s="96" t="str">
        <f t="shared" si="1"/>
        <v>1</v>
      </c>
      <c r="U66" s="98"/>
      <c r="V66" s="98"/>
      <c r="W66" s="97"/>
      <c r="X66" s="97"/>
      <c r="Y66" s="98"/>
      <c r="Z66" s="97" t="str">
        <f t="shared" ca="1" si="6"/>
        <v/>
      </c>
      <c r="AA66" s="98"/>
      <c r="AB66" s="96" t="str">
        <f>IFERROR("-"&amp;VLOOKUP(AA66,'Tier 03-Sub-Process Area Codes'!B:C,2,FALSE),"")</f>
        <v/>
      </c>
      <c r="AC66" s="96" t="str">
        <f t="shared" si="3"/>
        <v/>
      </c>
      <c r="AD66" s="96" t="str">
        <f t="shared" si="4"/>
        <v/>
      </c>
      <c r="AE66" s="96" t="str">
        <f t="shared" ca="1" si="5"/>
        <v/>
      </c>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c r="BD66" s="96"/>
      <c r="BE66" s="96"/>
      <c r="BF66" s="96"/>
      <c r="BG66" s="96"/>
      <c r="BH66" s="96"/>
    </row>
    <row r="67" spans="2:60" x14ac:dyDescent="0.55000000000000004">
      <c r="B67" s="97"/>
      <c r="C67" s="97"/>
      <c r="D67" s="97"/>
      <c r="E67" s="97"/>
      <c r="F67" s="96" t="str">
        <f>IFERROR(VLOOKUP(U67,'Tier 04 - Asset Codes'!N:O,2,FALSE),"")</f>
        <v/>
      </c>
      <c r="G67" s="98"/>
      <c r="H67" s="96" t="str">
        <f>IFERROR(VLOOKUP(G67,'Data Lookup'!R:S,2,FALSE),"")</f>
        <v/>
      </c>
      <c r="I67" s="97"/>
      <c r="J67" s="97"/>
      <c r="K67" s="97"/>
      <c r="L67" s="97"/>
      <c r="M67" s="97"/>
      <c r="N67" s="97"/>
      <c r="O67" s="99"/>
      <c r="P67" s="96" t="str">
        <f t="shared" si="0"/>
        <v/>
      </c>
      <c r="Q67" s="98"/>
      <c r="R67" s="96" t="str">
        <f>IFERROR(VLOOKUP(Q67,'Tier 04 - Asset Codes'!B:G,6,FALSE),"")</f>
        <v/>
      </c>
      <c r="S67" s="96" t="str">
        <f>IFERROR(VLOOKUP(Q67,'Tier 04 - Asset Codes'!B:F,5,FALSE),"")</f>
        <v/>
      </c>
      <c r="T67" s="96" t="str">
        <f t="shared" si="1"/>
        <v>1</v>
      </c>
      <c r="U67" s="98"/>
      <c r="V67" s="98"/>
      <c r="W67" s="97"/>
      <c r="X67" s="97"/>
      <c r="Y67" s="98"/>
      <c r="Z67" s="97" t="str">
        <f t="shared" ca="1" si="6"/>
        <v/>
      </c>
      <c r="AA67" s="98"/>
      <c r="AB67" s="96" t="str">
        <f>IFERROR("-"&amp;VLOOKUP(AA67,'Tier 03-Sub-Process Area Codes'!B:C,2,FALSE),"")</f>
        <v/>
      </c>
      <c r="AC67" s="96" t="str">
        <f t="shared" si="3"/>
        <v/>
      </c>
      <c r="AD67" s="96" t="str">
        <f t="shared" si="4"/>
        <v/>
      </c>
      <c r="AE67" s="96" t="str">
        <f t="shared" ca="1" si="5"/>
        <v/>
      </c>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c r="BD67" s="96"/>
      <c r="BE67" s="96"/>
      <c r="BF67" s="96"/>
      <c r="BG67" s="96"/>
      <c r="BH67" s="96"/>
    </row>
    <row r="68" spans="2:60" x14ac:dyDescent="0.55000000000000004">
      <c r="B68" s="97"/>
      <c r="C68" s="97"/>
      <c r="D68" s="97"/>
      <c r="E68" s="97"/>
      <c r="F68" s="96" t="str">
        <f>IFERROR(VLOOKUP(U68,'Tier 04 - Asset Codes'!N:O,2,FALSE),"")</f>
        <v/>
      </c>
      <c r="G68" s="98"/>
      <c r="H68" s="96" t="str">
        <f>IFERROR(VLOOKUP(G68,'Data Lookup'!R:S,2,FALSE),"")</f>
        <v/>
      </c>
      <c r="I68" s="97"/>
      <c r="J68" s="97"/>
      <c r="K68" s="97"/>
      <c r="L68" s="97"/>
      <c r="M68" s="97"/>
      <c r="N68" s="97"/>
      <c r="O68" s="99"/>
      <c r="P68" s="96" t="str">
        <f t="shared" si="0"/>
        <v/>
      </c>
      <c r="Q68" s="98"/>
      <c r="R68" s="96" t="str">
        <f>IFERROR(VLOOKUP(Q68,'Tier 04 - Asset Codes'!B:G,6,FALSE),"")</f>
        <v/>
      </c>
      <c r="S68" s="96" t="str">
        <f>IFERROR(VLOOKUP(Q68,'Tier 04 - Asset Codes'!B:F,5,FALSE),"")</f>
        <v/>
      </c>
      <c r="T68" s="96" t="str">
        <f t="shared" si="1"/>
        <v>1</v>
      </c>
      <c r="U68" s="98"/>
      <c r="V68" s="98"/>
      <c r="W68" s="97"/>
      <c r="X68" s="97"/>
      <c r="Y68" s="98"/>
      <c r="Z68" s="97" t="str">
        <f t="shared" ca="1" si="6"/>
        <v/>
      </c>
      <c r="AA68" s="98"/>
      <c r="AB68" s="96" t="str">
        <f>IFERROR("-"&amp;VLOOKUP(AA68,'Tier 03-Sub-Process Area Codes'!B:C,2,FALSE),"")</f>
        <v/>
      </c>
      <c r="AC68" s="96" t="str">
        <f t="shared" si="3"/>
        <v/>
      </c>
      <c r="AD68" s="96" t="str">
        <f t="shared" si="4"/>
        <v/>
      </c>
      <c r="AE68" s="96" t="str">
        <f t="shared" ca="1" si="5"/>
        <v/>
      </c>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c r="BD68" s="96"/>
      <c r="BE68" s="96"/>
      <c r="BF68" s="96"/>
      <c r="BG68" s="96"/>
      <c r="BH68" s="96"/>
    </row>
    <row r="69" spans="2:60" x14ac:dyDescent="0.55000000000000004">
      <c r="B69" s="97"/>
      <c r="C69" s="97"/>
      <c r="D69" s="97"/>
      <c r="E69" s="97"/>
      <c r="F69" s="96" t="str">
        <f>IFERROR(VLOOKUP(U69,'Tier 04 - Asset Codes'!N:O,2,FALSE),"")</f>
        <v/>
      </c>
      <c r="G69" s="98"/>
      <c r="H69" s="96" t="str">
        <f>IFERROR(VLOOKUP(G69,'Data Lookup'!R:S,2,FALSE),"")</f>
        <v/>
      </c>
      <c r="I69" s="97"/>
      <c r="J69" s="97"/>
      <c r="K69" s="97"/>
      <c r="L69" s="97"/>
      <c r="M69" s="97"/>
      <c r="N69" s="97"/>
      <c r="O69" s="99"/>
      <c r="P69" s="96" t="str">
        <f t="shared" si="0"/>
        <v/>
      </c>
      <c r="Q69" s="98"/>
      <c r="R69" s="96" t="str">
        <f>IFERROR(VLOOKUP(Q69,'Tier 04 - Asset Codes'!B:G,6,FALSE),"")</f>
        <v/>
      </c>
      <c r="S69" s="96" t="str">
        <f>IFERROR(VLOOKUP(Q69,'Tier 04 - Asset Codes'!B:F,5,FALSE),"")</f>
        <v/>
      </c>
      <c r="T69" s="96" t="str">
        <f t="shared" si="1"/>
        <v>1</v>
      </c>
      <c r="U69" s="98"/>
      <c r="V69" s="98"/>
      <c r="W69" s="97"/>
      <c r="X69" s="97"/>
      <c r="Y69" s="98"/>
      <c r="Z69" s="97" t="str">
        <f t="shared" ca="1" si="6"/>
        <v/>
      </c>
      <c r="AA69" s="98"/>
      <c r="AB69" s="96" t="str">
        <f>IFERROR("-"&amp;VLOOKUP(AA69,'Tier 03-Sub-Process Area Codes'!B:C,2,FALSE),"")</f>
        <v/>
      </c>
      <c r="AC69" s="96" t="str">
        <f t="shared" si="3"/>
        <v/>
      </c>
      <c r="AD69" s="96" t="str">
        <f t="shared" si="4"/>
        <v/>
      </c>
      <c r="AE69" s="96" t="str">
        <f t="shared" ca="1" si="5"/>
        <v/>
      </c>
      <c r="AF69" s="96"/>
      <c r="AG69" s="96"/>
      <c r="AH69" s="96"/>
      <c r="AI69" s="96"/>
      <c r="AJ69" s="96"/>
      <c r="AK69" s="96"/>
      <c r="AL69" s="96"/>
      <c r="AM69" s="96"/>
      <c r="AN69" s="96"/>
      <c r="AO69" s="96"/>
      <c r="AP69" s="96"/>
      <c r="AQ69" s="96"/>
      <c r="AR69" s="96"/>
      <c r="AS69" s="96"/>
      <c r="AT69" s="96"/>
      <c r="AU69" s="96"/>
      <c r="AV69" s="96"/>
      <c r="AW69" s="96"/>
      <c r="AX69" s="96"/>
      <c r="AY69" s="96"/>
      <c r="AZ69" s="96"/>
      <c r="BA69" s="96"/>
      <c r="BB69" s="96"/>
      <c r="BC69" s="96"/>
      <c r="BD69" s="96"/>
      <c r="BE69" s="96"/>
      <c r="BF69" s="96"/>
      <c r="BG69" s="96"/>
      <c r="BH69" s="96"/>
    </row>
    <row r="70" spans="2:60" x14ac:dyDescent="0.55000000000000004">
      <c r="B70" s="97"/>
      <c r="C70" s="97"/>
      <c r="D70" s="97"/>
      <c r="E70" s="97"/>
      <c r="F70" s="96" t="str">
        <f>IFERROR(VLOOKUP(U70,'Tier 04 - Asset Codes'!N:O,2,FALSE),"")</f>
        <v/>
      </c>
      <c r="G70" s="98"/>
      <c r="H70" s="96" t="str">
        <f>IFERROR(VLOOKUP(G70,'Data Lookup'!R:S,2,FALSE),"")</f>
        <v/>
      </c>
      <c r="I70" s="97"/>
      <c r="J70" s="97"/>
      <c r="K70" s="97"/>
      <c r="L70" s="97"/>
      <c r="M70" s="97"/>
      <c r="N70" s="97"/>
      <c r="O70" s="99"/>
      <c r="P70" s="96" t="str">
        <f t="shared" si="0"/>
        <v/>
      </c>
      <c r="Q70" s="98"/>
      <c r="R70" s="96" t="str">
        <f>IFERROR(VLOOKUP(Q70,'Tier 04 - Asset Codes'!B:G,6,FALSE),"")</f>
        <v/>
      </c>
      <c r="S70" s="96" t="str">
        <f>IFERROR(VLOOKUP(Q70,'Tier 04 - Asset Codes'!B:F,5,FALSE),"")</f>
        <v/>
      </c>
      <c r="T70" s="96" t="str">
        <f t="shared" si="1"/>
        <v>1</v>
      </c>
      <c r="U70" s="98"/>
      <c r="V70" s="98"/>
      <c r="W70" s="97"/>
      <c r="X70" s="97"/>
      <c r="Y70" s="98"/>
      <c r="Z70" s="97" t="str">
        <f t="shared" ca="1" si="6"/>
        <v/>
      </c>
      <c r="AA70" s="98"/>
      <c r="AB70" s="96" t="str">
        <f>IFERROR("-"&amp;VLOOKUP(AA70,'Tier 03-Sub-Process Area Codes'!B:C,2,FALSE),"")</f>
        <v/>
      </c>
      <c r="AC70" s="96" t="str">
        <f t="shared" si="3"/>
        <v/>
      </c>
      <c r="AD70" s="96" t="str">
        <f t="shared" si="4"/>
        <v/>
      </c>
      <c r="AE70" s="96" t="str">
        <f t="shared" ca="1" si="5"/>
        <v/>
      </c>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row>
    <row r="71" spans="2:60" x14ac:dyDescent="0.55000000000000004">
      <c r="B71" s="97"/>
      <c r="C71" s="97"/>
      <c r="D71" s="97"/>
      <c r="E71" s="97"/>
      <c r="F71" s="96" t="str">
        <f>IFERROR(VLOOKUP(U71,'Tier 04 - Asset Codes'!N:O,2,FALSE),"")</f>
        <v/>
      </c>
      <c r="G71" s="98"/>
      <c r="H71" s="96" t="str">
        <f>IFERROR(VLOOKUP(G71,'Data Lookup'!R:S,2,FALSE),"")</f>
        <v/>
      </c>
      <c r="I71" s="97"/>
      <c r="J71" s="97"/>
      <c r="K71" s="97"/>
      <c r="L71" s="97"/>
      <c r="M71" s="97"/>
      <c r="N71" s="97"/>
      <c r="O71" s="99"/>
      <c r="P71" s="96" t="str">
        <f t="shared" si="0"/>
        <v/>
      </c>
      <c r="Q71" s="98"/>
      <c r="R71" s="96" t="str">
        <f>IFERROR(VLOOKUP(Q71,'Tier 04 - Asset Codes'!B:G,6,FALSE),"")</f>
        <v/>
      </c>
      <c r="S71" s="96" t="str">
        <f>IFERROR(VLOOKUP(Q71,'Tier 04 - Asset Codes'!B:F,5,FALSE),"")</f>
        <v/>
      </c>
      <c r="T71" s="96" t="str">
        <f t="shared" si="1"/>
        <v>1</v>
      </c>
      <c r="U71" s="98"/>
      <c r="V71" s="98"/>
      <c r="W71" s="97"/>
      <c r="X71" s="97"/>
      <c r="Y71" s="98"/>
      <c r="Z71" s="97" t="str">
        <f t="shared" ca="1" si="6"/>
        <v/>
      </c>
      <c r="AA71" s="98"/>
      <c r="AB71" s="96" t="str">
        <f>IFERROR("-"&amp;VLOOKUP(AA71,'Tier 03-Sub-Process Area Codes'!B:C,2,FALSE),"")</f>
        <v/>
      </c>
      <c r="AC71" s="96" t="str">
        <f t="shared" si="3"/>
        <v/>
      </c>
      <c r="AD71" s="96" t="str">
        <f t="shared" si="4"/>
        <v/>
      </c>
      <c r="AE71" s="96" t="str">
        <f t="shared" ca="1" si="5"/>
        <v/>
      </c>
      <c r="AF71" s="96"/>
      <c r="AG71" s="96"/>
      <c r="AH71" s="96"/>
      <c r="AI71" s="96"/>
      <c r="AJ71" s="96"/>
      <c r="AK71" s="96"/>
      <c r="AL71" s="96"/>
      <c r="AM71" s="96"/>
      <c r="AN71" s="96"/>
      <c r="AO71" s="96"/>
      <c r="AP71" s="96"/>
      <c r="AQ71" s="96"/>
      <c r="AR71" s="96"/>
      <c r="AS71" s="96"/>
      <c r="AT71" s="96"/>
      <c r="AU71" s="96"/>
      <c r="AV71" s="96"/>
      <c r="AW71" s="96"/>
      <c r="AX71" s="96"/>
      <c r="AY71" s="96"/>
      <c r="AZ71" s="96"/>
      <c r="BA71" s="96"/>
      <c r="BB71" s="96"/>
      <c r="BC71" s="96"/>
      <c r="BD71" s="96"/>
      <c r="BE71" s="96"/>
      <c r="BF71" s="96"/>
      <c r="BG71" s="96"/>
      <c r="BH71" s="96"/>
    </row>
    <row r="72" spans="2:60" x14ac:dyDescent="0.55000000000000004">
      <c r="B72" s="97"/>
      <c r="C72" s="97"/>
      <c r="D72" s="97"/>
      <c r="E72" s="97"/>
      <c r="F72" s="96" t="str">
        <f>IFERROR(VLOOKUP(U72,'Tier 04 - Asset Codes'!N:O,2,FALSE),"")</f>
        <v/>
      </c>
      <c r="G72" s="98"/>
      <c r="H72" s="96" t="str">
        <f>IFERROR(VLOOKUP(G72,'Data Lookup'!R:S,2,FALSE),"")</f>
        <v/>
      </c>
      <c r="I72" s="97"/>
      <c r="J72" s="97"/>
      <c r="K72" s="97"/>
      <c r="L72" s="97"/>
      <c r="M72" s="97"/>
      <c r="N72" s="97"/>
      <c r="O72" s="99"/>
      <c r="P72" s="96" t="str">
        <f t="shared" si="0"/>
        <v/>
      </c>
      <c r="Q72" s="98"/>
      <c r="R72" s="96" t="str">
        <f>IFERROR(VLOOKUP(Q72,'Tier 04 - Asset Codes'!B:G,6,FALSE),"")</f>
        <v/>
      </c>
      <c r="S72" s="96" t="str">
        <f>IFERROR(VLOOKUP(Q72,'Tier 04 - Asset Codes'!B:F,5,FALSE),"")</f>
        <v/>
      </c>
      <c r="T72" s="96" t="str">
        <f t="shared" si="1"/>
        <v>1</v>
      </c>
      <c r="U72" s="98"/>
      <c r="V72" s="98"/>
      <c r="W72" s="97"/>
      <c r="X72" s="97"/>
      <c r="Y72" s="98"/>
      <c r="Z72" s="97" t="str">
        <f t="shared" ca="1" si="6"/>
        <v/>
      </c>
      <c r="AA72" s="98"/>
      <c r="AB72" s="96" t="str">
        <f>IFERROR("-"&amp;VLOOKUP(AA72,'Tier 03-Sub-Process Area Codes'!B:C,2,FALSE),"")</f>
        <v/>
      </c>
      <c r="AC72" s="96" t="str">
        <f t="shared" si="3"/>
        <v/>
      </c>
      <c r="AD72" s="96" t="str">
        <f t="shared" si="4"/>
        <v/>
      </c>
      <c r="AE72" s="96" t="str">
        <f t="shared" ca="1" si="5"/>
        <v/>
      </c>
      <c r="AF72" s="96"/>
      <c r="AG72" s="96"/>
      <c r="AH72" s="96"/>
      <c r="AI72" s="96"/>
      <c r="AJ72" s="96"/>
      <c r="AK72" s="96"/>
      <c r="AL72" s="96"/>
      <c r="AM72" s="96"/>
      <c r="AN72" s="96"/>
      <c r="AO72" s="96"/>
      <c r="AP72" s="96"/>
      <c r="AQ72" s="96"/>
      <c r="AR72" s="96"/>
      <c r="AS72" s="96"/>
      <c r="AT72" s="96"/>
      <c r="AU72" s="96"/>
      <c r="AV72" s="96"/>
      <c r="AW72" s="96"/>
      <c r="AX72" s="96"/>
      <c r="AY72" s="96"/>
      <c r="AZ72" s="96"/>
      <c r="BA72" s="96"/>
      <c r="BB72" s="96"/>
      <c r="BC72" s="96"/>
      <c r="BD72" s="96"/>
      <c r="BE72" s="96"/>
      <c r="BF72" s="96"/>
      <c r="BG72" s="96"/>
      <c r="BH72" s="96"/>
    </row>
    <row r="73" spans="2:60" x14ac:dyDescent="0.55000000000000004">
      <c r="B73" s="97"/>
      <c r="C73" s="97"/>
      <c r="D73" s="97"/>
      <c r="E73" s="97"/>
      <c r="F73" s="96" t="str">
        <f>IFERROR(VLOOKUP(U73,'Tier 04 - Asset Codes'!N:O,2,FALSE),"")</f>
        <v/>
      </c>
      <c r="G73" s="98"/>
      <c r="H73" s="96" t="str">
        <f>IFERROR(VLOOKUP(G73,'Data Lookup'!R:S,2,FALSE),"")</f>
        <v/>
      </c>
      <c r="I73" s="97"/>
      <c r="J73" s="97"/>
      <c r="K73" s="97"/>
      <c r="L73" s="97"/>
      <c r="M73" s="97"/>
      <c r="N73" s="97"/>
      <c r="O73" s="99"/>
      <c r="P73" s="96" t="str">
        <f t="shared" si="0"/>
        <v/>
      </c>
      <c r="Q73" s="98"/>
      <c r="R73" s="96" t="str">
        <f>IFERROR(VLOOKUP(Q73,'Tier 04 - Asset Codes'!B:G,6,FALSE),"")</f>
        <v/>
      </c>
      <c r="S73" s="96" t="str">
        <f>IFERROR(VLOOKUP(Q73,'Tier 04 - Asset Codes'!B:F,5,FALSE),"")</f>
        <v/>
      </c>
      <c r="T73" s="96" t="str">
        <f t="shared" si="1"/>
        <v>1</v>
      </c>
      <c r="U73" s="98"/>
      <c r="V73" s="98"/>
      <c r="W73" s="97"/>
      <c r="X73" s="97"/>
      <c r="Y73" s="98"/>
      <c r="Z73" s="97" t="str">
        <f t="shared" ca="1" si="6"/>
        <v/>
      </c>
      <c r="AA73" s="98"/>
      <c r="AB73" s="96" t="str">
        <f>IFERROR("-"&amp;VLOOKUP(AA73,'Tier 03-Sub-Process Area Codes'!B:C,2,FALSE),"")</f>
        <v/>
      </c>
      <c r="AC73" s="96" t="str">
        <f t="shared" si="3"/>
        <v/>
      </c>
      <c r="AD73" s="96" t="str">
        <f t="shared" si="4"/>
        <v/>
      </c>
      <c r="AE73" s="96" t="str">
        <f t="shared" ca="1" si="5"/>
        <v/>
      </c>
      <c r="AF73" s="96"/>
      <c r="AG73" s="96"/>
      <c r="AH73" s="96"/>
      <c r="AI73" s="96"/>
      <c r="AJ73" s="96"/>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row>
    <row r="74" spans="2:60" x14ac:dyDescent="0.55000000000000004">
      <c r="B74" s="97"/>
      <c r="C74" s="97"/>
      <c r="D74" s="97"/>
      <c r="E74" s="97"/>
      <c r="F74" s="96" t="str">
        <f>IFERROR(VLOOKUP(U74,'Tier 04 - Asset Codes'!N:O,2,FALSE),"")</f>
        <v/>
      </c>
      <c r="G74" s="98"/>
      <c r="H74" s="96" t="str">
        <f>IFERROR(VLOOKUP(G74,'Data Lookup'!R:S,2,FALSE),"")</f>
        <v/>
      </c>
      <c r="I74" s="97"/>
      <c r="J74" s="97"/>
      <c r="K74" s="97"/>
      <c r="L74" s="97"/>
      <c r="M74" s="97"/>
      <c r="N74" s="97"/>
      <c r="O74" s="99"/>
      <c r="P74" s="96" t="str">
        <f t="shared" si="0"/>
        <v/>
      </c>
      <c r="Q74" s="98"/>
      <c r="R74" s="96" t="str">
        <f>IFERROR(VLOOKUP(Q74,'Tier 04 - Asset Codes'!B:G,6,FALSE),"")</f>
        <v/>
      </c>
      <c r="S74" s="96" t="str">
        <f>IFERROR(VLOOKUP(Q74,'Tier 04 - Asset Codes'!B:F,5,FALSE),"")</f>
        <v/>
      </c>
      <c r="T74" s="96" t="str">
        <f t="shared" si="1"/>
        <v>1</v>
      </c>
      <c r="U74" s="98"/>
      <c r="V74" s="98"/>
      <c r="W74" s="97"/>
      <c r="X74" s="97"/>
      <c r="Y74" s="98"/>
      <c r="Z74" s="97" t="str">
        <f t="shared" ca="1" si="6"/>
        <v/>
      </c>
      <c r="AA74" s="98"/>
      <c r="AB74" s="96" t="str">
        <f>IFERROR("-"&amp;VLOOKUP(AA74,'Tier 03-Sub-Process Area Codes'!B:C,2,FALSE),"")</f>
        <v/>
      </c>
      <c r="AC74" s="96" t="str">
        <f t="shared" si="3"/>
        <v/>
      </c>
      <c r="AD74" s="96" t="str">
        <f t="shared" si="4"/>
        <v/>
      </c>
      <c r="AE74" s="96" t="str">
        <f t="shared" ca="1" si="5"/>
        <v/>
      </c>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row>
    <row r="75" spans="2:60" x14ac:dyDescent="0.55000000000000004">
      <c r="B75" s="97"/>
      <c r="C75" s="97"/>
      <c r="D75" s="97"/>
      <c r="E75" s="97"/>
      <c r="F75" s="96" t="str">
        <f>IFERROR(VLOOKUP(U75,'Tier 04 - Asset Codes'!N:O,2,FALSE),"")</f>
        <v/>
      </c>
      <c r="G75" s="98"/>
      <c r="H75" s="96" t="str">
        <f>IFERROR(VLOOKUP(G75,'Data Lookup'!R:S,2,FALSE),"")</f>
        <v/>
      </c>
      <c r="I75" s="97"/>
      <c r="J75" s="97"/>
      <c r="K75" s="97"/>
      <c r="L75" s="97"/>
      <c r="M75" s="97"/>
      <c r="N75" s="97"/>
      <c r="O75" s="99"/>
      <c r="P75" s="96" t="str">
        <f t="shared" si="0"/>
        <v/>
      </c>
      <c r="Q75" s="98"/>
      <c r="R75" s="96" t="str">
        <f>IFERROR(VLOOKUP(Q75,'Tier 04 - Asset Codes'!B:G,6,FALSE),"")</f>
        <v/>
      </c>
      <c r="S75" s="96" t="str">
        <f>IFERROR(VLOOKUP(Q75,'Tier 04 - Asset Codes'!B:F,5,FALSE),"")</f>
        <v/>
      </c>
      <c r="T75" s="96" t="str">
        <f t="shared" si="1"/>
        <v>1</v>
      </c>
      <c r="U75" s="98"/>
      <c r="V75" s="98"/>
      <c r="W75" s="97"/>
      <c r="X75" s="97"/>
      <c r="Y75" s="98"/>
      <c r="Z75" s="97" t="str">
        <f t="shared" ca="1" si="6"/>
        <v/>
      </c>
      <c r="AA75" s="98"/>
      <c r="AB75" s="96" t="str">
        <f>IFERROR("-"&amp;VLOOKUP(AA75,'Tier 03-Sub-Process Area Codes'!B:C,2,FALSE),"")</f>
        <v/>
      </c>
      <c r="AC75" s="96" t="str">
        <f t="shared" si="3"/>
        <v/>
      </c>
      <c r="AD75" s="96" t="str">
        <f t="shared" si="4"/>
        <v/>
      </c>
      <c r="AE75" s="96" t="str">
        <f t="shared" ca="1" si="5"/>
        <v/>
      </c>
      <c r="AF75" s="96"/>
      <c r="AG75" s="96"/>
      <c r="AH75" s="96"/>
      <c r="AI75" s="96"/>
      <c r="AJ75" s="96"/>
      <c r="AK75" s="96"/>
      <c r="AL75" s="96"/>
      <c r="AM75" s="96"/>
      <c r="AN75" s="96"/>
      <c r="AO75" s="96"/>
      <c r="AP75" s="96"/>
      <c r="AQ75" s="96"/>
      <c r="AR75" s="96"/>
      <c r="AS75" s="96"/>
      <c r="AT75" s="96"/>
      <c r="AU75" s="96"/>
      <c r="AV75" s="96"/>
      <c r="AW75" s="96"/>
      <c r="AX75" s="96"/>
      <c r="AY75" s="96"/>
      <c r="AZ75" s="96"/>
      <c r="BA75" s="96"/>
      <c r="BB75" s="96"/>
      <c r="BC75" s="96"/>
      <c r="BD75" s="96"/>
      <c r="BE75" s="96"/>
      <c r="BF75" s="96"/>
      <c r="BG75" s="96"/>
      <c r="BH75" s="96"/>
    </row>
    <row r="76" spans="2:60" x14ac:dyDescent="0.55000000000000004">
      <c r="B76" s="97"/>
      <c r="C76" s="97"/>
      <c r="D76" s="97"/>
      <c r="E76" s="97"/>
      <c r="F76" s="96" t="str">
        <f>IFERROR(VLOOKUP(U76,'Tier 04 - Asset Codes'!N:O,2,FALSE),"")</f>
        <v/>
      </c>
      <c r="G76" s="98"/>
      <c r="H76" s="96" t="str">
        <f>IFERROR(VLOOKUP(G76,'Data Lookup'!R:S,2,FALSE),"")</f>
        <v/>
      </c>
      <c r="I76" s="97"/>
      <c r="J76" s="97"/>
      <c r="K76" s="97"/>
      <c r="L76" s="97"/>
      <c r="M76" s="97"/>
      <c r="N76" s="97"/>
      <c r="O76" s="99"/>
      <c r="P76" s="96" t="str">
        <f t="shared" si="0"/>
        <v/>
      </c>
      <c r="Q76" s="98"/>
      <c r="R76" s="96" t="str">
        <f>IFERROR(VLOOKUP(Q76,'Tier 04 - Asset Codes'!B:G,6,FALSE),"")</f>
        <v/>
      </c>
      <c r="S76" s="96" t="str">
        <f>IFERROR(VLOOKUP(Q76,'Tier 04 - Asset Codes'!B:F,5,FALSE),"")</f>
        <v/>
      </c>
      <c r="T76" s="96" t="str">
        <f t="shared" si="1"/>
        <v>1</v>
      </c>
      <c r="U76" s="98"/>
      <c r="V76" s="98"/>
      <c r="W76" s="97"/>
      <c r="X76" s="97"/>
      <c r="Y76" s="98"/>
      <c r="Z76" s="97" t="str">
        <f t="shared" ca="1" si="6"/>
        <v/>
      </c>
      <c r="AA76" s="98"/>
      <c r="AB76" s="96" t="str">
        <f>IFERROR("-"&amp;VLOOKUP(AA76,'Tier 03-Sub-Process Area Codes'!B:C,2,FALSE),"")</f>
        <v/>
      </c>
      <c r="AC76" s="96" t="str">
        <f t="shared" si="3"/>
        <v/>
      </c>
      <c r="AD76" s="96" t="str">
        <f t="shared" si="4"/>
        <v/>
      </c>
      <c r="AE76" s="96" t="str">
        <f t="shared" ca="1" si="5"/>
        <v/>
      </c>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96"/>
      <c r="BE76" s="96"/>
      <c r="BF76" s="96"/>
      <c r="BG76" s="96"/>
      <c r="BH76" s="96"/>
    </row>
    <row r="77" spans="2:60" x14ac:dyDescent="0.55000000000000004">
      <c r="B77" s="97"/>
      <c r="C77" s="97"/>
      <c r="D77" s="97"/>
      <c r="E77" s="97"/>
      <c r="F77" s="96" t="str">
        <f>IFERROR(VLOOKUP(U77,'Tier 04 - Asset Codes'!N:O,2,FALSE),"")</f>
        <v/>
      </c>
      <c r="G77" s="98"/>
      <c r="H77" s="96" t="str">
        <f>IFERROR(VLOOKUP(G77,'Data Lookup'!R:S,2,FALSE),"")</f>
        <v/>
      </c>
      <c r="I77" s="97"/>
      <c r="J77" s="97"/>
      <c r="K77" s="97"/>
      <c r="L77" s="97"/>
      <c r="M77" s="97"/>
      <c r="N77" s="97"/>
      <c r="O77" s="99"/>
      <c r="P77" s="96" t="str">
        <f t="shared" si="0"/>
        <v/>
      </c>
      <c r="Q77" s="98"/>
      <c r="R77" s="96" t="str">
        <f>IFERROR(VLOOKUP(Q77,'Tier 04 - Asset Codes'!B:G,6,FALSE),"")</f>
        <v/>
      </c>
      <c r="S77" s="96" t="str">
        <f>IFERROR(VLOOKUP(Q77,'Tier 04 - Asset Codes'!B:F,5,FALSE),"")</f>
        <v/>
      </c>
      <c r="T77" s="96" t="str">
        <f t="shared" si="1"/>
        <v>1</v>
      </c>
      <c r="U77" s="98"/>
      <c r="V77" s="98"/>
      <c r="W77" s="97"/>
      <c r="X77" s="97"/>
      <c r="Y77" s="98"/>
      <c r="Z77" s="97" t="str">
        <f t="shared" ca="1" si="6"/>
        <v/>
      </c>
      <c r="AA77" s="98"/>
      <c r="AB77" s="96" t="str">
        <f>IFERROR("-"&amp;VLOOKUP(AA77,'Tier 03-Sub-Process Area Codes'!B:C,2,FALSE),"")</f>
        <v/>
      </c>
      <c r="AC77" s="96" t="str">
        <f t="shared" si="3"/>
        <v/>
      </c>
      <c r="AD77" s="96" t="str">
        <f t="shared" si="4"/>
        <v/>
      </c>
      <c r="AE77" s="96" t="str">
        <f t="shared" ca="1" si="5"/>
        <v/>
      </c>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row>
    <row r="78" spans="2:60" x14ac:dyDescent="0.55000000000000004">
      <c r="B78" s="97"/>
      <c r="C78" s="97"/>
      <c r="D78" s="97"/>
      <c r="E78" s="97"/>
      <c r="F78" s="96" t="str">
        <f>IFERROR(VLOOKUP(U78,'Tier 04 - Asset Codes'!N:O,2,FALSE),"")</f>
        <v/>
      </c>
      <c r="G78" s="98"/>
      <c r="H78" s="96" t="str">
        <f>IFERROR(VLOOKUP(G78,'Data Lookup'!R:S,2,FALSE),"")</f>
        <v/>
      </c>
      <c r="I78" s="97"/>
      <c r="J78" s="97"/>
      <c r="K78" s="97"/>
      <c r="L78" s="97"/>
      <c r="M78" s="97"/>
      <c r="N78" s="97"/>
      <c r="O78" s="99"/>
      <c r="P78" s="96" t="str">
        <f t="shared" si="0"/>
        <v/>
      </c>
      <c r="Q78" s="98"/>
      <c r="R78" s="96" t="str">
        <f>IFERROR(VLOOKUP(Q78,'Tier 04 - Asset Codes'!B:G,6,FALSE),"")</f>
        <v/>
      </c>
      <c r="S78" s="96" t="str">
        <f>IFERROR(VLOOKUP(Q78,'Tier 04 - Asset Codes'!B:F,5,FALSE),"")</f>
        <v/>
      </c>
      <c r="T78" s="96" t="str">
        <f t="shared" si="1"/>
        <v>1</v>
      </c>
      <c r="U78" s="98"/>
      <c r="V78" s="98"/>
      <c r="W78" s="97"/>
      <c r="X78" s="97"/>
      <c r="Y78" s="98"/>
      <c r="Z78" s="97" t="str">
        <f t="shared" ca="1" si="6"/>
        <v/>
      </c>
      <c r="AA78" s="98"/>
      <c r="AB78" s="96" t="str">
        <f>IFERROR("-"&amp;VLOOKUP(AA78,'Tier 03-Sub-Process Area Codes'!B:C,2,FALSE),"")</f>
        <v/>
      </c>
      <c r="AC78" s="96" t="str">
        <f t="shared" si="3"/>
        <v/>
      </c>
      <c r="AD78" s="96" t="str">
        <f t="shared" si="4"/>
        <v/>
      </c>
      <c r="AE78" s="96" t="str">
        <f t="shared" ca="1" si="5"/>
        <v/>
      </c>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row>
    <row r="79" spans="2:60" x14ac:dyDescent="0.55000000000000004">
      <c r="B79" s="97"/>
      <c r="C79" s="97"/>
      <c r="D79" s="97"/>
      <c r="E79" s="97"/>
      <c r="F79" s="96" t="str">
        <f>IFERROR(VLOOKUP(U79,'Tier 04 - Asset Codes'!N:O,2,FALSE),"")</f>
        <v/>
      </c>
      <c r="G79" s="98"/>
      <c r="H79" s="96" t="str">
        <f>IFERROR(VLOOKUP(G79,'Data Lookup'!R:S,2,FALSE),"")</f>
        <v/>
      </c>
      <c r="I79" s="97"/>
      <c r="J79" s="97"/>
      <c r="K79" s="97"/>
      <c r="L79" s="97"/>
      <c r="M79" s="97"/>
      <c r="N79" s="97"/>
      <c r="O79" s="99"/>
      <c r="P79" s="96" t="str">
        <f t="shared" si="0"/>
        <v/>
      </c>
      <c r="Q79" s="98"/>
      <c r="R79" s="96" t="str">
        <f>IFERROR(VLOOKUP(Q79,'Tier 04 - Asset Codes'!B:G,6,FALSE),"")</f>
        <v/>
      </c>
      <c r="S79" s="96" t="str">
        <f>IFERROR(VLOOKUP(Q79,'Tier 04 - Asset Codes'!B:F,5,FALSE),"")</f>
        <v/>
      </c>
      <c r="T79" s="96" t="str">
        <f t="shared" si="1"/>
        <v>1</v>
      </c>
      <c r="U79" s="98"/>
      <c r="V79" s="98"/>
      <c r="W79" s="97"/>
      <c r="X79" s="97"/>
      <c r="Y79" s="98"/>
      <c r="Z79" s="97" t="str">
        <f t="shared" ca="1" si="6"/>
        <v/>
      </c>
      <c r="AA79" s="98"/>
      <c r="AB79" s="96" t="str">
        <f>IFERROR("-"&amp;VLOOKUP(AA79,'Tier 03-Sub-Process Area Codes'!B:C,2,FALSE),"")</f>
        <v/>
      </c>
      <c r="AC79" s="96" t="str">
        <f t="shared" si="3"/>
        <v/>
      </c>
      <c r="AD79" s="96" t="str">
        <f t="shared" si="4"/>
        <v/>
      </c>
      <c r="AE79" s="96" t="str">
        <f t="shared" ca="1" si="5"/>
        <v/>
      </c>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row>
    <row r="80" spans="2:60" x14ac:dyDescent="0.55000000000000004">
      <c r="B80" s="97"/>
      <c r="C80" s="97"/>
      <c r="D80" s="97"/>
      <c r="E80" s="97"/>
      <c r="F80" s="96" t="str">
        <f>IFERROR(VLOOKUP(U80,'Tier 04 - Asset Codes'!N:O,2,FALSE),"")</f>
        <v/>
      </c>
      <c r="G80" s="98"/>
      <c r="H80" s="96" t="str">
        <f>IFERROR(VLOOKUP(G80,'Data Lookup'!R:S,2,FALSE),"")</f>
        <v/>
      </c>
      <c r="I80" s="97"/>
      <c r="J80" s="97"/>
      <c r="K80" s="97"/>
      <c r="L80" s="97"/>
      <c r="M80" s="97"/>
      <c r="N80" s="97"/>
      <c r="O80" s="99"/>
      <c r="P80" s="96" t="str">
        <f t="shared" si="0"/>
        <v/>
      </c>
      <c r="Q80" s="98"/>
      <c r="R80" s="96" t="str">
        <f>IFERROR(VLOOKUP(Q80,'Tier 04 - Asset Codes'!B:G,6,FALSE),"")</f>
        <v/>
      </c>
      <c r="S80" s="96" t="str">
        <f>IFERROR(VLOOKUP(Q80,'Tier 04 - Asset Codes'!B:F,5,FALSE),"")</f>
        <v/>
      </c>
      <c r="T80" s="96" t="str">
        <f t="shared" si="1"/>
        <v>1</v>
      </c>
      <c r="U80" s="98"/>
      <c r="V80" s="98"/>
      <c r="W80" s="97"/>
      <c r="X80" s="97"/>
      <c r="Y80" s="98"/>
      <c r="Z80" s="97" t="str">
        <f t="shared" ca="1" si="6"/>
        <v/>
      </c>
      <c r="AA80" s="98"/>
      <c r="AB80" s="96" t="str">
        <f>IFERROR("-"&amp;VLOOKUP(AA80,'Tier 03-Sub-Process Area Codes'!B:C,2,FALSE),"")</f>
        <v/>
      </c>
      <c r="AC80" s="96" t="str">
        <f t="shared" si="3"/>
        <v/>
      </c>
      <c r="AD80" s="96" t="str">
        <f t="shared" si="4"/>
        <v/>
      </c>
      <c r="AE80" s="96" t="str">
        <f t="shared" ca="1" si="5"/>
        <v/>
      </c>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6"/>
      <c r="BF80" s="96"/>
      <c r="BG80" s="96"/>
      <c r="BH80" s="96"/>
    </row>
    <row r="81" spans="2:60" x14ac:dyDescent="0.55000000000000004">
      <c r="B81" s="97"/>
      <c r="C81" s="97"/>
      <c r="D81" s="97"/>
      <c r="E81" s="97"/>
      <c r="F81" s="96" t="str">
        <f>IFERROR(VLOOKUP(U81,'Tier 04 - Asset Codes'!N:O,2,FALSE),"")</f>
        <v/>
      </c>
      <c r="G81" s="98"/>
      <c r="H81" s="96" t="str">
        <f>IFERROR(VLOOKUP(G81,'Data Lookup'!R:S,2,FALSE),"")</f>
        <v/>
      </c>
      <c r="I81" s="97"/>
      <c r="J81" s="97"/>
      <c r="K81" s="97"/>
      <c r="L81" s="97"/>
      <c r="M81" s="97"/>
      <c r="N81" s="97"/>
      <c r="O81" s="99"/>
      <c r="P81" s="96" t="str">
        <f t="shared" si="0"/>
        <v/>
      </c>
      <c r="Q81" s="98"/>
      <c r="R81" s="96" t="str">
        <f>IFERROR(VLOOKUP(Q81,'Tier 04 - Asset Codes'!B:G,6,FALSE),"")</f>
        <v/>
      </c>
      <c r="S81" s="96" t="str">
        <f>IFERROR(VLOOKUP(Q81,'Tier 04 - Asset Codes'!B:F,5,FALSE),"")</f>
        <v/>
      </c>
      <c r="T81" s="96" t="str">
        <f t="shared" si="1"/>
        <v>1</v>
      </c>
      <c r="U81" s="98"/>
      <c r="V81" s="98"/>
      <c r="W81" s="97"/>
      <c r="X81" s="97"/>
      <c r="Y81" s="98"/>
      <c r="Z81" s="97" t="str">
        <f t="shared" ca="1" si="6"/>
        <v/>
      </c>
      <c r="AA81" s="98"/>
      <c r="AB81" s="96" t="str">
        <f>IFERROR("-"&amp;VLOOKUP(AA81,'Tier 03-Sub-Process Area Codes'!B:C,2,FALSE),"")</f>
        <v/>
      </c>
      <c r="AC81" s="96" t="str">
        <f t="shared" si="3"/>
        <v/>
      </c>
      <c r="AD81" s="96" t="str">
        <f t="shared" ref="AD81:AD144" si="7">IF(B81="","","-"&amp;B81)</f>
        <v/>
      </c>
      <c r="AE81" s="96" t="str">
        <f t="shared" ref="AE81:AE144" ca="1" si="8">$P$6&amp;Z81&amp;AB81&amp;AC81&amp;AD81</f>
        <v/>
      </c>
      <c r="AF81" s="96"/>
      <c r="AG81" s="96"/>
      <c r="AH81" s="96"/>
      <c r="AI81" s="96"/>
      <c r="AJ81" s="96"/>
      <c r="AK81" s="96"/>
      <c r="AL81" s="96"/>
      <c r="AM81" s="96"/>
      <c r="AN81" s="96"/>
      <c r="AO81" s="96"/>
      <c r="AP81" s="96"/>
      <c r="AQ81" s="96"/>
      <c r="AR81" s="96"/>
      <c r="AS81" s="96"/>
      <c r="AT81" s="96"/>
      <c r="AU81" s="96"/>
      <c r="AV81" s="96"/>
      <c r="AW81" s="96"/>
      <c r="AX81" s="96"/>
      <c r="AY81" s="96"/>
      <c r="AZ81" s="96"/>
      <c r="BA81" s="96"/>
      <c r="BB81" s="96"/>
      <c r="BC81" s="96"/>
      <c r="BD81" s="96"/>
      <c r="BE81" s="96"/>
      <c r="BF81" s="96"/>
      <c r="BG81" s="96"/>
      <c r="BH81" s="96"/>
    </row>
    <row r="82" spans="2:60" x14ac:dyDescent="0.55000000000000004">
      <c r="B82" s="97"/>
      <c r="C82" s="97"/>
      <c r="D82" s="97"/>
      <c r="E82" s="97"/>
      <c r="F82" s="96" t="str">
        <f>IFERROR(VLOOKUP(U82,'Tier 04 - Asset Codes'!N:O,2,FALSE),"")</f>
        <v/>
      </c>
      <c r="G82" s="98"/>
      <c r="H82" s="96" t="str">
        <f>IFERROR(VLOOKUP(G82,'Data Lookup'!R:S,2,FALSE),"")</f>
        <v/>
      </c>
      <c r="I82" s="97"/>
      <c r="J82" s="97"/>
      <c r="K82" s="97"/>
      <c r="L82" s="97"/>
      <c r="M82" s="97"/>
      <c r="N82" s="97"/>
      <c r="O82" s="99"/>
      <c r="P82" s="96" t="str">
        <f t="shared" ref="P82:P145" si="9">SUBSTITUTE(O82," ","")</f>
        <v/>
      </c>
      <c r="Q82" s="98"/>
      <c r="R82" s="96" t="str">
        <f>IFERROR(VLOOKUP(Q82,'Tier 04 - Asset Codes'!B:G,6,FALSE),"")</f>
        <v/>
      </c>
      <c r="S82" s="96" t="str">
        <f>IFERROR(VLOOKUP(Q82,'Tier 04 - Asset Codes'!B:F,5,FALSE),"")</f>
        <v/>
      </c>
      <c r="T82" s="96" t="str">
        <f t="shared" ref="T82:T145" si="10">P82&amp;"1"</f>
        <v>1</v>
      </c>
      <c r="U82" s="98"/>
      <c r="V82" s="98"/>
      <c r="W82" s="97"/>
      <c r="X82" s="97"/>
      <c r="Y82" s="98"/>
      <c r="Z82" s="97" t="str">
        <f t="shared" ca="1" si="6"/>
        <v/>
      </c>
      <c r="AA82" s="98"/>
      <c r="AB82" s="96" t="str">
        <f>IFERROR("-"&amp;VLOOKUP(AA82,'Tier 03-Sub-Process Area Codes'!B:C,2,FALSE),"")</f>
        <v/>
      </c>
      <c r="AC82" s="96" t="str">
        <f t="shared" ref="AC82:AC145" si="11">IF(X82="","","-"&amp;X82)</f>
        <v/>
      </c>
      <c r="AD82" s="96" t="str">
        <f t="shared" si="7"/>
        <v/>
      </c>
      <c r="AE82" s="96" t="str">
        <f t="shared" ca="1" si="8"/>
        <v/>
      </c>
      <c r="AF82" s="96"/>
      <c r="AG82" s="96"/>
      <c r="AH82" s="96"/>
      <c r="AI82" s="96"/>
      <c r="AJ82" s="96"/>
      <c r="AK82" s="96"/>
      <c r="AL82" s="96"/>
      <c r="AM82" s="96"/>
      <c r="AN82" s="96"/>
      <c r="AO82" s="96"/>
      <c r="AP82" s="96"/>
      <c r="AQ82" s="96"/>
      <c r="AR82" s="96"/>
      <c r="AS82" s="96"/>
      <c r="AT82" s="96"/>
      <c r="AU82" s="96"/>
      <c r="AV82" s="96"/>
      <c r="AW82" s="96"/>
      <c r="AX82" s="96"/>
      <c r="AY82" s="96"/>
      <c r="AZ82" s="96"/>
      <c r="BA82" s="96"/>
      <c r="BB82" s="96"/>
      <c r="BC82" s="96"/>
      <c r="BD82" s="96"/>
      <c r="BE82" s="96"/>
      <c r="BF82" s="96"/>
      <c r="BG82" s="96"/>
      <c r="BH82" s="96"/>
    </row>
    <row r="83" spans="2:60" x14ac:dyDescent="0.55000000000000004">
      <c r="B83" s="97"/>
      <c r="C83" s="97"/>
      <c r="D83" s="97"/>
      <c r="E83" s="97"/>
      <c r="F83" s="96" t="str">
        <f>IFERROR(VLOOKUP(U83,'Tier 04 - Asset Codes'!N:O,2,FALSE),"")</f>
        <v/>
      </c>
      <c r="G83" s="98"/>
      <c r="H83" s="96" t="str">
        <f>IFERROR(VLOOKUP(G83,'Data Lookup'!R:S,2,FALSE),"")</f>
        <v/>
      </c>
      <c r="I83" s="97"/>
      <c r="J83" s="97"/>
      <c r="K83" s="97"/>
      <c r="L83" s="97"/>
      <c r="M83" s="97"/>
      <c r="N83" s="97"/>
      <c r="O83" s="99"/>
      <c r="P83" s="96" t="str">
        <f t="shared" si="9"/>
        <v/>
      </c>
      <c r="Q83" s="98"/>
      <c r="R83" s="96" t="str">
        <f>IFERROR(VLOOKUP(Q83,'Tier 04 - Asset Codes'!B:G,6,FALSE),"")</f>
        <v/>
      </c>
      <c r="S83" s="96" t="str">
        <f>IFERROR(VLOOKUP(Q83,'Tier 04 - Asset Codes'!B:F,5,FALSE),"")</f>
        <v/>
      </c>
      <c r="T83" s="96" t="str">
        <f t="shared" si="10"/>
        <v>1</v>
      </c>
      <c r="U83" s="98"/>
      <c r="V83" s="98"/>
      <c r="W83" s="97"/>
      <c r="X83" s="97"/>
      <c r="Y83" s="98"/>
      <c r="Z83" s="97" t="str">
        <f t="shared" ca="1" si="6"/>
        <v/>
      </c>
      <c r="AA83" s="98"/>
      <c r="AB83" s="96" t="str">
        <f>IFERROR("-"&amp;VLOOKUP(AA83,'Tier 03-Sub-Process Area Codes'!B:C,2,FALSE),"")</f>
        <v/>
      </c>
      <c r="AC83" s="96" t="str">
        <f t="shared" si="11"/>
        <v/>
      </c>
      <c r="AD83" s="96" t="str">
        <f t="shared" si="7"/>
        <v/>
      </c>
      <c r="AE83" s="96" t="str">
        <f t="shared" ca="1" si="8"/>
        <v/>
      </c>
      <c r="AF83" s="96"/>
      <c r="AG83" s="96"/>
      <c r="AH83" s="96"/>
      <c r="AI83" s="96"/>
      <c r="AJ83" s="96"/>
      <c r="AK83" s="96"/>
      <c r="AL83" s="96"/>
      <c r="AM83" s="96"/>
      <c r="AN83" s="96"/>
      <c r="AO83" s="96"/>
      <c r="AP83" s="96"/>
      <c r="AQ83" s="96"/>
      <c r="AR83" s="96"/>
      <c r="AS83" s="96"/>
      <c r="AT83" s="96"/>
      <c r="AU83" s="96"/>
      <c r="AV83" s="96"/>
      <c r="AW83" s="96"/>
      <c r="AX83" s="96"/>
      <c r="AY83" s="96"/>
      <c r="AZ83" s="96"/>
      <c r="BA83" s="96"/>
      <c r="BB83" s="96"/>
      <c r="BC83" s="96"/>
      <c r="BD83" s="96"/>
      <c r="BE83" s="96"/>
      <c r="BF83" s="96"/>
      <c r="BG83" s="96"/>
      <c r="BH83" s="96"/>
    </row>
    <row r="84" spans="2:60" x14ac:dyDescent="0.55000000000000004">
      <c r="B84" s="97"/>
      <c r="C84" s="97"/>
      <c r="D84" s="97"/>
      <c r="E84" s="97"/>
      <c r="F84" s="96" t="str">
        <f>IFERROR(VLOOKUP(U84,'Tier 04 - Asset Codes'!N:O,2,FALSE),"")</f>
        <v/>
      </c>
      <c r="G84" s="98"/>
      <c r="H84" s="96" t="str">
        <f>IFERROR(VLOOKUP(G84,'Data Lookup'!R:S,2,FALSE),"")</f>
        <v/>
      </c>
      <c r="I84" s="97"/>
      <c r="J84" s="97"/>
      <c r="K84" s="97"/>
      <c r="L84" s="97"/>
      <c r="M84" s="97"/>
      <c r="N84" s="97"/>
      <c r="O84" s="99"/>
      <c r="P84" s="96" t="str">
        <f t="shared" si="9"/>
        <v/>
      </c>
      <c r="Q84" s="98"/>
      <c r="R84" s="96" t="str">
        <f>IFERROR(VLOOKUP(Q84,'Tier 04 - Asset Codes'!B:G,6,FALSE),"")</f>
        <v/>
      </c>
      <c r="S84" s="96" t="str">
        <f>IFERROR(VLOOKUP(Q84,'Tier 04 - Asset Codes'!B:F,5,FALSE),"")</f>
        <v/>
      </c>
      <c r="T84" s="96" t="str">
        <f t="shared" si="10"/>
        <v>1</v>
      </c>
      <c r="U84" s="98"/>
      <c r="V84" s="98"/>
      <c r="W84" s="97"/>
      <c r="X84" s="97"/>
      <c r="Y84" s="98"/>
      <c r="Z84" s="97" t="str">
        <f t="shared" ca="1" si="6"/>
        <v/>
      </c>
      <c r="AA84" s="98"/>
      <c r="AB84" s="96" t="str">
        <f>IFERROR("-"&amp;VLOOKUP(AA84,'Tier 03-Sub-Process Area Codes'!B:C,2,FALSE),"")</f>
        <v/>
      </c>
      <c r="AC84" s="96" t="str">
        <f t="shared" si="11"/>
        <v/>
      </c>
      <c r="AD84" s="96" t="str">
        <f t="shared" si="7"/>
        <v/>
      </c>
      <c r="AE84" s="96" t="str">
        <f t="shared" ca="1" si="8"/>
        <v/>
      </c>
      <c r="AF84" s="96"/>
      <c r="AG84" s="96"/>
      <c r="AH84" s="96"/>
      <c r="AI84" s="96"/>
      <c r="AJ84" s="96"/>
      <c r="AK84" s="96"/>
      <c r="AL84" s="96"/>
      <c r="AM84" s="96"/>
      <c r="AN84" s="96"/>
      <c r="AO84" s="96"/>
      <c r="AP84" s="96"/>
      <c r="AQ84" s="96"/>
      <c r="AR84" s="96"/>
      <c r="AS84" s="96"/>
      <c r="AT84" s="96"/>
      <c r="AU84" s="96"/>
      <c r="AV84" s="96"/>
      <c r="AW84" s="96"/>
      <c r="AX84" s="96"/>
      <c r="AY84" s="96"/>
      <c r="AZ84" s="96"/>
      <c r="BA84" s="96"/>
      <c r="BB84" s="96"/>
      <c r="BC84" s="96"/>
      <c r="BD84" s="96"/>
      <c r="BE84" s="96"/>
      <c r="BF84" s="96"/>
      <c r="BG84" s="96"/>
      <c r="BH84" s="96"/>
    </row>
    <row r="85" spans="2:60" x14ac:dyDescent="0.55000000000000004">
      <c r="B85" s="97"/>
      <c r="C85" s="97"/>
      <c r="D85" s="97"/>
      <c r="E85" s="97"/>
      <c r="F85" s="96" t="str">
        <f>IFERROR(VLOOKUP(U85,'Tier 04 - Asset Codes'!N:O,2,FALSE),"")</f>
        <v/>
      </c>
      <c r="G85" s="98"/>
      <c r="H85" s="96" t="str">
        <f>IFERROR(VLOOKUP(G85,'Data Lookup'!R:S,2,FALSE),"")</f>
        <v/>
      </c>
      <c r="I85" s="97"/>
      <c r="J85" s="97"/>
      <c r="K85" s="97"/>
      <c r="L85" s="97"/>
      <c r="M85" s="97"/>
      <c r="N85" s="97"/>
      <c r="O85" s="99"/>
      <c r="P85" s="96" t="str">
        <f t="shared" si="9"/>
        <v/>
      </c>
      <c r="Q85" s="98"/>
      <c r="R85" s="96" t="str">
        <f>IFERROR(VLOOKUP(Q85,'Tier 04 - Asset Codes'!B:G,6,FALSE),"")</f>
        <v/>
      </c>
      <c r="S85" s="96" t="str">
        <f>IFERROR(VLOOKUP(Q85,'Tier 04 - Asset Codes'!B:F,5,FALSE),"")</f>
        <v/>
      </c>
      <c r="T85" s="96" t="str">
        <f t="shared" si="10"/>
        <v>1</v>
      </c>
      <c r="U85" s="98"/>
      <c r="V85" s="98"/>
      <c r="W85" s="97"/>
      <c r="X85" s="97"/>
      <c r="Y85" s="98"/>
      <c r="Z85" s="97" t="str">
        <f t="shared" ca="1" si="6"/>
        <v/>
      </c>
      <c r="AA85" s="98"/>
      <c r="AB85" s="96" t="str">
        <f>IFERROR("-"&amp;VLOOKUP(AA85,'Tier 03-Sub-Process Area Codes'!B:C,2,FALSE),"")</f>
        <v/>
      </c>
      <c r="AC85" s="96" t="str">
        <f t="shared" si="11"/>
        <v/>
      </c>
      <c r="AD85" s="96" t="str">
        <f t="shared" si="7"/>
        <v/>
      </c>
      <c r="AE85" s="96" t="str">
        <f t="shared" ca="1" si="8"/>
        <v/>
      </c>
      <c r="AF85" s="96"/>
      <c r="AG85" s="96"/>
      <c r="AH85" s="96"/>
      <c r="AI85" s="96"/>
      <c r="AJ85" s="96"/>
      <c r="AK85" s="96"/>
      <c r="AL85" s="96"/>
      <c r="AM85" s="96"/>
      <c r="AN85" s="96"/>
      <c r="AO85" s="96"/>
      <c r="AP85" s="96"/>
      <c r="AQ85" s="96"/>
      <c r="AR85" s="96"/>
      <c r="AS85" s="96"/>
      <c r="AT85" s="96"/>
      <c r="AU85" s="96"/>
      <c r="AV85" s="96"/>
      <c r="AW85" s="96"/>
      <c r="AX85" s="96"/>
      <c r="AY85" s="96"/>
      <c r="AZ85" s="96"/>
      <c r="BA85" s="96"/>
      <c r="BB85" s="96"/>
      <c r="BC85" s="96"/>
      <c r="BD85" s="96"/>
      <c r="BE85" s="96"/>
      <c r="BF85" s="96"/>
      <c r="BG85" s="96"/>
      <c r="BH85" s="96"/>
    </row>
    <row r="86" spans="2:60" x14ac:dyDescent="0.55000000000000004">
      <c r="B86" s="97"/>
      <c r="C86" s="97"/>
      <c r="D86" s="97"/>
      <c r="E86" s="97"/>
      <c r="F86" s="96" t="str">
        <f>IFERROR(VLOOKUP(U86,'Tier 04 - Asset Codes'!N:O,2,FALSE),"")</f>
        <v/>
      </c>
      <c r="G86" s="98"/>
      <c r="H86" s="96" t="str">
        <f>IFERROR(VLOOKUP(G86,'Data Lookup'!R:S,2,FALSE),"")</f>
        <v/>
      </c>
      <c r="I86" s="97"/>
      <c r="J86" s="97"/>
      <c r="K86" s="97"/>
      <c r="L86" s="97"/>
      <c r="M86" s="97"/>
      <c r="N86" s="97"/>
      <c r="O86" s="99"/>
      <c r="P86" s="96" t="str">
        <f t="shared" si="9"/>
        <v/>
      </c>
      <c r="Q86" s="98"/>
      <c r="R86" s="96" t="str">
        <f>IFERROR(VLOOKUP(Q86,'Tier 04 - Asset Codes'!B:G,6,FALSE),"")</f>
        <v/>
      </c>
      <c r="S86" s="96" t="str">
        <f>IFERROR(VLOOKUP(Q86,'Tier 04 - Asset Codes'!B:F,5,FALSE),"")</f>
        <v/>
      </c>
      <c r="T86" s="96" t="str">
        <f t="shared" si="10"/>
        <v>1</v>
      </c>
      <c r="U86" s="98"/>
      <c r="V86" s="98"/>
      <c r="W86" s="97"/>
      <c r="X86" s="97"/>
      <c r="Y86" s="98"/>
      <c r="Z86" s="97" t="str">
        <f t="shared" ca="1" si="6"/>
        <v/>
      </c>
      <c r="AA86" s="98"/>
      <c r="AB86" s="96" t="str">
        <f>IFERROR("-"&amp;VLOOKUP(AA86,'Tier 03-Sub-Process Area Codes'!B:C,2,FALSE),"")</f>
        <v/>
      </c>
      <c r="AC86" s="96" t="str">
        <f t="shared" si="11"/>
        <v/>
      </c>
      <c r="AD86" s="96" t="str">
        <f t="shared" si="7"/>
        <v/>
      </c>
      <c r="AE86" s="96" t="str">
        <f t="shared" ca="1" si="8"/>
        <v/>
      </c>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c r="BG86" s="96"/>
      <c r="BH86" s="96"/>
    </row>
    <row r="87" spans="2:60" x14ac:dyDescent="0.55000000000000004">
      <c r="B87" s="97"/>
      <c r="C87" s="97"/>
      <c r="D87" s="97"/>
      <c r="E87" s="97"/>
      <c r="F87" s="96" t="str">
        <f>IFERROR(VLOOKUP(U87,'Tier 04 - Asset Codes'!N:O,2,FALSE),"")</f>
        <v/>
      </c>
      <c r="G87" s="98"/>
      <c r="H87" s="96" t="str">
        <f>IFERROR(VLOOKUP(G87,'Data Lookup'!R:S,2,FALSE),"")</f>
        <v/>
      </c>
      <c r="I87" s="97"/>
      <c r="J87" s="97"/>
      <c r="K87" s="97"/>
      <c r="L87" s="97"/>
      <c r="M87" s="97"/>
      <c r="N87" s="97"/>
      <c r="O87" s="99"/>
      <c r="P87" s="96" t="str">
        <f t="shared" si="9"/>
        <v/>
      </c>
      <c r="Q87" s="98"/>
      <c r="R87" s="96" t="str">
        <f>IFERROR(VLOOKUP(Q87,'Tier 04 - Asset Codes'!B:G,6,FALSE),"")</f>
        <v/>
      </c>
      <c r="S87" s="96" t="str">
        <f>IFERROR(VLOOKUP(Q87,'Tier 04 - Asset Codes'!B:F,5,FALSE),"")</f>
        <v/>
      </c>
      <c r="T87" s="96" t="str">
        <f t="shared" si="10"/>
        <v>1</v>
      </c>
      <c r="U87" s="98"/>
      <c r="V87" s="98"/>
      <c r="W87" s="97"/>
      <c r="X87" s="97"/>
      <c r="Y87" s="98"/>
      <c r="Z87" s="97" t="str">
        <f t="shared" ca="1" si="6"/>
        <v/>
      </c>
      <c r="AA87" s="98"/>
      <c r="AB87" s="96" t="str">
        <f>IFERROR("-"&amp;VLOOKUP(AA87,'Tier 03-Sub-Process Area Codes'!B:C,2,FALSE),"")</f>
        <v/>
      </c>
      <c r="AC87" s="96" t="str">
        <f t="shared" si="11"/>
        <v/>
      </c>
      <c r="AD87" s="96" t="str">
        <f t="shared" si="7"/>
        <v/>
      </c>
      <c r="AE87" s="96" t="str">
        <f t="shared" ca="1" si="8"/>
        <v/>
      </c>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row>
    <row r="88" spans="2:60" x14ac:dyDescent="0.55000000000000004">
      <c r="B88" s="97"/>
      <c r="C88" s="97"/>
      <c r="D88" s="97"/>
      <c r="E88" s="97"/>
      <c r="F88" s="96" t="str">
        <f>IFERROR(VLOOKUP(U88,'Tier 04 - Asset Codes'!N:O,2,FALSE),"")</f>
        <v/>
      </c>
      <c r="G88" s="98"/>
      <c r="H88" s="96" t="str">
        <f>IFERROR(VLOOKUP(G88,'Data Lookup'!R:S,2,FALSE),"")</f>
        <v/>
      </c>
      <c r="I88" s="97"/>
      <c r="J88" s="97"/>
      <c r="K88" s="97"/>
      <c r="L88" s="97"/>
      <c r="M88" s="97"/>
      <c r="N88" s="97"/>
      <c r="O88" s="99"/>
      <c r="P88" s="96" t="str">
        <f t="shared" si="9"/>
        <v/>
      </c>
      <c r="Q88" s="98"/>
      <c r="R88" s="96" t="str">
        <f>IFERROR(VLOOKUP(Q88,'Tier 04 - Asset Codes'!B:G,6,FALSE),"")</f>
        <v/>
      </c>
      <c r="S88" s="96" t="str">
        <f>IFERROR(VLOOKUP(Q88,'Tier 04 - Asset Codes'!B:F,5,FALSE),"")</f>
        <v/>
      </c>
      <c r="T88" s="96" t="str">
        <f t="shared" si="10"/>
        <v>1</v>
      </c>
      <c r="U88" s="98"/>
      <c r="V88" s="98"/>
      <c r="W88" s="97"/>
      <c r="X88" s="97"/>
      <c r="Y88" s="98"/>
      <c r="Z88" s="97" t="str">
        <f t="shared" ca="1" si="6"/>
        <v/>
      </c>
      <c r="AA88" s="98"/>
      <c r="AB88" s="96" t="str">
        <f>IFERROR("-"&amp;VLOOKUP(AA88,'Tier 03-Sub-Process Area Codes'!B:C,2,FALSE),"")</f>
        <v/>
      </c>
      <c r="AC88" s="96" t="str">
        <f t="shared" si="11"/>
        <v/>
      </c>
      <c r="AD88" s="96" t="str">
        <f t="shared" si="7"/>
        <v/>
      </c>
      <c r="AE88" s="96" t="str">
        <f t="shared" ca="1" si="8"/>
        <v/>
      </c>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row>
    <row r="89" spans="2:60" x14ac:dyDescent="0.55000000000000004">
      <c r="B89" s="97"/>
      <c r="C89" s="97"/>
      <c r="D89" s="97"/>
      <c r="E89" s="97"/>
      <c r="F89" s="96" t="str">
        <f>IFERROR(VLOOKUP(U89,'Tier 04 - Asset Codes'!N:O,2,FALSE),"")</f>
        <v/>
      </c>
      <c r="G89" s="98"/>
      <c r="H89" s="96" t="str">
        <f>IFERROR(VLOOKUP(G89,'Data Lookup'!R:S,2,FALSE),"")</f>
        <v/>
      </c>
      <c r="I89" s="97"/>
      <c r="J89" s="97"/>
      <c r="K89" s="97"/>
      <c r="L89" s="97"/>
      <c r="M89" s="97"/>
      <c r="N89" s="97"/>
      <c r="O89" s="99"/>
      <c r="P89" s="96" t="str">
        <f t="shared" si="9"/>
        <v/>
      </c>
      <c r="Q89" s="98"/>
      <c r="R89" s="96" t="str">
        <f>IFERROR(VLOOKUP(Q89,'Tier 04 - Asset Codes'!B:G,6,FALSE),"")</f>
        <v/>
      </c>
      <c r="S89" s="96" t="str">
        <f>IFERROR(VLOOKUP(Q89,'Tier 04 - Asset Codes'!B:F,5,FALSE),"")</f>
        <v/>
      </c>
      <c r="T89" s="96" t="str">
        <f t="shared" si="10"/>
        <v>1</v>
      </c>
      <c r="U89" s="98"/>
      <c r="V89" s="98"/>
      <c r="W89" s="97"/>
      <c r="X89" s="97"/>
      <c r="Y89" s="98"/>
      <c r="Z89" s="97" t="str">
        <f t="shared" ca="1" si="6"/>
        <v/>
      </c>
      <c r="AA89" s="98"/>
      <c r="AB89" s="96" t="str">
        <f>IFERROR("-"&amp;VLOOKUP(AA89,'Tier 03-Sub-Process Area Codes'!B:C,2,FALSE),"")</f>
        <v/>
      </c>
      <c r="AC89" s="96" t="str">
        <f t="shared" si="11"/>
        <v/>
      </c>
      <c r="AD89" s="96" t="str">
        <f t="shared" si="7"/>
        <v/>
      </c>
      <c r="AE89" s="96" t="str">
        <f t="shared" ca="1" si="8"/>
        <v/>
      </c>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row>
    <row r="90" spans="2:60" x14ac:dyDescent="0.55000000000000004">
      <c r="B90" s="97"/>
      <c r="C90" s="97"/>
      <c r="D90" s="97"/>
      <c r="E90" s="97"/>
      <c r="F90" s="96" t="str">
        <f>IFERROR(VLOOKUP(U90,'Tier 04 - Asset Codes'!N:O,2,FALSE),"")</f>
        <v/>
      </c>
      <c r="G90" s="98"/>
      <c r="H90" s="96" t="str">
        <f>IFERROR(VLOOKUP(G90,'Data Lookup'!R:S,2,FALSE),"")</f>
        <v/>
      </c>
      <c r="I90" s="97"/>
      <c r="J90" s="97"/>
      <c r="K90" s="97"/>
      <c r="L90" s="97"/>
      <c r="M90" s="97"/>
      <c r="N90" s="97"/>
      <c r="O90" s="99"/>
      <c r="P90" s="96" t="str">
        <f t="shared" si="9"/>
        <v/>
      </c>
      <c r="Q90" s="98"/>
      <c r="R90" s="96" t="str">
        <f>IFERROR(VLOOKUP(Q90,'Tier 04 - Asset Codes'!B:G,6,FALSE),"")</f>
        <v/>
      </c>
      <c r="S90" s="96" t="str">
        <f>IFERROR(VLOOKUP(Q90,'Tier 04 - Asset Codes'!B:F,5,FALSE),"")</f>
        <v/>
      </c>
      <c r="T90" s="96" t="str">
        <f t="shared" si="10"/>
        <v>1</v>
      </c>
      <c r="U90" s="98"/>
      <c r="V90" s="98"/>
      <c r="W90" s="97"/>
      <c r="X90" s="97"/>
      <c r="Y90" s="98"/>
      <c r="Z90" s="97" t="str">
        <f t="shared" ca="1" si="6"/>
        <v/>
      </c>
      <c r="AA90" s="98"/>
      <c r="AB90" s="96" t="str">
        <f>IFERROR("-"&amp;VLOOKUP(AA90,'Tier 03-Sub-Process Area Codes'!B:C,2,FALSE),"")</f>
        <v/>
      </c>
      <c r="AC90" s="96" t="str">
        <f t="shared" si="11"/>
        <v/>
      </c>
      <c r="AD90" s="96" t="str">
        <f t="shared" si="7"/>
        <v/>
      </c>
      <c r="AE90" s="96" t="str">
        <f t="shared" ca="1" si="8"/>
        <v/>
      </c>
      <c r="AF90" s="96"/>
      <c r="AG90" s="96"/>
      <c r="AH90" s="96"/>
      <c r="AI90" s="96"/>
      <c r="AJ90" s="96"/>
      <c r="AK90" s="96"/>
      <c r="AL90" s="96"/>
      <c r="AM90" s="96"/>
      <c r="AN90" s="96"/>
      <c r="AO90" s="96"/>
      <c r="AP90" s="96"/>
      <c r="AQ90" s="96"/>
      <c r="AR90" s="96"/>
      <c r="AS90" s="96"/>
      <c r="AT90" s="96"/>
      <c r="AU90" s="96"/>
      <c r="AV90" s="96"/>
      <c r="AW90" s="96"/>
      <c r="AX90" s="96"/>
      <c r="AY90" s="96"/>
      <c r="AZ90" s="96"/>
      <c r="BA90" s="96"/>
      <c r="BB90" s="96"/>
      <c r="BC90" s="96"/>
      <c r="BD90" s="96"/>
      <c r="BE90" s="96"/>
      <c r="BF90" s="96"/>
      <c r="BG90" s="96"/>
      <c r="BH90" s="96"/>
    </row>
    <row r="91" spans="2:60" x14ac:dyDescent="0.55000000000000004">
      <c r="B91" s="97"/>
      <c r="C91" s="97"/>
      <c r="D91" s="97"/>
      <c r="E91" s="97"/>
      <c r="F91" s="96" t="str">
        <f>IFERROR(VLOOKUP(U91,'Tier 04 - Asset Codes'!N:O,2,FALSE),"")</f>
        <v/>
      </c>
      <c r="G91" s="98"/>
      <c r="H91" s="96" t="str">
        <f>IFERROR(VLOOKUP(G91,'Data Lookup'!R:S,2,FALSE),"")</f>
        <v/>
      </c>
      <c r="I91" s="97"/>
      <c r="J91" s="97"/>
      <c r="K91" s="97"/>
      <c r="L91" s="97"/>
      <c r="M91" s="97"/>
      <c r="N91" s="97"/>
      <c r="O91" s="99"/>
      <c r="P91" s="96" t="str">
        <f t="shared" si="9"/>
        <v/>
      </c>
      <c r="Q91" s="98"/>
      <c r="R91" s="96" t="str">
        <f>IFERROR(VLOOKUP(Q91,'Tier 04 - Asset Codes'!B:G,6,FALSE),"")</f>
        <v/>
      </c>
      <c r="S91" s="96" t="str">
        <f>IFERROR(VLOOKUP(Q91,'Tier 04 - Asset Codes'!B:F,5,FALSE),"")</f>
        <v/>
      </c>
      <c r="T91" s="96" t="str">
        <f t="shared" si="10"/>
        <v>1</v>
      </c>
      <c r="U91" s="98"/>
      <c r="V91" s="98"/>
      <c r="W91" s="97"/>
      <c r="X91" s="97"/>
      <c r="Y91" s="98"/>
      <c r="Z91" s="97" t="str">
        <f t="shared" ref="Z91:Z154" ca="1" si="12">IFERROR("-"&amp;VLOOKUP(Y91,INDIRECT(E80&amp;"2"),2,FALSE),"")</f>
        <v/>
      </c>
      <c r="AA91" s="98"/>
      <c r="AB91" s="96" t="str">
        <f>IFERROR("-"&amp;VLOOKUP(AA91,'Tier 03-Sub-Process Area Codes'!B:C,2,FALSE),"")</f>
        <v/>
      </c>
      <c r="AC91" s="96" t="str">
        <f t="shared" si="11"/>
        <v/>
      </c>
      <c r="AD91" s="96" t="str">
        <f t="shared" si="7"/>
        <v/>
      </c>
      <c r="AE91" s="96" t="str">
        <f t="shared" ca="1" si="8"/>
        <v/>
      </c>
      <c r="AF91" s="96"/>
      <c r="AG91" s="96"/>
      <c r="AH91" s="96"/>
      <c r="AI91" s="96"/>
      <c r="AJ91" s="96"/>
      <c r="AK91" s="96"/>
      <c r="AL91" s="96"/>
      <c r="AM91" s="96"/>
      <c r="AN91" s="96"/>
      <c r="AO91" s="96"/>
      <c r="AP91" s="96"/>
      <c r="AQ91" s="96"/>
      <c r="AR91" s="96"/>
      <c r="AS91" s="96"/>
      <c r="AT91" s="96"/>
      <c r="AU91" s="96"/>
      <c r="AV91" s="96"/>
      <c r="AW91" s="96"/>
      <c r="AX91" s="96"/>
      <c r="AY91" s="96"/>
      <c r="AZ91" s="96"/>
      <c r="BA91" s="96"/>
      <c r="BB91" s="96"/>
      <c r="BC91" s="96"/>
      <c r="BD91" s="96"/>
      <c r="BE91" s="96"/>
      <c r="BF91" s="96"/>
      <c r="BG91" s="96"/>
      <c r="BH91" s="96"/>
    </row>
    <row r="92" spans="2:60" x14ac:dyDescent="0.55000000000000004">
      <c r="B92" s="97"/>
      <c r="C92" s="97"/>
      <c r="D92" s="97"/>
      <c r="E92" s="97"/>
      <c r="F92" s="96" t="str">
        <f>IFERROR(VLOOKUP(U92,'Tier 04 - Asset Codes'!N:O,2,FALSE),"")</f>
        <v/>
      </c>
      <c r="G92" s="98"/>
      <c r="H92" s="96" t="str">
        <f>IFERROR(VLOOKUP(G92,'Data Lookup'!R:S,2,FALSE),"")</f>
        <v/>
      </c>
      <c r="I92" s="97"/>
      <c r="J92" s="97"/>
      <c r="K92" s="97"/>
      <c r="L92" s="97"/>
      <c r="M92" s="97"/>
      <c r="N92" s="97"/>
      <c r="O92" s="99"/>
      <c r="P92" s="96" t="str">
        <f t="shared" si="9"/>
        <v/>
      </c>
      <c r="Q92" s="98"/>
      <c r="R92" s="96" t="str">
        <f>IFERROR(VLOOKUP(Q92,'Tier 04 - Asset Codes'!B:G,6,FALSE),"")</f>
        <v/>
      </c>
      <c r="S92" s="96" t="str">
        <f>IFERROR(VLOOKUP(Q92,'Tier 04 - Asset Codes'!B:F,5,FALSE),"")</f>
        <v/>
      </c>
      <c r="T92" s="96" t="str">
        <f t="shared" si="10"/>
        <v>1</v>
      </c>
      <c r="U92" s="98"/>
      <c r="V92" s="98"/>
      <c r="W92" s="97"/>
      <c r="X92" s="97"/>
      <c r="Y92" s="98"/>
      <c r="Z92" s="97" t="str">
        <f t="shared" ca="1" si="12"/>
        <v/>
      </c>
      <c r="AA92" s="98"/>
      <c r="AB92" s="96" t="str">
        <f>IFERROR("-"&amp;VLOOKUP(AA92,'Tier 03-Sub-Process Area Codes'!B:C,2,FALSE),"")</f>
        <v/>
      </c>
      <c r="AC92" s="96" t="str">
        <f t="shared" si="11"/>
        <v/>
      </c>
      <c r="AD92" s="96" t="str">
        <f t="shared" si="7"/>
        <v/>
      </c>
      <c r="AE92" s="96" t="str">
        <f t="shared" ca="1" si="8"/>
        <v/>
      </c>
      <c r="AF92" s="96"/>
      <c r="AG92" s="96"/>
      <c r="AH92" s="96"/>
      <c r="AI92" s="96"/>
      <c r="AJ92" s="96"/>
      <c r="AK92" s="96"/>
      <c r="AL92" s="96"/>
      <c r="AM92" s="96"/>
      <c r="AN92" s="96"/>
      <c r="AO92" s="96"/>
      <c r="AP92" s="96"/>
      <c r="AQ92" s="96"/>
      <c r="AR92" s="96"/>
      <c r="AS92" s="96"/>
      <c r="AT92" s="96"/>
      <c r="AU92" s="96"/>
      <c r="AV92" s="96"/>
      <c r="AW92" s="96"/>
      <c r="AX92" s="96"/>
      <c r="AY92" s="96"/>
      <c r="AZ92" s="96"/>
      <c r="BA92" s="96"/>
      <c r="BB92" s="96"/>
      <c r="BC92" s="96"/>
      <c r="BD92" s="96"/>
      <c r="BE92" s="96"/>
      <c r="BF92" s="96"/>
      <c r="BG92" s="96"/>
      <c r="BH92" s="96"/>
    </row>
    <row r="93" spans="2:60" x14ac:dyDescent="0.55000000000000004">
      <c r="B93" s="97"/>
      <c r="C93" s="97"/>
      <c r="D93" s="97"/>
      <c r="E93" s="97"/>
      <c r="F93" s="96" t="str">
        <f>IFERROR(VLOOKUP(U93,'Tier 04 - Asset Codes'!N:O,2,FALSE),"")</f>
        <v/>
      </c>
      <c r="G93" s="98"/>
      <c r="H93" s="96" t="str">
        <f>IFERROR(VLOOKUP(G93,'Data Lookup'!R:S,2,FALSE),"")</f>
        <v/>
      </c>
      <c r="I93" s="97"/>
      <c r="J93" s="97"/>
      <c r="K93" s="97"/>
      <c r="L93" s="97"/>
      <c r="M93" s="97"/>
      <c r="N93" s="97"/>
      <c r="O93" s="99"/>
      <c r="P93" s="96" t="str">
        <f t="shared" si="9"/>
        <v/>
      </c>
      <c r="Q93" s="98"/>
      <c r="R93" s="96" t="str">
        <f>IFERROR(VLOOKUP(Q93,'Tier 04 - Asset Codes'!B:G,6,FALSE),"")</f>
        <v/>
      </c>
      <c r="S93" s="96" t="str">
        <f>IFERROR(VLOOKUP(Q93,'Tier 04 - Asset Codes'!B:F,5,FALSE),"")</f>
        <v/>
      </c>
      <c r="T93" s="96" t="str">
        <f t="shared" si="10"/>
        <v>1</v>
      </c>
      <c r="U93" s="98"/>
      <c r="V93" s="98"/>
      <c r="W93" s="97"/>
      <c r="X93" s="97"/>
      <c r="Y93" s="98"/>
      <c r="Z93" s="97" t="str">
        <f t="shared" ca="1" si="12"/>
        <v/>
      </c>
      <c r="AA93" s="98"/>
      <c r="AB93" s="96" t="str">
        <f>IFERROR("-"&amp;VLOOKUP(AA93,'Tier 03-Sub-Process Area Codes'!B:C,2,FALSE),"")</f>
        <v/>
      </c>
      <c r="AC93" s="96" t="str">
        <f t="shared" si="11"/>
        <v/>
      </c>
      <c r="AD93" s="96" t="str">
        <f t="shared" si="7"/>
        <v/>
      </c>
      <c r="AE93" s="96" t="str">
        <f t="shared" ca="1" si="8"/>
        <v/>
      </c>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6"/>
      <c r="BF93" s="96"/>
      <c r="BG93" s="96"/>
      <c r="BH93" s="96"/>
    </row>
    <row r="94" spans="2:60" x14ac:dyDescent="0.55000000000000004">
      <c r="B94" s="97"/>
      <c r="C94" s="97"/>
      <c r="D94" s="97"/>
      <c r="E94" s="97"/>
      <c r="F94" s="96" t="str">
        <f>IFERROR(VLOOKUP(U94,'Tier 04 - Asset Codes'!N:O,2,FALSE),"")</f>
        <v/>
      </c>
      <c r="G94" s="98"/>
      <c r="H94" s="96" t="str">
        <f>IFERROR(VLOOKUP(G94,'Data Lookup'!R:S,2,FALSE),"")</f>
        <v/>
      </c>
      <c r="I94" s="97"/>
      <c r="J94" s="97"/>
      <c r="K94" s="97"/>
      <c r="L94" s="97"/>
      <c r="M94" s="97"/>
      <c r="N94" s="97"/>
      <c r="O94" s="99"/>
      <c r="P94" s="96" t="str">
        <f t="shared" si="9"/>
        <v/>
      </c>
      <c r="Q94" s="98"/>
      <c r="R94" s="96" t="str">
        <f>IFERROR(VLOOKUP(Q94,'Tier 04 - Asset Codes'!B:G,6,FALSE),"")</f>
        <v/>
      </c>
      <c r="S94" s="96" t="str">
        <f>IFERROR(VLOOKUP(Q94,'Tier 04 - Asset Codes'!B:F,5,FALSE),"")</f>
        <v/>
      </c>
      <c r="T94" s="96" t="str">
        <f t="shared" si="10"/>
        <v>1</v>
      </c>
      <c r="U94" s="98"/>
      <c r="V94" s="98"/>
      <c r="W94" s="97"/>
      <c r="X94" s="97"/>
      <c r="Y94" s="98"/>
      <c r="Z94" s="97" t="str">
        <f t="shared" ca="1" si="12"/>
        <v/>
      </c>
      <c r="AA94" s="98"/>
      <c r="AB94" s="96" t="str">
        <f>IFERROR("-"&amp;VLOOKUP(AA94,'Tier 03-Sub-Process Area Codes'!B:C,2,FALSE),"")</f>
        <v/>
      </c>
      <c r="AC94" s="96" t="str">
        <f t="shared" si="11"/>
        <v/>
      </c>
      <c r="AD94" s="96" t="str">
        <f t="shared" si="7"/>
        <v/>
      </c>
      <c r="AE94" s="96" t="str">
        <f t="shared" ca="1" si="8"/>
        <v/>
      </c>
      <c r="AF94" s="96"/>
      <c r="AG94" s="96"/>
      <c r="AH94" s="96"/>
      <c r="AI94" s="96"/>
      <c r="AJ94" s="96"/>
      <c r="AK94" s="96"/>
      <c r="AL94" s="96"/>
      <c r="AM94" s="96"/>
      <c r="AN94" s="96"/>
      <c r="AO94" s="96"/>
      <c r="AP94" s="96"/>
      <c r="AQ94" s="96"/>
      <c r="AR94" s="96"/>
      <c r="AS94" s="96"/>
      <c r="AT94" s="96"/>
      <c r="AU94" s="96"/>
      <c r="AV94" s="96"/>
      <c r="AW94" s="96"/>
      <c r="AX94" s="96"/>
      <c r="AY94" s="96"/>
      <c r="AZ94" s="96"/>
      <c r="BA94" s="96"/>
      <c r="BB94" s="96"/>
      <c r="BC94" s="96"/>
      <c r="BD94" s="96"/>
      <c r="BE94" s="96"/>
      <c r="BF94" s="96"/>
      <c r="BG94" s="96"/>
      <c r="BH94" s="96"/>
    </row>
    <row r="95" spans="2:60" x14ac:dyDescent="0.55000000000000004">
      <c r="B95" s="97"/>
      <c r="C95" s="97"/>
      <c r="D95" s="97"/>
      <c r="E95" s="97"/>
      <c r="F95" s="96" t="str">
        <f>IFERROR(VLOOKUP(U95,'Tier 04 - Asset Codes'!N:O,2,FALSE),"")</f>
        <v/>
      </c>
      <c r="G95" s="98"/>
      <c r="H95" s="96" t="str">
        <f>IFERROR(VLOOKUP(G95,'Data Lookup'!R:S,2,FALSE),"")</f>
        <v/>
      </c>
      <c r="I95" s="97"/>
      <c r="J95" s="97"/>
      <c r="K95" s="97"/>
      <c r="L95" s="97"/>
      <c r="M95" s="97"/>
      <c r="N95" s="97"/>
      <c r="O95" s="99"/>
      <c r="P95" s="96" t="str">
        <f t="shared" si="9"/>
        <v/>
      </c>
      <c r="Q95" s="98"/>
      <c r="R95" s="96" t="str">
        <f>IFERROR(VLOOKUP(Q95,'Tier 04 - Asset Codes'!B:G,6,FALSE),"")</f>
        <v/>
      </c>
      <c r="S95" s="96" t="str">
        <f>IFERROR(VLOOKUP(Q95,'Tier 04 - Asset Codes'!B:F,5,FALSE),"")</f>
        <v/>
      </c>
      <c r="T95" s="96" t="str">
        <f t="shared" si="10"/>
        <v>1</v>
      </c>
      <c r="U95" s="98"/>
      <c r="V95" s="98"/>
      <c r="W95" s="97"/>
      <c r="X95" s="97"/>
      <c r="Y95" s="98"/>
      <c r="Z95" s="97" t="str">
        <f t="shared" ca="1" si="12"/>
        <v/>
      </c>
      <c r="AA95" s="98"/>
      <c r="AB95" s="96" t="str">
        <f>IFERROR("-"&amp;VLOOKUP(AA95,'Tier 03-Sub-Process Area Codes'!B:C,2,FALSE),"")</f>
        <v/>
      </c>
      <c r="AC95" s="96" t="str">
        <f t="shared" si="11"/>
        <v/>
      </c>
      <c r="AD95" s="96" t="str">
        <f t="shared" si="7"/>
        <v/>
      </c>
      <c r="AE95" s="96" t="str">
        <f t="shared" ca="1" si="8"/>
        <v/>
      </c>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row>
    <row r="96" spans="2:60" x14ac:dyDescent="0.55000000000000004">
      <c r="B96" s="97"/>
      <c r="C96" s="97"/>
      <c r="D96" s="97"/>
      <c r="E96" s="97"/>
      <c r="F96" s="96" t="str">
        <f>IFERROR(VLOOKUP(U96,'Tier 04 - Asset Codes'!N:O,2,FALSE),"")</f>
        <v/>
      </c>
      <c r="G96" s="98"/>
      <c r="H96" s="96" t="str">
        <f>IFERROR(VLOOKUP(G96,'Data Lookup'!R:S,2,FALSE),"")</f>
        <v/>
      </c>
      <c r="I96" s="97"/>
      <c r="J96" s="97"/>
      <c r="K96" s="97"/>
      <c r="L96" s="97"/>
      <c r="M96" s="97"/>
      <c r="N96" s="97"/>
      <c r="O96" s="99"/>
      <c r="P96" s="96" t="str">
        <f t="shared" si="9"/>
        <v/>
      </c>
      <c r="Q96" s="98"/>
      <c r="R96" s="96" t="str">
        <f>IFERROR(VLOOKUP(Q96,'Tier 04 - Asset Codes'!B:G,6,FALSE),"")</f>
        <v/>
      </c>
      <c r="S96" s="96" t="str">
        <f>IFERROR(VLOOKUP(Q96,'Tier 04 - Asset Codes'!B:F,5,FALSE),"")</f>
        <v/>
      </c>
      <c r="T96" s="96" t="str">
        <f t="shared" si="10"/>
        <v>1</v>
      </c>
      <c r="U96" s="98"/>
      <c r="V96" s="98"/>
      <c r="W96" s="97"/>
      <c r="X96" s="97"/>
      <c r="Y96" s="98"/>
      <c r="Z96" s="97" t="str">
        <f t="shared" ca="1" si="12"/>
        <v/>
      </c>
      <c r="AA96" s="98"/>
      <c r="AB96" s="96" t="str">
        <f>IFERROR("-"&amp;VLOOKUP(AA96,'Tier 03-Sub-Process Area Codes'!B:C,2,FALSE),"")</f>
        <v/>
      </c>
      <c r="AC96" s="96" t="str">
        <f t="shared" si="11"/>
        <v/>
      </c>
      <c r="AD96" s="96" t="str">
        <f t="shared" si="7"/>
        <v/>
      </c>
      <c r="AE96" s="96" t="str">
        <f t="shared" ca="1" si="8"/>
        <v/>
      </c>
      <c r="AF96" s="96"/>
      <c r="AG96" s="96"/>
      <c r="AH96" s="96"/>
      <c r="AI96" s="96"/>
      <c r="AJ96" s="96"/>
      <c r="AK96" s="96"/>
      <c r="AL96" s="96"/>
      <c r="AM96" s="96"/>
      <c r="AN96" s="96"/>
      <c r="AO96" s="96"/>
      <c r="AP96" s="96"/>
      <c r="AQ96" s="96"/>
      <c r="AR96" s="96"/>
      <c r="AS96" s="96"/>
      <c r="AT96" s="96"/>
      <c r="AU96" s="96"/>
      <c r="AV96" s="96"/>
      <c r="AW96" s="96"/>
      <c r="AX96" s="96"/>
      <c r="AY96" s="96"/>
      <c r="AZ96" s="96"/>
      <c r="BA96" s="96"/>
      <c r="BB96" s="96"/>
      <c r="BC96" s="96"/>
      <c r="BD96" s="96"/>
      <c r="BE96" s="96"/>
      <c r="BF96" s="96"/>
      <c r="BG96" s="96"/>
      <c r="BH96" s="96"/>
    </row>
    <row r="97" spans="2:60" x14ac:dyDescent="0.55000000000000004">
      <c r="B97" s="97"/>
      <c r="C97" s="97"/>
      <c r="D97" s="97"/>
      <c r="E97" s="97"/>
      <c r="F97" s="96" t="str">
        <f>IFERROR(VLOOKUP(U97,'Tier 04 - Asset Codes'!N:O,2,FALSE),"")</f>
        <v/>
      </c>
      <c r="G97" s="98"/>
      <c r="H97" s="96" t="str">
        <f>IFERROR(VLOOKUP(G97,'Data Lookup'!R:S,2,FALSE),"")</f>
        <v/>
      </c>
      <c r="I97" s="97"/>
      <c r="J97" s="97"/>
      <c r="K97" s="97"/>
      <c r="L97" s="97"/>
      <c r="M97" s="97"/>
      <c r="N97" s="97"/>
      <c r="O97" s="99"/>
      <c r="P97" s="96" t="str">
        <f t="shared" si="9"/>
        <v/>
      </c>
      <c r="Q97" s="98"/>
      <c r="R97" s="96" t="str">
        <f>IFERROR(VLOOKUP(Q97,'Tier 04 - Asset Codes'!B:G,6,FALSE),"")</f>
        <v/>
      </c>
      <c r="S97" s="96" t="str">
        <f>IFERROR(VLOOKUP(Q97,'Tier 04 - Asset Codes'!B:F,5,FALSE),"")</f>
        <v/>
      </c>
      <c r="T97" s="96" t="str">
        <f t="shared" si="10"/>
        <v>1</v>
      </c>
      <c r="U97" s="98"/>
      <c r="V97" s="98"/>
      <c r="W97" s="97"/>
      <c r="X97" s="97"/>
      <c r="Y97" s="98"/>
      <c r="Z97" s="97" t="str">
        <f t="shared" ca="1" si="12"/>
        <v/>
      </c>
      <c r="AA97" s="98"/>
      <c r="AB97" s="96" t="str">
        <f>IFERROR("-"&amp;VLOOKUP(AA97,'Tier 03-Sub-Process Area Codes'!B:C,2,FALSE),"")</f>
        <v/>
      </c>
      <c r="AC97" s="96" t="str">
        <f t="shared" si="11"/>
        <v/>
      </c>
      <c r="AD97" s="96" t="str">
        <f t="shared" si="7"/>
        <v/>
      </c>
      <c r="AE97" s="96" t="str">
        <f t="shared" ca="1" si="8"/>
        <v/>
      </c>
      <c r="AF97" s="96"/>
      <c r="AG97" s="96"/>
      <c r="AH97" s="96"/>
      <c r="AI97" s="96"/>
      <c r="AJ97" s="96"/>
      <c r="AK97" s="96"/>
      <c r="AL97" s="96"/>
      <c r="AM97" s="96"/>
      <c r="AN97" s="96"/>
      <c r="AO97" s="96"/>
      <c r="AP97" s="96"/>
      <c r="AQ97" s="96"/>
      <c r="AR97" s="96"/>
      <c r="AS97" s="96"/>
      <c r="AT97" s="96"/>
      <c r="AU97" s="96"/>
      <c r="AV97" s="96"/>
      <c r="AW97" s="96"/>
      <c r="AX97" s="96"/>
      <c r="AY97" s="96"/>
      <c r="AZ97" s="96"/>
      <c r="BA97" s="96"/>
      <c r="BB97" s="96"/>
      <c r="BC97" s="96"/>
      <c r="BD97" s="96"/>
      <c r="BE97" s="96"/>
      <c r="BF97" s="96"/>
      <c r="BG97" s="96"/>
      <c r="BH97" s="96"/>
    </row>
    <row r="98" spans="2:60" x14ac:dyDescent="0.55000000000000004">
      <c r="B98" s="97"/>
      <c r="C98" s="97"/>
      <c r="D98" s="97"/>
      <c r="E98" s="97"/>
      <c r="F98" s="96" t="str">
        <f>IFERROR(VLOOKUP(U98,'Tier 04 - Asset Codes'!N:O,2,FALSE),"")</f>
        <v/>
      </c>
      <c r="G98" s="98"/>
      <c r="H98" s="96" t="str">
        <f>IFERROR(VLOOKUP(G98,'Data Lookup'!R:S,2,FALSE),"")</f>
        <v/>
      </c>
      <c r="I98" s="97"/>
      <c r="J98" s="97"/>
      <c r="K98" s="97"/>
      <c r="L98" s="97"/>
      <c r="M98" s="97"/>
      <c r="N98" s="97"/>
      <c r="O98" s="99"/>
      <c r="P98" s="96" t="str">
        <f t="shared" si="9"/>
        <v/>
      </c>
      <c r="Q98" s="98"/>
      <c r="R98" s="96" t="str">
        <f>IFERROR(VLOOKUP(Q98,'Tier 04 - Asset Codes'!B:G,6,FALSE),"")</f>
        <v/>
      </c>
      <c r="S98" s="96" t="str">
        <f>IFERROR(VLOOKUP(Q98,'Tier 04 - Asset Codes'!B:F,5,FALSE),"")</f>
        <v/>
      </c>
      <c r="T98" s="96" t="str">
        <f t="shared" si="10"/>
        <v>1</v>
      </c>
      <c r="U98" s="98"/>
      <c r="V98" s="98"/>
      <c r="W98" s="97"/>
      <c r="X98" s="97"/>
      <c r="Y98" s="98"/>
      <c r="Z98" s="97" t="str">
        <f t="shared" ca="1" si="12"/>
        <v/>
      </c>
      <c r="AA98" s="98"/>
      <c r="AB98" s="96" t="str">
        <f>IFERROR("-"&amp;VLOOKUP(AA98,'Tier 03-Sub-Process Area Codes'!B:C,2,FALSE),"")</f>
        <v/>
      </c>
      <c r="AC98" s="96" t="str">
        <f t="shared" si="11"/>
        <v/>
      </c>
      <c r="AD98" s="96" t="str">
        <f t="shared" si="7"/>
        <v/>
      </c>
      <c r="AE98" s="96" t="str">
        <f t="shared" ca="1" si="8"/>
        <v/>
      </c>
      <c r="AF98" s="96"/>
      <c r="AG98" s="96"/>
      <c r="AH98" s="96"/>
      <c r="AI98" s="96"/>
      <c r="AJ98" s="96"/>
      <c r="AK98" s="96"/>
      <c r="AL98" s="96"/>
      <c r="AM98" s="96"/>
      <c r="AN98" s="96"/>
      <c r="AO98" s="96"/>
      <c r="AP98" s="96"/>
      <c r="AQ98" s="96"/>
      <c r="AR98" s="96"/>
      <c r="AS98" s="96"/>
      <c r="AT98" s="96"/>
      <c r="AU98" s="96"/>
      <c r="AV98" s="96"/>
      <c r="AW98" s="96"/>
      <c r="AX98" s="96"/>
      <c r="AY98" s="96"/>
      <c r="AZ98" s="96"/>
      <c r="BA98" s="96"/>
      <c r="BB98" s="96"/>
      <c r="BC98" s="96"/>
      <c r="BD98" s="96"/>
      <c r="BE98" s="96"/>
      <c r="BF98" s="96"/>
      <c r="BG98" s="96"/>
      <c r="BH98" s="96"/>
    </row>
    <row r="99" spans="2:60" x14ac:dyDescent="0.55000000000000004">
      <c r="B99" s="97"/>
      <c r="C99" s="97"/>
      <c r="D99" s="97"/>
      <c r="E99" s="97"/>
      <c r="F99" s="96" t="str">
        <f>IFERROR(VLOOKUP(U99,'Tier 04 - Asset Codes'!N:O,2,FALSE),"")</f>
        <v/>
      </c>
      <c r="G99" s="98"/>
      <c r="H99" s="96" t="str">
        <f>IFERROR(VLOOKUP(G99,'Data Lookup'!R:S,2,FALSE),"")</f>
        <v/>
      </c>
      <c r="I99" s="97"/>
      <c r="J99" s="97"/>
      <c r="K99" s="97"/>
      <c r="L99" s="97"/>
      <c r="M99" s="97"/>
      <c r="N99" s="97"/>
      <c r="O99" s="99"/>
      <c r="P99" s="96" t="str">
        <f t="shared" si="9"/>
        <v/>
      </c>
      <c r="Q99" s="98"/>
      <c r="R99" s="96" t="str">
        <f>IFERROR(VLOOKUP(Q99,'Tier 04 - Asset Codes'!B:G,6,FALSE),"")</f>
        <v/>
      </c>
      <c r="S99" s="96" t="str">
        <f>IFERROR(VLOOKUP(Q99,'Tier 04 - Asset Codes'!B:F,5,FALSE),"")</f>
        <v/>
      </c>
      <c r="T99" s="96" t="str">
        <f t="shared" si="10"/>
        <v>1</v>
      </c>
      <c r="U99" s="98"/>
      <c r="V99" s="98"/>
      <c r="W99" s="97"/>
      <c r="X99" s="97"/>
      <c r="Y99" s="98"/>
      <c r="Z99" s="97" t="str">
        <f t="shared" ca="1" si="12"/>
        <v/>
      </c>
      <c r="AA99" s="98"/>
      <c r="AB99" s="96" t="str">
        <f>IFERROR("-"&amp;VLOOKUP(AA99,'Tier 03-Sub-Process Area Codes'!B:C,2,FALSE),"")</f>
        <v/>
      </c>
      <c r="AC99" s="96" t="str">
        <f t="shared" si="11"/>
        <v/>
      </c>
      <c r="AD99" s="96" t="str">
        <f t="shared" si="7"/>
        <v/>
      </c>
      <c r="AE99" s="96" t="str">
        <f t="shared" ca="1" si="8"/>
        <v/>
      </c>
      <c r="AF99" s="96"/>
      <c r="AG99" s="96"/>
      <c r="AH99" s="96"/>
      <c r="AI99" s="96"/>
      <c r="AJ99" s="96"/>
      <c r="AK99" s="96"/>
      <c r="AL99" s="96"/>
      <c r="AM99" s="96"/>
      <c r="AN99" s="96"/>
      <c r="AO99" s="96"/>
      <c r="AP99" s="96"/>
      <c r="AQ99" s="96"/>
      <c r="AR99" s="96"/>
      <c r="AS99" s="96"/>
      <c r="AT99" s="96"/>
      <c r="AU99" s="96"/>
      <c r="AV99" s="96"/>
      <c r="AW99" s="96"/>
      <c r="AX99" s="96"/>
      <c r="AY99" s="96"/>
      <c r="AZ99" s="96"/>
      <c r="BA99" s="96"/>
      <c r="BB99" s="96"/>
      <c r="BC99" s="96"/>
      <c r="BD99" s="96"/>
      <c r="BE99" s="96"/>
      <c r="BF99" s="96"/>
      <c r="BG99" s="96"/>
      <c r="BH99" s="96"/>
    </row>
    <row r="100" spans="2:60" x14ac:dyDescent="0.55000000000000004">
      <c r="B100" s="97"/>
      <c r="C100" s="97"/>
      <c r="D100" s="97"/>
      <c r="E100" s="97"/>
      <c r="F100" s="96" t="str">
        <f>IFERROR(VLOOKUP(U100,'Tier 04 - Asset Codes'!N:O,2,FALSE),"")</f>
        <v/>
      </c>
      <c r="G100" s="98"/>
      <c r="H100" s="96" t="str">
        <f>IFERROR(VLOOKUP(G100,'Data Lookup'!R:S,2,FALSE),"")</f>
        <v/>
      </c>
      <c r="I100" s="97"/>
      <c r="J100" s="97"/>
      <c r="K100" s="97"/>
      <c r="L100" s="97"/>
      <c r="M100" s="97"/>
      <c r="N100" s="97"/>
      <c r="O100" s="99"/>
      <c r="P100" s="96" t="str">
        <f t="shared" si="9"/>
        <v/>
      </c>
      <c r="Q100" s="98"/>
      <c r="R100" s="96" t="str">
        <f>IFERROR(VLOOKUP(Q100,'Tier 04 - Asset Codes'!B:G,6,FALSE),"")</f>
        <v/>
      </c>
      <c r="S100" s="96" t="str">
        <f>IFERROR(VLOOKUP(Q100,'Tier 04 - Asset Codes'!B:F,5,FALSE),"")</f>
        <v/>
      </c>
      <c r="T100" s="96" t="str">
        <f t="shared" si="10"/>
        <v>1</v>
      </c>
      <c r="U100" s="98"/>
      <c r="V100" s="98"/>
      <c r="W100" s="97"/>
      <c r="X100" s="97"/>
      <c r="Y100" s="98"/>
      <c r="Z100" s="97" t="str">
        <f t="shared" ca="1" si="12"/>
        <v/>
      </c>
      <c r="AA100" s="98"/>
      <c r="AB100" s="96" t="str">
        <f>IFERROR("-"&amp;VLOOKUP(AA100,'Tier 03-Sub-Process Area Codes'!B:C,2,FALSE),"")</f>
        <v/>
      </c>
      <c r="AC100" s="96" t="str">
        <f t="shared" si="11"/>
        <v/>
      </c>
      <c r="AD100" s="96" t="str">
        <f t="shared" si="7"/>
        <v/>
      </c>
      <c r="AE100" s="96" t="str">
        <f t="shared" ca="1" si="8"/>
        <v/>
      </c>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row>
    <row r="101" spans="2:60" x14ac:dyDescent="0.55000000000000004">
      <c r="B101" s="97"/>
      <c r="C101" s="97"/>
      <c r="D101" s="97"/>
      <c r="E101" s="97"/>
      <c r="F101" s="96" t="str">
        <f>IFERROR(VLOOKUP(U101,'Tier 04 - Asset Codes'!N:O,2,FALSE),"")</f>
        <v/>
      </c>
      <c r="G101" s="98"/>
      <c r="H101" s="96" t="str">
        <f>IFERROR(VLOOKUP(G101,'Data Lookup'!R:S,2,FALSE),"")</f>
        <v/>
      </c>
      <c r="I101" s="97"/>
      <c r="J101" s="97"/>
      <c r="K101" s="97"/>
      <c r="L101" s="97"/>
      <c r="M101" s="97"/>
      <c r="N101" s="97"/>
      <c r="O101" s="99"/>
      <c r="P101" s="96" t="str">
        <f t="shared" si="9"/>
        <v/>
      </c>
      <c r="Q101" s="98"/>
      <c r="R101" s="96" t="str">
        <f>IFERROR(VLOOKUP(Q101,'Tier 04 - Asset Codes'!B:G,6,FALSE),"")</f>
        <v/>
      </c>
      <c r="S101" s="96" t="str">
        <f>IFERROR(VLOOKUP(Q101,'Tier 04 - Asset Codes'!B:F,5,FALSE),"")</f>
        <v/>
      </c>
      <c r="T101" s="96" t="str">
        <f t="shared" si="10"/>
        <v>1</v>
      </c>
      <c r="U101" s="98"/>
      <c r="V101" s="98"/>
      <c r="W101" s="97"/>
      <c r="X101" s="97"/>
      <c r="Y101" s="98"/>
      <c r="Z101" s="97" t="str">
        <f t="shared" ca="1" si="12"/>
        <v/>
      </c>
      <c r="AA101" s="98"/>
      <c r="AB101" s="96" t="str">
        <f>IFERROR("-"&amp;VLOOKUP(AA101,'Tier 03-Sub-Process Area Codes'!B:C,2,FALSE),"")</f>
        <v/>
      </c>
      <c r="AC101" s="96" t="str">
        <f t="shared" si="11"/>
        <v/>
      </c>
      <c r="AD101" s="96" t="str">
        <f t="shared" si="7"/>
        <v/>
      </c>
      <c r="AE101" s="96" t="str">
        <f t="shared" ca="1" si="8"/>
        <v/>
      </c>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row>
    <row r="102" spans="2:60" x14ac:dyDescent="0.55000000000000004">
      <c r="B102" s="97"/>
      <c r="C102" s="97"/>
      <c r="D102" s="97"/>
      <c r="E102" s="97"/>
      <c r="F102" s="96" t="str">
        <f>IFERROR(VLOOKUP(U102,'Tier 04 - Asset Codes'!N:O,2,FALSE),"")</f>
        <v/>
      </c>
      <c r="G102" s="98"/>
      <c r="H102" s="96" t="str">
        <f>IFERROR(VLOOKUP(G102,'Data Lookup'!R:S,2,FALSE),"")</f>
        <v/>
      </c>
      <c r="I102" s="97"/>
      <c r="J102" s="97"/>
      <c r="K102" s="97"/>
      <c r="L102" s="97"/>
      <c r="M102" s="97"/>
      <c r="N102" s="97"/>
      <c r="O102" s="99"/>
      <c r="P102" s="96" t="str">
        <f t="shared" si="9"/>
        <v/>
      </c>
      <c r="Q102" s="98"/>
      <c r="R102" s="96" t="str">
        <f>IFERROR(VLOOKUP(Q102,'Tier 04 - Asset Codes'!B:G,6,FALSE),"")</f>
        <v/>
      </c>
      <c r="S102" s="96" t="str">
        <f>IFERROR(VLOOKUP(Q102,'Tier 04 - Asset Codes'!B:F,5,FALSE),"")</f>
        <v/>
      </c>
      <c r="T102" s="96" t="str">
        <f t="shared" si="10"/>
        <v>1</v>
      </c>
      <c r="U102" s="98"/>
      <c r="V102" s="98"/>
      <c r="W102" s="97"/>
      <c r="X102" s="97"/>
      <c r="Y102" s="98"/>
      <c r="Z102" s="97" t="str">
        <f t="shared" ca="1" si="12"/>
        <v/>
      </c>
      <c r="AA102" s="98"/>
      <c r="AB102" s="96" t="str">
        <f>IFERROR("-"&amp;VLOOKUP(AA102,'Tier 03-Sub-Process Area Codes'!B:C,2,FALSE),"")</f>
        <v/>
      </c>
      <c r="AC102" s="96" t="str">
        <f t="shared" si="11"/>
        <v/>
      </c>
      <c r="AD102" s="96" t="str">
        <f t="shared" si="7"/>
        <v/>
      </c>
      <c r="AE102" s="96" t="str">
        <f t="shared" ca="1" si="8"/>
        <v/>
      </c>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row>
    <row r="103" spans="2:60" x14ac:dyDescent="0.55000000000000004">
      <c r="B103" s="97"/>
      <c r="C103" s="97"/>
      <c r="D103" s="97"/>
      <c r="E103" s="97"/>
      <c r="F103" s="96" t="str">
        <f>IFERROR(VLOOKUP(U103,'Tier 04 - Asset Codes'!N:O,2,FALSE),"")</f>
        <v/>
      </c>
      <c r="G103" s="98"/>
      <c r="H103" s="96" t="str">
        <f>IFERROR(VLOOKUP(G103,'Data Lookup'!R:S,2,FALSE),"")</f>
        <v/>
      </c>
      <c r="I103" s="97"/>
      <c r="J103" s="97"/>
      <c r="K103" s="97"/>
      <c r="L103" s="97"/>
      <c r="M103" s="97"/>
      <c r="N103" s="97"/>
      <c r="O103" s="99"/>
      <c r="P103" s="96" t="str">
        <f t="shared" si="9"/>
        <v/>
      </c>
      <c r="Q103" s="98"/>
      <c r="R103" s="96" t="str">
        <f>IFERROR(VLOOKUP(Q103,'Tier 04 - Asset Codes'!B:G,6,FALSE),"")</f>
        <v/>
      </c>
      <c r="S103" s="96" t="str">
        <f>IFERROR(VLOOKUP(Q103,'Tier 04 - Asset Codes'!B:F,5,FALSE),"")</f>
        <v/>
      </c>
      <c r="T103" s="96" t="str">
        <f t="shared" si="10"/>
        <v>1</v>
      </c>
      <c r="U103" s="98"/>
      <c r="V103" s="98"/>
      <c r="W103" s="97"/>
      <c r="X103" s="97"/>
      <c r="Y103" s="98"/>
      <c r="Z103" s="97" t="str">
        <f t="shared" ca="1" si="12"/>
        <v/>
      </c>
      <c r="AA103" s="98"/>
      <c r="AB103" s="96" t="str">
        <f>IFERROR("-"&amp;VLOOKUP(AA103,'Tier 03-Sub-Process Area Codes'!B:C,2,FALSE),"")</f>
        <v/>
      </c>
      <c r="AC103" s="96" t="str">
        <f t="shared" si="11"/>
        <v/>
      </c>
      <c r="AD103" s="96" t="str">
        <f t="shared" si="7"/>
        <v/>
      </c>
      <c r="AE103" s="96" t="str">
        <f t="shared" ca="1" si="8"/>
        <v/>
      </c>
      <c r="AF103" s="96"/>
      <c r="AG103" s="96"/>
      <c r="AH103" s="96"/>
      <c r="AI103" s="96"/>
      <c r="AJ103" s="96"/>
      <c r="AK103" s="96"/>
      <c r="AL103" s="96"/>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row>
    <row r="104" spans="2:60" x14ac:dyDescent="0.55000000000000004">
      <c r="B104" s="97"/>
      <c r="C104" s="97"/>
      <c r="D104" s="97"/>
      <c r="E104" s="97"/>
      <c r="F104" s="96" t="str">
        <f>IFERROR(VLOOKUP(U104,'Tier 04 - Asset Codes'!N:O,2,FALSE),"")</f>
        <v/>
      </c>
      <c r="G104" s="98"/>
      <c r="H104" s="96" t="str">
        <f>IFERROR(VLOOKUP(G104,'Data Lookup'!R:S,2,FALSE),"")</f>
        <v/>
      </c>
      <c r="I104" s="97"/>
      <c r="J104" s="97"/>
      <c r="K104" s="97"/>
      <c r="L104" s="97"/>
      <c r="M104" s="97"/>
      <c r="N104" s="97"/>
      <c r="O104" s="99"/>
      <c r="P104" s="96" t="str">
        <f t="shared" si="9"/>
        <v/>
      </c>
      <c r="Q104" s="98"/>
      <c r="R104" s="96" t="str">
        <f>IFERROR(VLOOKUP(Q104,'Tier 04 - Asset Codes'!B:G,6,FALSE),"")</f>
        <v/>
      </c>
      <c r="S104" s="96" t="str">
        <f>IFERROR(VLOOKUP(Q104,'Tier 04 - Asset Codes'!B:F,5,FALSE),"")</f>
        <v/>
      </c>
      <c r="T104" s="96" t="str">
        <f t="shared" si="10"/>
        <v>1</v>
      </c>
      <c r="U104" s="98"/>
      <c r="V104" s="98"/>
      <c r="W104" s="97"/>
      <c r="X104" s="97"/>
      <c r="Y104" s="98"/>
      <c r="Z104" s="97" t="str">
        <f t="shared" ca="1" si="12"/>
        <v/>
      </c>
      <c r="AA104" s="98"/>
      <c r="AB104" s="96" t="str">
        <f>IFERROR("-"&amp;VLOOKUP(AA104,'Tier 03-Sub-Process Area Codes'!B:C,2,FALSE),"")</f>
        <v/>
      </c>
      <c r="AC104" s="96" t="str">
        <f t="shared" si="11"/>
        <v/>
      </c>
      <c r="AD104" s="96" t="str">
        <f t="shared" si="7"/>
        <v/>
      </c>
      <c r="AE104" s="96" t="str">
        <f t="shared" ca="1" si="8"/>
        <v/>
      </c>
      <c r="AF104" s="96"/>
      <c r="AG104" s="96"/>
      <c r="AH104" s="96"/>
      <c r="AI104" s="96"/>
      <c r="AJ104" s="96"/>
      <c r="AK104" s="96"/>
      <c r="AL104" s="96"/>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row>
    <row r="105" spans="2:60" x14ac:dyDescent="0.55000000000000004">
      <c r="B105" s="97"/>
      <c r="C105" s="97"/>
      <c r="D105" s="97"/>
      <c r="E105" s="97"/>
      <c r="F105" s="96" t="str">
        <f>IFERROR(VLOOKUP(U105,'Tier 04 - Asset Codes'!N:O,2,FALSE),"")</f>
        <v/>
      </c>
      <c r="G105" s="98"/>
      <c r="H105" s="96" t="str">
        <f>IFERROR(VLOOKUP(G105,'Data Lookup'!R:S,2,FALSE),"")</f>
        <v/>
      </c>
      <c r="I105" s="97"/>
      <c r="J105" s="97"/>
      <c r="K105" s="97"/>
      <c r="L105" s="97"/>
      <c r="M105" s="97"/>
      <c r="N105" s="97"/>
      <c r="O105" s="99"/>
      <c r="P105" s="96" t="str">
        <f t="shared" si="9"/>
        <v/>
      </c>
      <c r="Q105" s="98"/>
      <c r="R105" s="96" t="str">
        <f>IFERROR(VLOOKUP(Q105,'Tier 04 - Asset Codes'!B:G,6,FALSE),"")</f>
        <v/>
      </c>
      <c r="S105" s="96" t="str">
        <f>IFERROR(VLOOKUP(Q105,'Tier 04 - Asset Codes'!B:F,5,FALSE),"")</f>
        <v/>
      </c>
      <c r="T105" s="96" t="str">
        <f t="shared" si="10"/>
        <v>1</v>
      </c>
      <c r="U105" s="98"/>
      <c r="V105" s="98"/>
      <c r="W105" s="97"/>
      <c r="X105" s="97"/>
      <c r="Y105" s="98"/>
      <c r="Z105" s="97" t="str">
        <f t="shared" ca="1" si="12"/>
        <v/>
      </c>
      <c r="AA105" s="98"/>
      <c r="AB105" s="96" t="str">
        <f>IFERROR("-"&amp;VLOOKUP(AA105,'Tier 03-Sub-Process Area Codes'!B:C,2,FALSE),"")</f>
        <v/>
      </c>
      <c r="AC105" s="96" t="str">
        <f t="shared" si="11"/>
        <v/>
      </c>
      <c r="AD105" s="96" t="str">
        <f t="shared" si="7"/>
        <v/>
      </c>
      <c r="AE105" s="96" t="str">
        <f t="shared" ca="1" si="8"/>
        <v/>
      </c>
      <c r="AF105" s="96"/>
      <c r="AG105" s="96"/>
      <c r="AH105" s="96"/>
      <c r="AI105" s="96"/>
      <c r="AJ105" s="96"/>
      <c r="AK105" s="96"/>
      <c r="AL105" s="96"/>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row>
    <row r="106" spans="2:60" x14ac:dyDescent="0.55000000000000004">
      <c r="B106" s="97"/>
      <c r="C106" s="97"/>
      <c r="D106" s="97"/>
      <c r="E106" s="97"/>
      <c r="F106" s="96" t="str">
        <f>IFERROR(VLOOKUP(U106,'Tier 04 - Asset Codes'!N:O,2,FALSE),"")</f>
        <v/>
      </c>
      <c r="G106" s="98"/>
      <c r="H106" s="96" t="str">
        <f>IFERROR(VLOOKUP(G106,'Data Lookup'!R:S,2,FALSE),"")</f>
        <v/>
      </c>
      <c r="I106" s="97"/>
      <c r="J106" s="97"/>
      <c r="K106" s="97"/>
      <c r="L106" s="97"/>
      <c r="M106" s="97"/>
      <c r="N106" s="97"/>
      <c r="O106" s="99"/>
      <c r="P106" s="96" t="str">
        <f t="shared" si="9"/>
        <v/>
      </c>
      <c r="Q106" s="98"/>
      <c r="R106" s="96" t="str">
        <f>IFERROR(VLOOKUP(Q106,'Tier 04 - Asset Codes'!B:G,6,FALSE),"")</f>
        <v/>
      </c>
      <c r="S106" s="96" t="str">
        <f>IFERROR(VLOOKUP(Q106,'Tier 04 - Asset Codes'!B:F,5,FALSE),"")</f>
        <v/>
      </c>
      <c r="T106" s="96" t="str">
        <f t="shared" si="10"/>
        <v>1</v>
      </c>
      <c r="U106" s="98"/>
      <c r="V106" s="98"/>
      <c r="W106" s="97"/>
      <c r="X106" s="97"/>
      <c r="Y106" s="98"/>
      <c r="Z106" s="97" t="str">
        <f t="shared" ca="1" si="12"/>
        <v/>
      </c>
      <c r="AA106" s="98"/>
      <c r="AB106" s="96" t="str">
        <f>IFERROR("-"&amp;VLOOKUP(AA106,'Tier 03-Sub-Process Area Codes'!B:C,2,FALSE),"")</f>
        <v/>
      </c>
      <c r="AC106" s="96" t="str">
        <f t="shared" si="11"/>
        <v/>
      </c>
      <c r="AD106" s="96" t="str">
        <f t="shared" si="7"/>
        <v/>
      </c>
      <c r="AE106" s="96" t="str">
        <f t="shared" ca="1" si="8"/>
        <v/>
      </c>
      <c r="AF106" s="96"/>
      <c r="AG106" s="96"/>
      <c r="AH106" s="96"/>
      <c r="AI106" s="96"/>
      <c r="AJ106" s="96"/>
      <c r="AK106" s="96"/>
      <c r="AL106" s="96"/>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row>
    <row r="107" spans="2:60" x14ac:dyDescent="0.55000000000000004">
      <c r="B107" s="97"/>
      <c r="C107" s="97"/>
      <c r="D107" s="97"/>
      <c r="E107" s="97"/>
      <c r="F107" s="96" t="str">
        <f>IFERROR(VLOOKUP(U107,'Tier 04 - Asset Codes'!N:O,2,FALSE),"")</f>
        <v/>
      </c>
      <c r="G107" s="98"/>
      <c r="H107" s="96" t="str">
        <f>IFERROR(VLOOKUP(G107,'Data Lookup'!R:S,2,FALSE),"")</f>
        <v/>
      </c>
      <c r="I107" s="97"/>
      <c r="J107" s="97"/>
      <c r="K107" s="97"/>
      <c r="L107" s="97"/>
      <c r="M107" s="97"/>
      <c r="N107" s="97"/>
      <c r="O107" s="99"/>
      <c r="P107" s="96" t="str">
        <f t="shared" si="9"/>
        <v/>
      </c>
      <c r="Q107" s="98"/>
      <c r="R107" s="96" t="str">
        <f>IFERROR(VLOOKUP(Q107,'Tier 04 - Asset Codes'!B:G,6,FALSE),"")</f>
        <v/>
      </c>
      <c r="S107" s="96" t="str">
        <f>IFERROR(VLOOKUP(Q107,'Tier 04 - Asset Codes'!B:F,5,FALSE),"")</f>
        <v/>
      </c>
      <c r="T107" s="96" t="str">
        <f t="shared" si="10"/>
        <v>1</v>
      </c>
      <c r="U107" s="98"/>
      <c r="V107" s="98"/>
      <c r="W107" s="97"/>
      <c r="X107" s="97"/>
      <c r="Y107" s="98"/>
      <c r="Z107" s="97" t="str">
        <f t="shared" ca="1" si="12"/>
        <v/>
      </c>
      <c r="AA107" s="98"/>
      <c r="AB107" s="96" t="str">
        <f>IFERROR("-"&amp;VLOOKUP(AA107,'Tier 03-Sub-Process Area Codes'!B:C,2,FALSE),"")</f>
        <v/>
      </c>
      <c r="AC107" s="96" t="str">
        <f t="shared" si="11"/>
        <v/>
      </c>
      <c r="AD107" s="96" t="str">
        <f t="shared" si="7"/>
        <v/>
      </c>
      <c r="AE107" s="96" t="str">
        <f t="shared" ca="1" si="8"/>
        <v/>
      </c>
      <c r="AF107" s="96"/>
      <c r="AG107" s="96"/>
      <c r="AH107" s="96"/>
      <c r="AI107" s="96"/>
      <c r="AJ107" s="96"/>
      <c r="AK107" s="96"/>
      <c r="AL107" s="96"/>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row>
    <row r="108" spans="2:60" x14ac:dyDescent="0.55000000000000004">
      <c r="B108" s="97"/>
      <c r="C108" s="97"/>
      <c r="D108" s="97"/>
      <c r="E108" s="97"/>
      <c r="F108" s="96" t="str">
        <f>IFERROR(VLOOKUP(U108,'Tier 04 - Asset Codes'!N:O,2,FALSE),"")</f>
        <v/>
      </c>
      <c r="G108" s="98"/>
      <c r="H108" s="96" t="str">
        <f>IFERROR(VLOOKUP(G108,'Data Lookup'!R:S,2,FALSE),"")</f>
        <v/>
      </c>
      <c r="I108" s="97"/>
      <c r="J108" s="97"/>
      <c r="K108" s="97"/>
      <c r="L108" s="97"/>
      <c r="M108" s="97"/>
      <c r="N108" s="97"/>
      <c r="O108" s="99"/>
      <c r="P108" s="96" t="str">
        <f t="shared" si="9"/>
        <v/>
      </c>
      <c r="Q108" s="98"/>
      <c r="R108" s="96" t="str">
        <f>IFERROR(VLOOKUP(Q108,'Tier 04 - Asset Codes'!B:G,6,FALSE),"")</f>
        <v/>
      </c>
      <c r="S108" s="96" t="str">
        <f>IFERROR(VLOOKUP(Q108,'Tier 04 - Asset Codes'!B:F,5,FALSE),"")</f>
        <v/>
      </c>
      <c r="T108" s="96" t="str">
        <f t="shared" si="10"/>
        <v>1</v>
      </c>
      <c r="U108" s="98"/>
      <c r="V108" s="98"/>
      <c r="W108" s="97"/>
      <c r="X108" s="97"/>
      <c r="Y108" s="98"/>
      <c r="Z108" s="97" t="str">
        <f t="shared" ca="1" si="12"/>
        <v/>
      </c>
      <c r="AA108" s="98"/>
      <c r="AB108" s="96" t="str">
        <f>IFERROR("-"&amp;VLOOKUP(AA108,'Tier 03-Sub-Process Area Codes'!B:C,2,FALSE),"")</f>
        <v/>
      </c>
      <c r="AC108" s="96" t="str">
        <f t="shared" si="11"/>
        <v/>
      </c>
      <c r="AD108" s="96" t="str">
        <f t="shared" si="7"/>
        <v/>
      </c>
      <c r="AE108" s="96" t="str">
        <f t="shared" ca="1" si="8"/>
        <v/>
      </c>
      <c r="AF108" s="96"/>
      <c r="AG108" s="96"/>
      <c r="AH108" s="96"/>
      <c r="AI108" s="96"/>
      <c r="AJ108" s="96"/>
      <c r="AK108" s="96"/>
      <c r="AL108" s="96"/>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row>
    <row r="109" spans="2:60" x14ac:dyDescent="0.55000000000000004">
      <c r="B109" s="97"/>
      <c r="C109" s="97"/>
      <c r="D109" s="97"/>
      <c r="E109" s="97"/>
      <c r="F109" s="96" t="str">
        <f>IFERROR(VLOOKUP(U109,'Tier 04 - Asset Codes'!N:O,2,FALSE),"")</f>
        <v/>
      </c>
      <c r="G109" s="98"/>
      <c r="H109" s="96" t="str">
        <f>IFERROR(VLOOKUP(G109,'Data Lookup'!R:S,2,FALSE),"")</f>
        <v/>
      </c>
      <c r="I109" s="97"/>
      <c r="J109" s="97"/>
      <c r="K109" s="97"/>
      <c r="L109" s="97"/>
      <c r="M109" s="97"/>
      <c r="N109" s="97"/>
      <c r="O109" s="99"/>
      <c r="P109" s="96" t="str">
        <f t="shared" si="9"/>
        <v/>
      </c>
      <c r="Q109" s="98"/>
      <c r="R109" s="96" t="str">
        <f>IFERROR(VLOOKUP(Q109,'Tier 04 - Asset Codes'!B:G,6,FALSE),"")</f>
        <v/>
      </c>
      <c r="S109" s="96" t="str">
        <f>IFERROR(VLOOKUP(Q109,'Tier 04 - Asset Codes'!B:F,5,FALSE),"")</f>
        <v/>
      </c>
      <c r="T109" s="96" t="str">
        <f t="shared" si="10"/>
        <v>1</v>
      </c>
      <c r="U109" s="98"/>
      <c r="V109" s="98"/>
      <c r="W109" s="97"/>
      <c r="X109" s="97"/>
      <c r="Y109" s="98"/>
      <c r="Z109" s="97" t="str">
        <f t="shared" ca="1" si="12"/>
        <v/>
      </c>
      <c r="AA109" s="98"/>
      <c r="AB109" s="96" t="str">
        <f>IFERROR("-"&amp;VLOOKUP(AA109,'Tier 03-Sub-Process Area Codes'!B:C,2,FALSE),"")</f>
        <v/>
      </c>
      <c r="AC109" s="96" t="str">
        <f t="shared" si="11"/>
        <v/>
      </c>
      <c r="AD109" s="96" t="str">
        <f t="shared" si="7"/>
        <v/>
      </c>
      <c r="AE109" s="96" t="str">
        <f t="shared" ca="1" si="8"/>
        <v/>
      </c>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row>
    <row r="110" spans="2:60" x14ac:dyDescent="0.55000000000000004">
      <c r="B110" s="97"/>
      <c r="C110" s="97"/>
      <c r="D110" s="97"/>
      <c r="E110" s="97"/>
      <c r="F110" s="96" t="str">
        <f>IFERROR(VLOOKUP(U110,'Tier 04 - Asset Codes'!N:O,2,FALSE),"")</f>
        <v/>
      </c>
      <c r="G110" s="98"/>
      <c r="H110" s="96" t="str">
        <f>IFERROR(VLOOKUP(G110,'Data Lookup'!R:S,2,FALSE),"")</f>
        <v/>
      </c>
      <c r="I110" s="97"/>
      <c r="J110" s="97"/>
      <c r="K110" s="97"/>
      <c r="L110" s="97"/>
      <c r="M110" s="97"/>
      <c r="N110" s="97"/>
      <c r="O110" s="99"/>
      <c r="P110" s="96" t="str">
        <f t="shared" si="9"/>
        <v/>
      </c>
      <c r="Q110" s="98"/>
      <c r="R110" s="96" t="str">
        <f>IFERROR(VLOOKUP(Q110,'Tier 04 - Asset Codes'!B:G,6,FALSE),"")</f>
        <v/>
      </c>
      <c r="S110" s="96" t="str">
        <f>IFERROR(VLOOKUP(Q110,'Tier 04 - Asset Codes'!B:F,5,FALSE),"")</f>
        <v/>
      </c>
      <c r="T110" s="96" t="str">
        <f t="shared" si="10"/>
        <v>1</v>
      </c>
      <c r="U110" s="98"/>
      <c r="V110" s="98"/>
      <c r="W110" s="97"/>
      <c r="X110" s="97"/>
      <c r="Y110" s="98"/>
      <c r="Z110" s="97" t="str">
        <f t="shared" ca="1" si="12"/>
        <v/>
      </c>
      <c r="AA110" s="98"/>
      <c r="AB110" s="96" t="str">
        <f>IFERROR("-"&amp;VLOOKUP(AA110,'Tier 03-Sub-Process Area Codes'!B:C,2,FALSE),"")</f>
        <v/>
      </c>
      <c r="AC110" s="96" t="str">
        <f t="shared" si="11"/>
        <v/>
      </c>
      <c r="AD110" s="96" t="str">
        <f t="shared" si="7"/>
        <v/>
      </c>
      <c r="AE110" s="96" t="str">
        <f t="shared" ca="1" si="8"/>
        <v/>
      </c>
      <c r="AF110" s="96"/>
      <c r="AG110" s="96"/>
      <c r="AH110" s="96"/>
      <c r="AI110" s="96"/>
      <c r="AJ110" s="96"/>
      <c r="AK110" s="96"/>
      <c r="AL110" s="96"/>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row>
    <row r="111" spans="2:60" x14ac:dyDescent="0.55000000000000004">
      <c r="B111" s="97"/>
      <c r="C111" s="97"/>
      <c r="D111" s="97"/>
      <c r="E111" s="97"/>
      <c r="F111" s="96" t="str">
        <f>IFERROR(VLOOKUP(U111,'Tier 04 - Asset Codes'!N:O,2,FALSE),"")</f>
        <v/>
      </c>
      <c r="G111" s="98"/>
      <c r="H111" s="96" t="str">
        <f>IFERROR(VLOOKUP(G111,'Data Lookup'!R:S,2,FALSE),"")</f>
        <v/>
      </c>
      <c r="I111" s="97"/>
      <c r="J111" s="97"/>
      <c r="K111" s="97"/>
      <c r="L111" s="97"/>
      <c r="M111" s="97"/>
      <c r="N111" s="97"/>
      <c r="O111" s="99"/>
      <c r="P111" s="96" t="str">
        <f t="shared" si="9"/>
        <v/>
      </c>
      <c r="Q111" s="98"/>
      <c r="R111" s="96" t="str">
        <f>IFERROR(VLOOKUP(Q111,'Tier 04 - Asset Codes'!B:G,6,FALSE),"")</f>
        <v/>
      </c>
      <c r="S111" s="96" t="str">
        <f>IFERROR(VLOOKUP(Q111,'Tier 04 - Asset Codes'!B:F,5,FALSE),"")</f>
        <v/>
      </c>
      <c r="T111" s="96" t="str">
        <f t="shared" si="10"/>
        <v>1</v>
      </c>
      <c r="U111" s="98"/>
      <c r="V111" s="98"/>
      <c r="W111" s="97"/>
      <c r="X111" s="97"/>
      <c r="Y111" s="98"/>
      <c r="Z111" s="97" t="str">
        <f t="shared" ca="1" si="12"/>
        <v/>
      </c>
      <c r="AA111" s="98"/>
      <c r="AB111" s="96" t="str">
        <f>IFERROR("-"&amp;VLOOKUP(AA111,'Tier 03-Sub-Process Area Codes'!B:C,2,FALSE),"")</f>
        <v/>
      </c>
      <c r="AC111" s="96" t="str">
        <f t="shared" si="11"/>
        <v/>
      </c>
      <c r="AD111" s="96" t="str">
        <f t="shared" si="7"/>
        <v/>
      </c>
      <c r="AE111" s="96" t="str">
        <f t="shared" ca="1" si="8"/>
        <v/>
      </c>
      <c r="AF111" s="96"/>
      <c r="AG111" s="96"/>
      <c r="AH111" s="96"/>
      <c r="AI111" s="96"/>
      <c r="AJ111" s="96"/>
      <c r="AK111" s="96"/>
      <c r="AL111" s="96"/>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row>
    <row r="112" spans="2:60" x14ac:dyDescent="0.55000000000000004">
      <c r="B112" s="97"/>
      <c r="C112" s="97"/>
      <c r="D112" s="97"/>
      <c r="E112" s="97"/>
      <c r="F112" s="96" t="str">
        <f>IFERROR(VLOOKUP(U112,'Tier 04 - Asset Codes'!N:O,2,FALSE),"")</f>
        <v/>
      </c>
      <c r="G112" s="98"/>
      <c r="H112" s="96" t="str">
        <f>IFERROR(VLOOKUP(G112,'Data Lookup'!R:S,2,FALSE),"")</f>
        <v/>
      </c>
      <c r="I112" s="97"/>
      <c r="J112" s="97"/>
      <c r="K112" s="97"/>
      <c r="L112" s="97"/>
      <c r="M112" s="97"/>
      <c r="N112" s="97"/>
      <c r="O112" s="99"/>
      <c r="P112" s="96" t="str">
        <f t="shared" si="9"/>
        <v/>
      </c>
      <c r="Q112" s="98"/>
      <c r="R112" s="96" t="str">
        <f>IFERROR(VLOOKUP(Q112,'Tier 04 - Asset Codes'!B:G,6,FALSE),"")</f>
        <v/>
      </c>
      <c r="S112" s="96" t="str">
        <f>IFERROR(VLOOKUP(Q112,'Tier 04 - Asset Codes'!B:F,5,FALSE),"")</f>
        <v/>
      </c>
      <c r="T112" s="96" t="str">
        <f t="shared" si="10"/>
        <v>1</v>
      </c>
      <c r="U112" s="98"/>
      <c r="V112" s="98"/>
      <c r="W112" s="97"/>
      <c r="X112" s="97"/>
      <c r="Y112" s="98"/>
      <c r="Z112" s="97" t="str">
        <f t="shared" ca="1" si="12"/>
        <v/>
      </c>
      <c r="AA112" s="98"/>
      <c r="AB112" s="96" t="str">
        <f>IFERROR("-"&amp;VLOOKUP(AA112,'Tier 03-Sub-Process Area Codes'!B:C,2,FALSE),"")</f>
        <v/>
      </c>
      <c r="AC112" s="96" t="str">
        <f t="shared" si="11"/>
        <v/>
      </c>
      <c r="AD112" s="96" t="str">
        <f t="shared" si="7"/>
        <v/>
      </c>
      <c r="AE112" s="96" t="str">
        <f t="shared" ca="1" si="8"/>
        <v/>
      </c>
      <c r="AF112" s="96"/>
      <c r="AG112" s="96"/>
      <c r="AH112" s="96"/>
      <c r="AI112" s="96"/>
      <c r="AJ112" s="96"/>
      <c r="AK112" s="96"/>
      <c r="AL112" s="96"/>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row>
    <row r="113" spans="2:60" x14ac:dyDescent="0.55000000000000004">
      <c r="B113" s="97"/>
      <c r="C113" s="97"/>
      <c r="D113" s="97"/>
      <c r="E113" s="97"/>
      <c r="F113" s="96" t="str">
        <f>IFERROR(VLOOKUP(U113,'Tier 04 - Asset Codes'!N:O,2,FALSE),"")</f>
        <v/>
      </c>
      <c r="G113" s="98"/>
      <c r="H113" s="96" t="str">
        <f>IFERROR(VLOOKUP(G113,'Data Lookup'!R:S,2,FALSE),"")</f>
        <v/>
      </c>
      <c r="I113" s="97"/>
      <c r="J113" s="97"/>
      <c r="K113" s="97"/>
      <c r="L113" s="97"/>
      <c r="M113" s="97"/>
      <c r="N113" s="97"/>
      <c r="O113" s="99"/>
      <c r="P113" s="96" t="str">
        <f t="shared" si="9"/>
        <v/>
      </c>
      <c r="Q113" s="98"/>
      <c r="R113" s="96" t="str">
        <f>IFERROR(VLOOKUP(Q113,'Tier 04 - Asset Codes'!B:G,6,FALSE),"")</f>
        <v/>
      </c>
      <c r="S113" s="96" t="str">
        <f>IFERROR(VLOOKUP(Q113,'Tier 04 - Asset Codes'!B:F,5,FALSE),"")</f>
        <v/>
      </c>
      <c r="T113" s="96" t="str">
        <f t="shared" si="10"/>
        <v>1</v>
      </c>
      <c r="U113" s="98"/>
      <c r="V113" s="98"/>
      <c r="W113" s="97"/>
      <c r="X113" s="97"/>
      <c r="Y113" s="98"/>
      <c r="Z113" s="97" t="str">
        <f t="shared" ca="1" si="12"/>
        <v/>
      </c>
      <c r="AA113" s="98"/>
      <c r="AB113" s="96" t="str">
        <f>IFERROR("-"&amp;VLOOKUP(AA113,'Tier 03-Sub-Process Area Codes'!B:C,2,FALSE),"")</f>
        <v/>
      </c>
      <c r="AC113" s="96" t="str">
        <f t="shared" si="11"/>
        <v/>
      </c>
      <c r="AD113" s="96" t="str">
        <f t="shared" si="7"/>
        <v/>
      </c>
      <c r="AE113" s="96" t="str">
        <f t="shared" ca="1" si="8"/>
        <v/>
      </c>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row>
    <row r="114" spans="2:60" x14ac:dyDescent="0.55000000000000004">
      <c r="B114" s="97"/>
      <c r="C114" s="97"/>
      <c r="D114" s="97"/>
      <c r="E114" s="97"/>
      <c r="F114" s="96" t="str">
        <f>IFERROR(VLOOKUP(U114,'Tier 04 - Asset Codes'!N:O,2,FALSE),"")</f>
        <v/>
      </c>
      <c r="G114" s="98"/>
      <c r="H114" s="96" t="str">
        <f>IFERROR(VLOOKUP(G114,'Data Lookup'!R:S,2,FALSE),"")</f>
        <v/>
      </c>
      <c r="I114" s="97"/>
      <c r="J114" s="97"/>
      <c r="K114" s="97"/>
      <c r="L114" s="97"/>
      <c r="M114" s="97"/>
      <c r="N114" s="97"/>
      <c r="O114" s="99"/>
      <c r="P114" s="96" t="str">
        <f t="shared" si="9"/>
        <v/>
      </c>
      <c r="Q114" s="98"/>
      <c r="R114" s="96" t="str">
        <f>IFERROR(VLOOKUP(Q114,'Tier 04 - Asset Codes'!B:G,6,FALSE),"")</f>
        <v/>
      </c>
      <c r="S114" s="96" t="str">
        <f>IFERROR(VLOOKUP(Q114,'Tier 04 - Asset Codes'!B:F,5,FALSE),"")</f>
        <v/>
      </c>
      <c r="T114" s="96" t="str">
        <f t="shared" si="10"/>
        <v>1</v>
      </c>
      <c r="U114" s="98"/>
      <c r="V114" s="98"/>
      <c r="W114" s="97"/>
      <c r="X114" s="97"/>
      <c r="Y114" s="98"/>
      <c r="Z114" s="97" t="str">
        <f t="shared" ca="1" si="12"/>
        <v/>
      </c>
      <c r="AA114" s="98"/>
      <c r="AB114" s="96" t="str">
        <f>IFERROR("-"&amp;VLOOKUP(AA114,'Tier 03-Sub-Process Area Codes'!B:C,2,FALSE),"")</f>
        <v/>
      </c>
      <c r="AC114" s="96" t="str">
        <f t="shared" si="11"/>
        <v/>
      </c>
      <c r="AD114" s="96" t="str">
        <f t="shared" si="7"/>
        <v/>
      </c>
      <c r="AE114" s="96" t="str">
        <f t="shared" ca="1" si="8"/>
        <v/>
      </c>
      <c r="AF114" s="96"/>
      <c r="AG114" s="96"/>
      <c r="AH114" s="96"/>
      <c r="AI114" s="96"/>
      <c r="AJ114" s="96"/>
      <c r="AK114" s="96"/>
      <c r="AL114" s="96"/>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row>
    <row r="115" spans="2:60" x14ac:dyDescent="0.55000000000000004">
      <c r="B115" s="97"/>
      <c r="C115" s="97"/>
      <c r="D115" s="97"/>
      <c r="E115" s="97"/>
      <c r="F115" s="96" t="str">
        <f>IFERROR(VLOOKUP(U115,'Tier 04 - Asset Codes'!N:O,2,FALSE),"")</f>
        <v/>
      </c>
      <c r="G115" s="98"/>
      <c r="H115" s="96" t="str">
        <f>IFERROR(VLOOKUP(G115,'Data Lookup'!R:S,2,FALSE),"")</f>
        <v/>
      </c>
      <c r="I115" s="97"/>
      <c r="J115" s="97"/>
      <c r="K115" s="97"/>
      <c r="L115" s="97"/>
      <c r="M115" s="97"/>
      <c r="N115" s="97"/>
      <c r="O115" s="99"/>
      <c r="P115" s="96" t="str">
        <f t="shared" si="9"/>
        <v/>
      </c>
      <c r="Q115" s="98"/>
      <c r="R115" s="96" t="str">
        <f>IFERROR(VLOOKUP(Q115,'Tier 04 - Asset Codes'!B:G,6,FALSE),"")</f>
        <v/>
      </c>
      <c r="S115" s="96" t="str">
        <f>IFERROR(VLOOKUP(Q115,'Tier 04 - Asset Codes'!B:F,5,FALSE),"")</f>
        <v/>
      </c>
      <c r="T115" s="96" t="str">
        <f t="shared" si="10"/>
        <v>1</v>
      </c>
      <c r="U115" s="98"/>
      <c r="V115" s="98"/>
      <c r="W115" s="97"/>
      <c r="X115" s="97"/>
      <c r="Y115" s="98"/>
      <c r="Z115" s="97" t="str">
        <f t="shared" ca="1" si="12"/>
        <v/>
      </c>
      <c r="AA115" s="98"/>
      <c r="AB115" s="96" t="str">
        <f>IFERROR("-"&amp;VLOOKUP(AA115,'Tier 03-Sub-Process Area Codes'!B:C,2,FALSE),"")</f>
        <v/>
      </c>
      <c r="AC115" s="96" t="str">
        <f t="shared" si="11"/>
        <v/>
      </c>
      <c r="AD115" s="96" t="str">
        <f t="shared" si="7"/>
        <v/>
      </c>
      <c r="AE115" s="96" t="str">
        <f t="shared" ca="1" si="8"/>
        <v/>
      </c>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row>
    <row r="116" spans="2:60" x14ac:dyDescent="0.55000000000000004">
      <c r="B116" s="97"/>
      <c r="C116" s="97"/>
      <c r="D116" s="97"/>
      <c r="E116" s="97"/>
      <c r="F116" s="96" t="str">
        <f>IFERROR(VLOOKUP(U116,'Tier 04 - Asset Codes'!N:O,2,FALSE),"")</f>
        <v/>
      </c>
      <c r="G116" s="98"/>
      <c r="H116" s="96" t="str">
        <f>IFERROR(VLOOKUP(G116,'Data Lookup'!R:S,2,FALSE),"")</f>
        <v/>
      </c>
      <c r="I116" s="97"/>
      <c r="J116" s="97"/>
      <c r="K116" s="97"/>
      <c r="L116" s="97"/>
      <c r="M116" s="97"/>
      <c r="N116" s="97"/>
      <c r="O116" s="99"/>
      <c r="P116" s="96" t="str">
        <f t="shared" si="9"/>
        <v/>
      </c>
      <c r="Q116" s="98"/>
      <c r="R116" s="96" t="str">
        <f>IFERROR(VLOOKUP(Q116,'Tier 04 - Asset Codes'!B:G,6,FALSE),"")</f>
        <v/>
      </c>
      <c r="S116" s="96" t="str">
        <f>IFERROR(VLOOKUP(Q116,'Tier 04 - Asset Codes'!B:F,5,FALSE),"")</f>
        <v/>
      </c>
      <c r="T116" s="96" t="str">
        <f t="shared" si="10"/>
        <v>1</v>
      </c>
      <c r="U116" s="98"/>
      <c r="V116" s="98"/>
      <c r="W116" s="97"/>
      <c r="X116" s="97"/>
      <c r="Y116" s="98"/>
      <c r="Z116" s="97" t="str">
        <f t="shared" ca="1" si="12"/>
        <v/>
      </c>
      <c r="AA116" s="98"/>
      <c r="AB116" s="96" t="str">
        <f>IFERROR("-"&amp;VLOOKUP(AA116,'Tier 03-Sub-Process Area Codes'!B:C,2,FALSE),"")</f>
        <v/>
      </c>
      <c r="AC116" s="96" t="str">
        <f t="shared" si="11"/>
        <v/>
      </c>
      <c r="AD116" s="96" t="str">
        <f t="shared" si="7"/>
        <v/>
      </c>
      <c r="AE116" s="96" t="str">
        <f t="shared" ca="1" si="8"/>
        <v/>
      </c>
      <c r="AF116" s="96"/>
      <c r="AG116" s="96"/>
      <c r="AH116" s="96"/>
      <c r="AI116" s="96"/>
      <c r="AJ116" s="96"/>
      <c r="AK116" s="96"/>
      <c r="AL116" s="96"/>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row>
    <row r="117" spans="2:60" x14ac:dyDescent="0.55000000000000004">
      <c r="B117" s="97"/>
      <c r="C117" s="97"/>
      <c r="D117" s="97"/>
      <c r="E117" s="97"/>
      <c r="F117" s="96" t="str">
        <f>IFERROR(VLOOKUP(U117,'Tier 04 - Asset Codes'!N:O,2,FALSE),"")</f>
        <v/>
      </c>
      <c r="G117" s="98"/>
      <c r="H117" s="96" t="str">
        <f>IFERROR(VLOOKUP(G117,'Data Lookup'!R:S,2,FALSE),"")</f>
        <v/>
      </c>
      <c r="I117" s="97"/>
      <c r="J117" s="97"/>
      <c r="K117" s="97"/>
      <c r="L117" s="97"/>
      <c r="M117" s="97"/>
      <c r="N117" s="97"/>
      <c r="O117" s="99"/>
      <c r="P117" s="96" t="str">
        <f t="shared" si="9"/>
        <v/>
      </c>
      <c r="Q117" s="98"/>
      <c r="R117" s="96" t="str">
        <f>IFERROR(VLOOKUP(Q117,'Tier 04 - Asset Codes'!B:G,6,FALSE),"")</f>
        <v/>
      </c>
      <c r="S117" s="96" t="str">
        <f>IFERROR(VLOOKUP(Q117,'Tier 04 - Asset Codes'!B:F,5,FALSE),"")</f>
        <v/>
      </c>
      <c r="T117" s="96" t="str">
        <f t="shared" si="10"/>
        <v>1</v>
      </c>
      <c r="U117" s="98"/>
      <c r="V117" s="98"/>
      <c r="W117" s="97"/>
      <c r="X117" s="97"/>
      <c r="Y117" s="98"/>
      <c r="Z117" s="97" t="str">
        <f t="shared" ca="1" si="12"/>
        <v/>
      </c>
      <c r="AA117" s="98"/>
      <c r="AB117" s="96" t="str">
        <f>IFERROR("-"&amp;VLOOKUP(AA117,'Tier 03-Sub-Process Area Codes'!B:C,2,FALSE),"")</f>
        <v/>
      </c>
      <c r="AC117" s="96" t="str">
        <f t="shared" si="11"/>
        <v/>
      </c>
      <c r="AD117" s="96" t="str">
        <f t="shared" si="7"/>
        <v/>
      </c>
      <c r="AE117" s="96" t="str">
        <f t="shared" ca="1" si="8"/>
        <v/>
      </c>
      <c r="AF117" s="96"/>
      <c r="AG117" s="96"/>
      <c r="AH117" s="96"/>
      <c r="AI117" s="96"/>
      <c r="AJ117" s="96"/>
      <c r="AK117" s="96"/>
      <c r="AL117" s="96"/>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row>
    <row r="118" spans="2:60" x14ac:dyDescent="0.55000000000000004">
      <c r="B118" s="97"/>
      <c r="C118" s="97"/>
      <c r="D118" s="97"/>
      <c r="E118" s="97"/>
      <c r="F118" s="96" t="str">
        <f>IFERROR(VLOOKUP(U118,'Tier 04 - Asset Codes'!N:O,2,FALSE),"")</f>
        <v/>
      </c>
      <c r="G118" s="98"/>
      <c r="H118" s="96" t="str">
        <f>IFERROR(VLOOKUP(G118,'Data Lookup'!R:S,2,FALSE),"")</f>
        <v/>
      </c>
      <c r="I118" s="97"/>
      <c r="J118" s="97"/>
      <c r="K118" s="97"/>
      <c r="L118" s="97"/>
      <c r="M118" s="97"/>
      <c r="N118" s="97"/>
      <c r="O118" s="99"/>
      <c r="P118" s="96" t="str">
        <f t="shared" si="9"/>
        <v/>
      </c>
      <c r="Q118" s="98"/>
      <c r="R118" s="96" t="str">
        <f>IFERROR(VLOOKUP(Q118,'Tier 04 - Asset Codes'!B:G,6,FALSE),"")</f>
        <v/>
      </c>
      <c r="S118" s="96" t="str">
        <f>IFERROR(VLOOKUP(Q118,'Tier 04 - Asset Codes'!B:F,5,FALSE),"")</f>
        <v/>
      </c>
      <c r="T118" s="96" t="str">
        <f t="shared" si="10"/>
        <v>1</v>
      </c>
      <c r="U118" s="98"/>
      <c r="V118" s="98"/>
      <c r="W118" s="97"/>
      <c r="X118" s="97"/>
      <c r="Y118" s="98"/>
      <c r="Z118" s="97" t="str">
        <f t="shared" ca="1" si="12"/>
        <v/>
      </c>
      <c r="AA118" s="98"/>
      <c r="AB118" s="96" t="str">
        <f>IFERROR("-"&amp;VLOOKUP(AA118,'Tier 03-Sub-Process Area Codes'!B:C,2,FALSE),"")</f>
        <v/>
      </c>
      <c r="AC118" s="96" t="str">
        <f t="shared" si="11"/>
        <v/>
      </c>
      <c r="AD118" s="96" t="str">
        <f t="shared" si="7"/>
        <v/>
      </c>
      <c r="AE118" s="96" t="str">
        <f t="shared" ca="1" si="8"/>
        <v/>
      </c>
      <c r="AF118" s="96"/>
      <c r="AG118" s="96"/>
      <c r="AH118" s="96"/>
      <c r="AI118" s="96"/>
      <c r="AJ118" s="96"/>
      <c r="AK118" s="96"/>
      <c r="AL118" s="96"/>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row>
    <row r="119" spans="2:60" x14ac:dyDescent="0.55000000000000004">
      <c r="B119" s="97"/>
      <c r="C119" s="97"/>
      <c r="D119" s="97"/>
      <c r="E119" s="97"/>
      <c r="F119" s="96" t="str">
        <f>IFERROR(VLOOKUP(U119,'Tier 04 - Asset Codes'!N:O,2,FALSE),"")</f>
        <v/>
      </c>
      <c r="G119" s="98"/>
      <c r="H119" s="96" t="str">
        <f>IFERROR(VLOOKUP(G119,'Data Lookup'!R:S,2,FALSE),"")</f>
        <v/>
      </c>
      <c r="I119" s="97"/>
      <c r="J119" s="97"/>
      <c r="K119" s="97"/>
      <c r="L119" s="97"/>
      <c r="M119" s="97"/>
      <c r="N119" s="97"/>
      <c r="O119" s="99"/>
      <c r="P119" s="96" t="str">
        <f t="shared" si="9"/>
        <v/>
      </c>
      <c r="Q119" s="98"/>
      <c r="R119" s="96" t="str">
        <f>IFERROR(VLOOKUP(Q119,'Tier 04 - Asset Codes'!B:G,6,FALSE),"")</f>
        <v/>
      </c>
      <c r="S119" s="96" t="str">
        <f>IFERROR(VLOOKUP(Q119,'Tier 04 - Asset Codes'!B:F,5,FALSE),"")</f>
        <v/>
      </c>
      <c r="T119" s="96" t="str">
        <f t="shared" si="10"/>
        <v>1</v>
      </c>
      <c r="U119" s="98"/>
      <c r="V119" s="98"/>
      <c r="W119" s="97"/>
      <c r="X119" s="97"/>
      <c r="Y119" s="98"/>
      <c r="Z119" s="97" t="str">
        <f t="shared" ca="1" si="12"/>
        <v/>
      </c>
      <c r="AA119" s="98"/>
      <c r="AB119" s="96" t="str">
        <f>IFERROR("-"&amp;VLOOKUP(AA119,'Tier 03-Sub-Process Area Codes'!B:C,2,FALSE),"")</f>
        <v/>
      </c>
      <c r="AC119" s="96" t="str">
        <f t="shared" si="11"/>
        <v/>
      </c>
      <c r="AD119" s="96" t="str">
        <f t="shared" si="7"/>
        <v/>
      </c>
      <c r="AE119" s="96" t="str">
        <f t="shared" ca="1" si="8"/>
        <v/>
      </c>
      <c r="AF119" s="96"/>
      <c r="AG119" s="96"/>
      <c r="AH119" s="96"/>
      <c r="AI119" s="96"/>
      <c r="AJ119" s="96"/>
      <c r="AK119" s="96"/>
      <c r="AL119" s="96"/>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row>
    <row r="120" spans="2:60" x14ac:dyDescent="0.55000000000000004">
      <c r="B120" s="97"/>
      <c r="C120" s="97"/>
      <c r="D120" s="97"/>
      <c r="E120" s="97"/>
      <c r="F120" s="96" t="str">
        <f>IFERROR(VLOOKUP(U120,'Tier 04 - Asset Codes'!N:O,2,FALSE),"")</f>
        <v/>
      </c>
      <c r="G120" s="98"/>
      <c r="H120" s="96" t="str">
        <f>IFERROR(VLOOKUP(G120,'Data Lookup'!R:S,2,FALSE),"")</f>
        <v/>
      </c>
      <c r="I120" s="97"/>
      <c r="J120" s="97"/>
      <c r="K120" s="97"/>
      <c r="L120" s="97"/>
      <c r="M120" s="97"/>
      <c r="N120" s="97"/>
      <c r="O120" s="99"/>
      <c r="P120" s="96" t="str">
        <f t="shared" si="9"/>
        <v/>
      </c>
      <c r="Q120" s="98"/>
      <c r="R120" s="96" t="str">
        <f>IFERROR(VLOOKUP(Q120,'Tier 04 - Asset Codes'!B:G,6,FALSE),"")</f>
        <v/>
      </c>
      <c r="S120" s="96" t="str">
        <f>IFERROR(VLOOKUP(Q120,'Tier 04 - Asset Codes'!B:F,5,FALSE),"")</f>
        <v/>
      </c>
      <c r="T120" s="96" t="str">
        <f t="shared" si="10"/>
        <v>1</v>
      </c>
      <c r="U120" s="98"/>
      <c r="V120" s="98"/>
      <c r="W120" s="97"/>
      <c r="X120" s="97"/>
      <c r="Y120" s="98"/>
      <c r="Z120" s="97" t="str">
        <f t="shared" ca="1" si="12"/>
        <v/>
      </c>
      <c r="AA120" s="98"/>
      <c r="AB120" s="96" t="str">
        <f>IFERROR("-"&amp;VLOOKUP(AA120,'Tier 03-Sub-Process Area Codes'!B:C,2,FALSE),"")</f>
        <v/>
      </c>
      <c r="AC120" s="96" t="str">
        <f t="shared" si="11"/>
        <v/>
      </c>
      <c r="AD120" s="96" t="str">
        <f t="shared" si="7"/>
        <v/>
      </c>
      <c r="AE120" s="96" t="str">
        <f t="shared" ca="1" si="8"/>
        <v/>
      </c>
      <c r="AF120" s="96"/>
      <c r="AG120" s="96"/>
      <c r="AH120" s="96"/>
      <c r="AI120" s="96"/>
      <c r="AJ120" s="96"/>
      <c r="AK120" s="96"/>
      <c r="AL120" s="96"/>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row>
    <row r="121" spans="2:60" x14ac:dyDescent="0.55000000000000004">
      <c r="B121" s="97"/>
      <c r="C121" s="97"/>
      <c r="D121" s="97"/>
      <c r="E121" s="97"/>
      <c r="F121" s="96" t="str">
        <f>IFERROR(VLOOKUP(U121,'Tier 04 - Asset Codes'!N:O,2,FALSE),"")</f>
        <v/>
      </c>
      <c r="G121" s="98"/>
      <c r="H121" s="96" t="str">
        <f>IFERROR(VLOOKUP(G121,'Data Lookup'!R:S,2,FALSE),"")</f>
        <v/>
      </c>
      <c r="I121" s="97"/>
      <c r="J121" s="97"/>
      <c r="K121" s="97"/>
      <c r="L121" s="97"/>
      <c r="M121" s="97"/>
      <c r="N121" s="97"/>
      <c r="O121" s="99"/>
      <c r="P121" s="96" t="str">
        <f t="shared" si="9"/>
        <v/>
      </c>
      <c r="Q121" s="98"/>
      <c r="R121" s="96" t="str">
        <f>IFERROR(VLOOKUP(Q121,'Tier 04 - Asset Codes'!B:G,6,FALSE),"")</f>
        <v/>
      </c>
      <c r="S121" s="96" t="str">
        <f>IFERROR(VLOOKUP(Q121,'Tier 04 - Asset Codes'!B:F,5,FALSE),"")</f>
        <v/>
      </c>
      <c r="T121" s="96" t="str">
        <f t="shared" si="10"/>
        <v>1</v>
      </c>
      <c r="U121" s="98"/>
      <c r="V121" s="98"/>
      <c r="W121" s="97"/>
      <c r="X121" s="97"/>
      <c r="Y121" s="98"/>
      <c r="Z121" s="97" t="str">
        <f t="shared" ca="1" si="12"/>
        <v/>
      </c>
      <c r="AA121" s="98"/>
      <c r="AB121" s="96" t="str">
        <f>IFERROR("-"&amp;VLOOKUP(AA121,'Tier 03-Sub-Process Area Codes'!B:C,2,FALSE),"")</f>
        <v/>
      </c>
      <c r="AC121" s="96" t="str">
        <f t="shared" si="11"/>
        <v/>
      </c>
      <c r="AD121" s="96" t="str">
        <f t="shared" si="7"/>
        <v/>
      </c>
      <c r="AE121" s="96" t="str">
        <f t="shared" ca="1" si="8"/>
        <v/>
      </c>
      <c r="AF121" s="96"/>
      <c r="AG121" s="96"/>
      <c r="AH121" s="96"/>
      <c r="AI121" s="96"/>
      <c r="AJ121" s="96"/>
      <c r="AK121" s="96"/>
      <c r="AL121" s="96"/>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row>
    <row r="122" spans="2:60" x14ac:dyDescent="0.55000000000000004">
      <c r="B122" s="97"/>
      <c r="C122" s="97"/>
      <c r="D122" s="97"/>
      <c r="E122" s="97"/>
      <c r="F122" s="96" t="str">
        <f>IFERROR(VLOOKUP(U122,'Tier 04 - Asset Codes'!N:O,2,FALSE),"")</f>
        <v/>
      </c>
      <c r="G122" s="98"/>
      <c r="H122" s="96" t="str">
        <f>IFERROR(VLOOKUP(G122,'Data Lookup'!R:S,2,FALSE),"")</f>
        <v/>
      </c>
      <c r="I122" s="97"/>
      <c r="J122" s="97"/>
      <c r="K122" s="97"/>
      <c r="L122" s="97"/>
      <c r="M122" s="97"/>
      <c r="N122" s="97"/>
      <c r="O122" s="99"/>
      <c r="P122" s="96" t="str">
        <f t="shared" si="9"/>
        <v/>
      </c>
      <c r="Q122" s="98"/>
      <c r="R122" s="96" t="str">
        <f>IFERROR(VLOOKUP(Q122,'Tier 04 - Asset Codes'!B:G,6,FALSE),"")</f>
        <v/>
      </c>
      <c r="S122" s="96" t="str">
        <f>IFERROR(VLOOKUP(Q122,'Tier 04 - Asset Codes'!B:F,5,FALSE),"")</f>
        <v/>
      </c>
      <c r="T122" s="96" t="str">
        <f t="shared" si="10"/>
        <v>1</v>
      </c>
      <c r="U122" s="98"/>
      <c r="V122" s="98"/>
      <c r="W122" s="97"/>
      <c r="X122" s="97"/>
      <c r="Y122" s="98"/>
      <c r="Z122" s="97" t="str">
        <f t="shared" ca="1" si="12"/>
        <v/>
      </c>
      <c r="AA122" s="98"/>
      <c r="AB122" s="96" t="str">
        <f>IFERROR("-"&amp;VLOOKUP(AA122,'Tier 03-Sub-Process Area Codes'!B:C,2,FALSE),"")</f>
        <v/>
      </c>
      <c r="AC122" s="96" t="str">
        <f t="shared" si="11"/>
        <v/>
      </c>
      <c r="AD122" s="96" t="str">
        <f t="shared" si="7"/>
        <v/>
      </c>
      <c r="AE122" s="96" t="str">
        <f t="shared" ca="1" si="8"/>
        <v/>
      </c>
      <c r="AF122" s="96"/>
      <c r="AG122" s="96"/>
      <c r="AH122" s="96"/>
      <c r="AI122" s="96"/>
      <c r="AJ122" s="96"/>
      <c r="AK122" s="96"/>
      <c r="AL122" s="96"/>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row>
    <row r="123" spans="2:60" x14ac:dyDescent="0.55000000000000004">
      <c r="B123" s="97"/>
      <c r="C123" s="97"/>
      <c r="D123" s="97"/>
      <c r="E123" s="97"/>
      <c r="F123" s="96" t="str">
        <f>IFERROR(VLOOKUP(U123,'Tier 04 - Asset Codes'!N:O,2,FALSE),"")</f>
        <v/>
      </c>
      <c r="G123" s="98"/>
      <c r="H123" s="96" t="str">
        <f>IFERROR(VLOOKUP(G123,'Data Lookup'!R:S,2,FALSE),"")</f>
        <v/>
      </c>
      <c r="I123" s="97"/>
      <c r="J123" s="97"/>
      <c r="K123" s="97"/>
      <c r="L123" s="97"/>
      <c r="M123" s="97"/>
      <c r="N123" s="97"/>
      <c r="O123" s="99"/>
      <c r="P123" s="96" t="str">
        <f t="shared" si="9"/>
        <v/>
      </c>
      <c r="Q123" s="98"/>
      <c r="R123" s="96" t="str">
        <f>IFERROR(VLOOKUP(Q123,'Tier 04 - Asset Codes'!B:G,6,FALSE),"")</f>
        <v/>
      </c>
      <c r="S123" s="96" t="str">
        <f>IFERROR(VLOOKUP(Q123,'Tier 04 - Asset Codes'!B:F,5,FALSE),"")</f>
        <v/>
      </c>
      <c r="T123" s="96" t="str">
        <f t="shared" si="10"/>
        <v>1</v>
      </c>
      <c r="U123" s="98"/>
      <c r="V123" s="98"/>
      <c r="W123" s="97"/>
      <c r="X123" s="97"/>
      <c r="Y123" s="98"/>
      <c r="Z123" s="97" t="str">
        <f t="shared" ca="1" si="12"/>
        <v/>
      </c>
      <c r="AA123" s="98"/>
      <c r="AB123" s="96" t="str">
        <f>IFERROR("-"&amp;VLOOKUP(AA123,'Tier 03-Sub-Process Area Codes'!B:C,2,FALSE),"")</f>
        <v/>
      </c>
      <c r="AC123" s="96" t="str">
        <f t="shared" si="11"/>
        <v/>
      </c>
      <c r="AD123" s="96" t="str">
        <f t="shared" si="7"/>
        <v/>
      </c>
      <c r="AE123" s="96" t="str">
        <f t="shared" ca="1" si="8"/>
        <v/>
      </c>
      <c r="AF123" s="96"/>
      <c r="AG123" s="96"/>
      <c r="AH123" s="96"/>
      <c r="AI123" s="96"/>
      <c r="AJ123" s="96"/>
      <c r="AK123" s="96"/>
      <c r="AL123" s="96"/>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row>
    <row r="124" spans="2:60" x14ac:dyDescent="0.55000000000000004">
      <c r="B124" s="97"/>
      <c r="C124" s="97"/>
      <c r="D124" s="97"/>
      <c r="E124" s="97"/>
      <c r="F124" s="96" t="str">
        <f>IFERROR(VLOOKUP(U124,'Tier 04 - Asset Codes'!N:O,2,FALSE),"")</f>
        <v/>
      </c>
      <c r="G124" s="98"/>
      <c r="H124" s="96" t="str">
        <f>IFERROR(VLOOKUP(G124,'Data Lookup'!R:S,2,FALSE),"")</f>
        <v/>
      </c>
      <c r="I124" s="97"/>
      <c r="J124" s="97"/>
      <c r="K124" s="97"/>
      <c r="L124" s="97"/>
      <c r="M124" s="97"/>
      <c r="N124" s="97"/>
      <c r="O124" s="99"/>
      <c r="P124" s="96" t="str">
        <f t="shared" si="9"/>
        <v/>
      </c>
      <c r="Q124" s="98"/>
      <c r="R124" s="96" t="str">
        <f>IFERROR(VLOOKUP(Q124,'Tier 04 - Asset Codes'!B:G,6,FALSE),"")</f>
        <v/>
      </c>
      <c r="S124" s="96" t="str">
        <f>IFERROR(VLOOKUP(Q124,'Tier 04 - Asset Codes'!B:F,5,FALSE),"")</f>
        <v/>
      </c>
      <c r="T124" s="96" t="str">
        <f t="shared" si="10"/>
        <v>1</v>
      </c>
      <c r="U124" s="98"/>
      <c r="V124" s="98"/>
      <c r="W124" s="97"/>
      <c r="X124" s="97"/>
      <c r="Y124" s="98"/>
      <c r="Z124" s="97" t="str">
        <f t="shared" ca="1" si="12"/>
        <v/>
      </c>
      <c r="AA124" s="98"/>
      <c r="AB124" s="96" t="str">
        <f>IFERROR("-"&amp;VLOOKUP(AA124,'Tier 03-Sub-Process Area Codes'!B:C,2,FALSE),"")</f>
        <v/>
      </c>
      <c r="AC124" s="96" t="str">
        <f t="shared" si="11"/>
        <v/>
      </c>
      <c r="AD124" s="96" t="str">
        <f t="shared" si="7"/>
        <v/>
      </c>
      <c r="AE124" s="96" t="str">
        <f t="shared" ca="1" si="8"/>
        <v/>
      </c>
      <c r="AF124" s="96"/>
      <c r="AG124" s="96"/>
      <c r="AH124" s="96"/>
      <c r="AI124" s="96"/>
      <c r="AJ124" s="96"/>
      <c r="AK124" s="96"/>
      <c r="AL124" s="96"/>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row>
    <row r="125" spans="2:60" x14ac:dyDescent="0.55000000000000004">
      <c r="B125" s="97"/>
      <c r="C125" s="97"/>
      <c r="D125" s="97"/>
      <c r="E125" s="97"/>
      <c r="F125" s="96" t="str">
        <f>IFERROR(VLOOKUP(U125,'Tier 04 - Asset Codes'!N:O,2,FALSE),"")</f>
        <v/>
      </c>
      <c r="G125" s="98"/>
      <c r="H125" s="96" t="str">
        <f>IFERROR(VLOOKUP(G125,'Data Lookup'!R:S,2,FALSE),"")</f>
        <v/>
      </c>
      <c r="I125" s="97"/>
      <c r="J125" s="97"/>
      <c r="K125" s="97"/>
      <c r="L125" s="97"/>
      <c r="M125" s="97"/>
      <c r="N125" s="97"/>
      <c r="O125" s="99"/>
      <c r="P125" s="96" t="str">
        <f t="shared" si="9"/>
        <v/>
      </c>
      <c r="Q125" s="98"/>
      <c r="R125" s="96" t="str">
        <f>IFERROR(VLOOKUP(Q125,'Tier 04 - Asset Codes'!B:G,6,FALSE),"")</f>
        <v/>
      </c>
      <c r="S125" s="96" t="str">
        <f>IFERROR(VLOOKUP(Q125,'Tier 04 - Asset Codes'!B:F,5,FALSE),"")</f>
        <v/>
      </c>
      <c r="T125" s="96" t="str">
        <f t="shared" si="10"/>
        <v>1</v>
      </c>
      <c r="U125" s="98"/>
      <c r="V125" s="98"/>
      <c r="W125" s="97"/>
      <c r="X125" s="97"/>
      <c r="Y125" s="98"/>
      <c r="Z125" s="97" t="str">
        <f t="shared" ca="1" si="12"/>
        <v/>
      </c>
      <c r="AA125" s="98"/>
      <c r="AB125" s="96" t="str">
        <f>IFERROR("-"&amp;VLOOKUP(AA125,'Tier 03-Sub-Process Area Codes'!B:C,2,FALSE),"")</f>
        <v/>
      </c>
      <c r="AC125" s="96" t="str">
        <f t="shared" si="11"/>
        <v/>
      </c>
      <c r="AD125" s="96" t="str">
        <f t="shared" si="7"/>
        <v/>
      </c>
      <c r="AE125" s="96" t="str">
        <f t="shared" ca="1" si="8"/>
        <v/>
      </c>
      <c r="AF125" s="96"/>
      <c r="AG125" s="96"/>
      <c r="AH125" s="96"/>
      <c r="AI125" s="96"/>
      <c r="AJ125" s="96"/>
      <c r="AK125" s="96"/>
      <c r="AL125" s="96"/>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row>
    <row r="126" spans="2:60" x14ac:dyDescent="0.55000000000000004">
      <c r="B126" s="97"/>
      <c r="C126" s="97"/>
      <c r="D126" s="97"/>
      <c r="E126" s="97"/>
      <c r="F126" s="96" t="str">
        <f>IFERROR(VLOOKUP(U126,'Tier 04 - Asset Codes'!N:O,2,FALSE),"")</f>
        <v/>
      </c>
      <c r="G126" s="98"/>
      <c r="H126" s="96" t="str">
        <f>IFERROR(VLOOKUP(G126,'Data Lookup'!R:S,2,FALSE),"")</f>
        <v/>
      </c>
      <c r="I126" s="97"/>
      <c r="J126" s="97"/>
      <c r="K126" s="97"/>
      <c r="L126" s="97"/>
      <c r="M126" s="97"/>
      <c r="N126" s="97"/>
      <c r="O126" s="99"/>
      <c r="P126" s="96" t="str">
        <f t="shared" si="9"/>
        <v/>
      </c>
      <c r="Q126" s="98"/>
      <c r="R126" s="96" t="str">
        <f>IFERROR(VLOOKUP(Q126,'Tier 04 - Asset Codes'!B:G,6,FALSE),"")</f>
        <v/>
      </c>
      <c r="S126" s="96" t="str">
        <f>IFERROR(VLOOKUP(Q126,'Tier 04 - Asset Codes'!B:F,5,FALSE),"")</f>
        <v/>
      </c>
      <c r="T126" s="96" t="str">
        <f t="shared" si="10"/>
        <v>1</v>
      </c>
      <c r="U126" s="98"/>
      <c r="V126" s="98"/>
      <c r="W126" s="97"/>
      <c r="X126" s="97"/>
      <c r="Y126" s="98"/>
      <c r="Z126" s="97" t="str">
        <f t="shared" ca="1" si="12"/>
        <v/>
      </c>
      <c r="AA126" s="98"/>
      <c r="AB126" s="96" t="str">
        <f>IFERROR("-"&amp;VLOOKUP(AA126,'Tier 03-Sub-Process Area Codes'!B:C,2,FALSE),"")</f>
        <v/>
      </c>
      <c r="AC126" s="96" t="str">
        <f t="shared" si="11"/>
        <v/>
      </c>
      <c r="AD126" s="96" t="str">
        <f t="shared" si="7"/>
        <v/>
      </c>
      <c r="AE126" s="96" t="str">
        <f t="shared" ca="1" si="8"/>
        <v/>
      </c>
      <c r="AF126" s="96"/>
      <c r="AG126" s="96"/>
      <c r="AH126" s="96"/>
      <c r="AI126" s="96"/>
      <c r="AJ126" s="96"/>
      <c r="AK126" s="96"/>
      <c r="AL126" s="96"/>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row>
    <row r="127" spans="2:60" x14ac:dyDescent="0.55000000000000004">
      <c r="B127" s="97"/>
      <c r="C127" s="97"/>
      <c r="D127" s="97"/>
      <c r="E127" s="97"/>
      <c r="F127" s="96" t="str">
        <f>IFERROR(VLOOKUP(U127,'Tier 04 - Asset Codes'!N:O,2,FALSE),"")</f>
        <v/>
      </c>
      <c r="G127" s="98"/>
      <c r="H127" s="96" t="str">
        <f>IFERROR(VLOOKUP(G127,'Data Lookup'!R:S,2,FALSE),"")</f>
        <v/>
      </c>
      <c r="I127" s="97"/>
      <c r="J127" s="97"/>
      <c r="K127" s="97"/>
      <c r="L127" s="97"/>
      <c r="M127" s="97"/>
      <c r="N127" s="97"/>
      <c r="O127" s="99"/>
      <c r="P127" s="96" t="str">
        <f t="shared" si="9"/>
        <v/>
      </c>
      <c r="Q127" s="98"/>
      <c r="R127" s="96" t="str">
        <f>IFERROR(VLOOKUP(Q127,'Tier 04 - Asset Codes'!B:G,6,FALSE),"")</f>
        <v/>
      </c>
      <c r="S127" s="96" t="str">
        <f>IFERROR(VLOOKUP(Q127,'Tier 04 - Asset Codes'!B:F,5,FALSE),"")</f>
        <v/>
      </c>
      <c r="T127" s="96" t="str">
        <f t="shared" si="10"/>
        <v>1</v>
      </c>
      <c r="U127" s="98"/>
      <c r="V127" s="98"/>
      <c r="W127" s="97"/>
      <c r="X127" s="97"/>
      <c r="Y127" s="98"/>
      <c r="Z127" s="97" t="str">
        <f t="shared" ca="1" si="12"/>
        <v/>
      </c>
      <c r="AA127" s="98"/>
      <c r="AB127" s="96" t="str">
        <f>IFERROR("-"&amp;VLOOKUP(AA127,'Tier 03-Sub-Process Area Codes'!B:C,2,FALSE),"")</f>
        <v/>
      </c>
      <c r="AC127" s="96" t="str">
        <f t="shared" si="11"/>
        <v/>
      </c>
      <c r="AD127" s="96" t="str">
        <f t="shared" si="7"/>
        <v/>
      </c>
      <c r="AE127" s="96" t="str">
        <f t="shared" ca="1" si="8"/>
        <v/>
      </c>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row>
    <row r="128" spans="2:60" x14ac:dyDescent="0.55000000000000004">
      <c r="B128" s="97"/>
      <c r="C128" s="97"/>
      <c r="D128" s="97"/>
      <c r="E128" s="97"/>
      <c r="F128" s="96" t="str">
        <f>IFERROR(VLOOKUP(U128,'Tier 04 - Asset Codes'!N:O,2,FALSE),"")</f>
        <v/>
      </c>
      <c r="G128" s="98"/>
      <c r="H128" s="96" t="str">
        <f>IFERROR(VLOOKUP(G128,'Data Lookup'!R:S,2,FALSE),"")</f>
        <v/>
      </c>
      <c r="I128" s="97"/>
      <c r="J128" s="97"/>
      <c r="K128" s="97"/>
      <c r="L128" s="97"/>
      <c r="M128" s="97"/>
      <c r="N128" s="97"/>
      <c r="O128" s="99"/>
      <c r="P128" s="96" t="str">
        <f t="shared" si="9"/>
        <v/>
      </c>
      <c r="Q128" s="98"/>
      <c r="R128" s="96" t="str">
        <f>IFERROR(VLOOKUP(Q128,'Tier 04 - Asset Codes'!B:G,6,FALSE),"")</f>
        <v/>
      </c>
      <c r="S128" s="96" t="str">
        <f>IFERROR(VLOOKUP(Q128,'Tier 04 - Asset Codes'!B:F,5,FALSE),"")</f>
        <v/>
      </c>
      <c r="T128" s="96" t="str">
        <f t="shared" si="10"/>
        <v>1</v>
      </c>
      <c r="U128" s="98"/>
      <c r="V128" s="98"/>
      <c r="W128" s="97"/>
      <c r="X128" s="97"/>
      <c r="Y128" s="98"/>
      <c r="Z128" s="97" t="str">
        <f t="shared" ca="1" si="12"/>
        <v/>
      </c>
      <c r="AA128" s="98"/>
      <c r="AB128" s="96" t="str">
        <f>IFERROR("-"&amp;VLOOKUP(AA128,'Tier 03-Sub-Process Area Codes'!B:C,2,FALSE),"")</f>
        <v/>
      </c>
      <c r="AC128" s="96" t="str">
        <f t="shared" si="11"/>
        <v/>
      </c>
      <c r="AD128" s="96" t="str">
        <f t="shared" si="7"/>
        <v/>
      </c>
      <c r="AE128" s="96" t="str">
        <f t="shared" ca="1" si="8"/>
        <v/>
      </c>
      <c r="AF128" s="96"/>
      <c r="AG128" s="96"/>
      <c r="AH128" s="96"/>
      <c r="AI128" s="96"/>
      <c r="AJ128" s="96"/>
      <c r="AK128" s="96"/>
      <c r="AL128" s="96"/>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row>
    <row r="129" spans="2:60" x14ac:dyDescent="0.55000000000000004">
      <c r="B129" s="97"/>
      <c r="C129" s="97"/>
      <c r="D129" s="97"/>
      <c r="E129" s="97"/>
      <c r="F129" s="96" t="str">
        <f>IFERROR(VLOOKUP(U129,'Tier 04 - Asset Codes'!N:O,2,FALSE),"")</f>
        <v/>
      </c>
      <c r="G129" s="98"/>
      <c r="H129" s="96" t="str">
        <f>IFERROR(VLOOKUP(G129,'Data Lookup'!R:S,2,FALSE),"")</f>
        <v/>
      </c>
      <c r="I129" s="97"/>
      <c r="J129" s="97"/>
      <c r="K129" s="97"/>
      <c r="L129" s="97"/>
      <c r="M129" s="97"/>
      <c r="N129" s="97"/>
      <c r="O129" s="99"/>
      <c r="P129" s="96" t="str">
        <f t="shared" si="9"/>
        <v/>
      </c>
      <c r="Q129" s="98"/>
      <c r="R129" s="96" t="str">
        <f>IFERROR(VLOOKUP(Q129,'Tier 04 - Asset Codes'!B:G,6,FALSE),"")</f>
        <v/>
      </c>
      <c r="S129" s="96" t="str">
        <f>IFERROR(VLOOKUP(Q129,'Tier 04 - Asset Codes'!B:F,5,FALSE),"")</f>
        <v/>
      </c>
      <c r="T129" s="96" t="str">
        <f t="shared" si="10"/>
        <v>1</v>
      </c>
      <c r="U129" s="98"/>
      <c r="V129" s="98"/>
      <c r="W129" s="97"/>
      <c r="X129" s="97"/>
      <c r="Y129" s="98"/>
      <c r="Z129" s="97" t="str">
        <f t="shared" ca="1" si="12"/>
        <v/>
      </c>
      <c r="AA129" s="98"/>
      <c r="AB129" s="96" t="str">
        <f>IFERROR("-"&amp;VLOOKUP(AA129,'Tier 03-Sub-Process Area Codes'!B:C,2,FALSE),"")</f>
        <v/>
      </c>
      <c r="AC129" s="96" t="str">
        <f t="shared" si="11"/>
        <v/>
      </c>
      <c r="AD129" s="96" t="str">
        <f t="shared" si="7"/>
        <v/>
      </c>
      <c r="AE129" s="96" t="str">
        <f t="shared" ca="1" si="8"/>
        <v/>
      </c>
      <c r="AF129" s="96"/>
      <c r="AG129" s="96"/>
      <c r="AH129" s="96"/>
      <c r="AI129" s="96"/>
      <c r="AJ129" s="96"/>
      <c r="AK129" s="96"/>
      <c r="AL129" s="96"/>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row>
    <row r="130" spans="2:60" x14ac:dyDescent="0.55000000000000004">
      <c r="B130" s="97"/>
      <c r="C130" s="97"/>
      <c r="D130" s="97"/>
      <c r="E130" s="97"/>
      <c r="F130" s="96" t="str">
        <f>IFERROR(VLOOKUP(U130,'Tier 04 - Asset Codes'!N:O,2,FALSE),"")</f>
        <v/>
      </c>
      <c r="G130" s="98"/>
      <c r="H130" s="96" t="str">
        <f>IFERROR(VLOOKUP(G130,'Data Lookup'!R:S,2,FALSE),"")</f>
        <v/>
      </c>
      <c r="I130" s="97"/>
      <c r="J130" s="97"/>
      <c r="K130" s="97"/>
      <c r="L130" s="97"/>
      <c r="M130" s="97"/>
      <c r="N130" s="97"/>
      <c r="O130" s="99"/>
      <c r="P130" s="96" t="str">
        <f t="shared" si="9"/>
        <v/>
      </c>
      <c r="Q130" s="98"/>
      <c r="R130" s="96" t="str">
        <f>IFERROR(VLOOKUP(Q130,'Tier 04 - Asset Codes'!B:G,6,FALSE),"")</f>
        <v/>
      </c>
      <c r="S130" s="96" t="str">
        <f>IFERROR(VLOOKUP(Q130,'Tier 04 - Asset Codes'!B:F,5,FALSE),"")</f>
        <v/>
      </c>
      <c r="T130" s="96" t="str">
        <f t="shared" si="10"/>
        <v>1</v>
      </c>
      <c r="U130" s="98"/>
      <c r="V130" s="98"/>
      <c r="W130" s="97"/>
      <c r="X130" s="97"/>
      <c r="Y130" s="98"/>
      <c r="Z130" s="97" t="str">
        <f t="shared" ca="1" si="12"/>
        <v/>
      </c>
      <c r="AA130" s="98"/>
      <c r="AB130" s="96" t="str">
        <f>IFERROR("-"&amp;VLOOKUP(AA130,'Tier 03-Sub-Process Area Codes'!B:C,2,FALSE),"")</f>
        <v/>
      </c>
      <c r="AC130" s="96" t="str">
        <f t="shared" si="11"/>
        <v/>
      </c>
      <c r="AD130" s="96" t="str">
        <f t="shared" si="7"/>
        <v/>
      </c>
      <c r="AE130" s="96" t="str">
        <f t="shared" ca="1" si="8"/>
        <v/>
      </c>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row>
    <row r="131" spans="2:60" x14ac:dyDescent="0.55000000000000004">
      <c r="B131" s="97"/>
      <c r="C131" s="97"/>
      <c r="D131" s="97"/>
      <c r="E131" s="97"/>
      <c r="F131" s="96" t="str">
        <f>IFERROR(VLOOKUP(U131,'Tier 04 - Asset Codes'!N:O,2,FALSE),"")</f>
        <v/>
      </c>
      <c r="G131" s="98"/>
      <c r="H131" s="96" t="str">
        <f>IFERROR(VLOOKUP(G131,'Data Lookup'!R:S,2,FALSE),"")</f>
        <v/>
      </c>
      <c r="I131" s="97"/>
      <c r="J131" s="97"/>
      <c r="K131" s="97"/>
      <c r="L131" s="97"/>
      <c r="M131" s="97"/>
      <c r="N131" s="97"/>
      <c r="O131" s="99"/>
      <c r="P131" s="96" t="str">
        <f t="shared" si="9"/>
        <v/>
      </c>
      <c r="Q131" s="98"/>
      <c r="R131" s="96" t="str">
        <f>IFERROR(VLOOKUP(Q131,'Tier 04 - Asset Codes'!B:G,6,FALSE),"")</f>
        <v/>
      </c>
      <c r="S131" s="96" t="str">
        <f>IFERROR(VLOOKUP(Q131,'Tier 04 - Asset Codes'!B:F,5,FALSE),"")</f>
        <v/>
      </c>
      <c r="T131" s="96" t="str">
        <f t="shared" si="10"/>
        <v>1</v>
      </c>
      <c r="U131" s="98"/>
      <c r="V131" s="98"/>
      <c r="W131" s="97"/>
      <c r="X131" s="97"/>
      <c r="Y131" s="98"/>
      <c r="Z131" s="97" t="str">
        <f t="shared" ca="1" si="12"/>
        <v/>
      </c>
      <c r="AA131" s="98"/>
      <c r="AB131" s="96" t="str">
        <f>IFERROR("-"&amp;VLOOKUP(AA131,'Tier 03-Sub-Process Area Codes'!B:C,2,FALSE),"")</f>
        <v/>
      </c>
      <c r="AC131" s="96" t="str">
        <f t="shared" si="11"/>
        <v/>
      </c>
      <c r="AD131" s="96" t="str">
        <f t="shared" si="7"/>
        <v/>
      </c>
      <c r="AE131" s="96" t="str">
        <f t="shared" ca="1" si="8"/>
        <v/>
      </c>
      <c r="AF131" s="96"/>
      <c r="AG131" s="96"/>
      <c r="AH131" s="96"/>
      <c r="AI131" s="96"/>
      <c r="AJ131" s="96"/>
      <c r="AK131" s="96"/>
      <c r="AL131" s="96"/>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row>
    <row r="132" spans="2:60" x14ac:dyDescent="0.55000000000000004">
      <c r="B132" s="97"/>
      <c r="C132" s="97"/>
      <c r="D132" s="97"/>
      <c r="E132" s="97"/>
      <c r="F132" s="96" t="str">
        <f>IFERROR(VLOOKUP(U132,'Tier 04 - Asset Codes'!N:O,2,FALSE),"")</f>
        <v/>
      </c>
      <c r="G132" s="98"/>
      <c r="H132" s="96" t="str">
        <f>IFERROR(VLOOKUP(G132,'Data Lookup'!R:S,2,FALSE),"")</f>
        <v/>
      </c>
      <c r="I132" s="97"/>
      <c r="J132" s="97"/>
      <c r="K132" s="97"/>
      <c r="L132" s="97"/>
      <c r="M132" s="97"/>
      <c r="N132" s="97"/>
      <c r="O132" s="99"/>
      <c r="P132" s="96" t="str">
        <f t="shared" si="9"/>
        <v/>
      </c>
      <c r="Q132" s="98"/>
      <c r="R132" s="96" t="str">
        <f>IFERROR(VLOOKUP(Q132,'Tier 04 - Asset Codes'!B:G,6,FALSE),"")</f>
        <v/>
      </c>
      <c r="S132" s="96" t="str">
        <f>IFERROR(VLOOKUP(Q132,'Tier 04 - Asset Codes'!B:F,5,FALSE),"")</f>
        <v/>
      </c>
      <c r="T132" s="96" t="str">
        <f t="shared" si="10"/>
        <v>1</v>
      </c>
      <c r="U132" s="98"/>
      <c r="V132" s="98"/>
      <c r="W132" s="97"/>
      <c r="X132" s="97"/>
      <c r="Y132" s="98"/>
      <c r="Z132" s="97" t="str">
        <f t="shared" ca="1" si="12"/>
        <v/>
      </c>
      <c r="AA132" s="98"/>
      <c r="AB132" s="96" t="str">
        <f>IFERROR("-"&amp;VLOOKUP(AA132,'Tier 03-Sub-Process Area Codes'!B:C,2,FALSE),"")</f>
        <v/>
      </c>
      <c r="AC132" s="96" t="str">
        <f t="shared" si="11"/>
        <v/>
      </c>
      <c r="AD132" s="96" t="str">
        <f t="shared" si="7"/>
        <v/>
      </c>
      <c r="AE132" s="96" t="str">
        <f t="shared" ca="1" si="8"/>
        <v/>
      </c>
      <c r="AF132" s="96"/>
      <c r="AG132" s="96"/>
      <c r="AH132" s="96"/>
      <c r="AI132" s="96"/>
      <c r="AJ132" s="96"/>
      <c r="AK132" s="96"/>
      <c r="AL132" s="96"/>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row>
    <row r="133" spans="2:60" x14ac:dyDescent="0.55000000000000004">
      <c r="B133" s="97"/>
      <c r="C133" s="97"/>
      <c r="D133" s="97"/>
      <c r="E133" s="97"/>
      <c r="F133" s="96" t="str">
        <f>IFERROR(VLOOKUP(U133,'Tier 04 - Asset Codes'!N:O,2,FALSE),"")</f>
        <v/>
      </c>
      <c r="G133" s="98"/>
      <c r="H133" s="96" t="str">
        <f>IFERROR(VLOOKUP(G133,'Data Lookup'!R:S,2,FALSE),"")</f>
        <v/>
      </c>
      <c r="I133" s="97"/>
      <c r="J133" s="97"/>
      <c r="K133" s="97"/>
      <c r="L133" s="97"/>
      <c r="M133" s="97"/>
      <c r="N133" s="97"/>
      <c r="O133" s="99"/>
      <c r="P133" s="96" t="str">
        <f t="shared" si="9"/>
        <v/>
      </c>
      <c r="Q133" s="98"/>
      <c r="R133" s="96" t="str">
        <f>IFERROR(VLOOKUP(Q133,'Tier 04 - Asset Codes'!B:G,6,FALSE),"")</f>
        <v/>
      </c>
      <c r="S133" s="96" t="str">
        <f>IFERROR(VLOOKUP(Q133,'Tier 04 - Asset Codes'!B:F,5,FALSE),"")</f>
        <v/>
      </c>
      <c r="T133" s="96" t="str">
        <f t="shared" si="10"/>
        <v>1</v>
      </c>
      <c r="U133" s="98"/>
      <c r="V133" s="98"/>
      <c r="W133" s="97"/>
      <c r="X133" s="97"/>
      <c r="Y133" s="98"/>
      <c r="Z133" s="97" t="str">
        <f t="shared" ca="1" si="12"/>
        <v/>
      </c>
      <c r="AA133" s="98"/>
      <c r="AB133" s="96" t="str">
        <f>IFERROR("-"&amp;VLOOKUP(AA133,'Tier 03-Sub-Process Area Codes'!B:C,2,FALSE),"")</f>
        <v/>
      </c>
      <c r="AC133" s="96" t="str">
        <f t="shared" si="11"/>
        <v/>
      </c>
      <c r="AD133" s="96" t="str">
        <f t="shared" si="7"/>
        <v/>
      </c>
      <c r="AE133" s="96" t="str">
        <f t="shared" ca="1" si="8"/>
        <v/>
      </c>
      <c r="AF133" s="96"/>
      <c r="AG133" s="96"/>
      <c r="AH133" s="96"/>
      <c r="AI133" s="96"/>
      <c r="AJ133" s="96"/>
      <c r="AK133" s="96"/>
      <c r="AL133" s="96"/>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row>
    <row r="134" spans="2:60" x14ac:dyDescent="0.55000000000000004">
      <c r="B134" s="97"/>
      <c r="C134" s="97"/>
      <c r="D134" s="97"/>
      <c r="E134" s="97"/>
      <c r="F134" s="96" t="str">
        <f>IFERROR(VLOOKUP(U134,'Tier 04 - Asset Codes'!N:O,2,FALSE),"")</f>
        <v/>
      </c>
      <c r="G134" s="98"/>
      <c r="H134" s="96" t="str">
        <f>IFERROR(VLOOKUP(G134,'Data Lookup'!R:S,2,FALSE),"")</f>
        <v/>
      </c>
      <c r="I134" s="97"/>
      <c r="J134" s="97"/>
      <c r="K134" s="97"/>
      <c r="L134" s="97"/>
      <c r="M134" s="97"/>
      <c r="N134" s="97"/>
      <c r="O134" s="99"/>
      <c r="P134" s="96" t="str">
        <f t="shared" si="9"/>
        <v/>
      </c>
      <c r="Q134" s="98"/>
      <c r="R134" s="96" t="str">
        <f>IFERROR(VLOOKUP(Q134,'Tier 04 - Asset Codes'!B:G,6,FALSE),"")</f>
        <v/>
      </c>
      <c r="S134" s="96" t="str">
        <f>IFERROR(VLOOKUP(Q134,'Tier 04 - Asset Codes'!B:F,5,FALSE),"")</f>
        <v/>
      </c>
      <c r="T134" s="96" t="str">
        <f t="shared" si="10"/>
        <v>1</v>
      </c>
      <c r="U134" s="98"/>
      <c r="V134" s="98"/>
      <c r="W134" s="97"/>
      <c r="X134" s="97"/>
      <c r="Y134" s="98"/>
      <c r="Z134" s="97" t="str">
        <f t="shared" ca="1" si="12"/>
        <v/>
      </c>
      <c r="AA134" s="98"/>
      <c r="AB134" s="96" t="str">
        <f>IFERROR("-"&amp;VLOOKUP(AA134,'Tier 03-Sub-Process Area Codes'!B:C,2,FALSE),"")</f>
        <v/>
      </c>
      <c r="AC134" s="96" t="str">
        <f t="shared" si="11"/>
        <v/>
      </c>
      <c r="AD134" s="96" t="str">
        <f t="shared" si="7"/>
        <v/>
      </c>
      <c r="AE134" s="96" t="str">
        <f t="shared" ca="1" si="8"/>
        <v/>
      </c>
      <c r="AF134" s="96"/>
      <c r="AG134" s="96"/>
      <c r="AH134" s="96"/>
      <c r="AI134" s="96"/>
      <c r="AJ134" s="96"/>
      <c r="AK134" s="96"/>
      <c r="AL134" s="96"/>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row>
    <row r="135" spans="2:60" x14ac:dyDescent="0.55000000000000004">
      <c r="B135" s="97"/>
      <c r="C135" s="97"/>
      <c r="D135" s="97"/>
      <c r="E135" s="97"/>
      <c r="F135" s="96" t="str">
        <f>IFERROR(VLOOKUP(U135,'Tier 04 - Asset Codes'!N:O,2,FALSE),"")</f>
        <v/>
      </c>
      <c r="G135" s="98"/>
      <c r="H135" s="96" t="str">
        <f>IFERROR(VLOOKUP(G135,'Data Lookup'!R:S,2,FALSE),"")</f>
        <v/>
      </c>
      <c r="I135" s="97"/>
      <c r="J135" s="97"/>
      <c r="K135" s="97"/>
      <c r="L135" s="97"/>
      <c r="M135" s="97"/>
      <c r="N135" s="97"/>
      <c r="O135" s="99"/>
      <c r="P135" s="96" t="str">
        <f t="shared" si="9"/>
        <v/>
      </c>
      <c r="Q135" s="98"/>
      <c r="R135" s="96" t="str">
        <f>IFERROR(VLOOKUP(Q135,'Tier 04 - Asset Codes'!B:G,6,FALSE),"")</f>
        <v/>
      </c>
      <c r="S135" s="96" t="str">
        <f>IFERROR(VLOOKUP(Q135,'Tier 04 - Asset Codes'!B:F,5,FALSE),"")</f>
        <v/>
      </c>
      <c r="T135" s="96" t="str">
        <f t="shared" si="10"/>
        <v>1</v>
      </c>
      <c r="U135" s="98"/>
      <c r="V135" s="98"/>
      <c r="W135" s="97"/>
      <c r="X135" s="97"/>
      <c r="Y135" s="98"/>
      <c r="Z135" s="97" t="str">
        <f t="shared" ca="1" si="12"/>
        <v/>
      </c>
      <c r="AA135" s="98"/>
      <c r="AB135" s="96" t="str">
        <f>IFERROR("-"&amp;VLOOKUP(AA135,'Tier 03-Sub-Process Area Codes'!B:C,2,FALSE),"")</f>
        <v/>
      </c>
      <c r="AC135" s="96" t="str">
        <f t="shared" si="11"/>
        <v/>
      </c>
      <c r="AD135" s="96" t="str">
        <f t="shared" si="7"/>
        <v/>
      </c>
      <c r="AE135" s="96" t="str">
        <f t="shared" ca="1" si="8"/>
        <v/>
      </c>
      <c r="AF135" s="96"/>
      <c r="AG135" s="96"/>
      <c r="AH135" s="96"/>
      <c r="AI135" s="96"/>
      <c r="AJ135" s="96"/>
      <c r="AK135" s="96"/>
      <c r="AL135" s="96"/>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row>
    <row r="136" spans="2:60" x14ac:dyDescent="0.55000000000000004">
      <c r="B136" s="97"/>
      <c r="C136" s="97"/>
      <c r="D136" s="97"/>
      <c r="E136" s="97"/>
      <c r="F136" s="96" t="str">
        <f>IFERROR(VLOOKUP(U136,'Tier 04 - Asset Codes'!N:O,2,FALSE),"")</f>
        <v/>
      </c>
      <c r="G136" s="98"/>
      <c r="H136" s="96" t="str">
        <f>IFERROR(VLOOKUP(G136,'Data Lookup'!R:S,2,FALSE),"")</f>
        <v/>
      </c>
      <c r="I136" s="97"/>
      <c r="J136" s="97"/>
      <c r="K136" s="97"/>
      <c r="L136" s="97"/>
      <c r="M136" s="97"/>
      <c r="N136" s="97"/>
      <c r="O136" s="99"/>
      <c r="P136" s="96" t="str">
        <f t="shared" si="9"/>
        <v/>
      </c>
      <c r="Q136" s="98"/>
      <c r="R136" s="96" t="str">
        <f>IFERROR(VLOOKUP(Q136,'Tier 04 - Asset Codes'!B:G,6,FALSE),"")</f>
        <v/>
      </c>
      <c r="S136" s="96" t="str">
        <f>IFERROR(VLOOKUP(Q136,'Tier 04 - Asset Codes'!B:F,5,FALSE),"")</f>
        <v/>
      </c>
      <c r="T136" s="96" t="str">
        <f t="shared" si="10"/>
        <v>1</v>
      </c>
      <c r="U136" s="98"/>
      <c r="V136" s="98"/>
      <c r="W136" s="97"/>
      <c r="X136" s="97"/>
      <c r="Y136" s="98"/>
      <c r="Z136" s="97" t="str">
        <f t="shared" ca="1" si="12"/>
        <v/>
      </c>
      <c r="AA136" s="98"/>
      <c r="AB136" s="96" t="str">
        <f>IFERROR("-"&amp;VLOOKUP(AA136,'Tier 03-Sub-Process Area Codes'!B:C,2,FALSE),"")</f>
        <v/>
      </c>
      <c r="AC136" s="96" t="str">
        <f t="shared" si="11"/>
        <v/>
      </c>
      <c r="AD136" s="96" t="str">
        <f t="shared" si="7"/>
        <v/>
      </c>
      <c r="AE136" s="96" t="str">
        <f t="shared" ca="1" si="8"/>
        <v/>
      </c>
      <c r="AF136" s="96"/>
      <c r="AG136" s="96"/>
      <c r="AH136" s="96"/>
      <c r="AI136" s="96"/>
      <c r="AJ136" s="96"/>
      <c r="AK136" s="96"/>
      <c r="AL136" s="96"/>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row>
    <row r="137" spans="2:60" x14ac:dyDescent="0.55000000000000004">
      <c r="B137" s="97"/>
      <c r="C137" s="97"/>
      <c r="D137" s="97"/>
      <c r="E137" s="97"/>
      <c r="F137" s="96" t="str">
        <f>IFERROR(VLOOKUP(U137,'Tier 04 - Asset Codes'!N:O,2,FALSE),"")</f>
        <v/>
      </c>
      <c r="G137" s="98"/>
      <c r="H137" s="96" t="str">
        <f>IFERROR(VLOOKUP(G137,'Data Lookup'!R:S,2,FALSE),"")</f>
        <v/>
      </c>
      <c r="I137" s="97"/>
      <c r="J137" s="97"/>
      <c r="K137" s="97"/>
      <c r="L137" s="97"/>
      <c r="M137" s="97"/>
      <c r="N137" s="97"/>
      <c r="O137" s="99"/>
      <c r="P137" s="96" t="str">
        <f t="shared" si="9"/>
        <v/>
      </c>
      <c r="Q137" s="98"/>
      <c r="R137" s="96" t="str">
        <f>IFERROR(VLOOKUP(Q137,'Tier 04 - Asset Codes'!B:G,6,FALSE),"")</f>
        <v/>
      </c>
      <c r="S137" s="96" t="str">
        <f>IFERROR(VLOOKUP(Q137,'Tier 04 - Asset Codes'!B:F,5,FALSE),"")</f>
        <v/>
      </c>
      <c r="T137" s="96" t="str">
        <f t="shared" si="10"/>
        <v>1</v>
      </c>
      <c r="U137" s="98"/>
      <c r="V137" s="98"/>
      <c r="W137" s="97"/>
      <c r="X137" s="97"/>
      <c r="Y137" s="98"/>
      <c r="Z137" s="97" t="str">
        <f t="shared" ca="1" si="12"/>
        <v/>
      </c>
      <c r="AA137" s="98"/>
      <c r="AB137" s="96" t="str">
        <f>IFERROR("-"&amp;VLOOKUP(AA137,'Tier 03-Sub-Process Area Codes'!B:C,2,FALSE),"")</f>
        <v/>
      </c>
      <c r="AC137" s="96" t="str">
        <f t="shared" si="11"/>
        <v/>
      </c>
      <c r="AD137" s="96" t="str">
        <f t="shared" si="7"/>
        <v/>
      </c>
      <c r="AE137" s="96" t="str">
        <f t="shared" ca="1" si="8"/>
        <v/>
      </c>
      <c r="AF137" s="96"/>
      <c r="AG137" s="96"/>
      <c r="AH137" s="96"/>
      <c r="AI137" s="96"/>
      <c r="AJ137" s="96"/>
      <c r="AK137" s="96"/>
      <c r="AL137" s="96"/>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row>
    <row r="138" spans="2:60" x14ac:dyDescent="0.55000000000000004">
      <c r="B138" s="97"/>
      <c r="C138" s="97"/>
      <c r="D138" s="97"/>
      <c r="E138" s="97"/>
      <c r="F138" s="96" t="str">
        <f>IFERROR(VLOOKUP(U138,'Tier 04 - Asset Codes'!N:O,2,FALSE),"")</f>
        <v/>
      </c>
      <c r="G138" s="98"/>
      <c r="H138" s="96" t="str">
        <f>IFERROR(VLOOKUP(G138,'Data Lookup'!R:S,2,FALSE),"")</f>
        <v/>
      </c>
      <c r="I138" s="97"/>
      <c r="J138" s="97"/>
      <c r="K138" s="97"/>
      <c r="L138" s="97"/>
      <c r="M138" s="97"/>
      <c r="N138" s="97"/>
      <c r="O138" s="99"/>
      <c r="P138" s="96" t="str">
        <f t="shared" si="9"/>
        <v/>
      </c>
      <c r="Q138" s="98"/>
      <c r="R138" s="96" t="str">
        <f>IFERROR(VLOOKUP(Q138,'Tier 04 - Asset Codes'!B:G,6,FALSE),"")</f>
        <v/>
      </c>
      <c r="S138" s="96" t="str">
        <f>IFERROR(VLOOKUP(Q138,'Tier 04 - Asset Codes'!B:F,5,FALSE),"")</f>
        <v/>
      </c>
      <c r="T138" s="96" t="str">
        <f t="shared" si="10"/>
        <v>1</v>
      </c>
      <c r="U138" s="98"/>
      <c r="V138" s="98"/>
      <c r="W138" s="97"/>
      <c r="X138" s="97"/>
      <c r="Y138" s="98"/>
      <c r="Z138" s="97" t="str">
        <f t="shared" ca="1" si="12"/>
        <v/>
      </c>
      <c r="AA138" s="98"/>
      <c r="AB138" s="96" t="str">
        <f>IFERROR("-"&amp;VLOOKUP(AA138,'Tier 03-Sub-Process Area Codes'!B:C,2,FALSE),"")</f>
        <v/>
      </c>
      <c r="AC138" s="96" t="str">
        <f t="shared" si="11"/>
        <v/>
      </c>
      <c r="AD138" s="96" t="str">
        <f t="shared" si="7"/>
        <v/>
      </c>
      <c r="AE138" s="96" t="str">
        <f t="shared" ca="1" si="8"/>
        <v/>
      </c>
      <c r="AF138" s="96"/>
      <c r="AG138" s="96"/>
      <c r="AH138" s="96"/>
      <c r="AI138" s="96"/>
      <c r="AJ138" s="96"/>
      <c r="AK138" s="96"/>
      <c r="AL138" s="96"/>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row>
    <row r="139" spans="2:60" x14ac:dyDescent="0.55000000000000004">
      <c r="B139" s="97"/>
      <c r="C139" s="97"/>
      <c r="D139" s="97"/>
      <c r="E139" s="97"/>
      <c r="F139" s="96" t="str">
        <f>IFERROR(VLOOKUP(U139,'Tier 04 - Asset Codes'!N:O,2,FALSE),"")</f>
        <v/>
      </c>
      <c r="G139" s="98"/>
      <c r="H139" s="96" t="str">
        <f>IFERROR(VLOOKUP(G139,'Data Lookup'!R:S,2,FALSE),"")</f>
        <v/>
      </c>
      <c r="I139" s="97"/>
      <c r="J139" s="97"/>
      <c r="K139" s="97"/>
      <c r="L139" s="97"/>
      <c r="M139" s="97"/>
      <c r="N139" s="97"/>
      <c r="O139" s="99"/>
      <c r="P139" s="96" t="str">
        <f t="shared" si="9"/>
        <v/>
      </c>
      <c r="Q139" s="98"/>
      <c r="R139" s="96" t="str">
        <f>IFERROR(VLOOKUP(Q139,'Tier 04 - Asset Codes'!B:G,6,FALSE),"")</f>
        <v/>
      </c>
      <c r="S139" s="96" t="str">
        <f>IFERROR(VLOOKUP(Q139,'Tier 04 - Asset Codes'!B:F,5,FALSE),"")</f>
        <v/>
      </c>
      <c r="T139" s="96" t="str">
        <f t="shared" si="10"/>
        <v>1</v>
      </c>
      <c r="U139" s="98"/>
      <c r="V139" s="98"/>
      <c r="W139" s="97"/>
      <c r="X139" s="97"/>
      <c r="Y139" s="98"/>
      <c r="Z139" s="97" t="str">
        <f t="shared" ca="1" si="12"/>
        <v/>
      </c>
      <c r="AA139" s="98"/>
      <c r="AB139" s="96" t="str">
        <f>IFERROR("-"&amp;VLOOKUP(AA139,'Tier 03-Sub-Process Area Codes'!B:C,2,FALSE),"")</f>
        <v/>
      </c>
      <c r="AC139" s="96" t="str">
        <f t="shared" si="11"/>
        <v/>
      </c>
      <c r="AD139" s="96" t="str">
        <f t="shared" si="7"/>
        <v/>
      </c>
      <c r="AE139" s="96" t="str">
        <f t="shared" ca="1" si="8"/>
        <v/>
      </c>
      <c r="AF139" s="96"/>
      <c r="AG139" s="96"/>
      <c r="AH139" s="96"/>
      <c r="AI139" s="96"/>
      <c r="AJ139" s="96"/>
      <c r="AK139" s="96"/>
      <c r="AL139" s="96"/>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row>
    <row r="140" spans="2:60" x14ac:dyDescent="0.55000000000000004">
      <c r="B140" s="97"/>
      <c r="C140" s="97"/>
      <c r="D140" s="97"/>
      <c r="E140" s="97"/>
      <c r="F140" s="96" t="str">
        <f>IFERROR(VLOOKUP(U140,'Tier 04 - Asset Codes'!N:O,2,FALSE),"")</f>
        <v/>
      </c>
      <c r="G140" s="98"/>
      <c r="H140" s="96" t="str">
        <f>IFERROR(VLOOKUP(G140,'Data Lookup'!R:S,2,FALSE),"")</f>
        <v/>
      </c>
      <c r="I140" s="97"/>
      <c r="J140" s="97"/>
      <c r="K140" s="97"/>
      <c r="L140" s="97"/>
      <c r="M140" s="97"/>
      <c r="N140" s="97"/>
      <c r="O140" s="99"/>
      <c r="P140" s="96" t="str">
        <f t="shared" si="9"/>
        <v/>
      </c>
      <c r="Q140" s="98"/>
      <c r="R140" s="96" t="str">
        <f>IFERROR(VLOOKUP(Q140,'Tier 04 - Asset Codes'!B:G,6,FALSE),"")</f>
        <v/>
      </c>
      <c r="S140" s="96" t="str">
        <f>IFERROR(VLOOKUP(Q140,'Tier 04 - Asset Codes'!B:F,5,FALSE),"")</f>
        <v/>
      </c>
      <c r="T140" s="96" t="str">
        <f t="shared" si="10"/>
        <v>1</v>
      </c>
      <c r="U140" s="98"/>
      <c r="V140" s="98"/>
      <c r="W140" s="97"/>
      <c r="X140" s="97"/>
      <c r="Y140" s="98"/>
      <c r="Z140" s="97" t="str">
        <f t="shared" ca="1" si="12"/>
        <v/>
      </c>
      <c r="AA140" s="98"/>
      <c r="AB140" s="96" t="str">
        <f>IFERROR("-"&amp;VLOOKUP(AA140,'Tier 03-Sub-Process Area Codes'!B:C,2,FALSE),"")</f>
        <v/>
      </c>
      <c r="AC140" s="96" t="str">
        <f t="shared" si="11"/>
        <v/>
      </c>
      <c r="AD140" s="96" t="str">
        <f t="shared" si="7"/>
        <v/>
      </c>
      <c r="AE140" s="96" t="str">
        <f t="shared" ca="1" si="8"/>
        <v/>
      </c>
      <c r="AF140" s="96"/>
      <c r="AG140" s="96"/>
      <c r="AH140" s="96"/>
      <c r="AI140" s="96"/>
      <c r="AJ140" s="96"/>
      <c r="AK140" s="96"/>
      <c r="AL140" s="96"/>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row>
    <row r="141" spans="2:60" x14ac:dyDescent="0.55000000000000004">
      <c r="B141" s="97"/>
      <c r="C141" s="97"/>
      <c r="D141" s="97"/>
      <c r="E141" s="97"/>
      <c r="F141" s="96" t="str">
        <f>IFERROR(VLOOKUP(U141,'Tier 04 - Asset Codes'!N:O,2,FALSE),"")</f>
        <v/>
      </c>
      <c r="G141" s="98"/>
      <c r="H141" s="96" t="str">
        <f>IFERROR(VLOOKUP(G141,'Data Lookup'!R:S,2,FALSE),"")</f>
        <v/>
      </c>
      <c r="I141" s="97"/>
      <c r="J141" s="97"/>
      <c r="K141" s="97"/>
      <c r="L141" s="97"/>
      <c r="M141" s="97"/>
      <c r="N141" s="97"/>
      <c r="O141" s="99"/>
      <c r="P141" s="96" t="str">
        <f t="shared" si="9"/>
        <v/>
      </c>
      <c r="Q141" s="98"/>
      <c r="R141" s="96" t="str">
        <f>IFERROR(VLOOKUP(Q141,'Tier 04 - Asset Codes'!B:G,6,FALSE),"")</f>
        <v/>
      </c>
      <c r="S141" s="96" t="str">
        <f>IFERROR(VLOOKUP(Q141,'Tier 04 - Asset Codes'!B:F,5,FALSE),"")</f>
        <v/>
      </c>
      <c r="T141" s="96" t="str">
        <f t="shared" si="10"/>
        <v>1</v>
      </c>
      <c r="U141" s="98"/>
      <c r="V141" s="98"/>
      <c r="W141" s="97"/>
      <c r="X141" s="97"/>
      <c r="Y141" s="98"/>
      <c r="Z141" s="97" t="str">
        <f t="shared" ca="1" si="12"/>
        <v/>
      </c>
      <c r="AA141" s="98"/>
      <c r="AB141" s="96" t="str">
        <f>IFERROR("-"&amp;VLOOKUP(AA141,'Tier 03-Sub-Process Area Codes'!B:C,2,FALSE),"")</f>
        <v/>
      </c>
      <c r="AC141" s="96" t="str">
        <f t="shared" si="11"/>
        <v/>
      </c>
      <c r="AD141" s="96" t="str">
        <f t="shared" si="7"/>
        <v/>
      </c>
      <c r="AE141" s="96" t="str">
        <f t="shared" ca="1" si="8"/>
        <v/>
      </c>
      <c r="AF141" s="96"/>
      <c r="AG141" s="96"/>
      <c r="AH141" s="96"/>
      <c r="AI141" s="96"/>
      <c r="AJ141" s="96"/>
      <c r="AK141" s="96"/>
      <c r="AL141" s="96"/>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row>
    <row r="142" spans="2:60" x14ac:dyDescent="0.55000000000000004">
      <c r="B142" s="97"/>
      <c r="C142" s="97"/>
      <c r="D142" s="97"/>
      <c r="E142" s="97"/>
      <c r="F142" s="96" t="str">
        <f>IFERROR(VLOOKUP(U142,'Tier 04 - Asset Codes'!N:O,2,FALSE),"")</f>
        <v/>
      </c>
      <c r="G142" s="98"/>
      <c r="H142" s="96" t="str">
        <f>IFERROR(VLOOKUP(G142,'Data Lookup'!R:S,2,FALSE),"")</f>
        <v/>
      </c>
      <c r="I142" s="97"/>
      <c r="J142" s="97"/>
      <c r="K142" s="97"/>
      <c r="L142" s="97"/>
      <c r="M142" s="97"/>
      <c r="N142" s="97"/>
      <c r="O142" s="99"/>
      <c r="P142" s="96" t="str">
        <f t="shared" si="9"/>
        <v/>
      </c>
      <c r="Q142" s="98"/>
      <c r="R142" s="96" t="str">
        <f>IFERROR(VLOOKUP(Q142,'Tier 04 - Asset Codes'!B:G,6,FALSE),"")</f>
        <v/>
      </c>
      <c r="S142" s="96" t="str">
        <f>IFERROR(VLOOKUP(Q142,'Tier 04 - Asset Codes'!B:F,5,FALSE),"")</f>
        <v/>
      </c>
      <c r="T142" s="96" t="str">
        <f t="shared" si="10"/>
        <v>1</v>
      </c>
      <c r="U142" s="98"/>
      <c r="V142" s="98"/>
      <c r="W142" s="97"/>
      <c r="X142" s="97"/>
      <c r="Y142" s="98"/>
      <c r="Z142" s="97" t="str">
        <f t="shared" ca="1" si="12"/>
        <v/>
      </c>
      <c r="AA142" s="98"/>
      <c r="AB142" s="96" t="str">
        <f>IFERROR("-"&amp;VLOOKUP(AA142,'Tier 03-Sub-Process Area Codes'!B:C,2,FALSE),"")</f>
        <v/>
      </c>
      <c r="AC142" s="96" t="str">
        <f t="shared" si="11"/>
        <v/>
      </c>
      <c r="AD142" s="96" t="str">
        <f t="shared" si="7"/>
        <v/>
      </c>
      <c r="AE142" s="96" t="str">
        <f t="shared" ca="1" si="8"/>
        <v/>
      </c>
      <c r="AF142" s="96"/>
      <c r="AG142" s="96"/>
      <c r="AH142" s="96"/>
      <c r="AI142" s="96"/>
      <c r="AJ142" s="96"/>
      <c r="AK142" s="96"/>
      <c r="AL142" s="96"/>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row>
    <row r="143" spans="2:60" x14ac:dyDescent="0.55000000000000004">
      <c r="B143" s="97"/>
      <c r="C143" s="97"/>
      <c r="D143" s="97"/>
      <c r="E143" s="97"/>
      <c r="F143" s="96" t="str">
        <f>IFERROR(VLOOKUP(U143,'Tier 04 - Asset Codes'!N:O,2,FALSE),"")</f>
        <v/>
      </c>
      <c r="G143" s="98"/>
      <c r="H143" s="96" t="str">
        <f>IFERROR(VLOOKUP(G143,'Data Lookup'!R:S,2,FALSE),"")</f>
        <v/>
      </c>
      <c r="I143" s="97"/>
      <c r="J143" s="97"/>
      <c r="K143" s="97"/>
      <c r="L143" s="97"/>
      <c r="M143" s="97"/>
      <c r="N143" s="97"/>
      <c r="O143" s="99"/>
      <c r="P143" s="96" t="str">
        <f t="shared" si="9"/>
        <v/>
      </c>
      <c r="Q143" s="98"/>
      <c r="R143" s="96" t="str">
        <f>IFERROR(VLOOKUP(Q143,'Tier 04 - Asset Codes'!B:G,6,FALSE),"")</f>
        <v/>
      </c>
      <c r="S143" s="96" t="str">
        <f>IFERROR(VLOOKUP(Q143,'Tier 04 - Asset Codes'!B:F,5,FALSE),"")</f>
        <v/>
      </c>
      <c r="T143" s="96" t="str">
        <f t="shared" si="10"/>
        <v>1</v>
      </c>
      <c r="U143" s="98"/>
      <c r="V143" s="98"/>
      <c r="W143" s="97"/>
      <c r="X143" s="97"/>
      <c r="Y143" s="98"/>
      <c r="Z143" s="97" t="str">
        <f t="shared" ca="1" si="12"/>
        <v/>
      </c>
      <c r="AA143" s="98"/>
      <c r="AB143" s="96" t="str">
        <f>IFERROR("-"&amp;VLOOKUP(AA143,'Tier 03-Sub-Process Area Codes'!B:C,2,FALSE),"")</f>
        <v/>
      </c>
      <c r="AC143" s="96" t="str">
        <f t="shared" si="11"/>
        <v/>
      </c>
      <c r="AD143" s="96" t="str">
        <f t="shared" si="7"/>
        <v/>
      </c>
      <c r="AE143" s="96" t="str">
        <f t="shared" ca="1" si="8"/>
        <v/>
      </c>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row>
    <row r="144" spans="2:60" x14ac:dyDescent="0.55000000000000004">
      <c r="B144" s="97"/>
      <c r="C144" s="97"/>
      <c r="D144" s="97"/>
      <c r="E144" s="97"/>
      <c r="F144" s="96" t="str">
        <f>IFERROR(VLOOKUP(U144,'Tier 04 - Asset Codes'!N:O,2,FALSE),"")</f>
        <v/>
      </c>
      <c r="G144" s="98"/>
      <c r="H144" s="96" t="str">
        <f>IFERROR(VLOOKUP(G144,'Data Lookup'!R:S,2,FALSE),"")</f>
        <v/>
      </c>
      <c r="I144" s="97"/>
      <c r="J144" s="97"/>
      <c r="K144" s="97"/>
      <c r="L144" s="97"/>
      <c r="M144" s="97"/>
      <c r="N144" s="97"/>
      <c r="O144" s="99"/>
      <c r="P144" s="96" t="str">
        <f t="shared" si="9"/>
        <v/>
      </c>
      <c r="Q144" s="98"/>
      <c r="R144" s="96" t="str">
        <f>IFERROR(VLOOKUP(Q144,'Tier 04 - Asset Codes'!B:G,6,FALSE),"")</f>
        <v/>
      </c>
      <c r="S144" s="96" t="str">
        <f>IFERROR(VLOOKUP(Q144,'Tier 04 - Asset Codes'!B:F,5,FALSE),"")</f>
        <v/>
      </c>
      <c r="T144" s="96" t="str">
        <f t="shared" si="10"/>
        <v>1</v>
      </c>
      <c r="U144" s="98"/>
      <c r="V144" s="98"/>
      <c r="W144" s="97"/>
      <c r="X144" s="97"/>
      <c r="Y144" s="98"/>
      <c r="Z144" s="97" t="str">
        <f t="shared" ca="1" si="12"/>
        <v/>
      </c>
      <c r="AA144" s="98"/>
      <c r="AB144" s="96" t="str">
        <f>IFERROR("-"&amp;VLOOKUP(AA144,'Tier 03-Sub-Process Area Codes'!B:C,2,FALSE),"")</f>
        <v/>
      </c>
      <c r="AC144" s="96" t="str">
        <f t="shared" si="11"/>
        <v/>
      </c>
      <c r="AD144" s="96" t="str">
        <f t="shared" si="7"/>
        <v/>
      </c>
      <c r="AE144" s="96" t="str">
        <f t="shared" ca="1" si="8"/>
        <v/>
      </c>
      <c r="AF144" s="96"/>
      <c r="AG144" s="96"/>
      <c r="AH144" s="96"/>
      <c r="AI144" s="96"/>
      <c r="AJ144" s="96"/>
      <c r="AK144" s="96"/>
      <c r="AL144" s="96"/>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row>
    <row r="145" spans="2:60" x14ac:dyDescent="0.55000000000000004">
      <c r="B145" s="97"/>
      <c r="C145" s="97"/>
      <c r="D145" s="97"/>
      <c r="E145" s="97"/>
      <c r="F145" s="96" t="str">
        <f>IFERROR(VLOOKUP(U145,'Tier 04 - Asset Codes'!N:O,2,FALSE),"")</f>
        <v/>
      </c>
      <c r="G145" s="98"/>
      <c r="H145" s="96" t="str">
        <f>IFERROR(VLOOKUP(G145,'Data Lookup'!R:S,2,FALSE),"")</f>
        <v/>
      </c>
      <c r="I145" s="97"/>
      <c r="J145" s="97"/>
      <c r="K145" s="97"/>
      <c r="L145" s="97"/>
      <c r="M145" s="97"/>
      <c r="N145" s="97"/>
      <c r="O145" s="99"/>
      <c r="P145" s="96" t="str">
        <f t="shared" si="9"/>
        <v/>
      </c>
      <c r="Q145" s="98"/>
      <c r="R145" s="96" t="str">
        <f>IFERROR(VLOOKUP(Q145,'Tier 04 - Asset Codes'!B:G,6,FALSE),"")</f>
        <v/>
      </c>
      <c r="S145" s="96" t="str">
        <f>IFERROR(VLOOKUP(Q145,'Tier 04 - Asset Codes'!B:F,5,FALSE),"")</f>
        <v/>
      </c>
      <c r="T145" s="96" t="str">
        <f t="shared" si="10"/>
        <v>1</v>
      </c>
      <c r="U145" s="98"/>
      <c r="V145" s="98"/>
      <c r="W145" s="97"/>
      <c r="X145" s="97"/>
      <c r="Y145" s="98"/>
      <c r="Z145" s="97" t="str">
        <f t="shared" ca="1" si="12"/>
        <v/>
      </c>
      <c r="AA145" s="98"/>
      <c r="AB145" s="96" t="str">
        <f>IFERROR("-"&amp;VLOOKUP(AA145,'Tier 03-Sub-Process Area Codes'!B:C,2,FALSE),"")</f>
        <v/>
      </c>
      <c r="AC145" s="96" t="str">
        <f t="shared" si="11"/>
        <v/>
      </c>
      <c r="AD145" s="96" t="str">
        <f t="shared" ref="AD145:AD208" si="13">IF(B145="","","-"&amp;B145)</f>
        <v/>
      </c>
      <c r="AE145" s="96" t="str">
        <f t="shared" ref="AE145:AE208" ca="1" si="14">$P$6&amp;Z145&amp;AB145&amp;AC145&amp;AD145</f>
        <v/>
      </c>
      <c r="AF145" s="96"/>
      <c r="AG145" s="96"/>
      <c r="AH145" s="96"/>
      <c r="AI145" s="96"/>
      <c r="AJ145" s="96"/>
      <c r="AK145" s="96"/>
      <c r="AL145" s="96"/>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row>
    <row r="146" spans="2:60" x14ac:dyDescent="0.55000000000000004">
      <c r="B146" s="97"/>
      <c r="C146" s="97"/>
      <c r="D146" s="97"/>
      <c r="E146" s="97"/>
      <c r="F146" s="96" t="str">
        <f>IFERROR(VLOOKUP(U146,'Tier 04 - Asset Codes'!N:O,2,FALSE),"")</f>
        <v/>
      </c>
      <c r="G146" s="98"/>
      <c r="H146" s="96" t="str">
        <f>IFERROR(VLOOKUP(G146,'Data Lookup'!R:S,2,FALSE),"")</f>
        <v/>
      </c>
      <c r="I146" s="97"/>
      <c r="J146" s="97"/>
      <c r="K146" s="97"/>
      <c r="L146" s="97"/>
      <c r="M146" s="97"/>
      <c r="N146" s="97"/>
      <c r="O146" s="99"/>
      <c r="P146" s="96" t="str">
        <f t="shared" ref="P146:P209" si="15">SUBSTITUTE(O146," ","")</f>
        <v/>
      </c>
      <c r="Q146" s="98"/>
      <c r="R146" s="96" t="str">
        <f>IFERROR(VLOOKUP(Q146,'Tier 04 - Asset Codes'!B:G,6,FALSE),"")</f>
        <v/>
      </c>
      <c r="S146" s="96" t="str">
        <f>IFERROR(VLOOKUP(Q146,'Tier 04 - Asset Codes'!B:F,5,FALSE),"")</f>
        <v/>
      </c>
      <c r="T146" s="96" t="str">
        <f t="shared" ref="T146:T209" si="16">P146&amp;"1"</f>
        <v>1</v>
      </c>
      <c r="U146" s="98"/>
      <c r="V146" s="98"/>
      <c r="W146" s="97"/>
      <c r="X146" s="97"/>
      <c r="Y146" s="98"/>
      <c r="Z146" s="97" t="str">
        <f t="shared" ca="1" si="12"/>
        <v/>
      </c>
      <c r="AA146" s="98"/>
      <c r="AB146" s="96" t="str">
        <f>IFERROR("-"&amp;VLOOKUP(AA146,'Tier 03-Sub-Process Area Codes'!B:C,2,FALSE),"")</f>
        <v/>
      </c>
      <c r="AC146" s="96" t="str">
        <f t="shared" ref="AC146:AC209" si="17">IF(X146="","","-"&amp;X146)</f>
        <v/>
      </c>
      <c r="AD146" s="96" t="str">
        <f t="shared" si="13"/>
        <v/>
      </c>
      <c r="AE146" s="96" t="str">
        <f t="shared" ca="1" si="14"/>
        <v/>
      </c>
      <c r="AF146" s="96"/>
      <c r="AG146" s="96"/>
      <c r="AH146" s="96"/>
      <c r="AI146" s="96"/>
      <c r="AJ146" s="96"/>
      <c r="AK146" s="96"/>
      <c r="AL146" s="96"/>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row>
    <row r="147" spans="2:60" x14ac:dyDescent="0.55000000000000004">
      <c r="B147" s="97"/>
      <c r="C147" s="97"/>
      <c r="D147" s="97"/>
      <c r="E147" s="97"/>
      <c r="F147" s="96" t="str">
        <f>IFERROR(VLOOKUP(U147,'Tier 04 - Asset Codes'!N:O,2,FALSE),"")</f>
        <v/>
      </c>
      <c r="G147" s="98"/>
      <c r="H147" s="96" t="str">
        <f>IFERROR(VLOOKUP(G147,'Data Lookup'!R:S,2,FALSE),"")</f>
        <v/>
      </c>
      <c r="I147" s="97"/>
      <c r="J147" s="97"/>
      <c r="K147" s="97"/>
      <c r="L147" s="97"/>
      <c r="M147" s="97"/>
      <c r="N147" s="97"/>
      <c r="O147" s="99"/>
      <c r="P147" s="96" t="str">
        <f t="shared" si="15"/>
        <v/>
      </c>
      <c r="Q147" s="98"/>
      <c r="R147" s="96" t="str">
        <f>IFERROR(VLOOKUP(Q147,'Tier 04 - Asset Codes'!B:G,6,FALSE),"")</f>
        <v/>
      </c>
      <c r="S147" s="96" t="str">
        <f>IFERROR(VLOOKUP(Q147,'Tier 04 - Asset Codes'!B:F,5,FALSE),"")</f>
        <v/>
      </c>
      <c r="T147" s="96" t="str">
        <f t="shared" si="16"/>
        <v>1</v>
      </c>
      <c r="U147" s="98"/>
      <c r="V147" s="98"/>
      <c r="W147" s="97"/>
      <c r="X147" s="97"/>
      <c r="Y147" s="98"/>
      <c r="Z147" s="97" t="str">
        <f t="shared" ca="1" si="12"/>
        <v/>
      </c>
      <c r="AA147" s="98"/>
      <c r="AB147" s="96" t="str">
        <f>IFERROR("-"&amp;VLOOKUP(AA147,'Tier 03-Sub-Process Area Codes'!B:C,2,FALSE),"")</f>
        <v/>
      </c>
      <c r="AC147" s="96" t="str">
        <f t="shared" si="17"/>
        <v/>
      </c>
      <c r="AD147" s="96" t="str">
        <f t="shared" si="13"/>
        <v/>
      </c>
      <c r="AE147" s="96" t="str">
        <f t="shared" ca="1" si="14"/>
        <v/>
      </c>
      <c r="AF147" s="96"/>
      <c r="AG147" s="96"/>
      <c r="AH147" s="96"/>
      <c r="AI147" s="96"/>
      <c r="AJ147" s="96"/>
      <c r="AK147" s="96"/>
      <c r="AL147" s="96"/>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row>
    <row r="148" spans="2:60" x14ac:dyDescent="0.55000000000000004">
      <c r="B148" s="97"/>
      <c r="C148" s="97"/>
      <c r="D148" s="97"/>
      <c r="E148" s="97"/>
      <c r="F148" s="96" t="str">
        <f>IFERROR(VLOOKUP(U148,'Tier 04 - Asset Codes'!N:O,2,FALSE),"")</f>
        <v/>
      </c>
      <c r="G148" s="98"/>
      <c r="H148" s="96" t="str">
        <f>IFERROR(VLOOKUP(G148,'Data Lookup'!R:S,2,FALSE),"")</f>
        <v/>
      </c>
      <c r="I148" s="97"/>
      <c r="J148" s="97"/>
      <c r="K148" s="97"/>
      <c r="L148" s="97"/>
      <c r="M148" s="97"/>
      <c r="N148" s="97"/>
      <c r="O148" s="99"/>
      <c r="P148" s="96" t="str">
        <f t="shared" si="15"/>
        <v/>
      </c>
      <c r="Q148" s="98"/>
      <c r="R148" s="96" t="str">
        <f>IFERROR(VLOOKUP(Q148,'Tier 04 - Asset Codes'!B:G,6,FALSE),"")</f>
        <v/>
      </c>
      <c r="S148" s="96" t="str">
        <f>IFERROR(VLOOKUP(Q148,'Tier 04 - Asset Codes'!B:F,5,FALSE),"")</f>
        <v/>
      </c>
      <c r="T148" s="96" t="str">
        <f t="shared" si="16"/>
        <v>1</v>
      </c>
      <c r="U148" s="98"/>
      <c r="V148" s="98"/>
      <c r="W148" s="97"/>
      <c r="X148" s="97"/>
      <c r="Y148" s="98"/>
      <c r="Z148" s="97" t="str">
        <f t="shared" ca="1" si="12"/>
        <v/>
      </c>
      <c r="AA148" s="98"/>
      <c r="AB148" s="96" t="str">
        <f>IFERROR("-"&amp;VLOOKUP(AA148,'Tier 03-Sub-Process Area Codes'!B:C,2,FALSE),"")</f>
        <v/>
      </c>
      <c r="AC148" s="96" t="str">
        <f t="shared" si="17"/>
        <v/>
      </c>
      <c r="AD148" s="96" t="str">
        <f t="shared" si="13"/>
        <v/>
      </c>
      <c r="AE148" s="96" t="str">
        <f t="shared" ca="1" si="14"/>
        <v/>
      </c>
      <c r="AF148" s="96"/>
      <c r="AG148" s="96"/>
      <c r="AH148" s="96"/>
      <c r="AI148" s="96"/>
      <c r="AJ148" s="96"/>
      <c r="AK148" s="96"/>
      <c r="AL148" s="96"/>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row>
    <row r="149" spans="2:60" x14ac:dyDescent="0.55000000000000004">
      <c r="B149" s="97"/>
      <c r="C149" s="97"/>
      <c r="D149" s="97"/>
      <c r="E149" s="97"/>
      <c r="F149" s="96" t="str">
        <f>IFERROR(VLOOKUP(U149,'Tier 04 - Asset Codes'!N:O,2,FALSE),"")</f>
        <v/>
      </c>
      <c r="G149" s="98"/>
      <c r="H149" s="96" t="str">
        <f>IFERROR(VLOOKUP(G149,'Data Lookup'!R:S,2,FALSE),"")</f>
        <v/>
      </c>
      <c r="I149" s="97"/>
      <c r="J149" s="97"/>
      <c r="K149" s="97"/>
      <c r="L149" s="97"/>
      <c r="M149" s="97"/>
      <c r="N149" s="97"/>
      <c r="O149" s="99"/>
      <c r="P149" s="96" t="str">
        <f t="shared" si="15"/>
        <v/>
      </c>
      <c r="Q149" s="98"/>
      <c r="R149" s="96" t="str">
        <f>IFERROR(VLOOKUP(Q149,'Tier 04 - Asset Codes'!B:G,6,FALSE),"")</f>
        <v/>
      </c>
      <c r="S149" s="96" t="str">
        <f>IFERROR(VLOOKUP(Q149,'Tier 04 - Asset Codes'!B:F,5,FALSE),"")</f>
        <v/>
      </c>
      <c r="T149" s="96" t="str">
        <f t="shared" si="16"/>
        <v>1</v>
      </c>
      <c r="U149" s="98"/>
      <c r="V149" s="98"/>
      <c r="W149" s="97"/>
      <c r="X149" s="97"/>
      <c r="Y149" s="98"/>
      <c r="Z149" s="97" t="str">
        <f t="shared" ca="1" si="12"/>
        <v/>
      </c>
      <c r="AA149" s="98"/>
      <c r="AB149" s="96" t="str">
        <f>IFERROR("-"&amp;VLOOKUP(AA149,'Tier 03-Sub-Process Area Codes'!B:C,2,FALSE),"")</f>
        <v/>
      </c>
      <c r="AC149" s="96" t="str">
        <f t="shared" si="17"/>
        <v/>
      </c>
      <c r="AD149" s="96" t="str">
        <f t="shared" si="13"/>
        <v/>
      </c>
      <c r="AE149" s="96" t="str">
        <f t="shared" ca="1" si="14"/>
        <v/>
      </c>
      <c r="AF149" s="96"/>
      <c r="AG149" s="96"/>
      <c r="AH149" s="96"/>
      <c r="AI149" s="96"/>
      <c r="AJ149" s="96"/>
      <c r="AK149" s="96"/>
      <c r="AL149" s="96"/>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row>
    <row r="150" spans="2:60" x14ac:dyDescent="0.55000000000000004">
      <c r="B150" s="97"/>
      <c r="C150" s="97"/>
      <c r="D150" s="97"/>
      <c r="E150" s="97"/>
      <c r="F150" s="96" t="str">
        <f>IFERROR(VLOOKUP(U150,'Tier 04 - Asset Codes'!N:O,2,FALSE),"")</f>
        <v/>
      </c>
      <c r="G150" s="98"/>
      <c r="H150" s="96" t="str">
        <f>IFERROR(VLOOKUP(G150,'Data Lookup'!R:S,2,FALSE),"")</f>
        <v/>
      </c>
      <c r="I150" s="97"/>
      <c r="J150" s="97"/>
      <c r="K150" s="97"/>
      <c r="L150" s="97"/>
      <c r="M150" s="97"/>
      <c r="N150" s="97"/>
      <c r="O150" s="99"/>
      <c r="P150" s="96" t="str">
        <f t="shared" si="15"/>
        <v/>
      </c>
      <c r="Q150" s="98"/>
      <c r="R150" s="96" t="str">
        <f>IFERROR(VLOOKUP(Q150,'Tier 04 - Asset Codes'!B:G,6,FALSE),"")</f>
        <v/>
      </c>
      <c r="S150" s="96" t="str">
        <f>IFERROR(VLOOKUP(Q150,'Tier 04 - Asset Codes'!B:F,5,FALSE),"")</f>
        <v/>
      </c>
      <c r="T150" s="96" t="str">
        <f t="shared" si="16"/>
        <v>1</v>
      </c>
      <c r="U150" s="98"/>
      <c r="V150" s="98"/>
      <c r="W150" s="97"/>
      <c r="X150" s="97"/>
      <c r="Y150" s="98"/>
      <c r="Z150" s="97" t="str">
        <f t="shared" ca="1" si="12"/>
        <v/>
      </c>
      <c r="AA150" s="98"/>
      <c r="AB150" s="96" t="str">
        <f>IFERROR("-"&amp;VLOOKUP(AA150,'Tier 03-Sub-Process Area Codes'!B:C,2,FALSE),"")</f>
        <v/>
      </c>
      <c r="AC150" s="96" t="str">
        <f t="shared" si="17"/>
        <v/>
      </c>
      <c r="AD150" s="96" t="str">
        <f t="shared" si="13"/>
        <v/>
      </c>
      <c r="AE150" s="96" t="str">
        <f t="shared" ca="1" si="14"/>
        <v/>
      </c>
      <c r="AF150" s="96"/>
      <c r="AG150" s="96"/>
      <c r="AH150" s="96"/>
      <c r="AI150" s="96"/>
      <c r="AJ150" s="96"/>
      <c r="AK150" s="96"/>
      <c r="AL150" s="96"/>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row>
    <row r="151" spans="2:60" x14ac:dyDescent="0.55000000000000004">
      <c r="B151" s="97"/>
      <c r="C151" s="97"/>
      <c r="D151" s="97"/>
      <c r="E151" s="97"/>
      <c r="F151" s="96" t="str">
        <f>IFERROR(VLOOKUP(U151,'Tier 04 - Asset Codes'!N:O,2,FALSE),"")</f>
        <v/>
      </c>
      <c r="G151" s="98"/>
      <c r="H151" s="96" t="str">
        <f>IFERROR(VLOOKUP(G151,'Data Lookup'!R:S,2,FALSE),"")</f>
        <v/>
      </c>
      <c r="I151" s="97"/>
      <c r="J151" s="97"/>
      <c r="K151" s="97"/>
      <c r="L151" s="97"/>
      <c r="M151" s="97"/>
      <c r="N151" s="97"/>
      <c r="O151" s="99"/>
      <c r="P151" s="96" t="str">
        <f t="shared" si="15"/>
        <v/>
      </c>
      <c r="Q151" s="98"/>
      <c r="R151" s="96" t="str">
        <f>IFERROR(VLOOKUP(Q151,'Tier 04 - Asset Codes'!B:G,6,FALSE),"")</f>
        <v/>
      </c>
      <c r="S151" s="96" t="str">
        <f>IFERROR(VLOOKUP(Q151,'Tier 04 - Asset Codes'!B:F,5,FALSE),"")</f>
        <v/>
      </c>
      <c r="T151" s="96" t="str">
        <f t="shared" si="16"/>
        <v>1</v>
      </c>
      <c r="U151" s="98"/>
      <c r="V151" s="98"/>
      <c r="W151" s="97"/>
      <c r="X151" s="97"/>
      <c r="Y151" s="98"/>
      <c r="Z151" s="97" t="str">
        <f t="shared" ca="1" si="12"/>
        <v/>
      </c>
      <c r="AA151" s="98"/>
      <c r="AB151" s="96" t="str">
        <f>IFERROR("-"&amp;VLOOKUP(AA151,'Tier 03-Sub-Process Area Codes'!B:C,2,FALSE),"")</f>
        <v/>
      </c>
      <c r="AC151" s="96" t="str">
        <f t="shared" si="17"/>
        <v/>
      </c>
      <c r="AD151" s="96" t="str">
        <f t="shared" si="13"/>
        <v/>
      </c>
      <c r="AE151" s="96" t="str">
        <f t="shared" ca="1" si="14"/>
        <v/>
      </c>
      <c r="AF151" s="96"/>
      <c r="AG151" s="96"/>
      <c r="AH151" s="96"/>
      <c r="AI151" s="96"/>
      <c r="AJ151" s="96"/>
      <c r="AK151" s="96"/>
      <c r="AL151" s="96"/>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row>
    <row r="152" spans="2:60" x14ac:dyDescent="0.55000000000000004">
      <c r="B152" s="97"/>
      <c r="C152" s="97"/>
      <c r="D152" s="97"/>
      <c r="E152" s="97"/>
      <c r="F152" s="96" t="str">
        <f>IFERROR(VLOOKUP(U152,'Tier 04 - Asset Codes'!N:O,2,FALSE),"")</f>
        <v/>
      </c>
      <c r="G152" s="98"/>
      <c r="H152" s="96" t="str">
        <f>IFERROR(VLOOKUP(G152,'Data Lookup'!R:S,2,FALSE),"")</f>
        <v/>
      </c>
      <c r="I152" s="97"/>
      <c r="J152" s="97"/>
      <c r="K152" s="97"/>
      <c r="L152" s="97"/>
      <c r="M152" s="97"/>
      <c r="N152" s="97"/>
      <c r="O152" s="99"/>
      <c r="P152" s="96" t="str">
        <f t="shared" si="15"/>
        <v/>
      </c>
      <c r="Q152" s="98"/>
      <c r="R152" s="96" t="str">
        <f>IFERROR(VLOOKUP(Q152,'Tier 04 - Asset Codes'!B:G,6,FALSE),"")</f>
        <v/>
      </c>
      <c r="S152" s="96" t="str">
        <f>IFERROR(VLOOKUP(Q152,'Tier 04 - Asset Codes'!B:F,5,FALSE),"")</f>
        <v/>
      </c>
      <c r="T152" s="96" t="str">
        <f t="shared" si="16"/>
        <v>1</v>
      </c>
      <c r="U152" s="98"/>
      <c r="V152" s="98"/>
      <c r="W152" s="97"/>
      <c r="X152" s="97"/>
      <c r="Y152" s="98"/>
      <c r="Z152" s="97" t="str">
        <f t="shared" ca="1" si="12"/>
        <v/>
      </c>
      <c r="AA152" s="98"/>
      <c r="AB152" s="96" t="str">
        <f>IFERROR("-"&amp;VLOOKUP(AA152,'Tier 03-Sub-Process Area Codes'!B:C,2,FALSE),"")</f>
        <v/>
      </c>
      <c r="AC152" s="96" t="str">
        <f t="shared" si="17"/>
        <v/>
      </c>
      <c r="AD152" s="96" t="str">
        <f t="shared" si="13"/>
        <v/>
      </c>
      <c r="AE152" s="96" t="str">
        <f t="shared" ca="1" si="14"/>
        <v/>
      </c>
      <c r="AF152" s="96"/>
      <c r="AG152" s="96"/>
      <c r="AH152" s="96"/>
      <c r="AI152" s="96"/>
      <c r="AJ152" s="96"/>
      <c r="AK152" s="96"/>
      <c r="AL152" s="96"/>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row>
    <row r="153" spans="2:60" x14ac:dyDescent="0.55000000000000004">
      <c r="B153" s="97"/>
      <c r="C153" s="97"/>
      <c r="D153" s="97"/>
      <c r="E153" s="97"/>
      <c r="F153" s="96" t="str">
        <f>IFERROR(VLOOKUP(U153,'Tier 04 - Asset Codes'!N:O,2,FALSE),"")</f>
        <v/>
      </c>
      <c r="G153" s="98"/>
      <c r="H153" s="96" t="str">
        <f>IFERROR(VLOOKUP(G153,'Data Lookup'!R:S,2,FALSE),"")</f>
        <v/>
      </c>
      <c r="I153" s="97"/>
      <c r="J153" s="97"/>
      <c r="K153" s="97"/>
      <c r="L153" s="97"/>
      <c r="M153" s="97"/>
      <c r="N153" s="97"/>
      <c r="O153" s="99"/>
      <c r="P153" s="96" t="str">
        <f t="shared" si="15"/>
        <v/>
      </c>
      <c r="Q153" s="98"/>
      <c r="R153" s="96" t="str">
        <f>IFERROR(VLOOKUP(Q153,'Tier 04 - Asset Codes'!B:G,6,FALSE),"")</f>
        <v/>
      </c>
      <c r="S153" s="96" t="str">
        <f>IFERROR(VLOOKUP(Q153,'Tier 04 - Asset Codes'!B:F,5,FALSE),"")</f>
        <v/>
      </c>
      <c r="T153" s="96" t="str">
        <f t="shared" si="16"/>
        <v>1</v>
      </c>
      <c r="U153" s="98"/>
      <c r="V153" s="98"/>
      <c r="W153" s="97"/>
      <c r="X153" s="97"/>
      <c r="Y153" s="98"/>
      <c r="Z153" s="97" t="str">
        <f t="shared" ca="1" si="12"/>
        <v/>
      </c>
      <c r="AA153" s="98"/>
      <c r="AB153" s="96" t="str">
        <f>IFERROR("-"&amp;VLOOKUP(AA153,'Tier 03-Sub-Process Area Codes'!B:C,2,FALSE),"")</f>
        <v/>
      </c>
      <c r="AC153" s="96" t="str">
        <f t="shared" si="17"/>
        <v/>
      </c>
      <c r="AD153" s="96" t="str">
        <f t="shared" si="13"/>
        <v/>
      </c>
      <c r="AE153" s="96" t="str">
        <f t="shared" ca="1" si="14"/>
        <v/>
      </c>
      <c r="AF153" s="96"/>
      <c r="AG153" s="96"/>
      <c r="AH153" s="96"/>
      <c r="AI153" s="96"/>
      <c r="AJ153" s="96"/>
      <c r="AK153" s="96"/>
      <c r="AL153" s="96"/>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row>
    <row r="154" spans="2:60" x14ac:dyDescent="0.55000000000000004">
      <c r="B154" s="97"/>
      <c r="C154" s="97"/>
      <c r="D154" s="97"/>
      <c r="E154" s="97"/>
      <c r="F154" s="96" t="str">
        <f>IFERROR(VLOOKUP(U154,'Tier 04 - Asset Codes'!N:O,2,FALSE),"")</f>
        <v/>
      </c>
      <c r="G154" s="98"/>
      <c r="H154" s="96" t="str">
        <f>IFERROR(VLOOKUP(G154,'Data Lookup'!R:S,2,FALSE),"")</f>
        <v/>
      </c>
      <c r="I154" s="97"/>
      <c r="J154" s="97"/>
      <c r="K154" s="97"/>
      <c r="L154" s="97"/>
      <c r="M154" s="97"/>
      <c r="N154" s="97"/>
      <c r="O154" s="99"/>
      <c r="P154" s="96" t="str">
        <f t="shared" si="15"/>
        <v/>
      </c>
      <c r="Q154" s="98"/>
      <c r="R154" s="96" t="str">
        <f>IFERROR(VLOOKUP(Q154,'Tier 04 - Asset Codes'!B:G,6,FALSE),"")</f>
        <v/>
      </c>
      <c r="S154" s="96" t="str">
        <f>IFERROR(VLOOKUP(Q154,'Tier 04 - Asset Codes'!B:F,5,FALSE),"")</f>
        <v/>
      </c>
      <c r="T154" s="96" t="str">
        <f t="shared" si="16"/>
        <v>1</v>
      </c>
      <c r="U154" s="98"/>
      <c r="V154" s="98"/>
      <c r="W154" s="97"/>
      <c r="X154" s="97"/>
      <c r="Y154" s="98"/>
      <c r="Z154" s="97" t="str">
        <f t="shared" ca="1" si="12"/>
        <v/>
      </c>
      <c r="AA154" s="98"/>
      <c r="AB154" s="96" t="str">
        <f>IFERROR("-"&amp;VLOOKUP(AA154,'Tier 03-Sub-Process Area Codes'!B:C,2,FALSE),"")</f>
        <v/>
      </c>
      <c r="AC154" s="96" t="str">
        <f t="shared" si="17"/>
        <v/>
      </c>
      <c r="AD154" s="96" t="str">
        <f t="shared" si="13"/>
        <v/>
      </c>
      <c r="AE154" s="96" t="str">
        <f t="shared" ca="1" si="14"/>
        <v/>
      </c>
      <c r="AF154" s="96"/>
      <c r="AG154" s="96"/>
      <c r="AH154" s="96"/>
      <c r="AI154" s="96"/>
      <c r="AJ154" s="96"/>
      <c r="AK154" s="96"/>
      <c r="AL154" s="96"/>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row>
    <row r="155" spans="2:60" x14ac:dyDescent="0.55000000000000004">
      <c r="B155" s="97"/>
      <c r="C155" s="97"/>
      <c r="D155" s="97"/>
      <c r="E155" s="97"/>
      <c r="F155" s="96" t="str">
        <f>IFERROR(VLOOKUP(U155,'Tier 04 - Asset Codes'!N:O,2,FALSE),"")</f>
        <v/>
      </c>
      <c r="G155" s="98"/>
      <c r="H155" s="96" t="str">
        <f>IFERROR(VLOOKUP(G155,'Data Lookup'!R:S,2,FALSE),"")</f>
        <v/>
      </c>
      <c r="I155" s="97"/>
      <c r="J155" s="97"/>
      <c r="K155" s="97"/>
      <c r="L155" s="97"/>
      <c r="M155" s="97"/>
      <c r="N155" s="97"/>
      <c r="O155" s="99"/>
      <c r="P155" s="96" t="str">
        <f t="shared" si="15"/>
        <v/>
      </c>
      <c r="Q155" s="98"/>
      <c r="R155" s="96" t="str">
        <f>IFERROR(VLOOKUP(Q155,'Tier 04 - Asset Codes'!B:G,6,FALSE),"")</f>
        <v/>
      </c>
      <c r="S155" s="96" t="str">
        <f>IFERROR(VLOOKUP(Q155,'Tier 04 - Asset Codes'!B:F,5,FALSE),"")</f>
        <v/>
      </c>
      <c r="T155" s="96" t="str">
        <f t="shared" si="16"/>
        <v>1</v>
      </c>
      <c r="U155" s="98"/>
      <c r="V155" s="98"/>
      <c r="W155" s="97"/>
      <c r="X155" s="97"/>
      <c r="Y155" s="98"/>
      <c r="Z155" s="97" t="str">
        <f t="shared" ref="Z155:Z218" ca="1" si="18">IFERROR("-"&amp;VLOOKUP(Y155,INDIRECT(E144&amp;"2"),2,FALSE),"")</f>
        <v/>
      </c>
      <c r="AA155" s="98"/>
      <c r="AB155" s="96" t="str">
        <f>IFERROR("-"&amp;VLOOKUP(AA155,'Tier 03-Sub-Process Area Codes'!B:C,2,FALSE),"")</f>
        <v/>
      </c>
      <c r="AC155" s="96" t="str">
        <f t="shared" si="17"/>
        <v/>
      </c>
      <c r="AD155" s="96" t="str">
        <f t="shared" si="13"/>
        <v/>
      </c>
      <c r="AE155" s="96" t="str">
        <f t="shared" ca="1" si="14"/>
        <v/>
      </c>
      <c r="AF155" s="96"/>
      <c r="AG155" s="96"/>
      <c r="AH155" s="96"/>
      <c r="AI155" s="96"/>
      <c r="AJ155" s="96"/>
      <c r="AK155" s="96"/>
      <c r="AL155" s="96"/>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row>
    <row r="156" spans="2:60" x14ac:dyDescent="0.55000000000000004">
      <c r="B156" s="97"/>
      <c r="C156" s="97"/>
      <c r="D156" s="97"/>
      <c r="E156" s="97"/>
      <c r="F156" s="96" t="str">
        <f>IFERROR(VLOOKUP(U156,'Tier 04 - Asset Codes'!N:O,2,FALSE),"")</f>
        <v/>
      </c>
      <c r="G156" s="98"/>
      <c r="H156" s="96" t="str">
        <f>IFERROR(VLOOKUP(G156,'Data Lookup'!R:S,2,FALSE),"")</f>
        <v/>
      </c>
      <c r="I156" s="97"/>
      <c r="J156" s="97"/>
      <c r="K156" s="97"/>
      <c r="L156" s="97"/>
      <c r="M156" s="97"/>
      <c r="N156" s="97"/>
      <c r="O156" s="99"/>
      <c r="P156" s="96" t="str">
        <f t="shared" si="15"/>
        <v/>
      </c>
      <c r="Q156" s="98"/>
      <c r="R156" s="96" t="str">
        <f>IFERROR(VLOOKUP(Q156,'Tier 04 - Asset Codes'!B:G,6,FALSE),"")</f>
        <v/>
      </c>
      <c r="S156" s="96" t="str">
        <f>IFERROR(VLOOKUP(Q156,'Tier 04 - Asset Codes'!B:F,5,FALSE),"")</f>
        <v/>
      </c>
      <c r="T156" s="96" t="str">
        <f t="shared" si="16"/>
        <v>1</v>
      </c>
      <c r="U156" s="98"/>
      <c r="V156" s="98"/>
      <c r="W156" s="97"/>
      <c r="X156" s="97"/>
      <c r="Y156" s="98"/>
      <c r="Z156" s="97" t="str">
        <f t="shared" ca="1" si="18"/>
        <v/>
      </c>
      <c r="AA156" s="98"/>
      <c r="AB156" s="96" t="str">
        <f>IFERROR("-"&amp;VLOOKUP(AA156,'Tier 03-Sub-Process Area Codes'!B:C,2,FALSE),"")</f>
        <v/>
      </c>
      <c r="AC156" s="96" t="str">
        <f t="shared" si="17"/>
        <v/>
      </c>
      <c r="AD156" s="96" t="str">
        <f t="shared" si="13"/>
        <v/>
      </c>
      <c r="AE156" s="96" t="str">
        <f t="shared" ca="1" si="14"/>
        <v/>
      </c>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row>
    <row r="157" spans="2:60" x14ac:dyDescent="0.55000000000000004">
      <c r="B157" s="97"/>
      <c r="C157" s="97"/>
      <c r="D157" s="97"/>
      <c r="E157" s="97"/>
      <c r="F157" s="96" t="str">
        <f>IFERROR(VLOOKUP(U157,'Tier 04 - Asset Codes'!N:O,2,FALSE),"")</f>
        <v/>
      </c>
      <c r="G157" s="98"/>
      <c r="H157" s="96" t="str">
        <f>IFERROR(VLOOKUP(G157,'Data Lookup'!R:S,2,FALSE),"")</f>
        <v/>
      </c>
      <c r="I157" s="97"/>
      <c r="J157" s="97"/>
      <c r="K157" s="97"/>
      <c r="L157" s="97"/>
      <c r="M157" s="97"/>
      <c r="N157" s="97"/>
      <c r="O157" s="99"/>
      <c r="P157" s="96" t="str">
        <f t="shared" si="15"/>
        <v/>
      </c>
      <c r="Q157" s="98"/>
      <c r="R157" s="96" t="str">
        <f>IFERROR(VLOOKUP(Q157,'Tier 04 - Asset Codes'!B:G,6,FALSE),"")</f>
        <v/>
      </c>
      <c r="S157" s="96" t="str">
        <f>IFERROR(VLOOKUP(Q157,'Tier 04 - Asset Codes'!B:F,5,FALSE),"")</f>
        <v/>
      </c>
      <c r="T157" s="96" t="str">
        <f t="shared" si="16"/>
        <v>1</v>
      </c>
      <c r="U157" s="98"/>
      <c r="V157" s="98"/>
      <c r="W157" s="97"/>
      <c r="X157" s="97"/>
      <c r="Y157" s="98"/>
      <c r="Z157" s="97" t="str">
        <f t="shared" ca="1" si="18"/>
        <v/>
      </c>
      <c r="AA157" s="98"/>
      <c r="AB157" s="96" t="str">
        <f>IFERROR("-"&amp;VLOOKUP(AA157,'Tier 03-Sub-Process Area Codes'!B:C,2,FALSE),"")</f>
        <v/>
      </c>
      <c r="AC157" s="96" t="str">
        <f t="shared" si="17"/>
        <v/>
      </c>
      <c r="AD157" s="96" t="str">
        <f t="shared" si="13"/>
        <v/>
      </c>
      <c r="AE157" s="96" t="str">
        <f t="shared" ca="1" si="14"/>
        <v/>
      </c>
      <c r="AF157" s="96"/>
      <c r="AG157" s="96"/>
      <c r="AH157" s="96"/>
      <c r="AI157" s="96"/>
      <c r="AJ157" s="96"/>
      <c r="AK157" s="96"/>
      <c r="AL157" s="96"/>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row>
    <row r="158" spans="2:60" x14ac:dyDescent="0.55000000000000004">
      <c r="B158" s="97"/>
      <c r="C158" s="97"/>
      <c r="D158" s="97"/>
      <c r="E158" s="97"/>
      <c r="F158" s="96" t="str">
        <f>IFERROR(VLOOKUP(U158,'Tier 04 - Asset Codes'!N:O,2,FALSE),"")</f>
        <v/>
      </c>
      <c r="G158" s="98"/>
      <c r="H158" s="96" t="str">
        <f>IFERROR(VLOOKUP(G158,'Data Lookup'!R:S,2,FALSE),"")</f>
        <v/>
      </c>
      <c r="I158" s="97"/>
      <c r="J158" s="97"/>
      <c r="K158" s="97"/>
      <c r="L158" s="97"/>
      <c r="M158" s="97"/>
      <c r="N158" s="97"/>
      <c r="O158" s="99"/>
      <c r="P158" s="96" t="str">
        <f t="shared" si="15"/>
        <v/>
      </c>
      <c r="Q158" s="98"/>
      <c r="R158" s="96" t="str">
        <f>IFERROR(VLOOKUP(Q158,'Tier 04 - Asset Codes'!B:G,6,FALSE),"")</f>
        <v/>
      </c>
      <c r="S158" s="96" t="str">
        <f>IFERROR(VLOOKUP(Q158,'Tier 04 - Asset Codes'!B:F,5,FALSE),"")</f>
        <v/>
      </c>
      <c r="T158" s="96" t="str">
        <f t="shared" si="16"/>
        <v>1</v>
      </c>
      <c r="U158" s="98"/>
      <c r="V158" s="98"/>
      <c r="W158" s="97"/>
      <c r="X158" s="97"/>
      <c r="Y158" s="98"/>
      <c r="Z158" s="97" t="str">
        <f t="shared" ca="1" si="18"/>
        <v/>
      </c>
      <c r="AA158" s="98"/>
      <c r="AB158" s="96" t="str">
        <f>IFERROR("-"&amp;VLOOKUP(AA158,'Tier 03-Sub-Process Area Codes'!B:C,2,FALSE),"")</f>
        <v/>
      </c>
      <c r="AC158" s="96" t="str">
        <f t="shared" si="17"/>
        <v/>
      </c>
      <c r="AD158" s="96" t="str">
        <f t="shared" si="13"/>
        <v/>
      </c>
      <c r="AE158" s="96" t="str">
        <f t="shared" ca="1" si="14"/>
        <v/>
      </c>
      <c r="AF158" s="96"/>
      <c r="AG158" s="96"/>
      <c r="AH158" s="96"/>
      <c r="AI158" s="96"/>
      <c r="AJ158" s="96"/>
      <c r="AK158" s="96"/>
      <c r="AL158" s="96"/>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row>
    <row r="159" spans="2:60" x14ac:dyDescent="0.55000000000000004">
      <c r="B159" s="97"/>
      <c r="C159" s="97"/>
      <c r="D159" s="97"/>
      <c r="E159" s="97"/>
      <c r="F159" s="96" t="str">
        <f>IFERROR(VLOOKUP(U159,'Tier 04 - Asset Codes'!N:O,2,FALSE),"")</f>
        <v/>
      </c>
      <c r="G159" s="98"/>
      <c r="H159" s="96" t="str">
        <f>IFERROR(VLOOKUP(G159,'Data Lookup'!R:S,2,FALSE),"")</f>
        <v/>
      </c>
      <c r="I159" s="97"/>
      <c r="J159" s="97"/>
      <c r="K159" s="97"/>
      <c r="L159" s="97"/>
      <c r="M159" s="97"/>
      <c r="N159" s="97"/>
      <c r="O159" s="99"/>
      <c r="P159" s="96" t="str">
        <f t="shared" si="15"/>
        <v/>
      </c>
      <c r="Q159" s="98"/>
      <c r="R159" s="96" t="str">
        <f>IFERROR(VLOOKUP(Q159,'Tier 04 - Asset Codes'!B:G,6,FALSE),"")</f>
        <v/>
      </c>
      <c r="S159" s="96" t="str">
        <f>IFERROR(VLOOKUP(Q159,'Tier 04 - Asset Codes'!B:F,5,FALSE),"")</f>
        <v/>
      </c>
      <c r="T159" s="96" t="str">
        <f t="shared" si="16"/>
        <v>1</v>
      </c>
      <c r="U159" s="98"/>
      <c r="V159" s="98"/>
      <c r="W159" s="97"/>
      <c r="X159" s="97"/>
      <c r="Y159" s="98"/>
      <c r="Z159" s="97" t="str">
        <f t="shared" ca="1" si="18"/>
        <v/>
      </c>
      <c r="AA159" s="98"/>
      <c r="AB159" s="96" t="str">
        <f>IFERROR("-"&amp;VLOOKUP(AA159,'Tier 03-Sub-Process Area Codes'!B:C,2,FALSE),"")</f>
        <v/>
      </c>
      <c r="AC159" s="96" t="str">
        <f t="shared" si="17"/>
        <v/>
      </c>
      <c r="AD159" s="96" t="str">
        <f t="shared" si="13"/>
        <v/>
      </c>
      <c r="AE159" s="96" t="str">
        <f t="shared" ca="1" si="14"/>
        <v/>
      </c>
      <c r="AF159" s="96"/>
      <c r="AG159" s="96"/>
      <c r="AH159" s="96"/>
      <c r="AI159" s="96"/>
      <c r="AJ159" s="96"/>
      <c r="AK159" s="96"/>
      <c r="AL159" s="96"/>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row>
    <row r="160" spans="2:60" x14ac:dyDescent="0.55000000000000004">
      <c r="B160" s="97"/>
      <c r="C160" s="97"/>
      <c r="D160" s="97"/>
      <c r="E160" s="97"/>
      <c r="F160" s="96" t="str">
        <f>IFERROR(VLOOKUP(U160,'Tier 04 - Asset Codes'!N:O,2,FALSE),"")</f>
        <v/>
      </c>
      <c r="G160" s="98"/>
      <c r="H160" s="96" t="str">
        <f>IFERROR(VLOOKUP(G160,'Data Lookup'!R:S,2,FALSE),"")</f>
        <v/>
      </c>
      <c r="I160" s="97"/>
      <c r="J160" s="97"/>
      <c r="K160" s="97"/>
      <c r="L160" s="97"/>
      <c r="M160" s="97"/>
      <c r="N160" s="97"/>
      <c r="O160" s="99"/>
      <c r="P160" s="96" t="str">
        <f t="shared" si="15"/>
        <v/>
      </c>
      <c r="Q160" s="98"/>
      <c r="R160" s="96" t="str">
        <f>IFERROR(VLOOKUP(Q160,'Tier 04 - Asset Codes'!B:G,6,FALSE),"")</f>
        <v/>
      </c>
      <c r="S160" s="96" t="str">
        <f>IFERROR(VLOOKUP(Q160,'Tier 04 - Asset Codes'!B:F,5,FALSE),"")</f>
        <v/>
      </c>
      <c r="T160" s="96" t="str">
        <f t="shared" si="16"/>
        <v>1</v>
      </c>
      <c r="U160" s="98"/>
      <c r="V160" s="98"/>
      <c r="W160" s="97"/>
      <c r="X160" s="97"/>
      <c r="Y160" s="98"/>
      <c r="Z160" s="97" t="str">
        <f t="shared" ca="1" si="18"/>
        <v/>
      </c>
      <c r="AA160" s="98"/>
      <c r="AB160" s="96" t="str">
        <f>IFERROR("-"&amp;VLOOKUP(AA160,'Tier 03-Sub-Process Area Codes'!B:C,2,FALSE),"")</f>
        <v/>
      </c>
      <c r="AC160" s="96" t="str">
        <f t="shared" si="17"/>
        <v/>
      </c>
      <c r="AD160" s="96" t="str">
        <f t="shared" si="13"/>
        <v/>
      </c>
      <c r="AE160" s="96" t="str">
        <f t="shared" ca="1" si="14"/>
        <v/>
      </c>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row>
    <row r="161" spans="2:60" x14ac:dyDescent="0.55000000000000004">
      <c r="B161" s="97"/>
      <c r="C161" s="97"/>
      <c r="D161" s="97"/>
      <c r="E161" s="97"/>
      <c r="F161" s="96" t="str">
        <f>IFERROR(VLOOKUP(U161,'Tier 04 - Asset Codes'!N:O,2,FALSE),"")</f>
        <v/>
      </c>
      <c r="G161" s="98"/>
      <c r="H161" s="96" t="str">
        <f>IFERROR(VLOOKUP(G161,'Data Lookup'!R:S,2,FALSE),"")</f>
        <v/>
      </c>
      <c r="I161" s="97"/>
      <c r="J161" s="97"/>
      <c r="K161" s="97"/>
      <c r="L161" s="97"/>
      <c r="M161" s="97"/>
      <c r="N161" s="97"/>
      <c r="O161" s="99"/>
      <c r="P161" s="96" t="str">
        <f t="shared" si="15"/>
        <v/>
      </c>
      <c r="Q161" s="98"/>
      <c r="R161" s="96" t="str">
        <f>IFERROR(VLOOKUP(Q161,'Tier 04 - Asset Codes'!B:G,6,FALSE),"")</f>
        <v/>
      </c>
      <c r="S161" s="96" t="str">
        <f>IFERROR(VLOOKUP(Q161,'Tier 04 - Asset Codes'!B:F,5,FALSE),"")</f>
        <v/>
      </c>
      <c r="T161" s="96" t="str">
        <f t="shared" si="16"/>
        <v>1</v>
      </c>
      <c r="U161" s="98"/>
      <c r="V161" s="98"/>
      <c r="W161" s="97"/>
      <c r="X161" s="97"/>
      <c r="Y161" s="98"/>
      <c r="Z161" s="97" t="str">
        <f t="shared" ca="1" si="18"/>
        <v/>
      </c>
      <c r="AA161" s="98"/>
      <c r="AB161" s="96" t="str">
        <f>IFERROR("-"&amp;VLOOKUP(AA161,'Tier 03-Sub-Process Area Codes'!B:C,2,FALSE),"")</f>
        <v/>
      </c>
      <c r="AC161" s="96" t="str">
        <f t="shared" si="17"/>
        <v/>
      </c>
      <c r="AD161" s="96" t="str">
        <f t="shared" si="13"/>
        <v/>
      </c>
      <c r="AE161" s="96" t="str">
        <f t="shared" ca="1" si="14"/>
        <v/>
      </c>
      <c r="AF161" s="96"/>
      <c r="AG161" s="96"/>
      <c r="AH161" s="96"/>
      <c r="AI161" s="96"/>
      <c r="AJ161" s="96"/>
      <c r="AK161" s="96"/>
      <c r="AL161" s="96"/>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row>
    <row r="162" spans="2:60" x14ac:dyDescent="0.55000000000000004">
      <c r="B162" s="97"/>
      <c r="C162" s="97"/>
      <c r="D162" s="97"/>
      <c r="E162" s="97"/>
      <c r="F162" s="96" t="str">
        <f>IFERROR(VLOOKUP(U162,'Tier 04 - Asset Codes'!N:O,2,FALSE),"")</f>
        <v/>
      </c>
      <c r="G162" s="98"/>
      <c r="H162" s="96" t="str">
        <f>IFERROR(VLOOKUP(G162,'Data Lookup'!R:S,2,FALSE),"")</f>
        <v/>
      </c>
      <c r="I162" s="97"/>
      <c r="J162" s="97"/>
      <c r="K162" s="97"/>
      <c r="L162" s="97"/>
      <c r="M162" s="97"/>
      <c r="N162" s="97"/>
      <c r="O162" s="99"/>
      <c r="P162" s="96" t="str">
        <f t="shared" si="15"/>
        <v/>
      </c>
      <c r="Q162" s="98"/>
      <c r="R162" s="96" t="str">
        <f>IFERROR(VLOOKUP(Q162,'Tier 04 - Asset Codes'!B:G,6,FALSE),"")</f>
        <v/>
      </c>
      <c r="S162" s="96" t="str">
        <f>IFERROR(VLOOKUP(Q162,'Tier 04 - Asset Codes'!B:F,5,FALSE),"")</f>
        <v/>
      </c>
      <c r="T162" s="96" t="str">
        <f t="shared" si="16"/>
        <v>1</v>
      </c>
      <c r="U162" s="98"/>
      <c r="V162" s="98"/>
      <c r="W162" s="97"/>
      <c r="X162" s="97"/>
      <c r="Y162" s="98"/>
      <c r="Z162" s="97" t="str">
        <f t="shared" ca="1" si="18"/>
        <v/>
      </c>
      <c r="AA162" s="98"/>
      <c r="AB162" s="96" t="str">
        <f>IFERROR("-"&amp;VLOOKUP(AA162,'Tier 03-Sub-Process Area Codes'!B:C,2,FALSE),"")</f>
        <v/>
      </c>
      <c r="AC162" s="96" t="str">
        <f t="shared" si="17"/>
        <v/>
      </c>
      <c r="AD162" s="96" t="str">
        <f t="shared" si="13"/>
        <v/>
      </c>
      <c r="AE162" s="96" t="str">
        <f t="shared" ca="1" si="14"/>
        <v/>
      </c>
      <c r="AF162" s="96"/>
      <c r="AG162" s="96"/>
      <c r="AH162" s="96"/>
      <c r="AI162" s="96"/>
      <c r="AJ162" s="96"/>
      <c r="AK162" s="96"/>
      <c r="AL162" s="96"/>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row>
    <row r="163" spans="2:60" x14ac:dyDescent="0.55000000000000004">
      <c r="B163" s="97"/>
      <c r="C163" s="97"/>
      <c r="D163" s="97"/>
      <c r="E163" s="97"/>
      <c r="F163" s="96" t="str">
        <f>IFERROR(VLOOKUP(U163,'Tier 04 - Asset Codes'!N:O,2,FALSE),"")</f>
        <v/>
      </c>
      <c r="G163" s="98"/>
      <c r="H163" s="96" t="str">
        <f>IFERROR(VLOOKUP(G163,'Data Lookup'!R:S,2,FALSE),"")</f>
        <v/>
      </c>
      <c r="I163" s="97"/>
      <c r="J163" s="97"/>
      <c r="K163" s="97"/>
      <c r="L163" s="97"/>
      <c r="M163" s="97"/>
      <c r="N163" s="97"/>
      <c r="O163" s="99"/>
      <c r="P163" s="96" t="str">
        <f t="shared" si="15"/>
        <v/>
      </c>
      <c r="Q163" s="98"/>
      <c r="R163" s="96" t="str">
        <f>IFERROR(VLOOKUP(Q163,'Tier 04 - Asset Codes'!B:G,6,FALSE),"")</f>
        <v/>
      </c>
      <c r="S163" s="96" t="str">
        <f>IFERROR(VLOOKUP(Q163,'Tier 04 - Asset Codes'!B:F,5,FALSE),"")</f>
        <v/>
      </c>
      <c r="T163" s="96" t="str">
        <f t="shared" si="16"/>
        <v>1</v>
      </c>
      <c r="U163" s="98"/>
      <c r="V163" s="98"/>
      <c r="W163" s="97"/>
      <c r="X163" s="97"/>
      <c r="Y163" s="98"/>
      <c r="Z163" s="97" t="str">
        <f t="shared" ca="1" si="18"/>
        <v/>
      </c>
      <c r="AA163" s="98"/>
      <c r="AB163" s="96" t="str">
        <f>IFERROR("-"&amp;VLOOKUP(AA163,'Tier 03-Sub-Process Area Codes'!B:C,2,FALSE),"")</f>
        <v/>
      </c>
      <c r="AC163" s="96" t="str">
        <f t="shared" si="17"/>
        <v/>
      </c>
      <c r="AD163" s="96" t="str">
        <f t="shared" si="13"/>
        <v/>
      </c>
      <c r="AE163" s="96" t="str">
        <f t="shared" ca="1" si="14"/>
        <v/>
      </c>
      <c r="AF163" s="96"/>
      <c r="AG163" s="96"/>
      <c r="AH163" s="96"/>
      <c r="AI163" s="96"/>
      <c r="AJ163" s="96"/>
      <c r="AK163" s="96"/>
      <c r="AL163" s="96"/>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row>
    <row r="164" spans="2:60" x14ac:dyDescent="0.55000000000000004">
      <c r="B164" s="97"/>
      <c r="C164" s="97"/>
      <c r="D164" s="97"/>
      <c r="E164" s="97"/>
      <c r="F164" s="96" t="str">
        <f>IFERROR(VLOOKUP(U164,'Tier 04 - Asset Codes'!N:O,2,FALSE),"")</f>
        <v/>
      </c>
      <c r="G164" s="98"/>
      <c r="H164" s="96" t="str">
        <f>IFERROR(VLOOKUP(G164,'Data Lookup'!R:S,2,FALSE),"")</f>
        <v/>
      </c>
      <c r="I164" s="97"/>
      <c r="J164" s="97"/>
      <c r="K164" s="97"/>
      <c r="L164" s="97"/>
      <c r="M164" s="97"/>
      <c r="N164" s="97"/>
      <c r="O164" s="99"/>
      <c r="P164" s="96" t="str">
        <f t="shared" si="15"/>
        <v/>
      </c>
      <c r="Q164" s="98"/>
      <c r="R164" s="96" t="str">
        <f>IFERROR(VLOOKUP(Q164,'Tier 04 - Asset Codes'!B:G,6,FALSE),"")</f>
        <v/>
      </c>
      <c r="S164" s="96" t="str">
        <f>IFERROR(VLOOKUP(Q164,'Tier 04 - Asset Codes'!B:F,5,FALSE),"")</f>
        <v/>
      </c>
      <c r="T164" s="96" t="str">
        <f t="shared" si="16"/>
        <v>1</v>
      </c>
      <c r="U164" s="98"/>
      <c r="V164" s="98"/>
      <c r="W164" s="97"/>
      <c r="X164" s="97"/>
      <c r="Y164" s="98"/>
      <c r="Z164" s="97" t="str">
        <f t="shared" ca="1" si="18"/>
        <v/>
      </c>
      <c r="AA164" s="98"/>
      <c r="AB164" s="96" t="str">
        <f>IFERROR("-"&amp;VLOOKUP(AA164,'Tier 03-Sub-Process Area Codes'!B:C,2,FALSE),"")</f>
        <v/>
      </c>
      <c r="AC164" s="96" t="str">
        <f t="shared" si="17"/>
        <v/>
      </c>
      <c r="AD164" s="96" t="str">
        <f t="shared" si="13"/>
        <v/>
      </c>
      <c r="AE164" s="96" t="str">
        <f t="shared" ca="1" si="14"/>
        <v/>
      </c>
      <c r="AF164" s="96"/>
      <c r="AG164" s="96"/>
      <c r="AH164" s="96"/>
      <c r="AI164" s="96"/>
      <c r="AJ164" s="96"/>
      <c r="AK164" s="96"/>
      <c r="AL164" s="96"/>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row>
    <row r="165" spans="2:60" x14ac:dyDescent="0.55000000000000004">
      <c r="B165" s="97"/>
      <c r="C165" s="97"/>
      <c r="D165" s="97"/>
      <c r="E165" s="97"/>
      <c r="F165" s="96" t="str">
        <f>IFERROR(VLOOKUP(U165,'Tier 04 - Asset Codes'!N:O,2,FALSE),"")</f>
        <v/>
      </c>
      <c r="G165" s="98"/>
      <c r="H165" s="96" t="str">
        <f>IFERROR(VLOOKUP(G165,'Data Lookup'!R:S,2,FALSE),"")</f>
        <v/>
      </c>
      <c r="I165" s="97"/>
      <c r="J165" s="97"/>
      <c r="K165" s="97"/>
      <c r="L165" s="97"/>
      <c r="M165" s="97"/>
      <c r="N165" s="97"/>
      <c r="O165" s="99"/>
      <c r="P165" s="96" t="str">
        <f t="shared" si="15"/>
        <v/>
      </c>
      <c r="Q165" s="98"/>
      <c r="R165" s="96" t="str">
        <f>IFERROR(VLOOKUP(Q165,'Tier 04 - Asset Codes'!B:G,6,FALSE),"")</f>
        <v/>
      </c>
      <c r="S165" s="96" t="str">
        <f>IFERROR(VLOOKUP(Q165,'Tier 04 - Asset Codes'!B:F,5,FALSE),"")</f>
        <v/>
      </c>
      <c r="T165" s="96" t="str">
        <f t="shared" si="16"/>
        <v>1</v>
      </c>
      <c r="U165" s="98"/>
      <c r="V165" s="98"/>
      <c r="W165" s="97"/>
      <c r="X165" s="97"/>
      <c r="Y165" s="98"/>
      <c r="Z165" s="97" t="str">
        <f t="shared" ca="1" si="18"/>
        <v/>
      </c>
      <c r="AA165" s="98"/>
      <c r="AB165" s="96" t="str">
        <f>IFERROR("-"&amp;VLOOKUP(AA165,'Tier 03-Sub-Process Area Codes'!B:C,2,FALSE),"")</f>
        <v/>
      </c>
      <c r="AC165" s="96" t="str">
        <f t="shared" si="17"/>
        <v/>
      </c>
      <c r="AD165" s="96" t="str">
        <f t="shared" si="13"/>
        <v/>
      </c>
      <c r="AE165" s="96" t="str">
        <f t="shared" ca="1" si="14"/>
        <v/>
      </c>
      <c r="AF165" s="96"/>
      <c r="AG165" s="96"/>
      <c r="AH165" s="96"/>
      <c r="AI165" s="96"/>
      <c r="AJ165" s="96"/>
      <c r="AK165" s="96"/>
      <c r="AL165" s="96"/>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row>
    <row r="166" spans="2:60" x14ac:dyDescent="0.55000000000000004">
      <c r="B166" s="97"/>
      <c r="C166" s="97"/>
      <c r="D166" s="97"/>
      <c r="E166" s="97"/>
      <c r="F166" s="96" t="str">
        <f>IFERROR(VLOOKUP(U166,'Tier 04 - Asset Codes'!N:O,2,FALSE),"")</f>
        <v/>
      </c>
      <c r="G166" s="98"/>
      <c r="H166" s="96" t="str">
        <f>IFERROR(VLOOKUP(G166,'Data Lookup'!R:S,2,FALSE),"")</f>
        <v/>
      </c>
      <c r="I166" s="97"/>
      <c r="J166" s="97"/>
      <c r="K166" s="97"/>
      <c r="L166" s="97"/>
      <c r="M166" s="97"/>
      <c r="N166" s="97"/>
      <c r="O166" s="99"/>
      <c r="P166" s="96" t="str">
        <f t="shared" si="15"/>
        <v/>
      </c>
      <c r="Q166" s="98"/>
      <c r="R166" s="96" t="str">
        <f>IFERROR(VLOOKUP(Q166,'Tier 04 - Asset Codes'!B:G,6,FALSE),"")</f>
        <v/>
      </c>
      <c r="S166" s="96" t="str">
        <f>IFERROR(VLOOKUP(Q166,'Tier 04 - Asset Codes'!B:F,5,FALSE),"")</f>
        <v/>
      </c>
      <c r="T166" s="96" t="str">
        <f t="shared" si="16"/>
        <v>1</v>
      </c>
      <c r="U166" s="98"/>
      <c r="V166" s="98"/>
      <c r="W166" s="97"/>
      <c r="X166" s="97"/>
      <c r="Y166" s="98"/>
      <c r="Z166" s="97" t="str">
        <f t="shared" ca="1" si="18"/>
        <v/>
      </c>
      <c r="AA166" s="98"/>
      <c r="AB166" s="96" t="str">
        <f>IFERROR("-"&amp;VLOOKUP(AA166,'Tier 03-Sub-Process Area Codes'!B:C,2,FALSE),"")</f>
        <v/>
      </c>
      <c r="AC166" s="96" t="str">
        <f t="shared" si="17"/>
        <v/>
      </c>
      <c r="AD166" s="96" t="str">
        <f t="shared" si="13"/>
        <v/>
      </c>
      <c r="AE166" s="96" t="str">
        <f t="shared" ca="1" si="14"/>
        <v/>
      </c>
      <c r="AF166" s="96"/>
      <c r="AG166" s="96"/>
      <c r="AH166" s="96"/>
      <c r="AI166" s="96"/>
      <c r="AJ166" s="96"/>
      <c r="AK166" s="96"/>
      <c r="AL166" s="96"/>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row>
    <row r="167" spans="2:60" x14ac:dyDescent="0.55000000000000004">
      <c r="B167" s="97"/>
      <c r="C167" s="97"/>
      <c r="D167" s="97"/>
      <c r="E167" s="97"/>
      <c r="F167" s="96" t="str">
        <f>IFERROR(VLOOKUP(U167,'Tier 04 - Asset Codes'!N:O,2,FALSE),"")</f>
        <v/>
      </c>
      <c r="G167" s="98"/>
      <c r="H167" s="96" t="str">
        <f>IFERROR(VLOOKUP(G167,'Data Lookup'!R:S,2,FALSE),"")</f>
        <v/>
      </c>
      <c r="I167" s="97"/>
      <c r="J167" s="97"/>
      <c r="K167" s="97"/>
      <c r="L167" s="97"/>
      <c r="M167" s="97"/>
      <c r="N167" s="97"/>
      <c r="O167" s="99"/>
      <c r="P167" s="96" t="str">
        <f t="shared" si="15"/>
        <v/>
      </c>
      <c r="Q167" s="98"/>
      <c r="R167" s="96" t="str">
        <f>IFERROR(VLOOKUP(Q167,'Tier 04 - Asset Codes'!B:G,6,FALSE),"")</f>
        <v/>
      </c>
      <c r="S167" s="96" t="str">
        <f>IFERROR(VLOOKUP(Q167,'Tier 04 - Asset Codes'!B:F,5,FALSE),"")</f>
        <v/>
      </c>
      <c r="T167" s="96" t="str">
        <f t="shared" si="16"/>
        <v>1</v>
      </c>
      <c r="U167" s="98"/>
      <c r="V167" s="98"/>
      <c r="W167" s="97"/>
      <c r="X167" s="97"/>
      <c r="Y167" s="98"/>
      <c r="Z167" s="97" t="str">
        <f t="shared" ca="1" si="18"/>
        <v/>
      </c>
      <c r="AA167" s="98"/>
      <c r="AB167" s="96" t="str">
        <f>IFERROR("-"&amp;VLOOKUP(AA167,'Tier 03-Sub-Process Area Codes'!B:C,2,FALSE),"")</f>
        <v/>
      </c>
      <c r="AC167" s="96" t="str">
        <f t="shared" si="17"/>
        <v/>
      </c>
      <c r="AD167" s="96" t="str">
        <f t="shared" si="13"/>
        <v/>
      </c>
      <c r="AE167" s="96" t="str">
        <f t="shared" ca="1" si="14"/>
        <v/>
      </c>
      <c r="AF167" s="96"/>
      <c r="AG167" s="96"/>
      <c r="AH167" s="96"/>
      <c r="AI167" s="96"/>
      <c r="AJ167" s="96"/>
      <c r="AK167" s="96"/>
      <c r="AL167" s="96"/>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row>
    <row r="168" spans="2:60" x14ac:dyDescent="0.55000000000000004">
      <c r="B168" s="97"/>
      <c r="C168" s="97"/>
      <c r="D168" s="97"/>
      <c r="E168" s="97"/>
      <c r="F168" s="96" t="str">
        <f>IFERROR(VLOOKUP(U168,'Tier 04 - Asset Codes'!N:O,2,FALSE),"")</f>
        <v/>
      </c>
      <c r="G168" s="98"/>
      <c r="H168" s="96" t="str">
        <f>IFERROR(VLOOKUP(G168,'Data Lookup'!R:S,2,FALSE),"")</f>
        <v/>
      </c>
      <c r="I168" s="97"/>
      <c r="J168" s="97"/>
      <c r="K168" s="97"/>
      <c r="L168" s="97"/>
      <c r="M168" s="97"/>
      <c r="N168" s="97"/>
      <c r="O168" s="99"/>
      <c r="P168" s="96" t="str">
        <f t="shared" si="15"/>
        <v/>
      </c>
      <c r="Q168" s="98"/>
      <c r="R168" s="96" t="str">
        <f>IFERROR(VLOOKUP(Q168,'Tier 04 - Asset Codes'!B:G,6,FALSE),"")</f>
        <v/>
      </c>
      <c r="S168" s="96" t="str">
        <f>IFERROR(VLOOKUP(Q168,'Tier 04 - Asset Codes'!B:F,5,FALSE),"")</f>
        <v/>
      </c>
      <c r="T168" s="96" t="str">
        <f t="shared" si="16"/>
        <v>1</v>
      </c>
      <c r="U168" s="98"/>
      <c r="V168" s="98"/>
      <c r="W168" s="97"/>
      <c r="X168" s="97"/>
      <c r="Y168" s="98"/>
      <c r="Z168" s="97" t="str">
        <f t="shared" ca="1" si="18"/>
        <v/>
      </c>
      <c r="AA168" s="98"/>
      <c r="AB168" s="96" t="str">
        <f>IFERROR("-"&amp;VLOOKUP(AA168,'Tier 03-Sub-Process Area Codes'!B:C,2,FALSE),"")</f>
        <v/>
      </c>
      <c r="AC168" s="96" t="str">
        <f t="shared" si="17"/>
        <v/>
      </c>
      <c r="AD168" s="96" t="str">
        <f t="shared" si="13"/>
        <v/>
      </c>
      <c r="AE168" s="96" t="str">
        <f t="shared" ca="1" si="14"/>
        <v/>
      </c>
      <c r="AF168" s="96"/>
      <c r="AG168" s="96"/>
      <c r="AH168" s="96"/>
      <c r="AI168" s="96"/>
      <c r="AJ168" s="96"/>
      <c r="AK168" s="96"/>
      <c r="AL168" s="96"/>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row>
    <row r="169" spans="2:60" x14ac:dyDescent="0.55000000000000004">
      <c r="B169" s="97"/>
      <c r="C169" s="97"/>
      <c r="D169" s="97"/>
      <c r="E169" s="97"/>
      <c r="F169" s="96" t="str">
        <f>IFERROR(VLOOKUP(U169,'Tier 04 - Asset Codes'!N:O,2,FALSE),"")</f>
        <v/>
      </c>
      <c r="G169" s="98"/>
      <c r="H169" s="96" t="str">
        <f>IFERROR(VLOOKUP(G169,'Data Lookup'!R:S,2,FALSE),"")</f>
        <v/>
      </c>
      <c r="I169" s="97"/>
      <c r="J169" s="97"/>
      <c r="K169" s="97"/>
      <c r="L169" s="97"/>
      <c r="M169" s="97"/>
      <c r="N169" s="97"/>
      <c r="O169" s="99"/>
      <c r="P169" s="96" t="str">
        <f t="shared" si="15"/>
        <v/>
      </c>
      <c r="Q169" s="98"/>
      <c r="R169" s="96" t="str">
        <f>IFERROR(VLOOKUP(Q169,'Tier 04 - Asset Codes'!B:G,6,FALSE),"")</f>
        <v/>
      </c>
      <c r="S169" s="96" t="str">
        <f>IFERROR(VLOOKUP(Q169,'Tier 04 - Asset Codes'!B:F,5,FALSE),"")</f>
        <v/>
      </c>
      <c r="T169" s="96" t="str">
        <f t="shared" si="16"/>
        <v>1</v>
      </c>
      <c r="U169" s="98"/>
      <c r="V169" s="98"/>
      <c r="W169" s="97"/>
      <c r="X169" s="97"/>
      <c r="Y169" s="98"/>
      <c r="Z169" s="97" t="str">
        <f t="shared" ca="1" si="18"/>
        <v/>
      </c>
      <c r="AA169" s="98"/>
      <c r="AB169" s="96" t="str">
        <f>IFERROR("-"&amp;VLOOKUP(AA169,'Tier 03-Sub-Process Area Codes'!B:C,2,FALSE),"")</f>
        <v/>
      </c>
      <c r="AC169" s="96" t="str">
        <f t="shared" si="17"/>
        <v/>
      </c>
      <c r="AD169" s="96" t="str">
        <f t="shared" si="13"/>
        <v/>
      </c>
      <c r="AE169" s="96" t="str">
        <f t="shared" ca="1" si="14"/>
        <v/>
      </c>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row>
    <row r="170" spans="2:60" x14ac:dyDescent="0.55000000000000004">
      <c r="B170" s="97"/>
      <c r="C170" s="97"/>
      <c r="D170" s="97"/>
      <c r="E170" s="97"/>
      <c r="F170" s="96" t="str">
        <f>IFERROR(VLOOKUP(U170,'Tier 04 - Asset Codes'!N:O,2,FALSE),"")</f>
        <v/>
      </c>
      <c r="G170" s="98"/>
      <c r="H170" s="96" t="str">
        <f>IFERROR(VLOOKUP(G170,'Data Lookup'!R:S,2,FALSE),"")</f>
        <v/>
      </c>
      <c r="I170" s="97"/>
      <c r="J170" s="97"/>
      <c r="K170" s="97"/>
      <c r="L170" s="97"/>
      <c r="M170" s="97"/>
      <c r="N170" s="97"/>
      <c r="O170" s="99"/>
      <c r="P170" s="96" t="str">
        <f t="shared" si="15"/>
        <v/>
      </c>
      <c r="Q170" s="98"/>
      <c r="R170" s="96" t="str">
        <f>IFERROR(VLOOKUP(Q170,'Tier 04 - Asset Codes'!B:G,6,FALSE),"")</f>
        <v/>
      </c>
      <c r="S170" s="96" t="str">
        <f>IFERROR(VLOOKUP(Q170,'Tier 04 - Asset Codes'!B:F,5,FALSE),"")</f>
        <v/>
      </c>
      <c r="T170" s="96" t="str">
        <f t="shared" si="16"/>
        <v>1</v>
      </c>
      <c r="U170" s="98"/>
      <c r="V170" s="98"/>
      <c r="W170" s="97"/>
      <c r="X170" s="97"/>
      <c r="Y170" s="98"/>
      <c r="Z170" s="97" t="str">
        <f t="shared" ca="1" si="18"/>
        <v/>
      </c>
      <c r="AA170" s="98"/>
      <c r="AB170" s="96" t="str">
        <f>IFERROR("-"&amp;VLOOKUP(AA170,'Tier 03-Sub-Process Area Codes'!B:C,2,FALSE),"")</f>
        <v/>
      </c>
      <c r="AC170" s="96" t="str">
        <f t="shared" si="17"/>
        <v/>
      </c>
      <c r="AD170" s="96" t="str">
        <f t="shared" si="13"/>
        <v/>
      </c>
      <c r="AE170" s="96" t="str">
        <f t="shared" ca="1" si="14"/>
        <v/>
      </c>
      <c r="AF170" s="96"/>
      <c r="AG170" s="96"/>
      <c r="AH170" s="96"/>
      <c r="AI170" s="96"/>
      <c r="AJ170" s="96"/>
      <c r="AK170" s="96"/>
      <c r="AL170" s="96"/>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row>
    <row r="171" spans="2:60" x14ac:dyDescent="0.55000000000000004">
      <c r="B171" s="97"/>
      <c r="C171" s="97"/>
      <c r="D171" s="97"/>
      <c r="E171" s="97"/>
      <c r="F171" s="96" t="str">
        <f>IFERROR(VLOOKUP(U171,'Tier 04 - Asset Codes'!N:O,2,FALSE),"")</f>
        <v/>
      </c>
      <c r="G171" s="98"/>
      <c r="H171" s="96" t="str">
        <f>IFERROR(VLOOKUP(G171,'Data Lookup'!R:S,2,FALSE),"")</f>
        <v/>
      </c>
      <c r="I171" s="97"/>
      <c r="J171" s="97"/>
      <c r="K171" s="97"/>
      <c r="L171" s="97"/>
      <c r="M171" s="97"/>
      <c r="N171" s="97"/>
      <c r="O171" s="99"/>
      <c r="P171" s="96" t="str">
        <f t="shared" si="15"/>
        <v/>
      </c>
      <c r="Q171" s="98"/>
      <c r="R171" s="96" t="str">
        <f>IFERROR(VLOOKUP(Q171,'Tier 04 - Asset Codes'!B:G,6,FALSE),"")</f>
        <v/>
      </c>
      <c r="S171" s="96" t="str">
        <f>IFERROR(VLOOKUP(Q171,'Tier 04 - Asset Codes'!B:F,5,FALSE),"")</f>
        <v/>
      </c>
      <c r="T171" s="96" t="str">
        <f t="shared" si="16"/>
        <v>1</v>
      </c>
      <c r="U171" s="98"/>
      <c r="V171" s="98"/>
      <c r="W171" s="97"/>
      <c r="X171" s="97"/>
      <c r="Y171" s="98"/>
      <c r="Z171" s="97" t="str">
        <f t="shared" ca="1" si="18"/>
        <v/>
      </c>
      <c r="AA171" s="98"/>
      <c r="AB171" s="96" t="str">
        <f>IFERROR("-"&amp;VLOOKUP(AA171,'Tier 03-Sub-Process Area Codes'!B:C,2,FALSE),"")</f>
        <v/>
      </c>
      <c r="AC171" s="96" t="str">
        <f t="shared" si="17"/>
        <v/>
      </c>
      <c r="AD171" s="96" t="str">
        <f t="shared" si="13"/>
        <v/>
      </c>
      <c r="AE171" s="96" t="str">
        <f t="shared" ca="1" si="14"/>
        <v/>
      </c>
      <c r="AF171" s="96"/>
      <c r="AG171" s="96"/>
      <c r="AH171" s="96"/>
      <c r="AI171" s="96"/>
      <c r="AJ171" s="96"/>
      <c r="AK171" s="96"/>
      <c r="AL171" s="96"/>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row>
    <row r="172" spans="2:60" x14ac:dyDescent="0.55000000000000004">
      <c r="B172" s="97"/>
      <c r="C172" s="97"/>
      <c r="D172" s="97"/>
      <c r="E172" s="97"/>
      <c r="F172" s="96" t="str">
        <f>IFERROR(VLOOKUP(U172,'Tier 04 - Asset Codes'!N:O,2,FALSE),"")</f>
        <v/>
      </c>
      <c r="G172" s="98"/>
      <c r="H172" s="96" t="str">
        <f>IFERROR(VLOOKUP(G172,'Data Lookup'!R:S,2,FALSE),"")</f>
        <v/>
      </c>
      <c r="I172" s="97"/>
      <c r="J172" s="97"/>
      <c r="K172" s="97"/>
      <c r="L172" s="97"/>
      <c r="M172" s="97"/>
      <c r="N172" s="97"/>
      <c r="O172" s="99"/>
      <c r="P172" s="96" t="str">
        <f t="shared" si="15"/>
        <v/>
      </c>
      <c r="Q172" s="98"/>
      <c r="R172" s="96" t="str">
        <f>IFERROR(VLOOKUP(Q172,'Tier 04 - Asset Codes'!B:G,6,FALSE),"")</f>
        <v/>
      </c>
      <c r="S172" s="96" t="str">
        <f>IFERROR(VLOOKUP(Q172,'Tier 04 - Asset Codes'!B:F,5,FALSE),"")</f>
        <v/>
      </c>
      <c r="T172" s="96" t="str">
        <f t="shared" si="16"/>
        <v>1</v>
      </c>
      <c r="U172" s="98"/>
      <c r="V172" s="98"/>
      <c r="W172" s="97"/>
      <c r="X172" s="97"/>
      <c r="Y172" s="98"/>
      <c r="Z172" s="97" t="str">
        <f t="shared" ca="1" si="18"/>
        <v/>
      </c>
      <c r="AA172" s="98"/>
      <c r="AB172" s="96" t="str">
        <f>IFERROR("-"&amp;VLOOKUP(AA172,'Tier 03-Sub-Process Area Codes'!B:C,2,FALSE),"")</f>
        <v/>
      </c>
      <c r="AC172" s="96" t="str">
        <f t="shared" si="17"/>
        <v/>
      </c>
      <c r="AD172" s="96" t="str">
        <f t="shared" si="13"/>
        <v/>
      </c>
      <c r="AE172" s="96" t="str">
        <f t="shared" ca="1" si="14"/>
        <v/>
      </c>
      <c r="AF172" s="96"/>
      <c r="AG172" s="96"/>
      <c r="AH172" s="96"/>
      <c r="AI172" s="96"/>
      <c r="AJ172" s="96"/>
      <c r="AK172" s="96"/>
      <c r="AL172" s="96"/>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row>
    <row r="173" spans="2:60" x14ac:dyDescent="0.55000000000000004">
      <c r="B173" s="97"/>
      <c r="C173" s="97"/>
      <c r="D173" s="97"/>
      <c r="E173" s="97"/>
      <c r="F173" s="96" t="str">
        <f>IFERROR(VLOOKUP(U173,'Tier 04 - Asset Codes'!N:O,2,FALSE),"")</f>
        <v/>
      </c>
      <c r="G173" s="98"/>
      <c r="H173" s="96" t="str">
        <f>IFERROR(VLOOKUP(G173,'Data Lookup'!R:S,2,FALSE),"")</f>
        <v/>
      </c>
      <c r="I173" s="97"/>
      <c r="J173" s="97"/>
      <c r="K173" s="97"/>
      <c r="L173" s="97"/>
      <c r="M173" s="97"/>
      <c r="N173" s="97"/>
      <c r="O173" s="99"/>
      <c r="P173" s="96" t="str">
        <f t="shared" si="15"/>
        <v/>
      </c>
      <c r="Q173" s="98"/>
      <c r="R173" s="96" t="str">
        <f>IFERROR(VLOOKUP(Q173,'Tier 04 - Asset Codes'!B:G,6,FALSE),"")</f>
        <v/>
      </c>
      <c r="S173" s="96" t="str">
        <f>IFERROR(VLOOKUP(Q173,'Tier 04 - Asset Codes'!B:F,5,FALSE),"")</f>
        <v/>
      </c>
      <c r="T173" s="96" t="str">
        <f t="shared" si="16"/>
        <v>1</v>
      </c>
      <c r="U173" s="98"/>
      <c r="V173" s="98"/>
      <c r="W173" s="97"/>
      <c r="X173" s="97"/>
      <c r="Y173" s="98"/>
      <c r="Z173" s="97" t="str">
        <f t="shared" ca="1" si="18"/>
        <v/>
      </c>
      <c r="AA173" s="98"/>
      <c r="AB173" s="96" t="str">
        <f>IFERROR("-"&amp;VLOOKUP(AA173,'Tier 03-Sub-Process Area Codes'!B:C,2,FALSE),"")</f>
        <v/>
      </c>
      <c r="AC173" s="96" t="str">
        <f t="shared" si="17"/>
        <v/>
      </c>
      <c r="AD173" s="96" t="str">
        <f t="shared" si="13"/>
        <v/>
      </c>
      <c r="AE173" s="96" t="str">
        <f t="shared" ca="1" si="14"/>
        <v/>
      </c>
      <c r="AF173" s="96"/>
      <c r="AG173" s="96"/>
      <c r="AH173" s="96"/>
      <c r="AI173" s="96"/>
      <c r="AJ173" s="96"/>
      <c r="AK173" s="96"/>
      <c r="AL173" s="96"/>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row>
    <row r="174" spans="2:60" x14ac:dyDescent="0.55000000000000004">
      <c r="B174" s="97"/>
      <c r="C174" s="97"/>
      <c r="D174" s="97"/>
      <c r="E174" s="97"/>
      <c r="F174" s="96" t="str">
        <f>IFERROR(VLOOKUP(U174,'Tier 04 - Asset Codes'!N:O,2,FALSE),"")</f>
        <v/>
      </c>
      <c r="G174" s="98"/>
      <c r="H174" s="96" t="str">
        <f>IFERROR(VLOOKUP(G174,'Data Lookup'!R:S,2,FALSE),"")</f>
        <v/>
      </c>
      <c r="I174" s="97"/>
      <c r="J174" s="97"/>
      <c r="K174" s="97"/>
      <c r="L174" s="97"/>
      <c r="M174" s="97"/>
      <c r="N174" s="97"/>
      <c r="O174" s="99"/>
      <c r="P174" s="96" t="str">
        <f t="shared" si="15"/>
        <v/>
      </c>
      <c r="Q174" s="98"/>
      <c r="R174" s="96" t="str">
        <f>IFERROR(VLOOKUP(Q174,'Tier 04 - Asset Codes'!B:G,6,FALSE),"")</f>
        <v/>
      </c>
      <c r="S174" s="96" t="str">
        <f>IFERROR(VLOOKUP(Q174,'Tier 04 - Asset Codes'!B:F,5,FALSE),"")</f>
        <v/>
      </c>
      <c r="T174" s="96" t="str">
        <f t="shared" si="16"/>
        <v>1</v>
      </c>
      <c r="U174" s="98"/>
      <c r="V174" s="98"/>
      <c r="W174" s="97"/>
      <c r="X174" s="97"/>
      <c r="Y174" s="98"/>
      <c r="Z174" s="97" t="str">
        <f t="shared" ca="1" si="18"/>
        <v/>
      </c>
      <c r="AA174" s="98"/>
      <c r="AB174" s="96" t="str">
        <f>IFERROR("-"&amp;VLOOKUP(AA174,'Tier 03-Sub-Process Area Codes'!B:C,2,FALSE),"")</f>
        <v/>
      </c>
      <c r="AC174" s="96" t="str">
        <f t="shared" si="17"/>
        <v/>
      </c>
      <c r="AD174" s="96" t="str">
        <f t="shared" si="13"/>
        <v/>
      </c>
      <c r="AE174" s="96" t="str">
        <f t="shared" ca="1" si="14"/>
        <v/>
      </c>
      <c r="AF174" s="96"/>
      <c r="AG174" s="96"/>
      <c r="AH174" s="96"/>
      <c r="AI174" s="96"/>
      <c r="AJ174" s="96"/>
      <c r="AK174" s="96"/>
      <c r="AL174" s="96"/>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row>
    <row r="175" spans="2:60" x14ac:dyDescent="0.55000000000000004">
      <c r="B175" s="97"/>
      <c r="C175" s="97"/>
      <c r="D175" s="97"/>
      <c r="E175" s="97"/>
      <c r="F175" s="96" t="str">
        <f>IFERROR(VLOOKUP(U175,'Tier 04 - Asset Codes'!N:O,2,FALSE),"")</f>
        <v/>
      </c>
      <c r="G175" s="98"/>
      <c r="H175" s="96" t="str">
        <f>IFERROR(VLOOKUP(G175,'Data Lookup'!R:S,2,FALSE),"")</f>
        <v/>
      </c>
      <c r="I175" s="97"/>
      <c r="J175" s="97"/>
      <c r="K175" s="97"/>
      <c r="L175" s="97"/>
      <c r="M175" s="97"/>
      <c r="N175" s="97"/>
      <c r="O175" s="99"/>
      <c r="P175" s="96" t="str">
        <f t="shared" si="15"/>
        <v/>
      </c>
      <c r="Q175" s="98"/>
      <c r="R175" s="96" t="str">
        <f>IFERROR(VLOOKUP(Q175,'Tier 04 - Asset Codes'!B:G,6,FALSE),"")</f>
        <v/>
      </c>
      <c r="S175" s="96" t="str">
        <f>IFERROR(VLOOKUP(Q175,'Tier 04 - Asset Codes'!B:F,5,FALSE),"")</f>
        <v/>
      </c>
      <c r="T175" s="96" t="str">
        <f t="shared" si="16"/>
        <v>1</v>
      </c>
      <c r="U175" s="98"/>
      <c r="V175" s="98"/>
      <c r="W175" s="97"/>
      <c r="X175" s="97"/>
      <c r="Y175" s="98"/>
      <c r="Z175" s="97" t="str">
        <f t="shared" ca="1" si="18"/>
        <v/>
      </c>
      <c r="AA175" s="98"/>
      <c r="AB175" s="96" t="str">
        <f>IFERROR("-"&amp;VLOOKUP(AA175,'Tier 03-Sub-Process Area Codes'!B:C,2,FALSE),"")</f>
        <v/>
      </c>
      <c r="AC175" s="96" t="str">
        <f t="shared" si="17"/>
        <v/>
      </c>
      <c r="AD175" s="96" t="str">
        <f t="shared" si="13"/>
        <v/>
      </c>
      <c r="AE175" s="96" t="str">
        <f t="shared" ca="1" si="14"/>
        <v/>
      </c>
      <c r="AF175" s="96"/>
      <c r="AG175" s="96"/>
      <c r="AH175" s="96"/>
      <c r="AI175" s="96"/>
      <c r="AJ175" s="96"/>
      <c r="AK175" s="96"/>
      <c r="AL175" s="96"/>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row>
    <row r="176" spans="2:60" x14ac:dyDescent="0.55000000000000004">
      <c r="B176" s="97"/>
      <c r="C176" s="97"/>
      <c r="D176" s="97"/>
      <c r="E176" s="97"/>
      <c r="F176" s="96" t="str">
        <f>IFERROR(VLOOKUP(U176,'Tier 04 - Asset Codes'!N:O,2,FALSE),"")</f>
        <v/>
      </c>
      <c r="G176" s="98"/>
      <c r="H176" s="96" t="str">
        <f>IFERROR(VLOOKUP(G176,'Data Lookup'!R:S,2,FALSE),"")</f>
        <v/>
      </c>
      <c r="I176" s="97"/>
      <c r="J176" s="97"/>
      <c r="K176" s="97"/>
      <c r="L176" s="97"/>
      <c r="M176" s="97"/>
      <c r="N176" s="97"/>
      <c r="O176" s="99"/>
      <c r="P176" s="96" t="str">
        <f t="shared" si="15"/>
        <v/>
      </c>
      <c r="Q176" s="98"/>
      <c r="R176" s="96" t="str">
        <f>IFERROR(VLOOKUP(Q176,'Tier 04 - Asset Codes'!B:G,6,FALSE),"")</f>
        <v/>
      </c>
      <c r="S176" s="96" t="str">
        <f>IFERROR(VLOOKUP(Q176,'Tier 04 - Asset Codes'!B:F,5,FALSE),"")</f>
        <v/>
      </c>
      <c r="T176" s="96" t="str">
        <f t="shared" si="16"/>
        <v>1</v>
      </c>
      <c r="U176" s="98"/>
      <c r="V176" s="98"/>
      <c r="W176" s="97"/>
      <c r="X176" s="97"/>
      <c r="Y176" s="98"/>
      <c r="Z176" s="97" t="str">
        <f t="shared" ca="1" si="18"/>
        <v/>
      </c>
      <c r="AA176" s="98"/>
      <c r="AB176" s="96" t="str">
        <f>IFERROR("-"&amp;VLOOKUP(AA176,'Tier 03-Sub-Process Area Codes'!B:C,2,FALSE),"")</f>
        <v/>
      </c>
      <c r="AC176" s="96" t="str">
        <f t="shared" si="17"/>
        <v/>
      </c>
      <c r="AD176" s="96" t="str">
        <f t="shared" si="13"/>
        <v/>
      </c>
      <c r="AE176" s="96" t="str">
        <f t="shared" ca="1" si="14"/>
        <v/>
      </c>
      <c r="AF176" s="96"/>
      <c r="AG176" s="96"/>
      <c r="AH176" s="96"/>
      <c r="AI176" s="96"/>
      <c r="AJ176" s="96"/>
      <c r="AK176" s="96"/>
      <c r="AL176" s="96"/>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row>
    <row r="177" spans="2:60" x14ac:dyDescent="0.55000000000000004">
      <c r="B177" s="97"/>
      <c r="C177" s="97"/>
      <c r="D177" s="97"/>
      <c r="E177" s="97"/>
      <c r="F177" s="96" t="str">
        <f>IFERROR(VLOOKUP(U177,'Tier 04 - Asset Codes'!N:O,2,FALSE),"")</f>
        <v/>
      </c>
      <c r="G177" s="98"/>
      <c r="H177" s="96" t="str">
        <f>IFERROR(VLOOKUP(G177,'Data Lookup'!R:S,2,FALSE),"")</f>
        <v/>
      </c>
      <c r="I177" s="97"/>
      <c r="J177" s="97"/>
      <c r="K177" s="97"/>
      <c r="L177" s="97"/>
      <c r="M177" s="97"/>
      <c r="N177" s="97"/>
      <c r="O177" s="99"/>
      <c r="P177" s="96" t="str">
        <f t="shared" si="15"/>
        <v/>
      </c>
      <c r="Q177" s="98"/>
      <c r="R177" s="96" t="str">
        <f>IFERROR(VLOOKUP(Q177,'Tier 04 - Asset Codes'!B:G,6,FALSE),"")</f>
        <v/>
      </c>
      <c r="S177" s="96" t="str">
        <f>IFERROR(VLOOKUP(Q177,'Tier 04 - Asset Codes'!B:F,5,FALSE),"")</f>
        <v/>
      </c>
      <c r="T177" s="96" t="str">
        <f t="shared" si="16"/>
        <v>1</v>
      </c>
      <c r="U177" s="98"/>
      <c r="V177" s="98"/>
      <c r="W177" s="97"/>
      <c r="X177" s="97"/>
      <c r="Y177" s="98"/>
      <c r="Z177" s="97" t="str">
        <f t="shared" ca="1" si="18"/>
        <v/>
      </c>
      <c r="AA177" s="98"/>
      <c r="AB177" s="96" t="str">
        <f>IFERROR("-"&amp;VLOOKUP(AA177,'Tier 03-Sub-Process Area Codes'!B:C,2,FALSE),"")</f>
        <v/>
      </c>
      <c r="AC177" s="96" t="str">
        <f t="shared" si="17"/>
        <v/>
      </c>
      <c r="AD177" s="96" t="str">
        <f t="shared" si="13"/>
        <v/>
      </c>
      <c r="AE177" s="96" t="str">
        <f t="shared" ca="1" si="14"/>
        <v/>
      </c>
      <c r="AF177" s="96"/>
      <c r="AG177" s="96"/>
      <c r="AH177" s="96"/>
      <c r="AI177" s="96"/>
      <c r="AJ177" s="96"/>
      <c r="AK177" s="96"/>
      <c r="AL177" s="96"/>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row>
    <row r="178" spans="2:60" x14ac:dyDescent="0.55000000000000004">
      <c r="B178" s="97"/>
      <c r="C178" s="97"/>
      <c r="D178" s="97"/>
      <c r="E178" s="97"/>
      <c r="F178" s="96" t="str">
        <f>IFERROR(VLOOKUP(U178,'Tier 04 - Asset Codes'!N:O,2,FALSE),"")</f>
        <v/>
      </c>
      <c r="G178" s="98"/>
      <c r="H178" s="96" t="str">
        <f>IFERROR(VLOOKUP(G178,'Data Lookup'!R:S,2,FALSE),"")</f>
        <v/>
      </c>
      <c r="I178" s="97"/>
      <c r="J178" s="97"/>
      <c r="K178" s="97"/>
      <c r="L178" s="97"/>
      <c r="M178" s="97"/>
      <c r="N178" s="97"/>
      <c r="O178" s="99"/>
      <c r="P178" s="96" t="str">
        <f t="shared" si="15"/>
        <v/>
      </c>
      <c r="Q178" s="98"/>
      <c r="R178" s="96" t="str">
        <f>IFERROR(VLOOKUP(Q178,'Tier 04 - Asset Codes'!B:G,6,FALSE),"")</f>
        <v/>
      </c>
      <c r="S178" s="96" t="str">
        <f>IFERROR(VLOOKUP(Q178,'Tier 04 - Asset Codes'!B:F,5,FALSE),"")</f>
        <v/>
      </c>
      <c r="T178" s="96" t="str">
        <f t="shared" si="16"/>
        <v>1</v>
      </c>
      <c r="U178" s="98"/>
      <c r="V178" s="98"/>
      <c r="W178" s="97"/>
      <c r="X178" s="97"/>
      <c r="Y178" s="98"/>
      <c r="Z178" s="97" t="str">
        <f t="shared" ca="1" si="18"/>
        <v/>
      </c>
      <c r="AA178" s="98"/>
      <c r="AB178" s="96" t="str">
        <f>IFERROR("-"&amp;VLOOKUP(AA178,'Tier 03-Sub-Process Area Codes'!B:C,2,FALSE),"")</f>
        <v/>
      </c>
      <c r="AC178" s="96" t="str">
        <f t="shared" si="17"/>
        <v/>
      </c>
      <c r="AD178" s="96" t="str">
        <f t="shared" si="13"/>
        <v/>
      </c>
      <c r="AE178" s="96" t="str">
        <f t="shared" ca="1" si="14"/>
        <v/>
      </c>
      <c r="AF178" s="96"/>
      <c r="AG178" s="96"/>
      <c r="AH178" s="96"/>
      <c r="AI178" s="96"/>
      <c r="AJ178" s="96"/>
      <c r="AK178" s="96"/>
      <c r="AL178" s="96"/>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row>
    <row r="179" spans="2:60" x14ac:dyDescent="0.55000000000000004">
      <c r="B179" s="97"/>
      <c r="C179" s="97"/>
      <c r="D179" s="97"/>
      <c r="E179" s="97"/>
      <c r="F179" s="96" t="str">
        <f>IFERROR(VLOOKUP(U179,'Tier 04 - Asset Codes'!N:O,2,FALSE),"")</f>
        <v/>
      </c>
      <c r="G179" s="98"/>
      <c r="H179" s="96" t="str">
        <f>IFERROR(VLOOKUP(G179,'Data Lookup'!R:S,2,FALSE),"")</f>
        <v/>
      </c>
      <c r="I179" s="97"/>
      <c r="J179" s="97"/>
      <c r="K179" s="97"/>
      <c r="L179" s="97"/>
      <c r="M179" s="97"/>
      <c r="N179" s="97"/>
      <c r="O179" s="99"/>
      <c r="P179" s="96" t="str">
        <f t="shared" si="15"/>
        <v/>
      </c>
      <c r="Q179" s="98"/>
      <c r="R179" s="96" t="str">
        <f>IFERROR(VLOOKUP(Q179,'Tier 04 - Asset Codes'!B:G,6,FALSE),"")</f>
        <v/>
      </c>
      <c r="S179" s="96" t="str">
        <f>IFERROR(VLOOKUP(Q179,'Tier 04 - Asset Codes'!B:F,5,FALSE),"")</f>
        <v/>
      </c>
      <c r="T179" s="96" t="str">
        <f t="shared" si="16"/>
        <v>1</v>
      </c>
      <c r="U179" s="98"/>
      <c r="V179" s="98"/>
      <c r="W179" s="97"/>
      <c r="X179" s="97"/>
      <c r="Y179" s="98"/>
      <c r="Z179" s="97" t="str">
        <f t="shared" ca="1" si="18"/>
        <v/>
      </c>
      <c r="AA179" s="98"/>
      <c r="AB179" s="96" t="str">
        <f>IFERROR("-"&amp;VLOOKUP(AA179,'Tier 03-Sub-Process Area Codes'!B:C,2,FALSE),"")</f>
        <v/>
      </c>
      <c r="AC179" s="96" t="str">
        <f t="shared" si="17"/>
        <v/>
      </c>
      <c r="AD179" s="96" t="str">
        <f t="shared" si="13"/>
        <v/>
      </c>
      <c r="AE179" s="96" t="str">
        <f t="shared" ca="1" si="14"/>
        <v/>
      </c>
      <c r="AF179" s="96"/>
      <c r="AG179" s="96"/>
      <c r="AH179" s="96"/>
      <c r="AI179" s="96"/>
      <c r="AJ179" s="96"/>
      <c r="AK179" s="96"/>
      <c r="AL179" s="96"/>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row>
    <row r="180" spans="2:60" x14ac:dyDescent="0.55000000000000004">
      <c r="B180" s="97"/>
      <c r="C180" s="97"/>
      <c r="D180" s="97"/>
      <c r="E180" s="97"/>
      <c r="F180" s="96" t="str">
        <f>IFERROR(VLOOKUP(U180,'Tier 04 - Asset Codes'!N:O,2,FALSE),"")</f>
        <v/>
      </c>
      <c r="G180" s="98"/>
      <c r="H180" s="96" t="str">
        <f>IFERROR(VLOOKUP(G180,'Data Lookup'!R:S,2,FALSE),"")</f>
        <v/>
      </c>
      <c r="I180" s="97"/>
      <c r="J180" s="97"/>
      <c r="K180" s="97"/>
      <c r="L180" s="97"/>
      <c r="M180" s="97"/>
      <c r="N180" s="97"/>
      <c r="O180" s="99"/>
      <c r="P180" s="96" t="str">
        <f t="shared" si="15"/>
        <v/>
      </c>
      <c r="Q180" s="98"/>
      <c r="R180" s="96" t="str">
        <f>IFERROR(VLOOKUP(Q180,'Tier 04 - Asset Codes'!B:G,6,FALSE),"")</f>
        <v/>
      </c>
      <c r="S180" s="96" t="str">
        <f>IFERROR(VLOOKUP(Q180,'Tier 04 - Asset Codes'!B:F,5,FALSE),"")</f>
        <v/>
      </c>
      <c r="T180" s="96" t="str">
        <f t="shared" si="16"/>
        <v>1</v>
      </c>
      <c r="U180" s="98"/>
      <c r="V180" s="98"/>
      <c r="W180" s="97"/>
      <c r="X180" s="97"/>
      <c r="Y180" s="98"/>
      <c r="Z180" s="97" t="str">
        <f t="shared" ca="1" si="18"/>
        <v/>
      </c>
      <c r="AA180" s="98"/>
      <c r="AB180" s="96" t="str">
        <f>IFERROR("-"&amp;VLOOKUP(AA180,'Tier 03-Sub-Process Area Codes'!B:C,2,FALSE),"")</f>
        <v/>
      </c>
      <c r="AC180" s="96" t="str">
        <f t="shared" si="17"/>
        <v/>
      </c>
      <c r="AD180" s="96" t="str">
        <f t="shared" si="13"/>
        <v/>
      </c>
      <c r="AE180" s="96" t="str">
        <f t="shared" ca="1" si="14"/>
        <v/>
      </c>
      <c r="AF180" s="96"/>
      <c r="AG180" s="96"/>
      <c r="AH180" s="96"/>
      <c r="AI180" s="96"/>
      <c r="AJ180" s="96"/>
      <c r="AK180" s="96"/>
      <c r="AL180" s="96"/>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row>
    <row r="181" spans="2:60" x14ac:dyDescent="0.55000000000000004">
      <c r="B181" s="97"/>
      <c r="C181" s="97"/>
      <c r="D181" s="97"/>
      <c r="E181" s="97"/>
      <c r="F181" s="96" t="str">
        <f>IFERROR(VLOOKUP(U181,'Tier 04 - Asset Codes'!N:O,2,FALSE),"")</f>
        <v/>
      </c>
      <c r="G181" s="98"/>
      <c r="H181" s="96" t="str">
        <f>IFERROR(VLOOKUP(G181,'Data Lookup'!R:S,2,FALSE),"")</f>
        <v/>
      </c>
      <c r="I181" s="97"/>
      <c r="J181" s="97"/>
      <c r="K181" s="97"/>
      <c r="L181" s="97"/>
      <c r="M181" s="97"/>
      <c r="N181" s="97"/>
      <c r="O181" s="99"/>
      <c r="P181" s="96" t="str">
        <f t="shared" si="15"/>
        <v/>
      </c>
      <c r="Q181" s="98"/>
      <c r="R181" s="96" t="str">
        <f>IFERROR(VLOOKUP(Q181,'Tier 04 - Asset Codes'!B:G,6,FALSE),"")</f>
        <v/>
      </c>
      <c r="S181" s="96" t="str">
        <f>IFERROR(VLOOKUP(Q181,'Tier 04 - Asset Codes'!B:F,5,FALSE),"")</f>
        <v/>
      </c>
      <c r="T181" s="96" t="str">
        <f t="shared" si="16"/>
        <v>1</v>
      </c>
      <c r="U181" s="98"/>
      <c r="V181" s="98"/>
      <c r="W181" s="97"/>
      <c r="X181" s="97"/>
      <c r="Y181" s="98"/>
      <c r="Z181" s="97" t="str">
        <f t="shared" ca="1" si="18"/>
        <v/>
      </c>
      <c r="AA181" s="98"/>
      <c r="AB181" s="96" t="str">
        <f>IFERROR("-"&amp;VLOOKUP(AA181,'Tier 03-Sub-Process Area Codes'!B:C,2,FALSE),"")</f>
        <v/>
      </c>
      <c r="AC181" s="96" t="str">
        <f t="shared" si="17"/>
        <v/>
      </c>
      <c r="AD181" s="96" t="str">
        <f t="shared" si="13"/>
        <v/>
      </c>
      <c r="AE181" s="96" t="str">
        <f t="shared" ca="1" si="14"/>
        <v/>
      </c>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row>
    <row r="182" spans="2:60" x14ac:dyDescent="0.55000000000000004">
      <c r="B182" s="97"/>
      <c r="C182" s="97"/>
      <c r="D182" s="97"/>
      <c r="E182" s="97"/>
      <c r="F182" s="96" t="str">
        <f>IFERROR(VLOOKUP(U182,'Tier 04 - Asset Codes'!N:O,2,FALSE),"")</f>
        <v/>
      </c>
      <c r="G182" s="98"/>
      <c r="H182" s="96" t="str">
        <f>IFERROR(VLOOKUP(G182,'Data Lookup'!R:S,2,FALSE),"")</f>
        <v/>
      </c>
      <c r="I182" s="97"/>
      <c r="J182" s="97"/>
      <c r="K182" s="97"/>
      <c r="L182" s="97"/>
      <c r="M182" s="97"/>
      <c r="N182" s="97"/>
      <c r="O182" s="99"/>
      <c r="P182" s="96" t="str">
        <f t="shared" si="15"/>
        <v/>
      </c>
      <c r="Q182" s="98"/>
      <c r="R182" s="96" t="str">
        <f>IFERROR(VLOOKUP(Q182,'Tier 04 - Asset Codes'!B:G,6,FALSE),"")</f>
        <v/>
      </c>
      <c r="S182" s="96" t="str">
        <f>IFERROR(VLOOKUP(Q182,'Tier 04 - Asset Codes'!B:F,5,FALSE),"")</f>
        <v/>
      </c>
      <c r="T182" s="96" t="str">
        <f t="shared" si="16"/>
        <v>1</v>
      </c>
      <c r="U182" s="98"/>
      <c r="V182" s="98"/>
      <c r="W182" s="97"/>
      <c r="X182" s="97"/>
      <c r="Y182" s="98"/>
      <c r="Z182" s="97" t="str">
        <f t="shared" ca="1" si="18"/>
        <v/>
      </c>
      <c r="AA182" s="98"/>
      <c r="AB182" s="96" t="str">
        <f>IFERROR("-"&amp;VLOOKUP(AA182,'Tier 03-Sub-Process Area Codes'!B:C,2,FALSE),"")</f>
        <v/>
      </c>
      <c r="AC182" s="96" t="str">
        <f t="shared" si="17"/>
        <v/>
      </c>
      <c r="AD182" s="96" t="str">
        <f t="shared" si="13"/>
        <v/>
      </c>
      <c r="AE182" s="96" t="str">
        <f t="shared" ca="1" si="14"/>
        <v/>
      </c>
      <c r="AF182" s="96"/>
      <c r="AG182" s="96"/>
      <c r="AH182" s="96"/>
      <c r="AI182" s="96"/>
      <c r="AJ182" s="96"/>
      <c r="AK182" s="96"/>
      <c r="AL182" s="96"/>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row>
    <row r="183" spans="2:60" x14ac:dyDescent="0.55000000000000004">
      <c r="B183" s="97"/>
      <c r="C183" s="97"/>
      <c r="D183" s="97"/>
      <c r="E183" s="97"/>
      <c r="F183" s="96" t="str">
        <f>IFERROR(VLOOKUP(U183,'Tier 04 - Asset Codes'!N:O,2,FALSE),"")</f>
        <v/>
      </c>
      <c r="G183" s="98"/>
      <c r="H183" s="96" t="str">
        <f>IFERROR(VLOOKUP(G183,'Data Lookup'!R:S,2,FALSE),"")</f>
        <v/>
      </c>
      <c r="I183" s="97"/>
      <c r="J183" s="97"/>
      <c r="K183" s="97"/>
      <c r="L183" s="97"/>
      <c r="M183" s="97"/>
      <c r="N183" s="97"/>
      <c r="O183" s="99"/>
      <c r="P183" s="96" t="str">
        <f t="shared" si="15"/>
        <v/>
      </c>
      <c r="Q183" s="98"/>
      <c r="R183" s="96" t="str">
        <f>IFERROR(VLOOKUP(Q183,'Tier 04 - Asset Codes'!B:G,6,FALSE),"")</f>
        <v/>
      </c>
      <c r="S183" s="96" t="str">
        <f>IFERROR(VLOOKUP(Q183,'Tier 04 - Asset Codes'!B:F,5,FALSE),"")</f>
        <v/>
      </c>
      <c r="T183" s="96" t="str">
        <f t="shared" si="16"/>
        <v>1</v>
      </c>
      <c r="U183" s="98"/>
      <c r="V183" s="98"/>
      <c r="W183" s="97"/>
      <c r="X183" s="97"/>
      <c r="Y183" s="98"/>
      <c r="Z183" s="97" t="str">
        <f t="shared" ca="1" si="18"/>
        <v/>
      </c>
      <c r="AA183" s="98"/>
      <c r="AB183" s="96" t="str">
        <f>IFERROR("-"&amp;VLOOKUP(AA183,'Tier 03-Sub-Process Area Codes'!B:C,2,FALSE),"")</f>
        <v/>
      </c>
      <c r="AC183" s="96" t="str">
        <f t="shared" si="17"/>
        <v/>
      </c>
      <c r="AD183" s="96" t="str">
        <f t="shared" si="13"/>
        <v/>
      </c>
      <c r="AE183" s="96" t="str">
        <f t="shared" ca="1" si="14"/>
        <v/>
      </c>
      <c r="AF183" s="96"/>
      <c r="AG183" s="96"/>
      <c r="AH183" s="96"/>
      <c r="AI183" s="96"/>
      <c r="AJ183" s="96"/>
      <c r="AK183" s="96"/>
      <c r="AL183" s="96"/>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row>
    <row r="184" spans="2:60" x14ac:dyDescent="0.55000000000000004">
      <c r="B184" s="97"/>
      <c r="C184" s="97"/>
      <c r="D184" s="97"/>
      <c r="E184" s="97"/>
      <c r="F184" s="96" t="str">
        <f>IFERROR(VLOOKUP(U184,'Tier 04 - Asset Codes'!N:O,2,FALSE),"")</f>
        <v/>
      </c>
      <c r="G184" s="98"/>
      <c r="H184" s="96" t="str">
        <f>IFERROR(VLOOKUP(G184,'Data Lookup'!R:S,2,FALSE),"")</f>
        <v/>
      </c>
      <c r="I184" s="97"/>
      <c r="J184" s="97"/>
      <c r="K184" s="97"/>
      <c r="L184" s="97"/>
      <c r="M184" s="97"/>
      <c r="N184" s="97"/>
      <c r="O184" s="99"/>
      <c r="P184" s="96" t="str">
        <f t="shared" si="15"/>
        <v/>
      </c>
      <c r="Q184" s="98"/>
      <c r="R184" s="96" t="str">
        <f>IFERROR(VLOOKUP(Q184,'Tier 04 - Asset Codes'!B:G,6,FALSE),"")</f>
        <v/>
      </c>
      <c r="S184" s="96" t="str">
        <f>IFERROR(VLOOKUP(Q184,'Tier 04 - Asset Codes'!B:F,5,FALSE),"")</f>
        <v/>
      </c>
      <c r="T184" s="96" t="str">
        <f t="shared" si="16"/>
        <v>1</v>
      </c>
      <c r="U184" s="98"/>
      <c r="V184" s="98"/>
      <c r="W184" s="97"/>
      <c r="X184" s="97"/>
      <c r="Y184" s="98"/>
      <c r="Z184" s="97" t="str">
        <f t="shared" ca="1" si="18"/>
        <v/>
      </c>
      <c r="AA184" s="98"/>
      <c r="AB184" s="96" t="str">
        <f>IFERROR("-"&amp;VLOOKUP(AA184,'Tier 03-Sub-Process Area Codes'!B:C,2,FALSE),"")</f>
        <v/>
      </c>
      <c r="AC184" s="96" t="str">
        <f t="shared" si="17"/>
        <v/>
      </c>
      <c r="AD184" s="96" t="str">
        <f t="shared" si="13"/>
        <v/>
      </c>
      <c r="AE184" s="96" t="str">
        <f t="shared" ca="1" si="14"/>
        <v/>
      </c>
      <c r="AF184" s="96"/>
      <c r="AG184" s="96"/>
      <c r="AH184" s="96"/>
      <c r="AI184" s="96"/>
      <c r="AJ184" s="96"/>
      <c r="AK184" s="96"/>
      <c r="AL184" s="96"/>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row>
    <row r="185" spans="2:60" x14ac:dyDescent="0.55000000000000004">
      <c r="B185" s="97"/>
      <c r="C185" s="97"/>
      <c r="D185" s="97"/>
      <c r="E185" s="97"/>
      <c r="F185" s="96" t="str">
        <f>IFERROR(VLOOKUP(U185,'Tier 04 - Asset Codes'!N:O,2,FALSE),"")</f>
        <v/>
      </c>
      <c r="G185" s="98"/>
      <c r="H185" s="96" t="str">
        <f>IFERROR(VLOOKUP(G185,'Data Lookup'!R:S,2,FALSE),"")</f>
        <v/>
      </c>
      <c r="I185" s="97"/>
      <c r="J185" s="97"/>
      <c r="K185" s="97"/>
      <c r="L185" s="97"/>
      <c r="M185" s="97"/>
      <c r="N185" s="97"/>
      <c r="O185" s="99"/>
      <c r="P185" s="96" t="str">
        <f t="shared" si="15"/>
        <v/>
      </c>
      <c r="Q185" s="98"/>
      <c r="R185" s="96" t="str">
        <f>IFERROR(VLOOKUP(Q185,'Tier 04 - Asset Codes'!B:G,6,FALSE),"")</f>
        <v/>
      </c>
      <c r="S185" s="96" t="str">
        <f>IFERROR(VLOOKUP(Q185,'Tier 04 - Asset Codes'!B:F,5,FALSE),"")</f>
        <v/>
      </c>
      <c r="T185" s="96" t="str">
        <f t="shared" si="16"/>
        <v>1</v>
      </c>
      <c r="U185" s="98"/>
      <c r="V185" s="98"/>
      <c r="W185" s="97"/>
      <c r="X185" s="97"/>
      <c r="Y185" s="98"/>
      <c r="Z185" s="97" t="str">
        <f t="shared" ca="1" si="18"/>
        <v/>
      </c>
      <c r="AA185" s="98"/>
      <c r="AB185" s="96" t="str">
        <f>IFERROR("-"&amp;VLOOKUP(AA185,'Tier 03-Sub-Process Area Codes'!B:C,2,FALSE),"")</f>
        <v/>
      </c>
      <c r="AC185" s="96" t="str">
        <f t="shared" si="17"/>
        <v/>
      </c>
      <c r="AD185" s="96" t="str">
        <f t="shared" si="13"/>
        <v/>
      </c>
      <c r="AE185" s="96" t="str">
        <f t="shared" ca="1" si="14"/>
        <v/>
      </c>
      <c r="AF185" s="96"/>
      <c r="AG185" s="96"/>
      <c r="AH185" s="96"/>
      <c r="AI185" s="96"/>
      <c r="AJ185" s="96"/>
      <c r="AK185" s="96"/>
      <c r="AL185" s="96"/>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row>
    <row r="186" spans="2:60" x14ac:dyDescent="0.55000000000000004">
      <c r="B186" s="97"/>
      <c r="C186" s="97"/>
      <c r="D186" s="97"/>
      <c r="E186" s="97"/>
      <c r="F186" s="96" t="str">
        <f>IFERROR(VLOOKUP(U186,'Tier 04 - Asset Codes'!N:O,2,FALSE),"")</f>
        <v/>
      </c>
      <c r="G186" s="98"/>
      <c r="H186" s="96" t="str">
        <f>IFERROR(VLOOKUP(G186,'Data Lookup'!R:S,2,FALSE),"")</f>
        <v/>
      </c>
      <c r="I186" s="97"/>
      <c r="J186" s="97"/>
      <c r="K186" s="97"/>
      <c r="L186" s="97"/>
      <c r="M186" s="97"/>
      <c r="N186" s="97"/>
      <c r="O186" s="99"/>
      <c r="P186" s="96" t="str">
        <f t="shared" si="15"/>
        <v/>
      </c>
      <c r="Q186" s="98"/>
      <c r="R186" s="96" t="str">
        <f>IFERROR(VLOOKUP(Q186,'Tier 04 - Asset Codes'!B:G,6,FALSE),"")</f>
        <v/>
      </c>
      <c r="S186" s="96" t="str">
        <f>IFERROR(VLOOKUP(Q186,'Tier 04 - Asset Codes'!B:F,5,FALSE),"")</f>
        <v/>
      </c>
      <c r="T186" s="96" t="str">
        <f t="shared" si="16"/>
        <v>1</v>
      </c>
      <c r="U186" s="98"/>
      <c r="V186" s="98"/>
      <c r="W186" s="97"/>
      <c r="X186" s="97"/>
      <c r="Y186" s="98"/>
      <c r="Z186" s="97" t="str">
        <f t="shared" ca="1" si="18"/>
        <v/>
      </c>
      <c r="AA186" s="98"/>
      <c r="AB186" s="96" t="str">
        <f>IFERROR("-"&amp;VLOOKUP(AA186,'Tier 03-Sub-Process Area Codes'!B:C,2,FALSE),"")</f>
        <v/>
      </c>
      <c r="AC186" s="96" t="str">
        <f t="shared" si="17"/>
        <v/>
      </c>
      <c r="AD186" s="96" t="str">
        <f t="shared" si="13"/>
        <v/>
      </c>
      <c r="AE186" s="96" t="str">
        <f t="shared" ca="1" si="14"/>
        <v/>
      </c>
      <c r="AF186" s="96"/>
      <c r="AG186" s="96"/>
      <c r="AH186" s="96"/>
      <c r="AI186" s="96"/>
      <c r="AJ186" s="96"/>
      <c r="AK186" s="96"/>
      <c r="AL186" s="96"/>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row>
    <row r="187" spans="2:60" x14ac:dyDescent="0.55000000000000004">
      <c r="B187" s="97"/>
      <c r="C187" s="97"/>
      <c r="D187" s="97"/>
      <c r="E187" s="97"/>
      <c r="F187" s="96" t="str">
        <f>IFERROR(VLOOKUP(U187,'Tier 04 - Asset Codes'!N:O,2,FALSE),"")</f>
        <v/>
      </c>
      <c r="G187" s="98"/>
      <c r="H187" s="96" t="str">
        <f>IFERROR(VLOOKUP(G187,'Data Lookup'!R:S,2,FALSE),"")</f>
        <v/>
      </c>
      <c r="I187" s="97"/>
      <c r="J187" s="97"/>
      <c r="K187" s="97"/>
      <c r="L187" s="97"/>
      <c r="M187" s="97"/>
      <c r="N187" s="97"/>
      <c r="O187" s="99"/>
      <c r="P187" s="96" t="str">
        <f t="shared" si="15"/>
        <v/>
      </c>
      <c r="Q187" s="98"/>
      <c r="R187" s="96" t="str">
        <f>IFERROR(VLOOKUP(Q187,'Tier 04 - Asset Codes'!B:G,6,FALSE),"")</f>
        <v/>
      </c>
      <c r="S187" s="96" t="str">
        <f>IFERROR(VLOOKUP(Q187,'Tier 04 - Asset Codes'!B:F,5,FALSE),"")</f>
        <v/>
      </c>
      <c r="T187" s="96" t="str">
        <f t="shared" si="16"/>
        <v>1</v>
      </c>
      <c r="U187" s="98"/>
      <c r="V187" s="98"/>
      <c r="W187" s="97"/>
      <c r="X187" s="97"/>
      <c r="Y187" s="98"/>
      <c r="Z187" s="97" t="str">
        <f t="shared" ca="1" si="18"/>
        <v/>
      </c>
      <c r="AA187" s="98"/>
      <c r="AB187" s="96" t="str">
        <f>IFERROR("-"&amp;VLOOKUP(AA187,'Tier 03-Sub-Process Area Codes'!B:C,2,FALSE),"")</f>
        <v/>
      </c>
      <c r="AC187" s="96" t="str">
        <f t="shared" si="17"/>
        <v/>
      </c>
      <c r="AD187" s="96" t="str">
        <f t="shared" si="13"/>
        <v/>
      </c>
      <c r="AE187" s="96" t="str">
        <f t="shared" ca="1" si="14"/>
        <v/>
      </c>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row>
    <row r="188" spans="2:60" x14ac:dyDescent="0.55000000000000004">
      <c r="B188" s="97"/>
      <c r="C188" s="97"/>
      <c r="D188" s="97"/>
      <c r="E188" s="97"/>
      <c r="F188" s="96" t="str">
        <f>IFERROR(VLOOKUP(U188,'Tier 04 - Asset Codes'!N:O,2,FALSE),"")</f>
        <v/>
      </c>
      <c r="G188" s="98"/>
      <c r="H188" s="96" t="str">
        <f>IFERROR(VLOOKUP(G188,'Data Lookup'!R:S,2,FALSE),"")</f>
        <v/>
      </c>
      <c r="I188" s="97"/>
      <c r="J188" s="97"/>
      <c r="K188" s="97"/>
      <c r="L188" s="97"/>
      <c r="M188" s="97"/>
      <c r="N188" s="97"/>
      <c r="O188" s="99"/>
      <c r="P188" s="96" t="str">
        <f t="shared" si="15"/>
        <v/>
      </c>
      <c r="Q188" s="98"/>
      <c r="R188" s="96" t="str">
        <f>IFERROR(VLOOKUP(Q188,'Tier 04 - Asset Codes'!B:G,6,FALSE),"")</f>
        <v/>
      </c>
      <c r="S188" s="96" t="str">
        <f>IFERROR(VLOOKUP(Q188,'Tier 04 - Asset Codes'!B:F,5,FALSE),"")</f>
        <v/>
      </c>
      <c r="T188" s="96" t="str">
        <f t="shared" si="16"/>
        <v>1</v>
      </c>
      <c r="U188" s="98"/>
      <c r="V188" s="98"/>
      <c r="W188" s="97"/>
      <c r="X188" s="97"/>
      <c r="Y188" s="98"/>
      <c r="Z188" s="97" t="str">
        <f t="shared" ca="1" si="18"/>
        <v/>
      </c>
      <c r="AA188" s="98"/>
      <c r="AB188" s="96" t="str">
        <f>IFERROR("-"&amp;VLOOKUP(AA188,'Tier 03-Sub-Process Area Codes'!B:C,2,FALSE),"")</f>
        <v/>
      </c>
      <c r="AC188" s="96" t="str">
        <f t="shared" si="17"/>
        <v/>
      </c>
      <c r="AD188" s="96" t="str">
        <f t="shared" si="13"/>
        <v/>
      </c>
      <c r="AE188" s="96" t="str">
        <f t="shared" ca="1" si="14"/>
        <v/>
      </c>
      <c r="AF188" s="96"/>
      <c r="AG188" s="96"/>
      <c r="AH188" s="96"/>
      <c r="AI188" s="96"/>
      <c r="AJ188" s="96"/>
      <c r="AK188" s="96"/>
      <c r="AL188" s="96"/>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row>
    <row r="189" spans="2:60" x14ac:dyDescent="0.55000000000000004">
      <c r="B189" s="97"/>
      <c r="C189" s="97"/>
      <c r="D189" s="97"/>
      <c r="E189" s="97"/>
      <c r="F189" s="96" t="str">
        <f>IFERROR(VLOOKUP(U189,'Tier 04 - Asset Codes'!N:O,2,FALSE),"")</f>
        <v/>
      </c>
      <c r="G189" s="98"/>
      <c r="H189" s="96" t="str">
        <f>IFERROR(VLOOKUP(G189,'Data Lookup'!R:S,2,FALSE),"")</f>
        <v/>
      </c>
      <c r="I189" s="97"/>
      <c r="J189" s="97"/>
      <c r="K189" s="97"/>
      <c r="L189" s="97"/>
      <c r="M189" s="97"/>
      <c r="N189" s="97"/>
      <c r="O189" s="99"/>
      <c r="P189" s="96" t="str">
        <f t="shared" si="15"/>
        <v/>
      </c>
      <c r="Q189" s="98"/>
      <c r="R189" s="96" t="str">
        <f>IFERROR(VLOOKUP(Q189,'Tier 04 - Asset Codes'!B:G,6,FALSE),"")</f>
        <v/>
      </c>
      <c r="S189" s="96" t="str">
        <f>IFERROR(VLOOKUP(Q189,'Tier 04 - Asset Codes'!B:F,5,FALSE),"")</f>
        <v/>
      </c>
      <c r="T189" s="96" t="str">
        <f t="shared" si="16"/>
        <v>1</v>
      </c>
      <c r="U189" s="98"/>
      <c r="V189" s="98"/>
      <c r="W189" s="97"/>
      <c r="X189" s="97"/>
      <c r="Y189" s="98"/>
      <c r="Z189" s="97" t="str">
        <f t="shared" ca="1" si="18"/>
        <v/>
      </c>
      <c r="AA189" s="98"/>
      <c r="AB189" s="96" t="str">
        <f>IFERROR("-"&amp;VLOOKUP(AA189,'Tier 03-Sub-Process Area Codes'!B:C,2,FALSE),"")</f>
        <v/>
      </c>
      <c r="AC189" s="96" t="str">
        <f t="shared" si="17"/>
        <v/>
      </c>
      <c r="AD189" s="96" t="str">
        <f t="shared" si="13"/>
        <v/>
      </c>
      <c r="AE189" s="96" t="str">
        <f t="shared" ca="1" si="14"/>
        <v/>
      </c>
      <c r="AF189" s="96"/>
      <c r="AG189" s="96"/>
      <c r="AH189" s="96"/>
      <c r="AI189" s="96"/>
      <c r="AJ189" s="96"/>
      <c r="AK189" s="96"/>
      <c r="AL189" s="96"/>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row>
    <row r="190" spans="2:60" x14ac:dyDescent="0.55000000000000004">
      <c r="B190" s="97"/>
      <c r="C190" s="97"/>
      <c r="D190" s="97"/>
      <c r="E190" s="97"/>
      <c r="F190" s="96" t="str">
        <f>IFERROR(VLOOKUP(U190,'Tier 04 - Asset Codes'!N:O,2,FALSE),"")</f>
        <v/>
      </c>
      <c r="G190" s="98"/>
      <c r="H190" s="96" t="str">
        <f>IFERROR(VLOOKUP(G190,'Data Lookup'!R:S,2,FALSE),"")</f>
        <v/>
      </c>
      <c r="I190" s="97"/>
      <c r="J190" s="97"/>
      <c r="K190" s="97"/>
      <c r="L190" s="97"/>
      <c r="M190" s="97"/>
      <c r="N190" s="97"/>
      <c r="O190" s="99"/>
      <c r="P190" s="96" t="str">
        <f t="shared" si="15"/>
        <v/>
      </c>
      <c r="Q190" s="98"/>
      <c r="R190" s="96" t="str">
        <f>IFERROR(VLOOKUP(Q190,'Tier 04 - Asset Codes'!B:G,6,FALSE),"")</f>
        <v/>
      </c>
      <c r="S190" s="96" t="str">
        <f>IFERROR(VLOOKUP(Q190,'Tier 04 - Asset Codes'!B:F,5,FALSE),"")</f>
        <v/>
      </c>
      <c r="T190" s="96" t="str">
        <f t="shared" si="16"/>
        <v>1</v>
      </c>
      <c r="U190" s="98"/>
      <c r="V190" s="98"/>
      <c r="W190" s="97"/>
      <c r="X190" s="97"/>
      <c r="Y190" s="98"/>
      <c r="Z190" s="97" t="str">
        <f t="shared" ca="1" si="18"/>
        <v/>
      </c>
      <c r="AA190" s="98"/>
      <c r="AB190" s="96" t="str">
        <f>IFERROR("-"&amp;VLOOKUP(AA190,'Tier 03-Sub-Process Area Codes'!B:C,2,FALSE),"")</f>
        <v/>
      </c>
      <c r="AC190" s="96" t="str">
        <f t="shared" si="17"/>
        <v/>
      </c>
      <c r="AD190" s="96" t="str">
        <f t="shared" si="13"/>
        <v/>
      </c>
      <c r="AE190" s="96" t="str">
        <f t="shared" ca="1" si="14"/>
        <v/>
      </c>
      <c r="AF190" s="96"/>
      <c r="AG190" s="96"/>
      <c r="AH190" s="96"/>
      <c r="AI190" s="96"/>
      <c r="AJ190" s="96"/>
      <c r="AK190" s="96"/>
      <c r="AL190" s="96"/>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row>
    <row r="191" spans="2:60" x14ac:dyDescent="0.55000000000000004">
      <c r="B191" s="97"/>
      <c r="C191" s="97"/>
      <c r="D191" s="97"/>
      <c r="E191" s="97"/>
      <c r="F191" s="96" t="str">
        <f>IFERROR(VLOOKUP(U191,'Tier 04 - Asset Codes'!N:O,2,FALSE),"")</f>
        <v/>
      </c>
      <c r="G191" s="98"/>
      <c r="H191" s="96" t="str">
        <f>IFERROR(VLOOKUP(G191,'Data Lookup'!R:S,2,FALSE),"")</f>
        <v/>
      </c>
      <c r="I191" s="97"/>
      <c r="J191" s="97"/>
      <c r="K191" s="97"/>
      <c r="L191" s="97"/>
      <c r="M191" s="97"/>
      <c r="N191" s="97"/>
      <c r="O191" s="99"/>
      <c r="P191" s="96" t="str">
        <f t="shared" si="15"/>
        <v/>
      </c>
      <c r="Q191" s="98"/>
      <c r="R191" s="96" t="str">
        <f>IFERROR(VLOOKUP(Q191,'Tier 04 - Asset Codes'!B:G,6,FALSE),"")</f>
        <v/>
      </c>
      <c r="S191" s="96" t="str">
        <f>IFERROR(VLOOKUP(Q191,'Tier 04 - Asset Codes'!B:F,5,FALSE),"")</f>
        <v/>
      </c>
      <c r="T191" s="96" t="str">
        <f t="shared" si="16"/>
        <v>1</v>
      </c>
      <c r="U191" s="98"/>
      <c r="V191" s="98"/>
      <c r="W191" s="97"/>
      <c r="X191" s="97"/>
      <c r="Y191" s="98"/>
      <c r="Z191" s="97" t="str">
        <f t="shared" ca="1" si="18"/>
        <v/>
      </c>
      <c r="AA191" s="98"/>
      <c r="AB191" s="96" t="str">
        <f>IFERROR("-"&amp;VLOOKUP(AA191,'Tier 03-Sub-Process Area Codes'!B:C,2,FALSE),"")</f>
        <v/>
      </c>
      <c r="AC191" s="96" t="str">
        <f t="shared" si="17"/>
        <v/>
      </c>
      <c r="AD191" s="96" t="str">
        <f t="shared" si="13"/>
        <v/>
      </c>
      <c r="AE191" s="96" t="str">
        <f t="shared" ca="1" si="14"/>
        <v/>
      </c>
      <c r="AF191" s="96"/>
      <c r="AG191" s="96"/>
      <c r="AH191" s="96"/>
      <c r="AI191" s="96"/>
      <c r="AJ191" s="96"/>
      <c r="AK191" s="96"/>
      <c r="AL191" s="96"/>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row>
    <row r="192" spans="2:60" x14ac:dyDescent="0.55000000000000004">
      <c r="B192" s="97"/>
      <c r="C192" s="97"/>
      <c r="D192" s="97"/>
      <c r="E192" s="97"/>
      <c r="F192" s="96" t="str">
        <f>IFERROR(VLOOKUP(U192,'Tier 04 - Asset Codes'!N:O,2,FALSE),"")</f>
        <v/>
      </c>
      <c r="G192" s="98"/>
      <c r="H192" s="96" t="str">
        <f>IFERROR(VLOOKUP(G192,'Data Lookup'!R:S,2,FALSE),"")</f>
        <v/>
      </c>
      <c r="I192" s="97"/>
      <c r="J192" s="97"/>
      <c r="K192" s="97"/>
      <c r="L192" s="97"/>
      <c r="M192" s="97"/>
      <c r="N192" s="97"/>
      <c r="O192" s="99"/>
      <c r="P192" s="96" t="str">
        <f t="shared" si="15"/>
        <v/>
      </c>
      <c r="Q192" s="98"/>
      <c r="R192" s="96" t="str">
        <f>IFERROR(VLOOKUP(Q192,'Tier 04 - Asset Codes'!B:G,6,FALSE),"")</f>
        <v/>
      </c>
      <c r="S192" s="96" t="str">
        <f>IFERROR(VLOOKUP(Q192,'Tier 04 - Asset Codes'!B:F,5,FALSE),"")</f>
        <v/>
      </c>
      <c r="T192" s="96" t="str">
        <f t="shared" si="16"/>
        <v>1</v>
      </c>
      <c r="U192" s="98"/>
      <c r="V192" s="98"/>
      <c r="W192" s="97"/>
      <c r="X192" s="97"/>
      <c r="Y192" s="98"/>
      <c r="Z192" s="97" t="str">
        <f t="shared" ca="1" si="18"/>
        <v/>
      </c>
      <c r="AA192" s="98"/>
      <c r="AB192" s="96" t="str">
        <f>IFERROR("-"&amp;VLOOKUP(AA192,'Tier 03-Sub-Process Area Codes'!B:C,2,FALSE),"")</f>
        <v/>
      </c>
      <c r="AC192" s="96" t="str">
        <f t="shared" si="17"/>
        <v/>
      </c>
      <c r="AD192" s="96" t="str">
        <f t="shared" si="13"/>
        <v/>
      </c>
      <c r="AE192" s="96" t="str">
        <f t="shared" ca="1" si="14"/>
        <v/>
      </c>
      <c r="AF192" s="96"/>
      <c r="AG192" s="96"/>
      <c r="AH192" s="96"/>
      <c r="AI192" s="96"/>
      <c r="AJ192" s="96"/>
      <c r="AK192" s="96"/>
      <c r="AL192" s="96"/>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row>
    <row r="193" spans="2:60" x14ac:dyDescent="0.55000000000000004">
      <c r="B193" s="97"/>
      <c r="C193" s="97"/>
      <c r="D193" s="97"/>
      <c r="E193" s="97"/>
      <c r="F193" s="96" t="str">
        <f>IFERROR(VLOOKUP(U193,'Tier 04 - Asset Codes'!N:O,2,FALSE),"")</f>
        <v/>
      </c>
      <c r="G193" s="98"/>
      <c r="H193" s="96" t="str">
        <f>IFERROR(VLOOKUP(G193,'Data Lookup'!R:S,2,FALSE),"")</f>
        <v/>
      </c>
      <c r="I193" s="97"/>
      <c r="J193" s="97"/>
      <c r="K193" s="97"/>
      <c r="L193" s="97"/>
      <c r="M193" s="97"/>
      <c r="N193" s="97"/>
      <c r="O193" s="99"/>
      <c r="P193" s="96" t="str">
        <f t="shared" si="15"/>
        <v/>
      </c>
      <c r="Q193" s="98"/>
      <c r="R193" s="96" t="str">
        <f>IFERROR(VLOOKUP(Q193,'Tier 04 - Asset Codes'!B:G,6,FALSE),"")</f>
        <v/>
      </c>
      <c r="S193" s="96" t="str">
        <f>IFERROR(VLOOKUP(Q193,'Tier 04 - Asset Codes'!B:F,5,FALSE),"")</f>
        <v/>
      </c>
      <c r="T193" s="96" t="str">
        <f t="shared" si="16"/>
        <v>1</v>
      </c>
      <c r="U193" s="98"/>
      <c r="V193" s="98"/>
      <c r="W193" s="97"/>
      <c r="X193" s="97"/>
      <c r="Y193" s="98"/>
      <c r="Z193" s="97" t="str">
        <f t="shared" ca="1" si="18"/>
        <v/>
      </c>
      <c r="AA193" s="98"/>
      <c r="AB193" s="96" t="str">
        <f>IFERROR("-"&amp;VLOOKUP(AA193,'Tier 03-Sub-Process Area Codes'!B:C,2,FALSE),"")</f>
        <v/>
      </c>
      <c r="AC193" s="96" t="str">
        <f t="shared" si="17"/>
        <v/>
      </c>
      <c r="AD193" s="96" t="str">
        <f t="shared" si="13"/>
        <v/>
      </c>
      <c r="AE193" s="96" t="str">
        <f t="shared" ca="1" si="14"/>
        <v/>
      </c>
      <c r="AF193" s="96"/>
      <c r="AG193" s="96"/>
      <c r="AH193" s="96"/>
      <c r="AI193" s="96"/>
      <c r="AJ193" s="96"/>
      <c r="AK193" s="96"/>
      <c r="AL193" s="96"/>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row>
    <row r="194" spans="2:60" x14ac:dyDescent="0.55000000000000004">
      <c r="B194" s="97"/>
      <c r="C194" s="97"/>
      <c r="D194" s="97"/>
      <c r="E194" s="97"/>
      <c r="F194" s="96" t="str">
        <f>IFERROR(VLOOKUP(U194,'Tier 04 - Asset Codes'!N:O,2,FALSE),"")</f>
        <v/>
      </c>
      <c r="G194" s="98"/>
      <c r="H194" s="96" t="str">
        <f>IFERROR(VLOOKUP(G194,'Data Lookup'!R:S,2,FALSE),"")</f>
        <v/>
      </c>
      <c r="I194" s="97"/>
      <c r="J194" s="97"/>
      <c r="K194" s="97"/>
      <c r="L194" s="97"/>
      <c r="M194" s="97"/>
      <c r="N194" s="97"/>
      <c r="O194" s="99"/>
      <c r="P194" s="96" t="str">
        <f t="shared" si="15"/>
        <v/>
      </c>
      <c r="Q194" s="98"/>
      <c r="R194" s="96" t="str">
        <f>IFERROR(VLOOKUP(Q194,'Tier 04 - Asset Codes'!B:G,6,FALSE),"")</f>
        <v/>
      </c>
      <c r="S194" s="96" t="str">
        <f>IFERROR(VLOOKUP(Q194,'Tier 04 - Asset Codes'!B:F,5,FALSE),"")</f>
        <v/>
      </c>
      <c r="T194" s="96" t="str">
        <f t="shared" si="16"/>
        <v>1</v>
      </c>
      <c r="U194" s="98"/>
      <c r="V194" s="98"/>
      <c r="W194" s="97"/>
      <c r="X194" s="97"/>
      <c r="Y194" s="98"/>
      <c r="Z194" s="97" t="str">
        <f t="shared" ca="1" si="18"/>
        <v/>
      </c>
      <c r="AA194" s="98"/>
      <c r="AB194" s="96" t="str">
        <f>IFERROR("-"&amp;VLOOKUP(AA194,'Tier 03-Sub-Process Area Codes'!B:C,2,FALSE),"")</f>
        <v/>
      </c>
      <c r="AC194" s="96" t="str">
        <f t="shared" si="17"/>
        <v/>
      </c>
      <c r="AD194" s="96" t="str">
        <f t="shared" si="13"/>
        <v/>
      </c>
      <c r="AE194" s="96" t="str">
        <f t="shared" ca="1" si="14"/>
        <v/>
      </c>
      <c r="AF194" s="96"/>
      <c r="AG194" s="96"/>
      <c r="AH194" s="96"/>
      <c r="AI194" s="96"/>
      <c r="AJ194" s="96"/>
      <c r="AK194" s="96"/>
      <c r="AL194" s="96"/>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row>
    <row r="195" spans="2:60" x14ac:dyDescent="0.55000000000000004">
      <c r="B195" s="97"/>
      <c r="C195" s="97"/>
      <c r="D195" s="97"/>
      <c r="E195" s="97"/>
      <c r="F195" s="96" t="str">
        <f>IFERROR(VLOOKUP(U195,'Tier 04 - Asset Codes'!N:O,2,FALSE),"")</f>
        <v/>
      </c>
      <c r="G195" s="98"/>
      <c r="H195" s="96" t="str">
        <f>IFERROR(VLOOKUP(G195,'Data Lookup'!R:S,2,FALSE),"")</f>
        <v/>
      </c>
      <c r="I195" s="97"/>
      <c r="J195" s="97"/>
      <c r="K195" s="97"/>
      <c r="L195" s="97"/>
      <c r="M195" s="97"/>
      <c r="N195" s="97"/>
      <c r="O195" s="99"/>
      <c r="P195" s="96" t="str">
        <f t="shared" si="15"/>
        <v/>
      </c>
      <c r="Q195" s="98"/>
      <c r="R195" s="96" t="str">
        <f>IFERROR(VLOOKUP(Q195,'Tier 04 - Asset Codes'!B:G,6,FALSE),"")</f>
        <v/>
      </c>
      <c r="S195" s="96" t="str">
        <f>IFERROR(VLOOKUP(Q195,'Tier 04 - Asset Codes'!B:F,5,FALSE),"")</f>
        <v/>
      </c>
      <c r="T195" s="96" t="str">
        <f t="shared" si="16"/>
        <v>1</v>
      </c>
      <c r="U195" s="98"/>
      <c r="V195" s="98"/>
      <c r="W195" s="97"/>
      <c r="X195" s="97"/>
      <c r="Y195" s="98"/>
      <c r="Z195" s="97" t="str">
        <f t="shared" ca="1" si="18"/>
        <v/>
      </c>
      <c r="AA195" s="98"/>
      <c r="AB195" s="96" t="str">
        <f>IFERROR("-"&amp;VLOOKUP(AA195,'Tier 03-Sub-Process Area Codes'!B:C,2,FALSE),"")</f>
        <v/>
      </c>
      <c r="AC195" s="96" t="str">
        <f t="shared" si="17"/>
        <v/>
      </c>
      <c r="AD195" s="96" t="str">
        <f t="shared" si="13"/>
        <v/>
      </c>
      <c r="AE195" s="96" t="str">
        <f t="shared" ca="1" si="14"/>
        <v/>
      </c>
      <c r="AF195" s="96"/>
      <c r="AG195" s="96"/>
      <c r="AH195" s="96"/>
      <c r="AI195" s="96"/>
      <c r="AJ195" s="96"/>
      <c r="AK195" s="96"/>
      <c r="AL195" s="96"/>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row>
    <row r="196" spans="2:60" x14ac:dyDescent="0.55000000000000004">
      <c r="B196" s="97"/>
      <c r="C196" s="97"/>
      <c r="D196" s="97"/>
      <c r="E196" s="97"/>
      <c r="F196" s="96" t="str">
        <f>IFERROR(VLOOKUP(U196,'Tier 04 - Asset Codes'!N:O,2,FALSE),"")</f>
        <v/>
      </c>
      <c r="G196" s="98"/>
      <c r="H196" s="96" t="str">
        <f>IFERROR(VLOOKUP(G196,'Data Lookup'!R:S,2,FALSE),"")</f>
        <v/>
      </c>
      <c r="I196" s="97"/>
      <c r="J196" s="97"/>
      <c r="K196" s="97"/>
      <c r="L196" s="97"/>
      <c r="M196" s="97"/>
      <c r="N196" s="97"/>
      <c r="O196" s="99"/>
      <c r="P196" s="96" t="str">
        <f t="shared" si="15"/>
        <v/>
      </c>
      <c r="Q196" s="98"/>
      <c r="R196" s="96" t="str">
        <f>IFERROR(VLOOKUP(Q196,'Tier 04 - Asset Codes'!B:G,6,FALSE),"")</f>
        <v/>
      </c>
      <c r="S196" s="96" t="str">
        <f>IFERROR(VLOOKUP(Q196,'Tier 04 - Asset Codes'!B:F,5,FALSE),"")</f>
        <v/>
      </c>
      <c r="T196" s="96" t="str">
        <f t="shared" si="16"/>
        <v>1</v>
      </c>
      <c r="U196" s="98"/>
      <c r="V196" s="98"/>
      <c r="W196" s="97"/>
      <c r="X196" s="97"/>
      <c r="Y196" s="98"/>
      <c r="Z196" s="97" t="str">
        <f t="shared" ca="1" si="18"/>
        <v/>
      </c>
      <c r="AA196" s="98"/>
      <c r="AB196" s="96" t="str">
        <f>IFERROR("-"&amp;VLOOKUP(AA196,'Tier 03-Sub-Process Area Codes'!B:C,2,FALSE),"")</f>
        <v/>
      </c>
      <c r="AC196" s="96" t="str">
        <f t="shared" si="17"/>
        <v/>
      </c>
      <c r="AD196" s="96" t="str">
        <f t="shared" si="13"/>
        <v/>
      </c>
      <c r="AE196" s="96" t="str">
        <f t="shared" ca="1" si="14"/>
        <v/>
      </c>
      <c r="AF196" s="96"/>
      <c r="AG196" s="96"/>
      <c r="AH196" s="96"/>
      <c r="AI196" s="96"/>
      <c r="AJ196" s="96"/>
      <c r="AK196" s="96"/>
      <c r="AL196" s="96"/>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row>
    <row r="197" spans="2:60" x14ac:dyDescent="0.55000000000000004">
      <c r="B197" s="97"/>
      <c r="C197" s="97"/>
      <c r="D197" s="97"/>
      <c r="E197" s="97"/>
      <c r="F197" s="96" t="str">
        <f>IFERROR(VLOOKUP(U197,'Tier 04 - Asset Codes'!N:O,2,FALSE),"")</f>
        <v/>
      </c>
      <c r="G197" s="98"/>
      <c r="H197" s="96" t="str">
        <f>IFERROR(VLOOKUP(G197,'Data Lookup'!R:S,2,FALSE),"")</f>
        <v/>
      </c>
      <c r="I197" s="97"/>
      <c r="J197" s="97"/>
      <c r="K197" s="97"/>
      <c r="L197" s="97"/>
      <c r="M197" s="97"/>
      <c r="N197" s="97"/>
      <c r="O197" s="99"/>
      <c r="P197" s="96" t="str">
        <f t="shared" si="15"/>
        <v/>
      </c>
      <c r="Q197" s="98"/>
      <c r="R197" s="96" t="str">
        <f>IFERROR(VLOOKUP(Q197,'Tier 04 - Asset Codes'!B:G,6,FALSE),"")</f>
        <v/>
      </c>
      <c r="S197" s="96" t="str">
        <f>IFERROR(VLOOKUP(Q197,'Tier 04 - Asset Codes'!B:F,5,FALSE),"")</f>
        <v/>
      </c>
      <c r="T197" s="96" t="str">
        <f t="shared" si="16"/>
        <v>1</v>
      </c>
      <c r="U197" s="98"/>
      <c r="V197" s="98"/>
      <c r="W197" s="97"/>
      <c r="X197" s="97"/>
      <c r="Y197" s="98"/>
      <c r="Z197" s="97" t="str">
        <f t="shared" ca="1" si="18"/>
        <v/>
      </c>
      <c r="AA197" s="98"/>
      <c r="AB197" s="96" t="str">
        <f>IFERROR("-"&amp;VLOOKUP(AA197,'Tier 03-Sub-Process Area Codes'!B:C,2,FALSE),"")</f>
        <v/>
      </c>
      <c r="AC197" s="96" t="str">
        <f t="shared" si="17"/>
        <v/>
      </c>
      <c r="AD197" s="96" t="str">
        <f t="shared" si="13"/>
        <v/>
      </c>
      <c r="AE197" s="96" t="str">
        <f t="shared" ca="1" si="14"/>
        <v/>
      </c>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row>
    <row r="198" spans="2:60" x14ac:dyDescent="0.55000000000000004">
      <c r="B198" s="97"/>
      <c r="C198" s="97"/>
      <c r="D198" s="97"/>
      <c r="E198" s="97"/>
      <c r="F198" s="96" t="str">
        <f>IFERROR(VLOOKUP(U198,'Tier 04 - Asset Codes'!N:O,2,FALSE),"")</f>
        <v/>
      </c>
      <c r="G198" s="98"/>
      <c r="H198" s="96" t="str">
        <f>IFERROR(VLOOKUP(G198,'Data Lookup'!R:S,2,FALSE),"")</f>
        <v/>
      </c>
      <c r="I198" s="97"/>
      <c r="J198" s="97"/>
      <c r="K198" s="97"/>
      <c r="L198" s="97"/>
      <c r="M198" s="97"/>
      <c r="N198" s="97"/>
      <c r="O198" s="99"/>
      <c r="P198" s="96" t="str">
        <f t="shared" si="15"/>
        <v/>
      </c>
      <c r="Q198" s="98"/>
      <c r="R198" s="96" t="str">
        <f>IFERROR(VLOOKUP(Q198,'Tier 04 - Asset Codes'!B:G,6,FALSE),"")</f>
        <v/>
      </c>
      <c r="S198" s="96" t="str">
        <f>IFERROR(VLOOKUP(Q198,'Tier 04 - Asset Codes'!B:F,5,FALSE),"")</f>
        <v/>
      </c>
      <c r="T198" s="96" t="str">
        <f t="shared" si="16"/>
        <v>1</v>
      </c>
      <c r="U198" s="98"/>
      <c r="V198" s="98"/>
      <c r="W198" s="97"/>
      <c r="X198" s="97"/>
      <c r="Y198" s="98"/>
      <c r="Z198" s="97" t="str">
        <f t="shared" ca="1" si="18"/>
        <v/>
      </c>
      <c r="AA198" s="98"/>
      <c r="AB198" s="96" t="str">
        <f>IFERROR("-"&amp;VLOOKUP(AA198,'Tier 03-Sub-Process Area Codes'!B:C,2,FALSE),"")</f>
        <v/>
      </c>
      <c r="AC198" s="96" t="str">
        <f t="shared" si="17"/>
        <v/>
      </c>
      <c r="AD198" s="96" t="str">
        <f t="shared" si="13"/>
        <v/>
      </c>
      <c r="AE198" s="96" t="str">
        <f t="shared" ca="1" si="14"/>
        <v/>
      </c>
      <c r="AF198" s="96"/>
      <c r="AG198" s="96"/>
      <c r="AH198" s="96"/>
      <c r="AI198" s="96"/>
      <c r="AJ198" s="96"/>
      <c r="AK198" s="96"/>
      <c r="AL198" s="96"/>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row>
    <row r="199" spans="2:60" x14ac:dyDescent="0.55000000000000004">
      <c r="B199" s="97"/>
      <c r="C199" s="97"/>
      <c r="D199" s="97"/>
      <c r="E199" s="97"/>
      <c r="F199" s="96" t="str">
        <f>IFERROR(VLOOKUP(U199,'Tier 04 - Asset Codes'!N:O,2,FALSE),"")</f>
        <v/>
      </c>
      <c r="G199" s="98"/>
      <c r="H199" s="96" t="str">
        <f>IFERROR(VLOOKUP(G199,'Data Lookup'!R:S,2,FALSE),"")</f>
        <v/>
      </c>
      <c r="I199" s="97"/>
      <c r="J199" s="97"/>
      <c r="K199" s="97"/>
      <c r="L199" s="97"/>
      <c r="M199" s="97"/>
      <c r="N199" s="97"/>
      <c r="O199" s="99"/>
      <c r="P199" s="96" t="str">
        <f t="shared" si="15"/>
        <v/>
      </c>
      <c r="Q199" s="98"/>
      <c r="R199" s="96" t="str">
        <f>IFERROR(VLOOKUP(Q199,'Tier 04 - Asset Codes'!B:G,6,FALSE),"")</f>
        <v/>
      </c>
      <c r="S199" s="96" t="str">
        <f>IFERROR(VLOOKUP(Q199,'Tier 04 - Asset Codes'!B:F,5,FALSE),"")</f>
        <v/>
      </c>
      <c r="T199" s="96" t="str">
        <f t="shared" si="16"/>
        <v>1</v>
      </c>
      <c r="U199" s="98"/>
      <c r="V199" s="98"/>
      <c r="W199" s="97"/>
      <c r="X199" s="97"/>
      <c r="Y199" s="98"/>
      <c r="Z199" s="97" t="str">
        <f t="shared" ca="1" si="18"/>
        <v/>
      </c>
      <c r="AA199" s="98"/>
      <c r="AB199" s="96" t="str">
        <f>IFERROR("-"&amp;VLOOKUP(AA199,'Tier 03-Sub-Process Area Codes'!B:C,2,FALSE),"")</f>
        <v/>
      </c>
      <c r="AC199" s="96" t="str">
        <f t="shared" si="17"/>
        <v/>
      </c>
      <c r="AD199" s="96" t="str">
        <f t="shared" si="13"/>
        <v/>
      </c>
      <c r="AE199" s="96" t="str">
        <f t="shared" ca="1" si="14"/>
        <v/>
      </c>
      <c r="AF199" s="96"/>
      <c r="AG199" s="96"/>
      <c r="AH199" s="96"/>
      <c r="AI199" s="96"/>
      <c r="AJ199" s="96"/>
      <c r="AK199" s="96"/>
      <c r="AL199" s="96"/>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row>
    <row r="200" spans="2:60" x14ac:dyDescent="0.55000000000000004">
      <c r="B200" s="97"/>
      <c r="C200" s="97"/>
      <c r="D200" s="97"/>
      <c r="E200" s="97"/>
      <c r="F200" s="96" t="str">
        <f>IFERROR(VLOOKUP(U200,'Tier 04 - Asset Codes'!N:O,2,FALSE),"")</f>
        <v/>
      </c>
      <c r="G200" s="98"/>
      <c r="H200" s="96" t="str">
        <f>IFERROR(VLOOKUP(G200,'Data Lookup'!R:S,2,FALSE),"")</f>
        <v/>
      </c>
      <c r="I200" s="97"/>
      <c r="J200" s="97"/>
      <c r="K200" s="97"/>
      <c r="L200" s="97"/>
      <c r="M200" s="97"/>
      <c r="N200" s="97"/>
      <c r="O200" s="99"/>
      <c r="P200" s="96" t="str">
        <f t="shared" si="15"/>
        <v/>
      </c>
      <c r="Q200" s="98"/>
      <c r="R200" s="96" t="str">
        <f>IFERROR(VLOOKUP(Q200,'Tier 04 - Asset Codes'!B:G,6,FALSE),"")</f>
        <v/>
      </c>
      <c r="S200" s="96" t="str">
        <f>IFERROR(VLOOKUP(Q200,'Tier 04 - Asset Codes'!B:F,5,FALSE),"")</f>
        <v/>
      </c>
      <c r="T200" s="96" t="str">
        <f t="shared" si="16"/>
        <v>1</v>
      </c>
      <c r="U200" s="98"/>
      <c r="V200" s="98"/>
      <c r="W200" s="97"/>
      <c r="X200" s="97"/>
      <c r="Y200" s="98"/>
      <c r="Z200" s="97" t="str">
        <f t="shared" ca="1" si="18"/>
        <v/>
      </c>
      <c r="AA200" s="98"/>
      <c r="AB200" s="96" t="str">
        <f>IFERROR("-"&amp;VLOOKUP(AA200,'Tier 03-Sub-Process Area Codes'!B:C,2,FALSE),"")</f>
        <v/>
      </c>
      <c r="AC200" s="96" t="str">
        <f t="shared" si="17"/>
        <v/>
      </c>
      <c r="AD200" s="96" t="str">
        <f t="shared" si="13"/>
        <v/>
      </c>
      <c r="AE200" s="96" t="str">
        <f t="shared" ca="1" si="14"/>
        <v/>
      </c>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row>
    <row r="201" spans="2:60" x14ac:dyDescent="0.55000000000000004">
      <c r="B201" s="97"/>
      <c r="C201" s="97"/>
      <c r="D201" s="97"/>
      <c r="E201" s="97"/>
      <c r="F201" s="96" t="str">
        <f>IFERROR(VLOOKUP(U201,'Tier 04 - Asset Codes'!N:O,2,FALSE),"")</f>
        <v/>
      </c>
      <c r="G201" s="98"/>
      <c r="H201" s="96" t="str">
        <f>IFERROR(VLOOKUP(G201,'Data Lookup'!R:S,2,FALSE),"")</f>
        <v/>
      </c>
      <c r="I201" s="97"/>
      <c r="J201" s="97"/>
      <c r="K201" s="97"/>
      <c r="L201" s="97"/>
      <c r="M201" s="97"/>
      <c r="N201" s="97"/>
      <c r="O201" s="99"/>
      <c r="P201" s="96" t="str">
        <f t="shared" si="15"/>
        <v/>
      </c>
      <c r="Q201" s="98"/>
      <c r="R201" s="96" t="str">
        <f>IFERROR(VLOOKUP(Q201,'Tier 04 - Asset Codes'!B:G,6,FALSE),"")</f>
        <v/>
      </c>
      <c r="S201" s="96" t="str">
        <f>IFERROR(VLOOKUP(Q201,'Tier 04 - Asset Codes'!B:F,5,FALSE),"")</f>
        <v/>
      </c>
      <c r="T201" s="96" t="str">
        <f t="shared" si="16"/>
        <v>1</v>
      </c>
      <c r="U201" s="98"/>
      <c r="V201" s="98"/>
      <c r="W201" s="97"/>
      <c r="X201" s="97"/>
      <c r="Y201" s="98"/>
      <c r="Z201" s="97" t="str">
        <f t="shared" ca="1" si="18"/>
        <v/>
      </c>
      <c r="AA201" s="98"/>
      <c r="AB201" s="96" t="str">
        <f>IFERROR("-"&amp;VLOOKUP(AA201,'Tier 03-Sub-Process Area Codes'!B:C,2,FALSE),"")</f>
        <v/>
      </c>
      <c r="AC201" s="96" t="str">
        <f t="shared" si="17"/>
        <v/>
      </c>
      <c r="AD201" s="96" t="str">
        <f t="shared" si="13"/>
        <v/>
      </c>
      <c r="AE201" s="96" t="str">
        <f t="shared" ca="1" si="14"/>
        <v/>
      </c>
      <c r="AF201" s="96"/>
      <c r="AG201" s="96"/>
      <c r="AH201" s="96"/>
      <c r="AI201" s="96"/>
      <c r="AJ201" s="96"/>
      <c r="AK201" s="96"/>
      <c r="AL201" s="96"/>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row>
    <row r="202" spans="2:60" x14ac:dyDescent="0.55000000000000004">
      <c r="B202" s="97"/>
      <c r="C202" s="97"/>
      <c r="D202" s="97"/>
      <c r="E202" s="97"/>
      <c r="F202" s="96" t="str">
        <f>IFERROR(VLOOKUP(U202,'Tier 04 - Asset Codes'!N:O,2,FALSE),"")</f>
        <v/>
      </c>
      <c r="G202" s="98"/>
      <c r="H202" s="96" t="str">
        <f>IFERROR(VLOOKUP(G202,'Data Lookup'!R:S,2,FALSE),"")</f>
        <v/>
      </c>
      <c r="I202" s="97"/>
      <c r="J202" s="97"/>
      <c r="K202" s="97"/>
      <c r="L202" s="97"/>
      <c r="M202" s="97"/>
      <c r="N202" s="97"/>
      <c r="O202" s="99"/>
      <c r="P202" s="96" t="str">
        <f t="shared" si="15"/>
        <v/>
      </c>
      <c r="Q202" s="98"/>
      <c r="R202" s="96" t="str">
        <f>IFERROR(VLOOKUP(Q202,'Tier 04 - Asset Codes'!B:G,6,FALSE),"")</f>
        <v/>
      </c>
      <c r="S202" s="96" t="str">
        <f>IFERROR(VLOOKUP(Q202,'Tier 04 - Asset Codes'!B:F,5,FALSE),"")</f>
        <v/>
      </c>
      <c r="T202" s="96" t="str">
        <f t="shared" si="16"/>
        <v>1</v>
      </c>
      <c r="U202" s="98"/>
      <c r="V202" s="98"/>
      <c r="W202" s="97"/>
      <c r="X202" s="97"/>
      <c r="Y202" s="98"/>
      <c r="Z202" s="97" t="str">
        <f t="shared" ca="1" si="18"/>
        <v/>
      </c>
      <c r="AA202" s="98"/>
      <c r="AB202" s="96" t="str">
        <f>IFERROR("-"&amp;VLOOKUP(AA202,'Tier 03-Sub-Process Area Codes'!B:C,2,FALSE),"")</f>
        <v/>
      </c>
      <c r="AC202" s="96" t="str">
        <f t="shared" si="17"/>
        <v/>
      </c>
      <c r="AD202" s="96" t="str">
        <f t="shared" si="13"/>
        <v/>
      </c>
      <c r="AE202" s="96" t="str">
        <f t="shared" ca="1" si="14"/>
        <v/>
      </c>
      <c r="AF202" s="96"/>
      <c r="AG202" s="96"/>
      <c r="AH202" s="96"/>
      <c r="AI202" s="96"/>
      <c r="AJ202" s="96"/>
      <c r="AK202" s="96"/>
      <c r="AL202" s="96"/>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row>
    <row r="203" spans="2:60" x14ac:dyDescent="0.55000000000000004">
      <c r="B203" s="97"/>
      <c r="C203" s="97"/>
      <c r="D203" s="97"/>
      <c r="E203" s="97"/>
      <c r="F203" s="96" t="str">
        <f>IFERROR(VLOOKUP(U203,'Tier 04 - Asset Codes'!N:O,2,FALSE),"")</f>
        <v/>
      </c>
      <c r="G203" s="98"/>
      <c r="H203" s="96" t="str">
        <f>IFERROR(VLOOKUP(G203,'Data Lookup'!R:S,2,FALSE),"")</f>
        <v/>
      </c>
      <c r="I203" s="97"/>
      <c r="J203" s="97"/>
      <c r="K203" s="97"/>
      <c r="L203" s="97"/>
      <c r="M203" s="97"/>
      <c r="N203" s="97"/>
      <c r="O203" s="99"/>
      <c r="P203" s="96" t="str">
        <f t="shared" si="15"/>
        <v/>
      </c>
      <c r="Q203" s="98"/>
      <c r="R203" s="96" t="str">
        <f>IFERROR(VLOOKUP(Q203,'Tier 04 - Asset Codes'!B:G,6,FALSE),"")</f>
        <v/>
      </c>
      <c r="S203" s="96" t="str">
        <f>IFERROR(VLOOKUP(Q203,'Tier 04 - Asset Codes'!B:F,5,FALSE),"")</f>
        <v/>
      </c>
      <c r="T203" s="96" t="str">
        <f t="shared" si="16"/>
        <v>1</v>
      </c>
      <c r="U203" s="98"/>
      <c r="V203" s="98"/>
      <c r="W203" s="97"/>
      <c r="X203" s="97"/>
      <c r="Y203" s="98"/>
      <c r="Z203" s="97" t="str">
        <f t="shared" ca="1" si="18"/>
        <v/>
      </c>
      <c r="AA203" s="98"/>
      <c r="AB203" s="96" t="str">
        <f>IFERROR("-"&amp;VLOOKUP(AA203,'Tier 03-Sub-Process Area Codes'!B:C,2,FALSE),"")</f>
        <v/>
      </c>
      <c r="AC203" s="96" t="str">
        <f t="shared" si="17"/>
        <v/>
      </c>
      <c r="AD203" s="96" t="str">
        <f t="shared" si="13"/>
        <v/>
      </c>
      <c r="AE203" s="96" t="str">
        <f t="shared" ca="1" si="14"/>
        <v/>
      </c>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row>
    <row r="204" spans="2:60" x14ac:dyDescent="0.55000000000000004">
      <c r="B204" s="97"/>
      <c r="C204" s="97"/>
      <c r="D204" s="97"/>
      <c r="E204" s="97"/>
      <c r="F204" s="96" t="str">
        <f>IFERROR(VLOOKUP(U204,'Tier 04 - Asset Codes'!N:O,2,FALSE),"")</f>
        <v/>
      </c>
      <c r="G204" s="98"/>
      <c r="H204" s="96" t="str">
        <f>IFERROR(VLOOKUP(G204,'Data Lookup'!R:S,2,FALSE),"")</f>
        <v/>
      </c>
      <c r="I204" s="97"/>
      <c r="J204" s="97"/>
      <c r="K204" s="97"/>
      <c r="L204" s="97"/>
      <c r="M204" s="97"/>
      <c r="N204" s="97"/>
      <c r="O204" s="99"/>
      <c r="P204" s="96" t="str">
        <f t="shared" si="15"/>
        <v/>
      </c>
      <c r="Q204" s="98"/>
      <c r="R204" s="96" t="str">
        <f>IFERROR(VLOOKUP(Q204,'Tier 04 - Asset Codes'!B:G,6,FALSE),"")</f>
        <v/>
      </c>
      <c r="S204" s="96" t="str">
        <f>IFERROR(VLOOKUP(Q204,'Tier 04 - Asset Codes'!B:F,5,FALSE),"")</f>
        <v/>
      </c>
      <c r="T204" s="96" t="str">
        <f t="shared" si="16"/>
        <v>1</v>
      </c>
      <c r="U204" s="98"/>
      <c r="V204" s="98"/>
      <c r="W204" s="97"/>
      <c r="X204" s="97"/>
      <c r="Y204" s="98"/>
      <c r="Z204" s="97" t="str">
        <f t="shared" ca="1" si="18"/>
        <v/>
      </c>
      <c r="AA204" s="98"/>
      <c r="AB204" s="96" t="str">
        <f>IFERROR("-"&amp;VLOOKUP(AA204,'Tier 03-Sub-Process Area Codes'!B:C,2,FALSE),"")</f>
        <v/>
      </c>
      <c r="AC204" s="96" t="str">
        <f t="shared" si="17"/>
        <v/>
      </c>
      <c r="AD204" s="96" t="str">
        <f t="shared" si="13"/>
        <v/>
      </c>
      <c r="AE204" s="96" t="str">
        <f t="shared" ca="1" si="14"/>
        <v/>
      </c>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row>
    <row r="205" spans="2:60" x14ac:dyDescent="0.55000000000000004">
      <c r="B205" s="97"/>
      <c r="C205" s="97"/>
      <c r="D205" s="97"/>
      <c r="E205" s="97"/>
      <c r="F205" s="96" t="str">
        <f>IFERROR(VLOOKUP(U205,'Tier 04 - Asset Codes'!N:O,2,FALSE),"")</f>
        <v/>
      </c>
      <c r="G205" s="98"/>
      <c r="H205" s="96" t="str">
        <f>IFERROR(VLOOKUP(G205,'Data Lookup'!R:S,2,FALSE),"")</f>
        <v/>
      </c>
      <c r="I205" s="97"/>
      <c r="J205" s="97"/>
      <c r="K205" s="97"/>
      <c r="L205" s="97"/>
      <c r="M205" s="97"/>
      <c r="N205" s="97"/>
      <c r="O205" s="99"/>
      <c r="P205" s="96" t="str">
        <f t="shared" si="15"/>
        <v/>
      </c>
      <c r="Q205" s="98"/>
      <c r="R205" s="96" t="str">
        <f>IFERROR(VLOOKUP(Q205,'Tier 04 - Asset Codes'!B:G,6,FALSE),"")</f>
        <v/>
      </c>
      <c r="S205" s="96" t="str">
        <f>IFERROR(VLOOKUP(Q205,'Tier 04 - Asset Codes'!B:F,5,FALSE),"")</f>
        <v/>
      </c>
      <c r="T205" s="96" t="str">
        <f t="shared" si="16"/>
        <v>1</v>
      </c>
      <c r="U205" s="98"/>
      <c r="V205" s="98"/>
      <c r="W205" s="97"/>
      <c r="X205" s="97"/>
      <c r="Y205" s="98"/>
      <c r="Z205" s="97" t="str">
        <f t="shared" ca="1" si="18"/>
        <v/>
      </c>
      <c r="AA205" s="98"/>
      <c r="AB205" s="96" t="str">
        <f>IFERROR("-"&amp;VLOOKUP(AA205,'Tier 03-Sub-Process Area Codes'!B:C,2,FALSE),"")</f>
        <v/>
      </c>
      <c r="AC205" s="96" t="str">
        <f t="shared" si="17"/>
        <v/>
      </c>
      <c r="AD205" s="96" t="str">
        <f t="shared" si="13"/>
        <v/>
      </c>
      <c r="AE205" s="96" t="str">
        <f t="shared" ca="1" si="14"/>
        <v/>
      </c>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row>
    <row r="206" spans="2:60" x14ac:dyDescent="0.55000000000000004">
      <c r="B206" s="97"/>
      <c r="C206" s="97"/>
      <c r="D206" s="97"/>
      <c r="E206" s="97"/>
      <c r="F206" s="96" t="str">
        <f>IFERROR(VLOOKUP(U206,'Tier 04 - Asset Codes'!N:O,2,FALSE),"")</f>
        <v/>
      </c>
      <c r="G206" s="98"/>
      <c r="H206" s="96" t="str">
        <f>IFERROR(VLOOKUP(G206,'Data Lookup'!R:S,2,FALSE),"")</f>
        <v/>
      </c>
      <c r="I206" s="97"/>
      <c r="J206" s="97"/>
      <c r="K206" s="97"/>
      <c r="L206" s="97"/>
      <c r="M206" s="97"/>
      <c r="N206" s="97"/>
      <c r="O206" s="99"/>
      <c r="P206" s="96" t="str">
        <f t="shared" si="15"/>
        <v/>
      </c>
      <c r="Q206" s="98"/>
      <c r="R206" s="96" t="str">
        <f>IFERROR(VLOOKUP(Q206,'Tier 04 - Asset Codes'!B:G,6,FALSE),"")</f>
        <v/>
      </c>
      <c r="S206" s="96" t="str">
        <f>IFERROR(VLOOKUP(Q206,'Tier 04 - Asset Codes'!B:F,5,FALSE),"")</f>
        <v/>
      </c>
      <c r="T206" s="96" t="str">
        <f t="shared" si="16"/>
        <v>1</v>
      </c>
      <c r="U206" s="98"/>
      <c r="V206" s="98"/>
      <c r="W206" s="97"/>
      <c r="X206" s="97"/>
      <c r="Y206" s="98"/>
      <c r="Z206" s="97" t="str">
        <f t="shared" ca="1" si="18"/>
        <v/>
      </c>
      <c r="AA206" s="98"/>
      <c r="AB206" s="96" t="str">
        <f>IFERROR("-"&amp;VLOOKUP(AA206,'Tier 03-Sub-Process Area Codes'!B:C,2,FALSE),"")</f>
        <v/>
      </c>
      <c r="AC206" s="96" t="str">
        <f t="shared" si="17"/>
        <v/>
      </c>
      <c r="AD206" s="96" t="str">
        <f t="shared" si="13"/>
        <v/>
      </c>
      <c r="AE206" s="96" t="str">
        <f t="shared" ca="1" si="14"/>
        <v/>
      </c>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row>
    <row r="207" spans="2:60" x14ac:dyDescent="0.55000000000000004">
      <c r="B207" s="97"/>
      <c r="C207" s="97"/>
      <c r="D207" s="97"/>
      <c r="E207" s="97"/>
      <c r="F207" s="96" t="str">
        <f>IFERROR(VLOOKUP(U207,'Tier 04 - Asset Codes'!N:O,2,FALSE),"")</f>
        <v/>
      </c>
      <c r="G207" s="98"/>
      <c r="H207" s="96" t="str">
        <f>IFERROR(VLOOKUP(G207,'Data Lookup'!R:S,2,FALSE),"")</f>
        <v/>
      </c>
      <c r="I207" s="97"/>
      <c r="J207" s="97"/>
      <c r="K207" s="97"/>
      <c r="L207" s="97"/>
      <c r="M207" s="97"/>
      <c r="N207" s="97"/>
      <c r="O207" s="99"/>
      <c r="P207" s="96" t="str">
        <f t="shared" si="15"/>
        <v/>
      </c>
      <c r="Q207" s="98"/>
      <c r="R207" s="96" t="str">
        <f>IFERROR(VLOOKUP(Q207,'Tier 04 - Asset Codes'!B:G,6,FALSE),"")</f>
        <v/>
      </c>
      <c r="S207" s="96" t="str">
        <f>IFERROR(VLOOKUP(Q207,'Tier 04 - Asset Codes'!B:F,5,FALSE),"")</f>
        <v/>
      </c>
      <c r="T207" s="96" t="str">
        <f t="shared" si="16"/>
        <v>1</v>
      </c>
      <c r="U207" s="98"/>
      <c r="V207" s="98"/>
      <c r="W207" s="97"/>
      <c r="X207" s="97"/>
      <c r="Y207" s="98"/>
      <c r="Z207" s="97" t="str">
        <f t="shared" ca="1" si="18"/>
        <v/>
      </c>
      <c r="AA207" s="98"/>
      <c r="AB207" s="96" t="str">
        <f>IFERROR("-"&amp;VLOOKUP(AA207,'Tier 03-Sub-Process Area Codes'!B:C,2,FALSE),"")</f>
        <v/>
      </c>
      <c r="AC207" s="96" t="str">
        <f t="shared" si="17"/>
        <v/>
      </c>
      <c r="AD207" s="96" t="str">
        <f t="shared" si="13"/>
        <v/>
      </c>
      <c r="AE207" s="96" t="str">
        <f t="shared" ca="1" si="14"/>
        <v/>
      </c>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row>
    <row r="208" spans="2:60" x14ac:dyDescent="0.55000000000000004">
      <c r="B208" s="97"/>
      <c r="C208" s="97"/>
      <c r="D208" s="97"/>
      <c r="E208" s="97"/>
      <c r="F208" s="96" t="str">
        <f>IFERROR(VLOOKUP(U208,'Tier 04 - Asset Codes'!N:O,2,FALSE),"")</f>
        <v/>
      </c>
      <c r="G208" s="98"/>
      <c r="H208" s="96" t="str">
        <f>IFERROR(VLOOKUP(G208,'Data Lookup'!R:S,2,FALSE),"")</f>
        <v/>
      </c>
      <c r="I208" s="97"/>
      <c r="J208" s="97"/>
      <c r="K208" s="97"/>
      <c r="L208" s="97"/>
      <c r="M208" s="97"/>
      <c r="N208" s="97"/>
      <c r="O208" s="99"/>
      <c r="P208" s="96" t="str">
        <f t="shared" si="15"/>
        <v/>
      </c>
      <c r="Q208" s="98"/>
      <c r="R208" s="96" t="str">
        <f>IFERROR(VLOOKUP(Q208,'Tier 04 - Asset Codes'!B:G,6,FALSE),"")</f>
        <v/>
      </c>
      <c r="S208" s="96" t="str">
        <f>IFERROR(VLOOKUP(Q208,'Tier 04 - Asset Codes'!B:F,5,FALSE),"")</f>
        <v/>
      </c>
      <c r="T208" s="96" t="str">
        <f t="shared" si="16"/>
        <v>1</v>
      </c>
      <c r="U208" s="98"/>
      <c r="V208" s="98"/>
      <c r="W208" s="97"/>
      <c r="X208" s="97"/>
      <c r="Y208" s="98"/>
      <c r="Z208" s="97" t="str">
        <f t="shared" ca="1" si="18"/>
        <v/>
      </c>
      <c r="AA208" s="98"/>
      <c r="AB208" s="96" t="str">
        <f>IFERROR("-"&amp;VLOOKUP(AA208,'Tier 03-Sub-Process Area Codes'!B:C,2,FALSE),"")</f>
        <v/>
      </c>
      <c r="AC208" s="96" t="str">
        <f t="shared" si="17"/>
        <v/>
      </c>
      <c r="AD208" s="96" t="str">
        <f t="shared" si="13"/>
        <v/>
      </c>
      <c r="AE208" s="96" t="str">
        <f t="shared" ca="1" si="14"/>
        <v/>
      </c>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row>
    <row r="209" spans="2:60" x14ac:dyDescent="0.55000000000000004">
      <c r="B209" s="97"/>
      <c r="C209" s="97"/>
      <c r="D209" s="97"/>
      <c r="E209" s="97"/>
      <c r="F209" s="96" t="str">
        <f>IFERROR(VLOOKUP(U209,'Tier 04 - Asset Codes'!N:O,2,FALSE),"")</f>
        <v/>
      </c>
      <c r="G209" s="98"/>
      <c r="H209" s="96" t="str">
        <f>IFERROR(VLOOKUP(G209,'Data Lookup'!R:S,2,FALSE),"")</f>
        <v/>
      </c>
      <c r="I209" s="97"/>
      <c r="J209" s="97"/>
      <c r="K209" s="97"/>
      <c r="L209" s="97"/>
      <c r="M209" s="97"/>
      <c r="N209" s="97"/>
      <c r="O209" s="99"/>
      <c r="P209" s="96" t="str">
        <f t="shared" si="15"/>
        <v/>
      </c>
      <c r="Q209" s="98"/>
      <c r="R209" s="96" t="str">
        <f>IFERROR(VLOOKUP(Q209,'Tier 04 - Asset Codes'!B:G,6,FALSE),"")</f>
        <v/>
      </c>
      <c r="S209" s="96" t="str">
        <f>IFERROR(VLOOKUP(Q209,'Tier 04 - Asset Codes'!B:F,5,FALSE),"")</f>
        <v/>
      </c>
      <c r="T209" s="96" t="str">
        <f t="shared" si="16"/>
        <v>1</v>
      </c>
      <c r="U209" s="98"/>
      <c r="V209" s="98"/>
      <c r="W209" s="97"/>
      <c r="X209" s="97"/>
      <c r="Y209" s="98"/>
      <c r="Z209" s="97" t="str">
        <f t="shared" ca="1" si="18"/>
        <v/>
      </c>
      <c r="AA209" s="98"/>
      <c r="AB209" s="96" t="str">
        <f>IFERROR("-"&amp;VLOOKUP(AA209,'Tier 03-Sub-Process Area Codes'!B:C,2,FALSE),"")</f>
        <v/>
      </c>
      <c r="AC209" s="96" t="str">
        <f t="shared" si="17"/>
        <v/>
      </c>
      <c r="AD209" s="96" t="str">
        <f t="shared" ref="AD209:AD272" si="19">IF(B209="","","-"&amp;B209)</f>
        <v/>
      </c>
      <c r="AE209" s="96" t="str">
        <f t="shared" ref="AE209:AE272" ca="1" si="20">$P$6&amp;Z209&amp;AB209&amp;AC209&amp;AD209</f>
        <v/>
      </c>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row>
    <row r="210" spans="2:60" x14ac:dyDescent="0.55000000000000004">
      <c r="B210" s="97"/>
      <c r="C210" s="97"/>
      <c r="D210" s="97"/>
      <c r="E210" s="97"/>
      <c r="F210" s="96" t="str">
        <f>IFERROR(VLOOKUP(U210,'Tier 04 - Asset Codes'!N:O,2,FALSE),"")</f>
        <v/>
      </c>
      <c r="G210" s="98"/>
      <c r="H210" s="96" t="str">
        <f>IFERROR(VLOOKUP(G210,'Data Lookup'!R:S,2,FALSE),"")</f>
        <v/>
      </c>
      <c r="I210" s="97"/>
      <c r="J210" s="97"/>
      <c r="K210" s="97"/>
      <c r="L210" s="97"/>
      <c r="M210" s="97"/>
      <c r="N210" s="97"/>
      <c r="O210" s="99"/>
      <c r="P210" s="96" t="str">
        <f t="shared" ref="P210:P273" si="21">SUBSTITUTE(O210," ","")</f>
        <v/>
      </c>
      <c r="Q210" s="98"/>
      <c r="R210" s="96" t="str">
        <f>IFERROR(VLOOKUP(Q210,'Tier 04 - Asset Codes'!B:G,6,FALSE),"")</f>
        <v/>
      </c>
      <c r="S210" s="96" t="str">
        <f>IFERROR(VLOOKUP(Q210,'Tier 04 - Asset Codes'!B:F,5,FALSE),"")</f>
        <v/>
      </c>
      <c r="T210" s="96" t="str">
        <f t="shared" ref="T210:T273" si="22">P210&amp;"1"</f>
        <v>1</v>
      </c>
      <c r="U210" s="98"/>
      <c r="V210" s="98"/>
      <c r="W210" s="97"/>
      <c r="X210" s="97"/>
      <c r="Y210" s="98"/>
      <c r="Z210" s="97" t="str">
        <f t="shared" ca="1" si="18"/>
        <v/>
      </c>
      <c r="AA210" s="98"/>
      <c r="AB210" s="96" t="str">
        <f>IFERROR("-"&amp;VLOOKUP(AA210,'Tier 03-Sub-Process Area Codes'!B:C,2,FALSE),"")</f>
        <v/>
      </c>
      <c r="AC210" s="96" t="str">
        <f t="shared" ref="AC210:AC273" si="23">IF(X210="","","-"&amp;X210)</f>
        <v/>
      </c>
      <c r="AD210" s="96" t="str">
        <f t="shared" si="19"/>
        <v/>
      </c>
      <c r="AE210" s="96" t="str">
        <f t="shared" ca="1" si="20"/>
        <v/>
      </c>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row>
    <row r="211" spans="2:60" x14ac:dyDescent="0.55000000000000004">
      <c r="B211" s="97"/>
      <c r="C211" s="97"/>
      <c r="D211" s="97"/>
      <c r="E211" s="97"/>
      <c r="F211" s="96" t="str">
        <f>IFERROR(VLOOKUP(U211,'Tier 04 - Asset Codes'!N:O,2,FALSE),"")</f>
        <v/>
      </c>
      <c r="G211" s="98"/>
      <c r="H211" s="96" t="str">
        <f>IFERROR(VLOOKUP(G211,'Data Lookup'!R:S,2,FALSE),"")</f>
        <v/>
      </c>
      <c r="I211" s="97"/>
      <c r="J211" s="97"/>
      <c r="K211" s="97"/>
      <c r="L211" s="97"/>
      <c r="M211" s="97"/>
      <c r="N211" s="97"/>
      <c r="O211" s="99"/>
      <c r="P211" s="96" t="str">
        <f t="shared" si="21"/>
        <v/>
      </c>
      <c r="Q211" s="98"/>
      <c r="R211" s="96" t="str">
        <f>IFERROR(VLOOKUP(Q211,'Tier 04 - Asset Codes'!B:G,6,FALSE),"")</f>
        <v/>
      </c>
      <c r="S211" s="96" t="str">
        <f>IFERROR(VLOOKUP(Q211,'Tier 04 - Asset Codes'!B:F,5,FALSE),"")</f>
        <v/>
      </c>
      <c r="T211" s="96" t="str">
        <f t="shared" si="22"/>
        <v>1</v>
      </c>
      <c r="U211" s="98"/>
      <c r="V211" s="98"/>
      <c r="W211" s="97"/>
      <c r="X211" s="97"/>
      <c r="Y211" s="98"/>
      <c r="Z211" s="97" t="str">
        <f t="shared" ca="1" si="18"/>
        <v/>
      </c>
      <c r="AA211" s="98"/>
      <c r="AB211" s="96" t="str">
        <f>IFERROR("-"&amp;VLOOKUP(AA211,'Tier 03-Sub-Process Area Codes'!B:C,2,FALSE),"")</f>
        <v/>
      </c>
      <c r="AC211" s="96" t="str">
        <f t="shared" si="23"/>
        <v/>
      </c>
      <c r="AD211" s="96" t="str">
        <f t="shared" si="19"/>
        <v/>
      </c>
      <c r="AE211" s="96" t="str">
        <f t="shared" ca="1" si="20"/>
        <v/>
      </c>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row>
    <row r="212" spans="2:60" x14ac:dyDescent="0.55000000000000004">
      <c r="B212" s="97"/>
      <c r="C212" s="97"/>
      <c r="D212" s="97"/>
      <c r="E212" s="97"/>
      <c r="F212" s="96" t="str">
        <f>IFERROR(VLOOKUP(U212,'Tier 04 - Asset Codes'!N:O,2,FALSE),"")</f>
        <v/>
      </c>
      <c r="G212" s="98"/>
      <c r="H212" s="96" t="str">
        <f>IFERROR(VLOOKUP(G212,'Data Lookup'!R:S,2,FALSE),"")</f>
        <v/>
      </c>
      <c r="I212" s="97"/>
      <c r="J212" s="97"/>
      <c r="K212" s="97"/>
      <c r="L212" s="97"/>
      <c r="M212" s="97"/>
      <c r="N212" s="97"/>
      <c r="O212" s="99"/>
      <c r="P212" s="96" t="str">
        <f t="shared" si="21"/>
        <v/>
      </c>
      <c r="Q212" s="98"/>
      <c r="R212" s="96" t="str">
        <f>IFERROR(VLOOKUP(Q212,'Tier 04 - Asset Codes'!B:G,6,FALSE),"")</f>
        <v/>
      </c>
      <c r="S212" s="96" t="str">
        <f>IFERROR(VLOOKUP(Q212,'Tier 04 - Asset Codes'!B:F,5,FALSE),"")</f>
        <v/>
      </c>
      <c r="T212" s="96" t="str">
        <f t="shared" si="22"/>
        <v>1</v>
      </c>
      <c r="U212" s="98"/>
      <c r="V212" s="98"/>
      <c r="W212" s="97"/>
      <c r="X212" s="97"/>
      <c r="Y212" s="98"/>
      <c r="Z212" s="97" t="str">
        <f t="shared" ca="1" si="18"/>
        <v/>
      </c>
      <c r="AA212" s="98"/>
      <c r="AB212" s="96" t="str">
        <f>IFERROR("-"&amp;VLOOKUP(AA212,'Tier 03-Sub-Process Area Codes'!B:C,2,FALSE),"")</f>
        <v/>
      </c>
      <c r="AC212" s="96" t="str">
        <f t="shared" si="23"/>
        <v/>
      </c>
      <c r="AD212" s="96" t="str">
        <f t="shared" si="19"/>
        <v/>
      </c>
      <c r="AE212" s="96" t="str">
        <f t="shared" ca="1" si="20"/>
        <v/>
      </c>
      <c r="AF212" s="96"/>
      <c r="AG212" s="96"/>
      <c r="AH212" s="96"/>
      <c r="AI212" s="96"/>
      <c r="AJ212" s="96"/>
      <c r="AK212" s="96"/>
      <c r="AL212" s="96"/>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row>
    <row r="213" spans="2:60" x14ac:dyDescent="0.55000000000000004">
      <c r="B213" s="97"/>
      <c r="C213" s="97"/>
      <c r="D213" s="97"/>
      <c r="E213" s="97"/>
      <c r="F213" s="96" t="str">
        <f>IFERROR(VLOOKUP(U213,'Tier 04 - Asset Codes'!N:O,2,FALSE),"")</f>
        <v/>
      </c>
      <c r="G213" s="98"/>
      <c r="H213" s="96" t="str">
        <f>IFERROR(VLOOKUP(G213,'Data Lookup'!R:S,2,FALSE),"")</f>
        <v/>
      </c>
      <c r="I213" s="97"/>
      <c r="J213" s="97"/>
      <c r="K213" s="97"/>
      <c r="L213" s="97"/>
      <c r="M213" s="97"/>
      <c r="N213" s="97"/>
      <c r="O213" s="99"/>
      <c r="P213" s="96" t="str">
        <f t="shared" si="21"/>
        <v/>
      </c>
      <c r="Q213" s="98"/>
      <c r="R213" s="96" t="str">
        <f>IFERROR(VLOOKUP(Q213,'Tier 04 - Asset Codes'!B:G,6,FALSE),"")</f>
        <v/>
      </c>
      <c r="S213" s="96" t="str">
        <f>IFERROR(VLOOKUP(Q213,'Tier 04 - Asset Codes'!B:F,5,FALSE),"")</f>
        <v/>
      </c>
      <c r="T213" s="96" t="str">
        <f t="shared" si="22"/>
        <v>1</v>
      </c>
      <c r="U213" s="98"/>
      <c r="V213" s="98"/>
      <c r="W213" s="97"/>
      <c r="X213" s="97"/>
      <c r="Y213" s="98"/>
      <c r="Z213" s="97" t="str">
        <f t="shared" ca="1" si="18"/>
        <v/>
      </c>
      <c r="AA213" s="98"/>
      <c r="AB213" s="96" t="str">
        <f>IFERROR("-"&amp;VLOOKUP(AA213,'Tier 03-Sub-Process Area Codes'!B:C,2,FALSE),"")</f>
        <v/>
      </c>
      <c r="AC213" s="96" t="str">
        <f t="shared" si="23"/>
        <v/>
      </c>
      <c r="AD213" s="96" t="str">
        <f t="shared" si="19"/>
        <v/>
      </c>
      <c r="AE213" s="96" t="str">
        <f t="shared" ca="1" si="20"/>
        <v/>
      </c>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row>
    <row r="214" spans="2:60" x14ac:dyDescent="0.55000000000000004">
      <c r="B214" s="97"/>
      <c r="C214" s="97"/>
      <c r="D214" s="97"/>
      <c r="E214" s="97"/>
      <c r="F214" s="96" t="str">
        <f>IFERROR(VLOOKUP(U214,'Tier 04 - Asset Codes'!N:O,2,FALSE),"")</f>
        <v/>
      </c>
      <c r="G214" s="98"/>
      <c r="H214" s="96" t="str">
        <f>IFERROR(VLOOKUP(G214,'Data Lookup'!R:S,2,FALSE),"")</f>
        <v/>
      </c>
      <c r="I214" s="97"/>
      <c r="J214" s="97"/>
      <c r="K214" s="97"/>
      <c r="L214" s="97"/>
      <c r="M214" s="97"/>
      <c r="N214" s="97"/>
      <c r="O214" s="99"/>
      <c r="P214" s="96" t="str">
        <f t="shared" si="21"/>
        <v/>
      </c>
      <c r="Q214" s="98"/>
      <c r="R214" s="96" t="str">
        <f>IFERROR(VLOOKUP(Q214,'Tier 04 - Asset Codes'!B:G,6,FALSE),"")</f>
        <v/>
      </c>
      <c r="S214" s="96" t="str">
        <f>IFERROR(VLOOKUP(Q214,'Tier 04 - Asset Codes'!B:F,5,FALSE),"")</f>
        <v/>
      </c>
      <c r="T214" s="96" t="str">
        <f t="shared" si="22"/>
        <v>1</v>
      </c>
      <c r="U214" s="98"/>
      <c r="V214" s="98"/>
      <c r="W214" s="97"/>
      <c r="X214" s="97"/>
      <c r="Y214" s="98"/>
      <c r="Z214" s="97" t="str">
        <f t="shared" ca="1" si="18"/>
        <v/>
      </c>
      <c r="AA214" s="98"/>
      <c r="AB214" s="96" t="str">
        <f>IFERROR("-"&amp;VLOOKUP(AA214,'Tier 03-Sub-Process Area Codes'!B:C,2,FALSE),"")</f>
        <v/>
      </c>
      <c r="AC214" s="96" t="str">
        <f t="shared" si="23"/>
        <v/>
      </c>
      <c r="AD214" s="96" t="str">
        <f t="shared" si="19"/>
        <v/>
      </c>
      <c r="AE214" s="96" t="str">
        <f t="shared" ca="1" si="20"/>
        <v/>
      </c>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row>
    <row r="215" spans="2:60" x14ac:dyDescent="0.55000000000000004">
      <c r="B215" s="97"/>
      <c r="C215" s="97"/>
      <c r="D215" s="97"/>
      <c r="E215" s="97"/>
      <c r="F215" s="96" t="str">
        <f>IFERROR(VLOOKUP(U215,'Tier 04 - Asset Codes'!N:O,2,FALSE),"")</f>
        <v/>
      </c>
      <c r="G215" s="98"/>
      <c r="H215" s="96" t="str">
        <f>IFERROR(VLOOKUP(G215,'Data Lookup'!R:S,2,FALSE),"")</f>
        <v/>
      </c>
      <c r="I215" s="97"/>
      <c r="J215" s="97"/>
      <c r="K215" s="97"/>
      <c r="L215" s="97"/>
      <c r="M215" s="97"/>
      <c r="N215" s="97"/>
      <c r="O215" s="99"/>
      <c r="P215" s="96" t="str">
        <f t="shared" si="21"/>
        <v/>
      </c>
      <c r="Q215" s="98"/>
      <c r="R215" s="96" t="str">
        <f>IFERROR(VLOOKUP(Q215,'Tier 04 - Asset Codes'!B:G,6,FALSE),"")</f>
        <v/>
      </c>
      <c r="S215" s="96" t="str">
        <f>IFERROR(VLOOKUP(Q215,'Tier 04 - Asset Codes'!B:F,5,FALSE),"")</f>
        <v/>
      </c>
      <c r="T215" s="96" t="str">
        <f t="shared" si="22"/>
        <v>1</v>
      </c>
      <c r="U215" s="98"/>
      <c r="V215" s="98"/>
      <c r="W215" s="97"/>
      <c r="X215" s="97"/>
      <c r="Y215" s="98"/>
      <c r="Z215" s="97" t="str">
        <f t="shared" ca="1" si="18"/>
        <v/>
      </c>
      <c r="AA215" s="98"/>
      <c r="AB215" s="96" t="str">
        <f>IFERROR("-"&amp;VLOOKUP(AA215,'Tier 03-Sub-Process Area Codes'!B:C,2,FALSE),"")</f>
        <v/>
      </c>
      <c r="AC215" s="96" t="str">
        <f t="shared" si="23"/>
        <v/>
      </c>
      <c r="AD215" s="96" t="str">
        <f t="shared" si="19"/>
        <v/>
      </c>
      <c r="AE215" s="96" t="str">
        <f t="shared" ca="1" si="20"/>
        <v/>
      </c>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row>
    <row r="216" spans="2:60" x14ac:dyDescent="0.55000000000000004">
      <c r="B216" s="97"/>
      <c r="C216" s="97"/>
      <c r="D216" s="97"/>
      <c r="E216" s="97"/>
      <c r="F216" s="96" t="str">
        <f>IFERROR(VLOOKUP(U216,'Tier 04 - Asset Codes'!N:O,2,FALSE),"")</f>
        <v/>
      </c>
      <c r="G216" s="98"/>
      <c r="H216" s="96" t="str">
        <f>IFERROR(VLOOKUP(G216,'Data Lookup'!R:S,2,FALSE),"")</f>
        <v/>
      </c>
      <c r="I216" s="97"/>
      <c r="J216" s="97"/>
      <c r="K216" s="97"/>
      <c r="L216" s="97"/>
      <c r="M216" s="97"/>
      <c r="N216" s="97"/>
      <c r="O216" s="99"/>
      <c r="P216" s="96" t="str">
        <f t="shared" si="21"/>
        <v/>
      </c>
      <c r="Q216" s="98"/>
      <c r="R216" s="96" t="str">
        <f>IFERROR(VLOOKUP(Q216,'Tier 04 - Asset Codes'!B:G,6,FALSE),"")</f>
        <v/>
      </c>
      <c r="S216" s="96" t="str">
        <f>IFERROR(VLOOKUP(Q216,'Tier 04 - Asset Codes'!B:F,5,FALSE),"")</f>
        <v/>
      </c>
      <c r="T216" s="96" t="str">
        <f t="shared" si="22"/>
        <v>1</v>
      </c>
      <c r="U216" s="98"/>
      <c r="V216" s="98"/>
      <c r="W216" s="97"/>
      <c r="X216" s="97"/>
      <c r="Y216" s="98"/>
      <c r="Z216" s="97" t="str">
        <f t="shared" ca="1" si="18"/>
        <v/>
      </c>
      <c r="AA216" s="98"/>
      <c r="AB216" s="96" t="str">
        <f>IFERROR("-"&amp;VLOOKUP(AA216,'Tier 03-Sub-Process Area Codes'!B:C,2,FALSE),"")</f>
        <v/>
      </c>
      <c r="AC216" s="96" t="str">
        <f t="shared" si="23"/>
        <v/>
      </c>
      <c r="AD216" s="96" t="str">
        <f t="shared" si="19"/>
        <v/>
      </c>
      <c r="AE216" s="96" t="str">
        <f t="shared" ca="1" si="20"/>
        <v/>
      </c>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row>
    <row r="217" spans="2:60" x14ac:dyDescent="0.55000000000000004">
      <c r="B217" s="97"/>
      <c r="C217" s="97"/>
      <c r="D217" s="97"/>
      <c r="E217" s="97"/>
      <c r="F217" s="96" t="str">
        <f>IFERROR(VLOOKUP(U217,'Tier 04 - Asset Codes'!N:O,2,FALSE),"")</f>
        <v/>
      </c>
      <c r="G217" s="98"/>
      <c r="H217" s="96" t="str">
        <f>IFERROR(VLOOKUP(G217,'Data Lookup'!R:S,2,FALSE),"")</f>
        <v/>
      </c>
      <c r="I217" s="97"/>
      <c r="J217" s="97"/>
      <c r="K217" s="97"/>
      <c r="L217" s="97"/>
      <c r="M217" s="97"/>
      <c r="N217" s="97"/>
      <c r="O217" s="99"/>
      <c r="P217" s="96" t="str">
        <f t="shared" si="21"/>
        <v/>
      </c>
      <c r="Q217" s="98"/>
      <c r="R217" s="96" t="str">
        <f>IFERROR(VLOOKUP(Q217,'Tier 04 - Asset Codes'!B:G,6,FALSE),"")</f>
        <v/>
      </c>
      <c r="S217" s="96" t="str">
        <f>IFERROR(VLOOKUP(Q217,'Tier 04 - Asset Codes'!B:F,5,FALSE),"")</f>
        <v/>
      </c>
      <c r="T217" s="96" t="str">
        <f t="shared" si="22"/>
        <v>1</v>
      </c>
      <c r="U217" s="98"/>
      <c r="V217" s="98"/>
      <c r="W217" s="97"/>
      <c r="X217" s="97"/>
      <c r="Y217" s="98"/>
      <c r="Z217" s="97" t="str">
        <f t="shared" ca="1" si="18"/>
        <v/>
      </c>
      <c r="AA217" s="98"/>
      <c r="AB217" s="96" t="str">
        <f>IFERROR("-"&amp;VLOOKUP(AA217,'Tier 03-Sub-Process Area Codes'!B:C,2,FALSE),"")</f>
        <v/>
      </c>
      <c r="AC217" s="96" t="str">
        <f t="shared" si="23"/>
        <v/>
      </c>
      <c r="AD217" s="96" t="str">
        <f t="shared" si="19"/>
        <v/>
      </c>
      <c r="AE217" s="96" t="str">
        <f t="shared" ca="1" si="20"/>
        <v/>
      </c>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row>
    <row r="218" spans="2:60" x14ac:dyDescent="0.55000000000000004">
      <c r="B218" s="97"/>
      <c r="C218" s="97"/>
      <c r="D218" s="97"/>
      <c r="E218" s="97"/>
      <c r="F218" s="96" t="str">
        <f>IFERROR(VLOOKUP(U218,'Tier 04 - Asset Codes'!N:O,2,FALSE),"")</f>
        <v/>
      </c>
      <c r="G218" s="98"/>
      <c r="H218" s="96" t="str">
        <f>IFERROR(VLOOKUP(G218,'Data Lookup'!R:S,2,FALSE),"")</f>
        <v/>
      </c>
      <c r="I218" s="97"/>
      <c r="J218" s="97"/>
      <c r="K218" s="97"/>
      <c r="L218" s="97"/>
      <c r="M218" s="97"/>
      <c r="N218" s="97"/>
      <c r="O218" s="99"/>
      <c r="P218" s="96" t="str">
        <f t="shared" si="21"/>
        <v/>
      </c>
      <c r="Q218" s="98"/>
      <c r="R218" s="96" t="str">
        <f>IFERROR(VLOOKUP(Q218,'Tier 04 - Asset Codes'!B:G,6,FALSE),"")</f>
        <v/>
      </c>
      <c r="S218" s="96" t="str">
        <f>IFERROR(VLOOKUP(Q218,'Tier 04 - Asset Codes'!B:F,5,FALSE),"")</f>
        <v/>
      </c>
      <c r="T218" s="96" t="str">
        <f t="shared" si="22"/>
        <v>1</v>
      </c>
      <c r="U218" s="98"/>
      <c r="V218" s="98"/>
      <c r="W218" s="97"/>
      <c r="X218" s="97"/>
      <c r="Y218" s="98"/>
      <c r="Z218" s="97" t="str">
        <f t="shared" ca="1" si="18"/>
        <v/>
      </c>
      <c r="AA218" s="98"/>
      <c r="AB218" s="96" t="str">
        <f>IFERROR("-"&amp;VLOOKUP(AA218,'Tier 03-Sub-Process Area Codes'!B:C,2,FALSE),"")</f>
        <v/>
      </c>
      <c r="AC218" s="96" t="str">
        <f t="shared" si="23"/>
        <v/>
      </c>
      <c r="AD218" s="96" t="str">
        <f t="shared" si="19"/>
        <v/>
      </c>
      <c r="AE218" s="96" t="str">
        <f t="shared" ca="1" si="20"/>
        <v/>
      </c>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row>
    <row r="219" spans="2:60" x14ac:dyDescent="0.55000000000000004">
      <c r="B219" s="97"/>
      <c r="C219" s="97"/>
      <c r="D219" s="97"/>
      <c r="E219" s="97"/>
      <c r="F219" s="96" t="str">
        <f>IFERROR(VLOOKUP(U219,'Tier 04 - Asset Codes'!N:O,2,FALSE),"")</f>
        <v/>
      </c>
      <c r="G219" s="98"/>
      <c r="H219" s="96" t="str">
        <f>IFERROR(VLOOKUP(G219,'Data Lookup'!R:S,2,FALSE),"")</f>
        <v/>
      </c>
      <c r="I219" s="97"/>
      <c r="J219" s="97"/>
      <c r="K219" s="97"/>
      <c r="L219" s="97"/>
      <c r="M219" s="97"/>
      <c r="N219" s="97"/>
      <c r="O219" s="99"/>
      <c r="P219" s="96" t="str">
        <f t="shared" si="21"/>
        <v/>
      </c>
      <c r="Q219" s="98"/>
      <c r="R219" s="96" t="str">
        <f>IFERROR(VLOOKUP(Q219,'Tier 04 - Asset Codes'!B:G,6,FALSE),"")</f>
        <v/>
      </c>
      <c r="S219" s="96" t="str">
        <f>IFERROR(VLOOKUP(Q219,'Tier 04 - Asset Codes'!B:F,5,FALSE),"")</f>
        <v/>
      </c>
      <c r="T219" s="96" t="str">
        <f t="shared" si="22"/>
        <v>1</v>
      </c>
      <c r="U219" s="98"/>
      <c r="V219" s="98"/>
      <c r="W219" s="97"/>
      <c r="X219" s="97"/>
      <c r="Y219" s="98"/>
      <c r="Z219" s="97" t="str">
        <f t="shared" ref="Z219:Z282" ca="1" si="24">IFERROR("-"&amp;VLOOKUP(Y219,INDIRECT(E208&amp;"2"),2,FALSE),"")</f>
        <v/>
      </c>
      <c r="AA219" s="98"/>
      <c r="AB219" s="96" t="str">
        <f>IFERROR("-"&amp;VLOOKUP(AA219,'Tier 03-Sub-Process Area Codes'!B:C,2,FALSE),"")</f>
        <v/>
      </c>
      <c r="AC219" s="96" t="str">
        <f t="shared" si="23"/>
        <v/>
      </c>
      <c r="AD219" s="96" t="str">
        <f t="shared" si="19"/>
        <v/>
      </c>
      <c r="AE219" s="96" t="str">
        <f t="shared" ca="1" si="20"/>
        <v/>
      </c>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row>
    <row r="220" spans="2:60" x14ac:dyDescent="0.55000000000000004">
      <c r="B220" s="97"/>
      <c r="C220" s="97"/>
      <c r="D220" s="97"/>
      <c r="E220" s="97"/>
      <c r="F220" s="96" t="str">
        <f>IFERROR(VLOOKUP(U220,'Tier 04 - Asset Codes'!N:O,2,FALSE),"")</f>
        <v/>
      </c>
      <c r="G220" s="98"/>
      <c r="H220" s="96" t="str">
        <f>IFERROR(VLOOKUP(G220,'Data Lookup'!R:S,2,FALSE),"")</f>
        <v/>
      </c>
      <c r="I220" s="97"/>
      <c r="J220" s="97"/>
      <c r="K220" s="97"/>
      <c r="L220" s="97"/>
      <c r="M220" s="97"/>
      <c r="N220" s="97"/>
      <c r="O220" s="99"/>
      <c r="P220" s="96" t="str">
        <f t="shared" si="21"/>
        <v/>
      </c>
      <c r="Q220" s="98"/>
      <c r="R220" s="96" t="str">
        <f>IFERROR(VLOOKUP(Q220,'Tier 04 - Asset Codes'!B:G,6,FALSE),"")</f>
        <v/>
      </c>
      <c r="S220" s="96" t="str">
        <f>IFERROR(VLOOKUP(Q220,'Tier 04 - Asset Codes'!B:F,5,FALSE),"")</f>
        <v/>
      </c>
      <c r="T220" s="96" t="str">
        <f t="shared" si="22"/>
        <v>1</v>
      </c>
      <c r="U220" s="98"/>
      <c r="V220" s="98"/>
      <c r="W220" s="97"/>
      <c r="X220" s="97"/>
      <c r="Y220" s="98"/>
      <c r="Z220" s="97" t="str">
        <f t="shared" ca="1" si="24"/>
        <v/>
      </c>
      <c r="AA220" s="98"/>
      <c r="AB220" s="96" t="str">
        <f>IFERROR("-"&amp;VLOOKUP(AA220,'Tier 03-Sub-Process Area Codes'!B:C,2,FALSE),"")</f>
        <v/>
      </c>
      <c r="AC220" s="96" t="str">
        <f t="shared" si="23"/>
        <v/>
      </c>
      <c r="AD220" s="96" t="str">
        <f t="shared" si="19"/>
        <v/>
      </c>
      <c r="AE220" s="96" t="str">
        <f t="shared" ca="1" si="20"/>
        <v/>
      </c>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row>
    <row r="221" spans="2:60" x14ac:dyDescent="0.55000000000000004">
      <c r="B221" s="97"/>
      <c r="C221" s="97"/>
      <c r="D221" s="97"/>
      <c r="E221" s="97"/>
      <c r="F221" s="96" t="str">
        <f>IFERROR(VLOOKUP(U221,'Tier 04 - Asset Codes'!N:O,2,FALSE),"")</f>
        <v/>
      </c>
      <c r="G221" s="98"/>
      <c r="H221" s="96" t="str">
        <f>IFERROR(VLOOKUP(G221,'Data Lookup'!R:S,2,FALSE),"")</f>
        <v/>
      </c>
      <c r="I221" s="97"/>
      <c r="J221" s="97"/>
      <c r="K221" s="97"/>
      <c r="L221" s="97"/>
      <c r="M221" s="97"/>
      <c r="N221" s="97"/>
      <c r="O221" s="99"/>
      <c r="P221" s="96" t="str">
        <f t="shared" si="21"/>
        <v/>
      </c>
      <c r="Q221" s="98"/>
      <c r="R221" s="96" t="str">
        <f>IFERROR(VLOOKUP(Q221,'Tier 04 - Asset Codes'!B:G,6,FALSE),"")</f>
        <v/>
      </c>
      <c r="S221" s="96" t="str">
        <f>IFERROR(VLOOKUP(Q221,'Tier 04 - Asset Codes'!B:F,5,FALSE),"")</f>
        <v/>
      </c>
      <c r="T221" s="96" t="str">
        <f t="shared" si="22"/>
        <v>1</v>
      </c>
      <c r="U221" s="98"/>
      <c r="V221" s="98"/>
      <c r="W221" s="97"/>
      <c r="X221" s="97"/>
      <c r="Y221" s="98"/>
      <c r="Z221" s="97" t="str">
        <f t="shared" ca="1" si="24"/>
        <v/>
      </c>
      <c r="AA221" s="98"/>
      <c r="AB221" s="96" t="str">
        <f>IFERROR("-"&amp;VLOOKUP(AA221,'Tier 03-Sub-Process Area Codes'!B:C,2,FALSE),"")</f>
        <v/>
      </c>
      <c r="AC221" s="96" t="str">
        <f t="shared" si="23"/>
        <v/>
      </c>
      <c r="AD221" s="96" t="str">
        <f t="shared" si="19"/>
        <v/>
      </c>
      <c r="AE221" s="96" t="str">
        <f t="shared" ca="1" si="20"/>
        <v/>
      </c>
      <c r="AF221" s="96"/>
      <c r="AG221" s="96"/>
      <c r="AH221" s="96"/>
      <c r="AI221" s="96"/>
      <c r="AJ221" s="96"/>
      <c r="AK221" s="96"/>
      <c r="AL221" s="96"/>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row>
    <row r="222" spans="2:60" x14ac:dyDescent="0.55000000000000004">
      <c r="B222" s="97"/>
      <c r="C222" s="97"/>
      <c r="D222" s="97"/>
      <c r="E222" s="97"/>
      <c r="F222" s="96" t="str">
        <f>IFERROR(VLOOKUP(U222,'Tier 04 - Asset Codes'!N:O,2,FALSE),"")</f>
        <v/>
      </c>
      <c r="G222" s="98"/>
      <c r="H222" s="96" t="str">
        <f>IFERROR(VLOOKUP(G222,'Data Lookup'!R:S,2,FALSE),"")</f>
        <v/>
      </c>
      <c r="I222" s="97"/>
      <c r="J222" s="97"/>
      <c r="K222" s="97"/>
      <c r="L222" s="97"/>
      <c r="M222" s="97"/>
      <c r="N222" s="97"/>
      <c r="O222" s="99"/>
      <c r="P222" s="96" t="str">
        <f t="shared" si="21"/>
        <v/>
      </c>
      <c r="Q222" s="98"/>
      <c r="R222" s="96" t="str">
        <f>IFERROR(VLOOKUP(Q222,'Tier 04 - Asset Codes'!B:G,6,FALSE),"")</f>
        <v/>
      </c>
      <c r="S222" s="96" t="str">
        <f>IFERROR(VLOOKUP(Q222,'Tier 04 - Asset Codes'!B:F,5,FALSE),"")</f>
        <v/>
      </c>
      <c r="T222" s="96" t="str">
        <f t="shared" si="22"/>
        <v>1</v>
      </c>
      <c r="U222" s="98"/>
      <c r="V222" s="98"/>
      <c r="W222" s="97"/>
      <c r="X222" s="97"/>
      <c r="Y222" s="98"/>
      <c r="Z222" s="97" t="str">
        <f t="shared" ca="1" si="24"/>
        <v/>
      </c>
      <c r="AA222" s="98"/>
      <c r="AB222" s="96" t="str">
        <f>IFERROR("-"&amp;VLOOKUP(AA222,'Tier 03-Sub-Process Area Codes'!B:C,2,FALSE),"")</f>
        <v/>
      </c>
      <c r="AC222" s="96" t="str">
        <f t="shared" si="23"/>
        <v/>
      </c>
      <c r="AD222" s="96" t="str">
        <f t="shared" si="19"/>
        <v/>
      </c>
      <c r="AE222" s="96" t="str">
        <f t="shared" ca="1" si="20"/>
        <v/>
      </c>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row>
    <row r="223" spans="2:60" x14ac:dyDescent="0.55000000000000004">
      <c r="B223" s="97"/>
      <c r="C223" s="97"/>
      <c r="D223" s="97"/>
      <c r="E223" s="97"/>
      <c r="F223" s="96" t="str">
        <f>IFERROR(VLOOKUP(U223,'Tier 04 - Asset Codes'!N:O,2,FALSE),"")</f>
        <v/>
      </c>
      <c r="G223" s="98"/>
      <c r="H223" s="96" t="str">
        <f>IFERROR(VLOOKUP(G223,'Data Lookup'!R:S,2,FALSE),"")</f>
        <v/>
      </c>
      <c r="I223" s="97"/>
      <c r="J223" s="97"/>
      <c r="K223" s="97"/>
      <c r="L223" s="97"/>
      <c r="M223" s="97"/>
      <c r="N223" s="97"/>
      <c r="O223" s="99"/>
      <c r="P223" s="96" t="str">
        <f t="shared" si="21"/>
        <v/>
      </c>
      <c r="Q223" s="98"/>
      <c r="R223" s="96" t="str">
        <f>IFERROR(VLOOKUP(Q223,'Tier 04 - Asset Codes'!B:G,6,FALSE),"")</f>
        <v/>
      </c>
      <c r="S223" s="96" t="str">
        <f>IFERROR(VLOOKUP(Q223,'Tier 04 - Asset Codes'!B:F,5,FALSE),"")</f>
        <v/>
      </c>
      <c r="T223" s="96" t="str">
        <f t="shared" si="22"/>
        <v>1</v>
      </c>
      <c r="U223" s="98"/>
      <c r="V223" s="98"/>
      <c r="W223" s="97"/>
      <c r="X223" s="97"/>
      <c r="Y223" s="98"/>
      <c r="Z223" s="97" t="str">
        <f t="shared" ca="1" si="24"/>
        <v/>
      </c>
      <c r="AA223" s="98"/>
      <c r="AB223" s="96" t="str">
        <f>IFERROR("-"&amp;VLOOKUP(AA223,'Tier 03-Sub-Process Area Codes'!B:C,2,FALSE),"")</f>
        <v/>
      </c>
      <c r="AC223" s="96" t="str">
        <f t="shared" si="23"/>
        <v/>
      </c>
      <c r="AD223" s="96" t="str">
        <f t="shared" si="19"/>
        <v/>
      </c>
      <c r="AE223" s="96" t="str">
        <f t="shared" ca="1" si="20"/>
        <v/>
      </c>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row>
    <row r="224" spans="2:60" x14ac:dyDescent="0.55000000000000004">
      <c r="B224" s="97"/>
      <c r="C224" s="97"/>
      <c r="D224" s="97"/>
      <c r="E224" s="97"/>
      <c r="F224" s="96" t="str">
        <f>IFERROR(VLOOKUP(U224,'Tier 04 - Asset Codes'!N:O,2,FALSE),"")</f>
        <v/>
      </c>
      <c r="G224" s="98"/>
      <c r="H224" s="96" t="str">
        <f>IFERROR(VLOOKUP(G224,'Data Lookup'!R:S,2,FALSE),"")</f>
        <v/>
      </c>
      <c r="I224" s="97"/>
      <c r="J224" s="97"/>
      <c r="K224" s="97"/>
      <c r="L224" s="97"/>
      <c r="M224" s="97"/>
      <c r="N224" s="97"/>
      <c r="O224" s="99"/>
      <c r="P224" s="96" t="str">
        <f t="shared" si="21"/>
        <v/>
      </c>
      <c r="Q224" s="98"/>
      <c r="R224" s="96" t="str">
        <f>IFERROR(VLOOKUP(Q224,'Tier 04 - Asset Codes'!B:G,6,FALSE),"")</f>
        <v/>
      </c>
      <c r="S224" s="96" t="str">
        <f>IFERROR(VLOOKUP(Q224,'Tier 04 - Asset Codes'!B:F,5,FALSE),"")</f>
        <v/>
      </c>
      <c r="T224" s="96" t="str">
        <f t="shared" si="22"/>
        <v>1</v>
      </c>
      <c r="U224" s="98"/>
      <c r="V224" s="98"/>
      <c r="W224" s="97"/>
      <c r="X224" s="97"/>
      <c r="Y224" s="98"/>
      <c r="Z224" s="97" t="str">
        <f t="shared" ca="1" si="24"/>
        <v/>
      </c>
      <c r="AA224" s="98"/>
      <c r="AB224" s="96" t="str">
        <f>IFERROR("-"&amp;VLOOKUP(AA224,'Tier 03-Sub-Process Area Codes'!B:C,2,FALSE),"")</f>
        <v/>
      </c>
      <c r="AC224" s="96" t="str">
        <f t="shared" si="23"/>
        <v/>
      </c>
      <c r="AD224" s="96" t="str">
        <f t="shared" si="19"/>
        <v/>
      </c>
      <c r="AE224" s="96" t="str">
        <f t="shared" ca="1" si="20"/>
        <v/>
      </c>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row>
    <row r="225" spans="2:60" x14ac:dyDescent="0.55000000000000004">
      <c r="B225" s="97"/>
      <c r="C225" s="97"/>
      <c r="D225" s="97"/>
      <c r="E225" s="97"/>
      <c r="F225" s="96" t="str">
        <f>IFERROR(VLOOKUP(U225,'Tier 04 - Asset Codes'!N:O,2,FALSE),"")</f>
        <v/>
      </c>
      <c r="G225" s="98"/>
      <c r="H225" s="96" t="str">
        <f>IFERROR(VLOOKUP(G225,'Data Lookup'!R:S,2,FALSE),"")</f>
        <v/>
      </c>
      <c r="I225" s="97"/>
      <c r="J225" s="97"/>
      <c r="K225" s="97"/>
      <c r="L225" s="97"/>
      <c r="M225" s="97"/>
      <c r="N225" s="97"/>
      <c r="O225" s="99"/>
      <c r="P225" s="96" t="str">
        <f t="shared" si="21"/>
        <v/>
      </c>
      <c r="Q225" s="98"/>
      <c r="R225" s="96" t="str">
        <f>IFERROR(VLOOKUP(Q225,'Tier 04 - Asset Codes'!B:G,6,FALSE),"")</f>
        <v/>
      </c>
      <c r="S225" s="96" t="str">
        <f>IFERROR(VLOOKUP(Q225,'Tier 04 - Asset Codes'!B:F,5,FALSE),"")</f>
        <v/>
      </c>
      <c r="T225" s="96" t="str">
        <f t="shared" si="22"/>
        <v>1</v>
      </c>
      <c r="U225" s="98"/>
      <c r="V225" s="98"/>
      <c r="W225" s="97"/>
      <c r="X225" s="97"/>
      <c r="Y225" s="98"/>
      <c r="Z225" s="97" t="str">
        <f t="shared" ca="1" si="24"/>
        <v/>
      </c>
      <c r="AA225" s="98"/>
      <c r="AB225" s="96" t="str">
        <f>IFERROR("-"&amp;VLOOKUP(AA225,'Tier 03-Sub-Process Area Codes'!B:C,2,FALSE),"")</f>
        <v/>
      </c>
      <c r="AC225" s="96" t="str">
        <f t="shared" si="23"/>
        <v/>
      </c>
      <c r="AD225" s="96" t="str">
        <f t="shared" si="19"/>
        <v/>
      </c>
      <c r="AE225" s="96" t="str">
        <f t="shared" ca="1" si="20"/>
        <v/>
      </c>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row>
    <row r="226" spans="2:60" x14ac:dyDescent="0.55000000000000004">
      <c r="B226" s="97"/>
      <c r="C226" s="97"/>
      <c r="D226" s="97"/>
      <c r="E226" s="97"/>
      <c r="F226" s="96" t="str">
        <f>IFERROR(VLOOKUP(U226,'Tier 04 - Asset Codes'!N:O,2,FALSE),"")</f>
        <v/>
      </c>
      <c r="G226" s="98"/>
      <c r="H226" s="96" t="str">
        <f>IFERROR(VLOOKUP(G226,'Data Lookup'!R:S,2,FALSE),"")</f>
        <v/>
      </c>
      <c r="I226" s="97"/>
      <c r="J226" s="97"/>
      <c r="K226" s="97"/>
      <c r="L226" s="97"/>
      <c r="M226" s="97"/>
      <c r="N226" s="97"/>
      <c r="O226" s="99"/>
      <c r="P226" s="96" t="str">
        <f t="shared" si="21"/>
        <v/>
      </c>
      <c r="Q226" s="98"/>
      <c r="R226" s="96" t="str">
        <f>IFERROR(VLOOKUP(Q226,'Tier 04 - Asset Codes'!B:G,6,FALSE),"")</f>
        <v/>
      </c>
      <c r="S226" s="96" t="str">
        <f>IFERROR(VLOOKUP(Q226,'Tier 04 - Asset Codes'!B:F,5,FALSE),"")</f>
        <v/>
      </c>
      <c r="T226" s="96" t="str">
        <f t="shared" si="22"/>
        <v>1</v>
      </c>
      <c r="U226" s="98"/>
      <c r="V226" s="98"/>
      <c r="W226" s="97"/>
      <c r="X226" s="97"/>
      <c r="Y226" s="98"/>
      <c r="Z226" s="97" t="str">
        <f t="shared" ca="1" si="24"/>
        <v/>
      </c>
      <c r="AA226" s="98"/>
      <c r="AB226" s="96" t="str">
        <f>IFERROR("-"&amp;VLOOKUP(AA226,'Tier 03-Sub-Process Area Codes'!B:C,2,FALSE),"")</f>
        <v/>
      </c>
      <c r="AC226" s="96" t="str">
        <f t="shared" si="23"/>
        <v/>
      </c>
      <c r="AD226" s="96" t="str">
        <f t="shared" si="19"/>
        <v/>
      </c>
      <c r="AE226" s="96" t="str">
        <f t="shared" ca="1" si="20"/>
        <v/>
      </c>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row>
    <row r="227" spans="2:60" x14ac:dyDescent="0.55000000000000004">
      <c r="B227" s="97"/>
      <c r="C227" s="97"/>
      <c r="D227" s="97"/>
      <c r="E227" s="97"/>
      <c r="F227" s="96" t="str">
        <f>IFERROR(VLOOKUP(U227,'Tier 04 - Asset Codes'!N:O,2,FALSE),"")</f>
        <v/>
      </c>
      <c r="G227" s="98"/>
      <c r="H227" s="96" t="str">
        <f>IFERROR(VLOOKUP(G227,'Data Lookup'!R:S,2,FALSE),"")</f>
        <v/>
      </c>
      <c r="I227" s="97"/>
      <c r="J227" s="97"/>
      <c r="K227" s="97"/>
      <c r="L227" s="97"/>
      <c r="M227" s="97"/>
      <c r="N227" s="97"/>
      <c r="O227" s="99"/>
      <c r="P227" s="96" t="str">
        <f t="shared" si="21"/>
        <v/>
      </c>
      <c r="Q227" s="98"/>
      <c r="R227" s="96" t="str">
        <f>IFERROR(VLOOKUP(Q227,'Tier 04 - Asset Codes'!B:G,6,FALSE),"")</f>
        <v/>
      </c>
      <c r="S227" s="96" t="str">
        <f>IFERROR(VLOOKUP(Q227,'Tier 04 - Asset Codes'!B:F,5,FALSE),"")</f>
        <v/>
      </c>
      <c r="T227" s="96" t="str">
        <f t="shared" si="22"/>
        <v>1</v>
      </c>
      <c r="U227" s="98"/>
      <c r="V227" s="98"/>
      <c r="W227" s="97"/>
      <c r="X227" s="97"/>
      <c r="Y227" s="98"/>
      <c r="Z227" s="97" t="str">
        <f t="shared" ca="1" si="24"/>
        <v/>
      </c>
      <c r="AA227" s="98"/>
      <c r="AB227" s="96" t="str">
        <f>IFERROR("-"&amp;VLOOKUP(AA227,'Tier 03-Sub-Process Area Codes'!B:C,2,FALSE),"")</f>
        <v/>
      </c>
      <c r="AC227" s="96" t="str">
        <f t="shared" si="23"/>
        <v/>
      </c>
      <c r="AD227" s="96" t="str">
        <f t="shared" si="19"/>
        <v/>
      </c>
      <c r="AE227" s="96" t="str">
        <f t="shared" ca="1" si="20"/>
        <v/>
      </c>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row>
    <row r="228" spans="2:60" x14ac:dyDescent="0.55000000000000004">
      <c r="B228" s="97"/>
      <c r="C228" s="97"/>
      <c r="D228" s="97"/>
      <c r="E228" s="97"/>
      <c r="F228" s="96" t="str">
        <f>IFERROR(VLOOKUP(U228,'Tier 04 - Asset Codes'!N:O,2,FALSE),"")</f>
        <v/>
      </c>
      <c r="G228" s="98"/>
      <c r="H228" s="96" t="str">
        <f>IFERROR(VLOOKUP(G228,'Data Lookup'!R:S,2,FALSE),"")</f>
        <v/>
      </c>
      <c r="I228" s="97"/>
      <c r="J228" s="97"/>
      <c r="K228" s="97"/>
      <c r="L228" s="97"/>
      <c r="M228" s="97"/>
      <c r="N228" s="97"/>
      <c r="O228" s="99"/>
      <c r="P228" s="96" t="str">
        <f t="shared" si="21"/>
        <v/>
      </c>
      <c r="Q228" s="98"/>
      <c r="R228" s="96" t="str">
        <f>IFERROR(VLOOKUP(Q228,'Tier 04 - Asset Codes'!B:G,6,FALSE),"")</f>
        <v/>
      </c>
      <c r="S228" s="96" t="str">
        <f>IFERROR(VLOOKUP(Q228,'Tier 04 - Asset Codes'!B:F,5,FALSE),"")</f>
        <v/>
      </c>
      <c r="T228" s="96" t="str">
        <f t="shared" si="22"/>
        <v>1</v>
      </c>
      <c r="U228" s="98"/>
      <c r="V228" s="98"/>
      <c r="W228" s="97"/>
      <c r="X228" s="97"/>
      <c r="Y228" s="98"/>
      <c r="Z228" s="97" t="str">
        <f t="shared" ca="1" si="24"/>
        <v/>
      </c>
      <c r="AA228" s="98"/>
      <c r="AB228" s="96" t="str">
        <f>IFERROR("-"&amp;VLOOKUP(AA228,'Tier 03-Sub-Process Area Codes'!B:C,2,FALSE),"")</f>
        <v/>
      </c>
      <c r="AC228" s="96" t="str">
        <f t="shared" si="23"/>
        <v/>
      </c>
      <c r="AD228" s="96" t="str">
        <f t="shared" si="19"/>
        <v/>
      </c>
      <c r="AE228" s="96" t="str">
        <f t="shared" ca="1" si="20"/>
        <v/>
      </c>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row>
    <row r="229" spans="2:60" x14ac:dyDescent="0.55000000000000004">
      <c r="B229" s="97"/>
      <c r="C229" s="97"/>
      <c r="D229" s="97"/>
      <c r="E229" s="97"/>
      <c r="F229" s="96" t="str">
        <f>IFERROR(VLOOKUP(U229,'Tier 04 - Asset Codes'!N:O,2,FALSE),"")</f>
        <v/>
      </c>
      <c r="G229" s="98"/>
      <c r="H229" s="96" t="str">
        <f>IFERROR(VLOOKUP(G229,'Data Lookup'!R:S,2,FALSE),"")</f>
        <v/>
      </c>
      <c r="I229" s="97"/>
      <c r="J229" s="97"/>
      <c r="K229" s="97"/>
      <c r="L229" s="97"/>
      <c r="M229" s="97"/>
      <c r="N229" s="97"/>
      <c r="O229" s="99"/>
      <c r="P229" s="96" t="str">
        <f t="shared" si="21"/>
        <v/>
      </c>
      <c r="Q229" s="98"/>
      <c r="R229" s="96" t="str">
        <f>IFERROR(VLOOKUP(Q229,'Tier 04 - Asset Codes'!B:G,6,FALSE),"")</f>
        <v/>
      </c>
      <c r="S229" s="96" t="str">
        <f>IFERROR(VLOOKUP(Q229,'Tier 04 - Asset Codes'!B:F,5,FALSE),"")</f>
        <v/>
      </c>
      <c r="T229" s="96" t="str">
        <f t="shared" si="22"/>
        <v>1</v>
      </c>
      <c r="U229" s="98"/>
      <c r="V229" s="98"/>
      <c r="W229" s="97"/>
      <c r="X229" s="97"/>
      <c r="Y229" s="98"/>
      <c r="Z229" s="97" t="str">
        <f t="shared" ca="1" si="24"/>
        <v/>
      </c>
      <c r="AA229" s="98"/>
      <c r="AB229" s="96" t="str">
        <f>IFERROR("-"&amp;VLOOKUP(AA229,'Tier 03-Sub-Process Area Codes'!B:C,2,FALSE),"")</f>
        <v/>
      </c>
      <c r="AC229" s="96" t="str">
        <f t="shared" si="23"/>
        <v/>
      </c>
      <c r="AD229" s="96" t="str">
        <f t="shared" si="19"/>
        <v/>
      </c>
      <c r="AE229" s="96" t="str">
        <f t="shared" ca="1" si="20"/>
        <v/>
      </c>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row>
    <row r="230" spans="2:60" x14ac:dyDescent="0.55000000000000004">
      <c r="B230" s="97"/>
      <c r="C230" s="97"/>
      <c r="D230" s="97"/>
      <c r="E230" s="97"/>
      <c r="F230" s="96" t="str">
        <f>IFERROR(VLOOKUP(U230,'Tier 04 - Asset Codes'!N:O,2,FALSE),"")</f>
        <v/>
      </c>
      <c r="G230" s="98"/>
      <c r="H230" s="96" t="str">
        <f>IFERROR(VLOOKUP(G230,'Data Lookup'!R:S,2,FALSE),"")</f>
        <v/>
      </c>
      <c r="I230" s="97"/>
      <c r="J230" s="97"/>
      <c r="K230" s="97"/>
      <c r="L230" s="97"/>
      <c r="M230" s="97"/>
      <c r="N230" s="97"/>
      <c r="O230" s="99"/>
      <c r="P230" s="96" t="str">
        <f t="shared" si="21"/>
        <v/>
      </c>
      <c r="Q230" s="98"/>
      <c r="R230" s="96" t="str">
        <f>IFERROR(VLOOKUP(Q230,'Tier 04 - Asset Codes'!B:G,6,FALSE),"")</f>
        <v/>
      </c>
      <c r="S230" s="96" t="str">
        <f>IFERROR(VLOOKUP(Q230,'Tier 04 - Asset Codes'!B:F,5,FALSE),"")</f>
        <v/>
      </c>
      <c r="T230" s="96" t="str">
        <f t="shared" si="22"/>
        <v>1</v>
      </c>
      <c r="U230" s="98"/>
      <c r="V230" s="98"/>
      <c r="W230" s="97"/>
      <c r="X230" s="97"/>
      <c r="Y230" s="98"/>
      <c r="Z230" s="97" t="str">
        <f t="shared" ca="1" si="24"/>
        <v/>
      </c>
      <c r="AA230" s="98"/>
      <c r="AB230" s="96" t="str">
        <f>IFERROR("-"&amp;VLOOKUP(AA230,'Tier 03-Sub-Process Area Codes'!B:C,2,FALSE),"")</f>
        <v/>
      </c>
      <c r="AC230" s="96" t="str">
        <f t="shared" si="23"/>
        <v/>
      </c>
      <c r="AD230" s="96" t="str">
        <f t="shared" si="19"/>
        <v/>
      </c>
      <c r="AE230" s="96" t="str">
        <f t="shared" ca="1" si="20"/>
        <v/>
      </c>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row>
    <row r="231" spans="2:60" x14ac:dyDescent="0.55000000000000004">
      <c r="B231" s="97"/>
      <c r="C231" s="97"/>
      <c r="D231" s="97"/>
      <c r="E231" s="97"/>
      <c r="F231" s="96" t="str">
        <f>IFERROR(VLOOKUP(U231,'Tier 04 - Asset Codes'!N:O,2,FALSE),"")</f>
        <v/>
      </c>
      <c r="G231" s="98"/>
      <c r="H231" s="96" t="str">
        <f>IFERROR(VLOOKUP(G231,'Data Lookup'!R:S,2,FALSE),"")</f>
        <v/>
      </c>
      <c r="I231" s="97"/>
      <c r="J231" s="97"/>
      <c r="K231" s="97"/>
      <c r="L231" s="97"/>
      <c r="M231" s="97"/>
      <c r="N231" s="97"/>
      <c r="O231" s="99"/>
      <c r="P231" s="96" t="str">
        <f t="shared" si="21"/>
        <v/>
      </c>
      <c r="Q231" s="98"/>
      <c r="R231" s="96" t="str">
        <f>IFERROR(VLOOKUP(Q231,'Tier 04 - Asset Codes'!B:G,6,FALSE),"")</f>
        <v/>
      </c>
      <c r="S231" s="96" t="str">
        <f>IFERROR(VLOOKUP(Q231,'Tier 04 - Asset Codes'!B:F,5,FALSE),"")</f>
        <v/>
      </c>
      <c r="T231" s="96" t="str">
        <f t="shared" si="22"/>
        <v>1</v>
      </c>
      <c r="U231" s="98"/>
      <c r="V231" s="98"/>
      <c r="W231" s="97"/>
      <c r="X231" s="97"/>
      <c r="Y231" s="98"/>
      <c r="Z231" s="97" t="str">
        <f t="shared" ca="1" si="24"/>
        <v/>
      </c>
      <c r="AA231" s="98"/>
      <c r="AB231" s="96" t="str">
        <f>IFERROR("-"&amp;VLOOKUP(AA231,'Tier 03-Sub-Process Area Codes'!B:C,2,FALSE),"")</f>
        <v/>
      </c>
      <c r="AC231" s="96" t="str">
        <f t="shared" si="23"/>
        <v/>
      </c>
      <c r="AD231" s="96" t="str">
        <f t="shared" si="19"/>
        <v/>
      </c>
      <c r="AE231" s="96" t="str">
        <f t="shared" ca="1" si="20"/>
        <v/>
      </c>
      <c r="AF231" s="96"/>
      <c r="AG231" s="96"/>
      <c r="AH231" s="96"/>
      <c r="AI231" s="96"/>
      <c r="AJ231" s="96"/>
      <c r="AK231" s="96"/>
      <c r="AL231" s="96"/>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row>
    <row r="232" spans="2:60" x14ac:dyDescent="0.55000000000000004">
      <c r="B232" s="97"/>
      <c r="C232" s="97"/>
      <c r="D232" s="97"/>
      <c r="E232" s="97"/>
      <c r="F232" s="96" t="str">
        <f>IFERROR(VLOOKUP(U232,'Tier 04 - Asset Codes'!N:O,2,FALSE),"")</f>
        <v/>
      </c>
      <c r="G232" s="98"/>
      <c r="H232" s="96" t="str">
        <f>IFERROR(VLOOKUP(G232,'Data Lookup'!R:S,2,FALSE),"")</f>
        <v/>
      </c>
      <c r="I232" s="97"/>
      <c r="J232" s="97"/>
      <c r="K232" s="97"/>
      <c r="L232" s="97"/>
      <c r="M232" s="97"/>
      <c r="N232" s="97"/>
      <c r="O232" s="99"/>
      <c r="P232" s="96" t="str">
        <f t="shared" si="21"/>
        <v/>
      </c>
      <c r="Q232" s="98"/>
      <c r="R232" s="96" t="str">
        <f>IFERROR(VLOOKUP(Q232,'Tier 04 - Asset Codes'!B:G,6,FALSE),"")</f>
        <v/>
      </c>
      <c r="S232" s="96" t="str">
        <f>IFERROR(VLOOKUP(Q232,'Tier 04 - Asset Codes'!B:F,5,FALSE),"")</f>
        <v/>
      </c>
      <c r="T232" s="96" t="str">
        <f t="shared" si="22"/>
        <v>1</v>
      </c>
      <c r="U232" s="98"/>
      <c r="V232" s="98"/>
      <c r="W232" s="97"/>
      <c r="X232" s="97"/>
      <c r="Y232" s="98"/>
      <c r="Z232" s="97" t="str">
        <f t="shared" ca="1" si="24"/>
        <v/>
      </c>
      <c r="AA232" s="98"/>
      <c r="AB232" s="96" t="str">
        <f>IFERROR("-"&amp;VLOOKUP(AA232,'Tier 03-Sub-Process Area Codes'!B:C,2,FALSE),"")</f>
        <v/>
      </c>
      <c r="AC232" s="96" t="str">
        <f t="shared" si="23"/>
        <v/>
      </c>
      <c r="AD232" s="96" t="str">
        <f t="shared" si="19"/>
        <v/>
      </c>
      <c r="AE232" s="96" t="str">
        <f t="shared" ca="1" si="20"/>
        <v/>
      </c>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row>
    <row r="233" spans="2:60" x14ac:dyDescent="0.55000000000000004">
      <c r="B233" s="97"/>
      <c r="C233" s="97"/>
      <c r="D233" s="97"/>
      <c r="E233" s="97"/>
      <c r="F233" s="96" t="str">
        <f>IFERROR(VLOOKUP(U233,'Tier 04 - Asset Codes'!N:O,2,FALSE),"")</f>
        <v/>
      </c>
      <c r="G233" s="98"/>
      <c r="H233" s="96" t="str">
        <f>IFERROR(VLOOKUP(G233,'Data Lookup'!R:S,2,FALSE),"")</f>
        <v/>
      </c>
      <c r="I233" s="97"/>
      <c r="J233" s="97"/>
      <c r="K233" s="97"/>
      <c r="L233" s="97"/>
      <c r="M233" s="97"/>
      <c r="N233" s="97"/>
      <c r="O233" s="99"/>
      <c r="P233" s="96" t="str">
        <f t="shared" si="21"/>
        <v/>
      </c>
      <c r="Q233" s="98"/>
      <c r="R233" s="96" t="str">
        <f>IFERROR(VLOOKUP(Q233,'Tier 04 - Asset Codes'!B:G,6,FALSE),"")</f>
        <v/>
      </c>
      <c r="S233" s="96" t="str">
        <f>IFERROR(VLOOKUP(Q233,'Tier 04 - Asset Codes'!B:F,5,FALSE),"")</f>
        <v/>
      </c>
      <c r="T233" s="96" t="str">
        <f t="shared" si="22"/>
        <v>1</v>
      </c>
      <c r="U233" s="98"/>
      <c r="V233" s="98"/>
      <c r="W233" s="97"/>
      <c r="X233" s="97"/>
      <c r="Y233" s="98"/>
      <c r="Z233" s="97" t="str">
        <f t="shared" ca="1" si="24"/>
        <v/>
      </c>
      <c r="AA233" s="98"/>
      <c r="AB233" s="96" t="str">
        <f>IFERROR("-"&amp;VLOOKUP(AA233,'Tier 03-Sub-Process Area Codes'!B:C,2,FALSE),"")</f>
        <v/>
      </c>
      <c r="AC233" s="96" t="str">
        <f t="shared" si="23"/>
        <v/>
      </c>
      <c r="AD233" s="96" t="str">
        <f t="shared" si="19"/>
        <v/>
      </c>
      <c r="AE233" s="96" t="str">
        <f t="shared" ca="1" si="20"/>
        <v/>
      </c>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row>
    <row r="234" spans="2:60" x14ac:dyDescent="0.55000000000000004">
      <c r="B234" s="97"/>
      <c r="C234" s="97"/>
      <c r="D234" s="97"/>
      <c r="E234" s="97"/>
      <c r="F234" s="96" t="str">
        <f>IFERROR(VLOOKUP(U234,'Tier 04 - Asset Codes'!N:O,2,FALSE),"")</f>
        <v/>
      </c>
      <c r="G234" s="98"/>
      <c r="H234" s="96" t="str">
        <f>IFERROR(VLOOKUP(G234,'Data Lookup'!R:S,2,FALSE),"")</f>
        <v/>
      </c>
      <c r="I234" s="97"/>
      <c r="J234" s="97"/>
      <c r="K234" s="97"/>
      <c r="L234" s="97"/>
      <c r="M234" s="97"/>
      <c r="N234" s="97"/>
      <c r="O234" s="99"/>
      <c r="P234" s="96" t="str">
        <f t="shared" si="21"/>
        <v/>
      </c>
      <c r="Q234" s="98"/>
      <c r="R234" s="96" t="str">
        <f>IFERROR(VLOOKUP(Q234,'Tier 04 - Asset Codes'!B:G,6,FALSE),"")</f>
        <v/>
      </c>
      <c r="S234" s="96" t="str">
        <f>IFERROR(VLOOKUP(Q234,'Tier 04 - Asset Codes'!B:F,5,FALSE),"")</f>
        <v/>
      </c>
      <c r="T234" s="96" t="str">
        <f t="shared" si="22"/>
        <v>1</v>
      </c>
      <c r="U234" s="98"/>
      <c r="V234" s="98"/>
      <c r="W234" s="97"/>
      <c r="X234" s="97"/>
      <c r="Y234" s="98"/>
      <c r="Z234" s="97" t="str">
        <f t="shared" ca="1" si="24"/>
        <v/>
      </c>
      <c r="AA234" s="98"/>
      <c r="AB234" s="96" t="str">
        <f>IFERROR("-"&amp;VLOOKUP(AA234,'Tier 03-Sub-Process Area Codes'!B:C,2,FALSE),"")</f>
        <v/>
      </c>
      <c r="AC234" s="96" t="str">
        <f t="shared" si="23"/>
        <v/>
      </c>
      <c r="AD234" s="96" t="str">
        <f t="shared" si="19"/>
        <v/>
      </c>
      <c r="AE234" s="96" t="str">
        <f t="shared" ca="1" si="20"/>
        <v/>
      </c>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row>
    <row r="235" spans="2:60" x14ac:dyDescent="0.55000000000000004">
      <c r="B235" s="97"/>
      <c r="C235" s="97"/>
      <c r="D235" s="97"/>
      <c r="E235" s="97"/>
      <c r="F235" s="96" t="str">
        <f>IFERROR(VLOOKUP(U235,'Tier 04 - Asset Codes'!N:O,2,FALSE),"")</f>
        <v/>
      </c>
      <c r="G235" s="98"/>
      <c r="H235" s="96" t="str">
        <f>IFERROR(VLOOKUP(G235,'Data Lookup'!R:S,2,FALSE),"")</f>
        <v/>
      </c>
      <c r="I235" s="97"/>
      <c r="J235" s="97"/>
      <c r="K235" s="97"/>
      <c r="L235" s="97"/>
      <c r="M235" s="97"/>
      <c r="N235" s="97"/>
      <c r="O235" s="99"/>
      <c r="P235" s="96" t="str">
        <f t="shared" si="21"/>
        <v/>
      </c>
      <c r="Q235" s="98"/>
      <c r="R235" s="96" t="str">
        <f>IFERROR(VLOOKUP(Q235,'Tier 04 - Asset Codes'!B:G,6,FALSE),"")</f>
        <v/>
      </c>
      <c r="S235" s="96" t="str">
        <f>IFERROR(VLOOKUP(Q235,'Tier 04 - Asset Codes'!B:F,5,FALSE),"")</f>
        <v/>
      </c>
      <c r="T235" s="96" t="str">
        <f t="shared" si="22"/>
        <v>1</v>
      </c>
      <c r="U235" s="98"/>
      <c r="V235" s="98"/>
      <c r="W235" s="97"/>
      <c r="X235" s="97"/>
      <c r="Y235" s="98"/>
      <c r="Z235" s="97" t="str">
        <f t="shared" ca="1" si="24"/>
        <v/>
      </c>
      <c r="AA235" s="98"/>
      <c r="AB235" s="96" t="str">
        <f>IFERROR("-"&amp;VLOOKUP(AA235,'Tier 03-Sub-Process Area Codes'!B:C,2,FALSE),"")</f>
        <v/>
      </c>
      <c r="AC235" s="96" t="str">
        <f t="shared" si="23"/>
        <v/>
      </c>
      <c r="AD235" s="96" t="str">
        <f t="shared" si="19"/>
        <v/>
      </c>
      <c r="AE235" s="96" t="str">
        <f t="shared" ca="1" si="20"/>
        <v/>
      </c>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row>
    <row r="236" spans="2:60" x14ac:dyDescent="0.55000000000000004">
      <c r="B236" s="97"/>
      <c r="C236" s="97"/>
      <c r="D236" s="97"/>
      <c r="E236" s="97"/>
      <c r="F236" s="96" t="str">
        <f>IFERROR(VLOOKUP(U236,'Tier 04 - Asset Codes'!N:O,2,FALSE),"")</f>
        <v/>
      </c>
      <c r="G236" s="98"/>
      <c r="H236" s="96" t="str">
        <f>IFERROR(VLOOKUP(G236,'Data Lookup'!R:S,2,FALSE),"")</f>
        <v/>
      </c>
      <c r="I236" s="97"/>
      <c r="J236" s="97"/>
      <c r="K236" s="97"/>
      <c r="L236" s="97"/>
      <c r="M236" s="97"/>
      <c r="N236" s="97"/>
      <c r="O236" s="99"/>
      <c r="P236" s="96" t="str">
        <f t="shared" si="21"/>
        <v/>
      </c>
      <c r="Q236" s="98"/>
      <c r="R236" s="96" t="str">
        <f>IFERROR(VLOOKUP(Q236,'Tier 04 - Asset Codes'!B:G,6,FALSE),"")</f>
        <v/>
      </c>
      <c r="S236" s="96" t="str">
        <f>IFERROR(VLOOKUP(Q236,'Tier 04 - Asset Codes'!B:F,5,FALSE),"")</f>
        <v/>
      </c>
      <c r="T236" s="96" t="str">
        <f t="shared" si="22"/>
        <v>1</v>
      </c>
      <c r="U236" s="98"/>
      <c r="V236" s="98"/>
      <c r="W236" s="97"/>
      <c r="X236" s="97"/>
      <c r="Y236" s="98"/>
      <c r="Z236" s="97" t="str">
        <f t="shared" ca="1" si="24"/>
        <v/>
      </c>
      <c r="AA236" s="98"/>
      <c r="AB236" s="96" t="str">
        <f>IFERROR("-"&amp;VLOOKUP(AA236,'Tier 03-Sub-Process Area Codes'!B:C,2,FALSE),"")</f>
        <v/>
      </c>
      <c r="AC236" s="96" t="str">
        <f t="shared" si="23"/>
        <v/>
      </c>
      <c r="AD236" s="96" t="str">
        <f t="shared" si="19"/>
        <v/>
      </c>
      <c r="AE236" s="96" t="str">
        <f t="shared" ca="1" si="20"/>
        <v/>
      </c>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row>
    <row r="237" spans="2:60" x14ac:dyDescent="0.55000000000000004">
      <c r="B237" s="97"/>
      <c r="C237" s="97"/>
      <c r="D237" s="97"/>
      <c r="E237" s="97"/>
      <c r="F237" s="96" t="str">
        <f>IFERROR(VLOOKUP(U237,'Tier 04 - Asset Codes'!N:O,2,FALSE),"")</f>
        <v/>
      </c>
      <c r="G237" s="98"/>
      <c r="H237" s="96" t="str">
        <f>IFERROR(VLOOKUP(G237,'Data Lookup'!R:S,2,FALSE),"")</f>
        <v/>
      </c>
      <c r="I237" s="97"/>
      <c r="J237" s="97"/>
      <c r="K237" s="97"/>
      <c r="L237" s="97"/>
      <c r="M237" s="97"/>
      <c r="N237" s="97"/>
      <c r="O237" s="99"/>
      <c r="P237" s="96" t="str">
        <f t="shared" si="21"/>
        <v/>
      </c>
      <c r="Q237" s="98"/>
      <c r="R237" s="96" t="str">
        <f>IFERROR(VLOOKUP(Q237,'Tier 04 - Asset Codes'!B:G,6,FALSE),"")</f>
        <v/>
      </c>
      <c r="S237" s="96" t="str">
        <f>IFERROR(VLOOKUP(Q237,'Tier 04 - Asset Codes'!B:F,5,FALSE),"")</f>
        <v/>
      </c>
      <c r="T237" s="96" t="str">
        <f t="shared" si="22"/>
        <v>1</v>
      </c>
      <c r="U237" s="98"/>
      <c r="V237" s="98"/>
      <c r="W237" s="97"/>
      <c r="X237" s="97"/>
      <c r="Y237" s="98"/>
      <c r="Z237" s="97" t="str">
        <f t="shared" ca="1" si="24"/>
        <v/>
      </c>
      <c r="AA237" s="98"/>
      <c r="AB237" s="96" t="str">
        <f>IFERROR("-"&amp;VLOOKUP(AA237,'Tier 03-Sub-Process Area Codes'!B:C,2,FALSE),"")</f>
        <v/>
      </c>
      <c r="AC237" s="96" t="str">
        <f t="shared" si="23"/>
        <v/>
      </c>
      <c r="AD237" s="96" t="str">
        <f t="shared" si="19"/>
        <v/>
      </c>
      <c r="AE237" s="96" t="str">
        <f t="shared" ca="1" si="20"/>
        <v/>
      </c>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row>
    <row r="238" spans="2:60" x14ac:dyDescent="0.55000000000000004">
      <c r="B238" s="97"/>
      <c r="C238" s="97"/>
      <c r="D238" s="97"/>
      <c r="E238" s="97"/>
      <c r="F238" s="96" t="str">
        <f>IFERROR(VLOOKUP(U238,'Tier 04 - Asset Codes'!N:O,2,FALSE),"")</f>
        <v/>
      </c>
      <c r="G238" s="98"/>
      <c r="H238" s="96" t="str">
        <f>IFERROR(VLOOKUP(G238,'Data Lookup'!R:S,2,FALSE),"")</f>
        <v/>
      </c>
      <c r="I238" s="97"/>
      <c r="J238" s="97"/>
      <c r="K238" s="97"/>
      <c r="L238" s="97"/>
      <c r="M238" s="97"/>
      <c r="N238" s="97"/>
      <c r="O238" s="99"/>
      <c r="P238" s="96" t="str">
        <f t="shared" si="21"/>
        <v/>
      </c>
      <c r="Q238" s="98"/>
      <c r="R238" s="96" t="str">
        <f>IFERROR(VLOOKUP(Q238,'Tier 04 - Asset Codes'!B:G,6,FALSE),"")</f>
        <v/>
      </c>
      <c r="S238" s="96" t="str">
        <f>IFERROR(VLOOKUP(Q238,'Tier 04 - Asset Codes'!B:F,5,FALSE),"")</f>
        <v/>
      </c>
      <c r="T238" s="96" t="str">
        <f t="shared" si="22"/>
        <v>1</v>
      </c>
      <c r="U238" s="98"/>
      <c r="V238" s="98"/>
      <c r="W238" s="97"/>
      <c r="X238" s="97"/>
      <c r="Y238" s="98"/>
      <c r="Z238" s="97" t="str">
        <f t="shared" ca="1" si="24"/>
        <v/>
      </c>
      <c r="AA238" s="98"/>
      <c r="AB238" s="96" t="str">
        <f>IFERROR("-"&amp;VLOOKUP(AA238,'Tier 03-Sub-Process Area Codes'!B:C,2,FALSE),"")</f>
        <v/>
      </c>
      <c r="AC238" s="96" t="str">
        <f t="shared" si="23"/>
        <v/>
      </c>
      <c r="AD238" s="96" t="str">
        <f t="shared" si="19"/>
        <v/>
      </c>
      <c r="AE238" s="96" t="str">
        <f t="shared" ca="1" si="20"/>
        <v/>
      </c>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row>
    <row r="239" spans="2:60" x14ac:dyDescent="0.55000000000000004">
      <c r="B239" s="97"/>
      <c r="C239" s="97"/>
      <c r="D239" s="97"/>
      <c r="E239" s="97"/>
      <c r="F239" s="96" t="str">
        <f>IFERROR(VLOOKUP(U239,'Tier 04 - Asset Codes'!N:O,2,FALSE),"")</f>
        <v/>
      </c>
      <c r="G239" s="98"/>
      <c r="H239" s="96" t="str">
        <f>IFERROR(VLOOKUP(G239,'Data Lookup'!R:S,2,FALSE),"")</f>
        <v/>
      </c>
      <c r="I239" s="97"/>
      <c r="J239" s="97"/>
      <c r="K239" s="97"/>
      <c r="L239" s="97"/>
      <c r="M239" s="97"/>
      <c r="N239" s="97"/>
      <c r="O239" s="99"/>
      <c r="P239" s="96" t="str">
        <f t="shared" si="21"/>
        <v/>
      </c>
      <c r="Q239" s="98"/>
      <c r="R239" s="96" t="str">
        <f>IFERROR(VLOOKUP(Q239,'Tier 04 - Asset Codes'!B:G,6,FALSE),"")</f>
        <v/>
      </c>
      <c r="S239" s="96" t="str">
        <f>IFERROR(VLOOKUP(Q239,'Tier 04 - Asset Codes'!B:F,5,FALSE),"")</f>
        <v/>
      </c>
      <c r="T239" s="96" t="str">
        <f t="shared" si="22"/>
        <v>1</v>
      </c>
      <c r="U239" s="98"/>
      <c r="V239" s="98"/>
      <c r="W239" s="97"/>
      <c r="X239" s="97"/>
      <c r="Y239" s="98"/>
      <c r="Z239" s="97" t="str">
        <f t="shared" ca="1" si="24"/>
        <v/>
      </c>
      <c r="AA239" s="98"/>
      <c r="AB239" s="96" t="str">
        <f>IFERROR("-"&amp;VLOOKUP(AA239,'Tier 03-Sub-Process Area Codes'!B:C,2,FALSE),"")</f>
        <v/>
      </c>
      <c r="AC239" s="96" t="str">
        <f t="shared" si="23"/>
        <v/>
      </c>
      <c r="AD239" s="96" t="str">
        <f t="shared" si="19"/>
        <v/>
      </c>
      <c r="AE239" s="96" t="str">
        <f t="shared" ca="1" si="20"/>
        <v/>
      </c>
      <c r="AF239" s="96"/>
      <c r="AG239" s="96"/>
      <c r="AH239" s="96"/>
      <c r="AI239" s="96"/>
      <c r="AJ239" s="96"/>
      <c r="AK239" s="96"/>
      <c r="AL239" s="96"/>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row>
    <row r="240" spans="2:60" x14ac:dyDescent="0.55000000000000004">
      <c r="B240" s="97"/>
      <c r="C240" s="97"/>
      <c r="D240" s="97"/>
      <c r="E240" s="97"/>
      <c r="F240" s="96" t="str">
        <f>IFERROR(VLOOKUP(U240,'Tier 04 - Asset Codes'!N:O,2,FALSE),"")</f>
        <v/>
      </c>
      <c r="G240" s="98"/>
      <c r="H240" s="96" t="str">
        <f>IFERROR(VLOOKUP(G240,'Data Lookup'!R:S,2,FALSE),"")</f>
        <v/>
      </c>
      <c r="I240" s="97"/>
      <c r="J240" s="97"/>
      <c r="K240" s="97"/>
      <c r="L240" s="97"/>
      <c r="M240" s="97"/>
      <c r="N240" s="97"/>
      <c r="O240" s="99"/>
      <c r="P240" s="96" t="str">
        <f t="shared" si="21"/>
        <v/>
      </c>
      <c r="Q240" s="98"/>
      <c r="R240" s="96" t="str">
        <f>IFERROR(VLOOKUP(Q240,'Tier 04 - Asset Codes'!B:G,6,FALSE),"")</f>
        <v/>
      </c>
      <c r="S240" s="96" t="str">
        <f>IFERROR(VLOOKUP(Q240,'Tier 04 - Asset Codes'!B:F,5,FALSE),"")</f>
        <v/>
      </c>
      <c r="T240" s="96" t="str">
        <f t="shared" si="22"/>
        <v>1</v>
      </c>
      <c r="U240" s="98"/>
      <c r="V240" s="98"/>
      <c r="W240" s="97"/>
      <c r="X240" s="97"/>
      <c r="Y240" s="98"/>
      <c r="Z240" s="97" t="str">
        <f t="shared" ca="1" si="24"/>
        <v/>
      </c>
      <c r="AA240" s="98"/>
      <c r="AB240" s="96" t="str">
        <f>IFERROR("-"&amp;VLOOKUP(AA240,'Tier 03-Sub-Process Area Codes'!B:C,2,FALSE),"")</f>
        <v/>
      </c>
      <c r="AC240" s="96" t="str">
        <f t="shared" si="23"/>
        <v/>
      </c>
      <c r="AD240" s="96" t="str">
        <f t="shared" si="19"/>
        <v/>
      </c>
      <c r="AE240" s="96" t="str">
        <f t="shared" ca="1" si="20"/>
        <v/>
      </c>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row>
    <row r="241" spans="2:60" x14ac:dyDescent="0.55000000000000004">
      <c r="B241" s="97"/>
      <c r="C241" s="97"/>
      <c r="D241" s="97"/>
      <c r="E241" s="97"/>
      <c r="F241" s="96" t="str">
        <f>IFERROR(VLOOKUP(U241,'Tier 04 - Asset Codes'!N:O,2,FALSE),"")</f>
        <v/>
      </c>
      <c r="G241" s="98"/>
      <c r="H241" s="96" t="str">
        <f>IFERROR(VLOOKUP(G241,'Data Lookup'!R:S,2,FALSE),"")</f>
        <v/>
      </c>
      <c r="I241" s="97"/>
      <c r="J241" s="97"/>
      <c r="K241" s="97"/>
      <c r="L241" s="97"/>
      <c r="M241" s="97"/>
      <c r="N241" s="97"/>
      <c r="O241" s="99"/>
      <c r="P241" s="96" t="str">
        <f t="shared" si="21"/>
        <v/>
      </c>
      <c r="Q241" s="98"/>
      <c r="R241" s="96" t="str">
        <f>IFERROR(VLOOKUP(Q241,'Tier 04 - Asset Codes'!B:G,6,FALSE),"")</f>
        <v/>
      </c>
      <c r="S241" s="96" t="str">
        <f>IFERROR(VLOOKUP(Q241,'Tier 04 - Asset Codes'!B:F,5,FALSE),"")</f>
        <v/>
      </c>
      <c r="T241" s="96" t="str">
        <f t="shared" si="22"/>
        <v>1</v>
      </c>
      <c r="U241" s="98"/>
      <c r="V241" s="98"/>
      <c r="W241" s="97"/>
      <c r="X241" s="97"/>
      <c r="Y241" s="98"/>
      <c r="Z241" s="97" t="str">
        <f t="shared" ca="1" si="24"/>
        <v/>
      </c>
      <c r="AA241" s="98"/>
      <c r="AB241" s="96" t="str">
        <f>IFERROR("-"&amp;VLOOKUP(AA241,'Tier 03-Sub-Process Area Codes'!B:C,2,FALSE),"")</f>
        <v/>
      </c>
      <c r="AC241" s="96" t="str">
        <f t="shared" si="23"/>
        <v/>
      </c>
      <c r="AD241" s="96" t="str">
        <f t="shared" si="19"/>
        <v/>
      </c>
      <c r="AE241" s="96" t="str">
        <f t="shared" ca="1" si="20"/>
        <v/>
      </c>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row>
    <row r="242" spans="2:60" x14ac:dyDescent="0.55000000000000004">
      <c r="B242" s="97"/>
      <c r="C242" s="97"/>
      <c r="D242" s="97"/>
      <c r="E242" s="97"/>
      <c r="F242" s="96" t="str">
        <f>IFERROR(VLOOKUP(U242,'Tier 04 - Asset Codes'!N:O,2,FALSE),"")</f>
        <v/>
      </c>
      <c r="G242" s="98"/>
      <c r="H242" s="96" t="str">
        <f>IFERROR(VLOOKUP(G242,'Data Lookup'!R:S,2,FALSE),"")</f>
        <v/>
      </c>
      <c r="I242" s="97"/>
      <c r="J242" s="97"/>
      <c r="K242" s="97"/>
      <c r="L242" s="97"/>
      <c r="M242" s="97"/>
      <c r="N242" s="97"/>
      <c r="O242" s="99"/>
      <c r="P242" s="96" t="str">
        <f t="shared" si="21"/>
        <v/>
      </c>
      <c r="Q242" s="98"/>
      <c r="R242" s="96" t="str">
        <f>IFERROR(VLOOKUP(Q242,'Tier 04 - Asset Codes'!B:G,6,FALSE),"")</f>
        <v/>
      </c>
      <c r="S242" s="96" t="str">
        <f>IFERROR(VLOOKUP(Q242,'Tier 04 - Asset Codes'!B:F,5,FALSE),"")</f>
        <v/>
      </c>
      <c r="T242" s="96" t="str">
        <f t="shared" si="22"/>
        <v>1</v>
      </c>
      <c r="U242" s="98"/>
      <c r="V242" s="98"/>
      <c r="W242" s="97"/>
      <c r="X242" s="97"/>
      <c r="Y242" s="98"/>
      <c r="Z242" s="97" t="str">
        <f t="shared" ca="1" si="24"/>
        <v/>
      </c>
      <c r="AA242" s="98"/>
      <c r="AB242" s="96" t="str">
        <f>IFERROR("-"&amp;VLOOKUP(AA242,'Tier 03-Sub-Process Area Codes'!B:C,2,FALSE),"")</f>
        <v/>
      </c>
      <c r="AC242" s="96" t="str">
        <f t="shared" si="23"/>
        <v/>
      </c>
      <c r="AD242" s="96" t="str">
        <f t="shared" si="19"/>
        <v/>
      </c>
      <c r="AE242" s="96" t="str">
        <f t="shared" ca="1" si="20"/>
        <v/>
      </c>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row>
    <row r="243" spans="2:60" x14ac:dyDescent="0.55000000000000004">
      <c r="B243" s="97"/>
      <c r="C243" s="97"/>
      <c r="D243" s="97"/>
      <c r="E243" s="97"/>
      <c r="F243" s="96" t="str">
        <f>IFERROR(VLOOKUP(U243,'Tier 04 - Asset Codes'!N:O,2,FALSE),"")</f>
        <v/>
      </c>
      <c r="G243" s="98"/>
      <c r="H243" s="96" t="str">
        <f>IFERROR(VLOOKUP(G243,'Data Lookup'!R:S,2,FALSE),"")</f>
        <v/>
      </c>
      <c r="I243" s="97"/>
      <c r="J243" s="97"/>
      <c r="K243" s="97"/>
      <c r="L243" s="97"/>
      <c r="M243" s="97"/>
      <c r="N243" s="97"/>
      <c r="O243" s="99"/>
      <c r="P243" s="96" t="str">
        <f t="shared" si="21"/>
        <v/>
      </c>
      <c r="Q243" s="98"/>
      <c r="R243" s="96" t="str">
        <f>IFERROR(VLOOKUP(Q243,'Tier 04 - Asset Codes'!B:G,6,FALSE),"")</f>
        <v/>
      </c>
      <c r="S243" s="96" t="str">
        <f>IFERROR(VLOOKUP(Q243,'Tier 04 - Asset Codes'!B:F,5,FALSE),"")</f>
        <v/>
      </c>
      <c r="T243" s="96" t="str">
        <f t="shared" si="22"/>
        <v>1</v>
      </c>
      <c r="U243" s="98"/>
      <c r="V243" s="98"/>
      <c r="W243" s="97"/>
      <c r="X243" s="97"/>
      <c r="Y243" s="98"/>
      <c r="Z243" s="97" t="str">
        <f t="shared" ca="1" si="24"/>
        <v/>
      </c>
      <c r="AA243" s="98"/>
      <c r="AB243" s="96" t="str">
        <f>IFERROR("-"&amp;VLOOKUP(AA243,'Tier 03-Sub-Process Area Codes'!B:C,2,FALSE),"")</f>
        <v/>
      </c>
      <c r="AC243" s="96" t="str">
        <f t="shared" si="23"/>
        <v/>
      </c>
      <c r="AD243" s="96" t="str">
        <f t="shared" si="19"/>
        <v/>
      </c>
      <c r="AE243" s="96" t="str">
        <f t="shared" ca="1" si="20"/>
        <v/>
      </c>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row>
    <row r="244" spans="2:60" x14ac:dyDescent="0.55000000000000004">
      <c r="B244" s="97"/>
      <c r="C244" s="97"/>
      <c r="D244" s="97"/>
      <c r="E244" s="97"/>
      <c r="F244" s="96" t="str">
        <f>IFERROR(VLOOKUP(U244,'Tier 04 - Asset Codes'!N:O,2,FALSE),"")</f>
        <v/>
      </c>
      <c r="G244" s="98"/>
      <c r="H244" s="96" t="str">
        <f>IFERROR(VLOOKUP(G244,'Data Lookup'!R:S,2,FALSE),"")</f>
        <v/>
      </c>
      <c r="I244" s="97"/>
      <c r="J244" s="97"/>
      <c r="K244" s="97"/>
      <c r="L244" s="97"/>
      <c r="M244" s="97"/>
      <c r="N244" s="97"/>
      <c r="O244" s="99"/>
      <c r="P244" s="96" t="str">
        <f t="shared" si="21"/>
        <v/>
      </c>
      <c r="Q244" s="98"/>
      <c r="R244" s="96" t="str">
        <f>IFERROR(VLOOKUP(Q244,'Tier 04 - Asset Codes'!B:G,6,FALSE),"")</f>
        <v/>
      </c>
      <c r="S244" s="96" t="str">
        <f>IFERROR(VLOOKUP(Q244,'Tier 04 - Asset Codes'!B:F,5,FALSE),"")</f>
        <v/>
      </c>
      <c r="T244" s="96" t="str">
        <f t="shared" si="22"/>
        <v>1</v>
      </c>
      <c r="U244" s="98"/>
      <c r="V244" s="98"/>
      <c r="W244" s="97"/>
      <c r="X244" s="97"/>
      <c r="Y244" s="98"/>
      <c r="Z244" s="97" t="str">
        <f t="shared" ca="1" si="24"/>
        <v/>
      </c>
      <c r="AA244" s="98"/>
      <c r="AB244" s="96" t="str">
        <f>IFERROR("-"&amp;VLOOKUP(AA244,'Tier 03-Sub-Process Area Codes'!B:C,2,FALSE),"")</f>
        <v/>
      </c>
      <c r="AC244" s="96" t="str">
        <f t="shared" si="23"/>
        <v/>
      </c>
      <c r="AD244" s="96" t="str">
        <f t="shared" si="19"/>
        <v/>
      </c>
      <c r="AE244" s="96" t="str">
        <f t="shared" ca="1" si="20"/>
        <v/>
      </c>
      <c r="AF244" s="96"/>
      <c r="AG244" s="96"/>
      <c r="AH244" s="96"/>
      <c r="AI244" s="96"/>
      <c r="AJ244" s="96"/>
      <c r="AK244" s="96"/>
      <c r="AL244" s="96"/>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row>
    <row r="245" spans="2:60" x14ac:dyDescent="0.55000000000000004">
      <c r="B245" s="97"/>
      <c r="C245" s="97"/>
      <c r="D245" s="97"/>
      <c r="E245" s="97"/>
      <c r="F245" s="96" t="str">
        <f>IFERROR(VLOOKUP(U245,'Tier 04 - Asset Codes'!N:O,2,FALSE),"")</f>
        <v/>
      </c>
      <c r="G245" s="98"/>
      <c r="H245" s="96" t="str">
        <f>IFERROR(VLOOKUP(G245,'Data Lookup'!R:S,2,FALSE),"")</f>
        <v/>
      </c>
      <c r="I245" s="97"/>
      <c r="J245" s="97"/>
      <c r="K245" s="97"/>
      <c r="L245" s="97"/>
      <c r="M245" s="97"/>
      <c r="N245" s="97"/>
      <c r="O245" s="99"/>
      <c r="P245" s="96" t="str">
        <f t="shared" si="21"/>
        <v/>
      </c>
      <c r="Q245" s="98"/>
      <c r="R245" s="96" t="str">
        <f>IFERROR(VLOOKUP(Q245,'Tier 04 - Asset Codes'!B:G,6,FALSE),"")</f>
        <v/>
      </c>
      <c r="S245" s="96" t="str">
        <f>IFERROR(VLOOKUP(Q245,'Tier 04 - Asset Codes'!B:F,5,FALSE),"")</f>
        <v/>
      </c>
      <c r="T245" s="96" t="str">
        <f t="shared" si="22"/>
        <v>1</v>
      </c>
      <c r="U245" s="98"/>
      <c r="V245" s="98"/>
      <c r="W245" s="97"/>
      <c r="X245" s="97"/>
      <c r="Y245" s="98"/>
      <c r="Z245" s="97" t="str">
        <f t="shared" ca="1" si="24"/>
        <v/>
      </c>
      <c r="AA245" s="98"/>
      <c r="AB245" s="96" t="str">
        <f>IFERROR("-"&amp;VLOOKUP(AA245,'Tier 03-Sub-Process Area Codes'!B:C,2,FALSE),"")</f>
        <v/>
      </c>
      <c r="AC245" s="96" t="str">
        <f t="shared" si="23"/>
        <v/>
      </c>
      <c r="AD245" s="96" t="str">
        <f t="shared" si="19"/>
        <v/>
      </c>
      <c r="AE245" s="96" t="str">
        <f t="shared" ca="1" si="20"/>
        <v/>
      </c>
      <c r="AF245" s="96"/>
      <c r="AG245" s="96"/>
      <c r="AH245" s="96"/>
      <c r="AI245" s="96"/>
      <c r="AJ245" s="96"/>
      <c r="AK245" s="96"/>
      <c r="AL245" s="96"/>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row>
    <row r="246" spans="2:60" x14ac:dyDescent="0.55000000000000004">
      <c r="B246" s="97"/>
      <c r="C246" s="97"/>
      <c r="D246" s="97"/>
      <c r="E246" s="97"/>
      <c r="F246" s="96" t="str">
        <f>IFERROR(VLOOKUP(U246,'Tier 04 - Asset Codes'!N:O,2,FALSE),"")</f>
        <v/>
      </c>
      <c r="G246" s="98"/>
      <c r="H246" s="96" t="str">
        <f>IFERROR(VLOOKUP(G246,'Data Lookup'!R:S,2,FALSE),"")</f>
        <v/>
      </c>
      <c r="I246" s="97"/>
      <c r="J246" s="97"/>
      <c r="K246" s="97"/>
      <c r="L246" s="97"/>
      <c r="M246" s="97"/>
      <c r="N246" s="97"/>
      <c r="O246" s="99"/>
      <c r="P246" s="96" t="str">
        <f t="shared" si="21"/>
        <v/>
      </c>
      <c r="Q246" s="98"/>
      <c r="R246" s="96" t="str">
        <f>IFERROR(VLOOKUP(Q246,'Tier 04 - Asset Codes'!B:G,6,FALSE),"")</f>
        <v/>
      </c>
      <c r="S246" s="96" t="str">
        <f>IFERROR(VLOOKUP(Q246,'Tier 04 - Asset Codes'!B:F,5,FALSE),"")</f>
        <v/>
      </c>
      <c r="T246" s="96" t="str">
        <f t="shared" si="22"/>
        <v>1</v>
      </c>
      <c r="U246" s="98"/>
      <c r="V246" s="98"/>
      <c r="W246" s="97"/>
      <c r="X246" s="97"/>
      <c r="Y246" s="98"/>
      <c r="Z246" s="97" t="str">
        <f t="shared" ca="1" si="24"/>
        <v/>
      </c>
      <c r="AA246" s="98"/>
      <c r="AB246" s="96" t="str">
        <f>IFERROR("-"&amp;VLOOKUP(AA246,'Tier 03-Sub-Process Area Codes'!B:C,2,FALSE),"")</f>
        <v/>
      </c>
      <c r="AC246" s="96" t="str">
        <f t="shared" si="23"/>
        <v/>
      </c>
      <c r="AD246" s="96" t="str">
        <f t="shared" si="19"/>
        <v/>
      </c>
      <c r="AE246" s="96" t="str">
        <f t="shared" ca="1" si="20"/>
        <v/>
      </c>
      <c r="AF246" s="96"/>
      <c r="AG246" s="96"/>
      <c r="AH246" s="96"/>
      <c r="AI246" s="96"/>
      <c r="AJ246" s="96"/>
      <c r="AK246" s="96"/>
      <c r="AL246" s="96"/>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row>
    <row r="247" spans="2:60" x14ac:dyDescent="0.55000000000000004">
      <c r="B247" s="97"/>
      <c r="C247" s="97"/>
      <c r="D247" s="97"/>
      <c r="E247" s="97"/>
      <c r="F247" s="96" t="str">
        <f>IFERROR(VLOOKUP(U247,'Tier 04 - Asset Codes'!N:O,2,FALSE),"")</f>
        <v/>
      </c>
      <c r="G247" s="98"/>
      <c r="H247" s="96" t="str">
        <f>IFERROR(VLOOKUP(G247,'Data Lookup'!R:S,2,FALSE),"")</f>
        <v/>
      </c>
      <c r="I247" s="97"/>
      <c r="J247" s="97"/>
      <c r="K247" s="97"/>
      <c r="L247" s="97"/>
      <c r="M247" s="97"/>
      <c r="N247" s="97"/>
      <c r="O247" s="99"/>
      <c r="P247" s="96" t="str">
        <f t="shared" si="21"/>
        <v/>
      </c>
      <c r="Q247" s="98"/>
      <c r="R247" s="96" t="str">
        <f>IFERROR(VLOOKUP(Q247,'Tier 04 - Asset Codes'!B:G,6,FALSE),"")</f>
        <v/>
      </c>
      <c r="S247" s="96" t="str">
        <f>IFERROR(VLOOKUP(Q247,'Tier 04 - Asset Codes'!B:F,5,FALSE),"")</f>
        <v/>
      </c>
      <c r="T247" s="96" t="str">
        <f t="shared" si="22"/>
        <v>1</v>
      </c>
      <c r="U247" s="98"/>
      <c r="V247" s="98"/>
      <c r="W247" s="97"/>
      <c r="X247" s="97"/>
      <c r="Y247" s="98"/>
      <c r="Z247" s="97" t="str">
        <f t="shared" ca="1" si="24"/>
        <v/>
      </c>
      <c r="AA247" s="98"/>
      <c r="AB247" s="96" t="str">
        <f>IFERROR("-"&amp;VLOOKUP(AA247,'Tier 03-Sub-Process Area Codes'!B:C,2,FALSE),"")</f>
        <v/>
      </c>
      <c r="AC247" s="96" t="str">
        <f t="shared" si="23"/>
        <v/>
      </c>
      <c r="AD247" s="96" t="str">
        <f t="shared" si="19"/>
        <v/>
      </c>
      <c r="AE247" s="96" t="str">
        <f t="shared" ca="1" si="20"/>
        <v/>
      </c>
      <c r="AF247" s="96"/>
      <c r="AG247" s="96"/>
      <c r="AH247" s="96"/>
      <c r="AI247" s="96"/>
      <c r="AJ247" s="96"/>
      <c r="AK247" s="96"/>
      <c r="AL247" s="96"/>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row>
    <row r="248" spans="2:60" x14ac:dyDescent="0.55000000000000004">
      <c r="B248" s="97"/>
      <c r="C248" s="97"/>
      <c r="D248" s="97"/>
      <c r="E248" s="97"/>
      <c r="F248" s="96" t="str">
        <f>IFERROR(VLOOKUP(U248,'Tier 04 - Asset Codes'!N:O,2,FALSE),"")</f>
        <v/>
      </c>
      <c r="G248" s="98"/>
      <c r="H248" s="96" t="str">
        <f>IFERROR(VLOOKUP(G248,'Data Lookup'!R:S,2,FALSE),"")</f>
        <v/>
      </c>
      <c r="I248" s="97"/>
      <c r="J248" s="97"/>
      <c r="K248" s="97"/>
      <c r="L248" s="97"/>
      <c r="M248" s="97"/>
      <c r="N248" s="97"/>
      <c r="O248" s="99"/>
      <c r="P248" s="96" t="str">
        <f t="shared" si="21"/>
        <v/>
      </c>
      <c r="Q248" s="98"/>
      <c r="R248" s="96" t="str">
        <f>IFERROR(VLOOKUP(Q248,'Tier 04 - Asset Codes'!B:G,6,FALSE),"")</f>
        <v/>
      </c>
      <c r="S248" s="96" t="str">
        <f>IFERROR(VLOOKUP(Q248,'Tier 04 - Asset Codes'!B:F,5,FALSE),"")</f>
        <v/>
      </c>
      <c r="T248" s="96" t="str">
        <f t="shared" si="22"/>
        <v>1</v>
      </c>
      <c r="U248" s="98"/>
      <c r="V248" s="98"/>
      <c r="W248" s="97"/>
      <c r="X248" s="97"/>
      <c r="Y248" s="98"/>
      <c r="Z248" s="97" t="str">
        <f t="shared" ca="1" si="24"/>
        <v/>
      </c>
      <c r="AA248" s="98"/>
      <c r="AB248" s="96" t="str">
        <f>IFERROR("-"&amp;VLOOKUP(AA248,'Tier 03-Sub-Process Area Codes'!B:C,2,FALSE),"")</f>
        <v/>
      </c>
      <c r="AC248" s="96" t="str">
        <f t="shared" si="23"/>
        <v/>
      </c>
      <c r="AD248" s="96" t="str">
        <f t="shared" si="19"/>
        <v/>
      </c>
      <c r="AE248" s="96" t="str">
        <f t="shared" ca="1" si="20"/>
        <v/>
      </c>
      <c r="AF248" s="96"/>
      <c r="AG248" s="96"/>
      <c r="AH248" s="96"/>
      <c r="AI248" s="96"/>
      <c r="AJ248" s="96"/>
      <c r="AK248" s="96"/>
      <c r="AL248" s="96"/>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row>
    <row r="249" spans="2:60" x14ac:dyDescent="0.55000000000000004">
      <c r="B249" s="97"/>
      <c r="C249" s="97"/>
      <c r="D249" s="97"/>
      <c r="E249" s="97"/>
      <c r="F249" s="96" t="str">
        <f>IFERROR(VLOOKUP(U249,'Tier 04 - Asset Codes'!N:O,2,FALSE),"")</f>
        <v/>
      </c>
      <c r="G249" s="98"/>
      <c r="H249" s="96" t="str">
        <f>IFERROR(VLOOKUP(G249,'Data Lookup'!R:S,2,FALSE),"")</f>
        <v/>
      </c>
      <c r="I249" s="97"/>
      <c r="J249" s="97"/>
      <c r="K249" s="97"/>
      <c r="L249" s="97"/>
      <c r="M249" s="97"/>
      <c r="N249" s="97"/>
      <c r="O249" s="99"/>
      <c r="P249" s="96" t="str">
        <f t="shared" si="21"/>
        <v/>
      </c>
      <c r="Q249" s="98"/>
      <c r="R249" s="96" t="str">
        <f>IFERROR(VLOOKUP(Q249,'Tier 04 - Asset Codes'!B:G,6,FALSE),"")</f>
        <v/>
      </c>
      <c r="S249" s="96" t="str">
        <f>IFERROR(VLOOKUP(Q249,'Tier 04 - Asset Codes'!B:F,5,FALSE),"")</f>
        <v/>
      </c>
      <c r="T249" s="96" t="str">
        <f t="shared" si="22"/>
        <v>1</v>
      </c>
      <c r="U249" s="98"/>
      <c r="V249" s="98"/>
      <c r="W249" s="97"/>
      <c r="X249" s="97"/>
      <c r="Y249" s="98"/>
      <c r="Z249" s="97" t="str">
        <f t="shared" ca="1" si="24"/>
        <v/>
      </c>
      <c r="AA249" s="98"/>
      <c r="AB249" s="96" t="str">
        <f>IFERROR("-"&amp;VLOOKUP(AA249,'Tier 03-Sub-Process Area Codes'!B:C,2,FALSE),"")</f>
        <v/>
      </c>
      <c r="AC249" s="96" t="str">
        <f t="shared" si="23"/>
        <v/>
      </c>
      <c r="AD249" s="96" t="str">
        <f t="shared" si="19"/>
        <v/>
      </c>
      <c r="AE249" s="96" t="str">
        <f t="shared" ca="1" si="20"/>
        <v/>
      </c>
      <c r="AF249" s="96"/>
      <c r="AG249" s="96"/>
      <c r="AH249" s="96"/>
      <c r="AI249" s="96"/>
      <c r="AJ249" s="96"/>
      <c r="AK249" s="96"/>
      <c r="AL249" s="96"/>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row>
    <row r="250" spans="2:60" x14ac:dyDescent="0.55000000000000004">
      <c r="B250" s="97"/>
      <c r="C250" s="97"/>
      <c r="D250" s="97"/>
      <c r="E250" s="97"/>
      <c r="F250" s="96" t="str">
        <f>IFERROR(VLOOKUP(U250,'Tier 04 - Asset Codes'!N:O,2,FALSE),"")</f>
        <v/>
      </c>
      <c r="G250" s="98"/>
      <c r="H250" s="96" t="str">
        <f>IFERROR(VLOOKUP(G250,'Data Lookup'!R:S,2,FALSE),"")</f>
        <v/>
      </c>
      <c r="I250" s="97"/>
      <c r="J250" s="97"/>
      <c r="K250" s="97"/>
      <c r="L250" s="97"/>
      <c r="M250" s="97"/>
      <c r="N250" s="97"/>
      <c r="O250" s="99"/>
      <c r="P250" s="96" t="str">
        <f t="shared" si="21"/>
        <v/>
      </c>
      <c r="Q250" s="98"/>
      <c r="R250" s="96" t="str">
        <f>IFERROR(VLOOKUP(Q250,'Tier 04 - Asset Codes'!B:G,6,FALSE),"")</f>
        <v/>
      </c>
      <c r="S250" s="96" t="str">
        <f>IFERROR(VLOOKUP(Q250,'Tier 04 - Asset Codes'!B:F,5,FALSE),"")</f>
        <v/>
      </c>
      <c r="T250" s="96" t="str">
        <f t="shared" si="22"/>
        <v>1</v>
      </c>
      <c r="U250" s="98"/>
      <c r="V250" s="98"/>
      <c r="W250" s="97"/>
      <c r="X250" s="97"/>
      <c r="Y250" s="98"/>
      <c r="Z250" s="97" t="str">
        <f t="shared" ca="1" si="24"/>
        <v/>
      </c>
      <c r="AA250" s="98"/>
      <c r="AB250" s="96" t="str">
        <f>IFERROR("-"&amp;VLOOKUP(AA250,'Tier 03-Sub-Process Area Codes'!B:C,2,FALSE),"")</f>
        <v/>
      </c>
      <c r="AC250" s="96" t="str">
        <f t="shared" si="23"/>
        <v/>
      </c>
      <c r="AD250" s="96" t="str">
        <f t="shared" si="19"/>
        <v/>
      </c>
      <c r="AE250" s="96" t="str">
        <f t="shared" ca="1" si="20"/>
        <v/>
      </c>
      <c r="AF250" s="96"/>
      <c r="AG250" s="96"/>
      <c r="AH250" s="96"/>
      <c r="AI250" s="96"/>
      <c r="AJ250" s="96"/>
      <c r="AK250" s="96"/>
      <c r="AL250" s="96"/>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row>
    <row r="251" spans="2:60" x14ac:dyDescent="0.55000000000000004">
      <c r="B251" s="97"/>
      <c r="C251" s="97"/>
      <c r="D251" s="97"/>
      <c r="E251" s="97"/>
      <c r="F251" s="96" t="str">
        <f>IFERROR(VLOOKUP(U251,'Tier 04 - Asset Codes'!N:O,2,FALSE),"")</f>
        <v/>
      </c>
      <c r="G251" s="98"/>
      <c r="H251" s="96" t="str">
        <f>IFERROR(VLOOKUP(G251,'Data Lookup'!R:S,2,FALSE),"")</f>
        <v/>
      </c>
      <c r="I251" s="97"/>
      <c r="J251" s="97"/>
      <c r="K251" s="97"/>
      <c r="L251" s="97"/>
      <c r="M251" s="97"/>
      <c r="N251" s="97"/>
      <c r="O251" s="99"/>
      <c r="P251" s="96" t="str">
        <f t="shared" si="21"/>
        <v/>
      </c>
      <c r="Q251" s="98"/>
      <c r="R251" s="96" t="str">
        <f>IFERROR(VLOOKUP(Q251,'Tier 04 - Asset Codes'!B:G,6,FALSE),"")</f>
        <v/>
      </c>
      <c r="S251" s="96" t="str">
        <f>IFERROR(VLOOKUP(Q251,'Tier 04 - Asset Codes'!B:F,5,FALSE),"")</f>
        <v/>
      </c>
      <c r="T251" s="96" t="str">
        <f t="shared" si="22"/>
        <v>1</v>
      </c>
      <c r="U251" s="98"/>
      <c r="V251" s="98"/>
      <c r="W251" s="97"/>
      <c r="X251" s="97"/>
      <c r="Y251" s="98"/>
      <c r="Z251" s="97" t="str">
        <f t="shared" ca="1" si="24"/>
        <v/>
      </c>
      <c r="AA251" s="98"/>
      <c r="AB251" s="96" t="str">
        <f>IFERROR("-"&amp;VLOOKUP(AA251,'Tier 03-Sub-Process Area Codes'!B:C,2,FALSE),"")</f>
        <v/>
      </c>
      <c r="AC251" s="96" t="str">
        <f t="shared" si="23"/>
        <v/>
      </c>
      <c r="AD251" s="96" t="str">
        <f t="shared" si="19"/>
        <v/>
      </c>
      <c r="AE251" s="96" t="str">
        <f t="shared" ca="1" si="20"/>
        <v/>
      </c>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row>
    <row r="252" spans="2:60" x14ac:dyDescent="0.55000000000000004">
      <c r="B252" s="97"/>
      <c r="C252" s="97"/>
      <c r="D252" s="97"/>
      <c r="E252" s="97"/>
      <c r="F252" s="96" t="str">
        <f>IFERROR(VLOOKUP(U252,'Tier 04 - Asset Codes'!N:O,2,FALSE),"")</f>
        <v/>
      </c>
      <c r="G252" s="98"/>
      <c r="H252" s="96" t="str">
        <f>IFERROR(VLOOKUP(G252,'Data Lookup'!R:S,2,FALSE),"")</f>
        <v/>
      </c>
      <c r="I252" s="97"/>
      <c r="J252" s="97"/>
      <c r="K252" s="97"/>
      <c r="L252" s="97"/>
      <c r="M252" s="97"/>
      <c r="N252" s="97"/>
      <c r="O252" s="99"/>
      <c r="P252" s="96" t="str">
        <f t="shared" si="21"/>
        <v/>
      </c>
      <c r="Q252" s="98"/>
      <c r="R252" s="96" t="str">
        <f>IFERROR(VLOOKUP(Q252,'Tier 04 - Asset Codes'!B:G,6,FALSE),"")</f>
        <v/>
      </c>
      <c r="S252" s="96" t="str">
        <f>IFERROR(VLOOKUP(Q252,'Tier 04 - Asset Codes'!B:F,5,FALSE),"")</f>
        <v/>
      </c>
      <c r="T252" s="96" t="str">
        <f t="shared" si="22"/>
        <v>1</v>
      </c>
      <c r="U252" s="98"/>
      <c r="V252" s="98"/>
      <c r="W252" s="97"/>
      <c r="X252" s="97"/>
      <c r="Y252" s="98"/>
      <c r="Z252" s="97" t="str">
        <f t="shared" ca="1" si="24"/>
        <v/>
      </c>
      <c r="AA252" s="98"/>
      <c r="AB252" s="96" t="str">
        <f>IFERROR("-"&amp;VLOOKUP(AA252,'Tier 03-Sub-Process Area Codes'!B:C,2,FALSE),"")</f>
        <v/>
      </c>
      <c r="AC252" s="96" t="str">
        <f t="shared" si="23"/>
        <v/>
      </c>
      <c r="AD252" s="96" t="str">
        <f t="shared" si="19"/>
        <v/>
      </c>
      <c r="AE252" s="96" t="str">
        <f t="shared" ca="1" si="20"/>
        <v/>
      </c>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row>
    <row r="253" spans="2:60" x14ac:dyDescent="0.55000000000000004">
      <c r="B253" s="97"/>
      <c r="C253" s="97"/>
      <c r="D253" s="97"/>
      <c r="E253" s="97"/>
      <c r="F253" s="96" t="str">
        <f>IFERROR(VLOOKUP(U253,'Tier 04 - Asset Codes'!N:O,2,FALSE),"")</f>
        <v/>
      </c>
      <c r="G253" s="98"/>
      <c r="H253" s="96" t="str">
        <f>IFERROR(VLOOKUP(G253,'Data Lookup'!R:S,2,FALSE),"")</f>
        <v/>
      </c>
      <c r="I253" s="97"/>
      <c r="J253" s="97"/>
      <c r="K253" s="97"/>
      <c r="L253" s="97"/>
      <c r="M253" s="97"/>
      <c r="N253" s="97"/>
      <c r="O253" s="99"/>
      <c r="P253" s="96" t="str">
        <f t="shared" si="21"/>
        <v/>
      </c>
      <c r="Q253" s="98"/>
      <c r="R253" s="96" t="str">
        <f>IFERROR(VLOOKUP(Q253,'Tier 04 - Asset Codes'!B:G,6,FALSE),"")</f>
        <v/>
      </c>
      <c r="S253" s="96" t="str">
        <f>IFERROR(VLOOKUP(Q253,'Tier 04 - Asset Codes'!B:F,5,FALSE),"")</f>
        <v/>
      </c>
      <c r="T253" s="96" t="str">
        <f t="shared" si="22"/>
        <v>1</v>
      </c>
      <c r="U253" s="98"/>
      <c r="V253" s="98"/>
      <c r="W253" s="97"/>
      <c r="X253" s="97"/>
      <c r="Y253" s="98"/>
      <c r="Z253" s="97" t="str">
        <f t="shared" ca="1" si="24"/>
        <v/>
      </c>
      <c r="AA253" s="98"/>
      <c r="AB253" s="96" t="str">
        <f>IFERROR("-"&amp;VLOOKUP(AA253,'Tier 03-Sub-Process Area Codes'!B:C,2,FALSE),"")</f>
        <v/>
      </c>
      <c r="AC253" s="96" t="str">
        <f t="shared" si="23"/>
        <v/>
      </c>
      <c r="AD253" s="96" t="str">
        <f t="shared" si="19"/>
        <v/>
      </c>
      <c r="AE253" s="96" t="str">
        <f t="shared" ca="1" si="20"/>
        <v/>
      </c>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row>
    <row r="254" spans="2:60" x14ac:dyDescent="0.55000000000000004">
      <c r="B254" s="97"/>
      <c r="C254" s="97"/>
      <c r="D254" s="97"/>
      <c r="E254" s="97"/>
      <c r="F254" s="96" t="str">
        <f>IFERROR(VLOOKUP(U254,'Tier 04 - Asset Codes'!N:O,2,FALSE),"")</f>
        <v/>
      </c>
      <c r="G254" s="98"/>
      <c r="H254" s="96" t="str">
        <f>IFERROR(VLOOKUP(G254,'Data Lookup'!R:S,2,FALSE),"")</f>
        <v/>
      </c>
      <c r="I254" s="97"/>
      <c r="J254" s="97"/>
      <c r="K254" s="97"/>
      <c r="L254" s="97"/>
      <c r="M254" s="97"/>
      <c r="N254" s="97"/>
      <c r="O254" s="99"/>
      <c r="P254" s="96" t="str">
        <f t="shared" si="21"/>
        <v/>
      </c>
      <c r="Q254" s="98"/>
      <c r="R254" s="96" t="str">
        <f>IFERROR(VLOOKUP(Q254,'Tier 04 - Asset Codes'!B:G,6,FALSE),"")</f>
        <v/>
      </c>
      <c r="S254" s="96" t="str">
        <f>IFERROR(VLOOKUP(Q254,'Tier 04 - Asset Codes'!B:F,5,FALSE),"")</f>
        <v/>
      </c>
      <c r="T254" s="96" t="str">
        <f t="shared" si="22"/>
        <v>1</v>
      </c>
      <c r="U254" s="98"/>
      <c r="V254" s="98"/>
      <c r="W254" s="97"/>
      <c r="X254" s="97"/>
      <c r="Y254" s="98"/>
      <c r="Z254" s="97" t="str">
        <f t="shared" ca="1" si="24"/>
        <v/>
      </c>
      <c r="AA254" s="98"/>
      <c r="AB254" s="96" t="str">
        <f>IFERROR("-"&amp;VLOOKUP(AA254,'Tier 03-Sub-Process Area Codes'!B:C,2,FALSE),"")</f>
        <v/>
      </c>
      <c r="AC254" s="96" t="str">
        <f t="shared" si="23"/>
        <v/>
      </c>
      <c r="AD254" s="96" t="str">
        <f t="shared" si="19"/>
        <v/>
      </c>
      <c r="AE254" s="96" t="str">
        <f t="shared" ca="1" si="20"/>
        <v/>
      </c>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row>
    <row r="255" spans="2:60" x14ac:dyDescent="0.55000000000000004">
      <c r="B255" s="97"/>
      <c r="C255" s="97"/>
      <c r="D255" s="97"/>
      <c r="E255" s="97"/>
      <c r="F255" s="96" t="str">
        <f>IFERROR(VLOOKUP(U255,'Tier 04 - Asset Codes'!N:O,2,FALSE),"")</f>
        <v/>
      </c>
      <c r="G255" s="98"/>
      <c r="H255" s="96" t="str">
        <f>IFERROR(VLOOKUP(G255,'Data Lookup'!R:S,2,FALSE),"")</f>
        <v/>
      </c>
      <c r="I255" s="97"/>
      <c r="J255" s="97"/>
      <c r="K255" s="97"/>
      <c r="L255" s="97"/>
      <c r="M255" s="97"/>
      <c r="N255" s="97"/>
      <c r="O255" s="99"/>
      <c r="P255" s="96" t="str">
        <f t="shared" si="21"/>
        <v/>
      </c>
      <c r="Q255" s="98"/>
      <c r="R255" s="96" t="str">
        <f>IFERROR(VLOOKUP(Q255,'Tier 04 - Asset Codes'!B:G,6,FALSE),"")</f>
        <v/>
      </c>
      <c r="S255" s="96" t="str">
        <f>IFERROR(VLOOKUP(Q255,'Tier 04 - Asset Codes'!B:F,5,FALSE),"")</f>
        <v/>
      </c>
      <c r="T255" s="96" t="str">
        <f t="shared" si="22"/>
        <v>1</v>
      </c>
      <c r="U255" s="98"/>
      <c r="V255" s="98"/>
      <c r="W255" s="97"/>
      <c r="X255" s="97"/>
      <c r="Y255" s="98"/>
      <c r="Z255" s="97" t="str">
        <f t="shared" ca="1" si="24"/>
        <v/>
      </c>
      <c r="AA255" s="98"/>
      <c r="AB255" s="96" t="str">
        <f>IFERROR("-"&amp;VLOOKUP(AA255,'Tier 03-Sub-Process Area Codes'!B:C,2,FALSE),"")</f>
        <v/>
      </c>
      <c r="AC255" s="96" t="str">
        <f t="shared" si="23"/>
        <v/>
      </c>
      <c r="AD255" s="96" t="str">
        <f t="shared" si="19"/>
        <v/>
      </c>
      <c r="AE255" s="96" t="str">
        <f t="shared" ca="1" si="20"/>
        <v/>
      </c>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row>
    <row r="256" spans="2:60" x14ac:dyDescent="0.55000000000000004">
      <c r="B256" s="97"/>
      <c r="C256" s="97"/>
      <c r="D256" s="97"/>
      <c r="E256" s="97"/>
      <c r="F256" s="96" t="str">
        <f>IFERROR(VLOOKUP(U256,'Tier 04 - Asset Codes'!N:O,2,FALSE),"")</f>
        <v/>
      </c>
      <c r="G256" s="98"/>
      <c r="H256" s="96" t="str">
        <f>IFERROR(VLOOKUP(G256,'Data Lookup'!R:S,2,FALSE),"")</f>
        <v/>
      </c>
      <c r="I256" s="97"/>
      <c r="J256" s="97"/>
      <c r="K256" s="97"/>
      <c r="L256" s="97"/>
      <c r="M256" s="97"/>
      <c r="N256" s="97"/>
      <c r="O256" s="99"/>
      <c r="P256" s="96" t="str">
        <f t="shared" si="21"/>
        <v/>
      </c>
      <c r="Q256" s="98"/>
      <c r="R256" s="96" t="str">
        <f>IFERROR(VLOOKUP(Q256,'Tier 04 - Asset Codes'!B:G,6,FALSE),"")</f>
        <v/>
      </c>
      <c r="S256" s="96" t="str">
        <f>IFERROR(VLOOKUP(Q256,'Tier 04 - Asset Codes'!B:F,5,FALSE),"")</f>
        <v/>
      </c>
      <c r="T256" s="96" t="str">
        <f t="shared" si="22"/>
        <v>1</v>
      </c>
      <c r="U256" s="98"/>
      <c r="V256" s="98"/>
      <c r="W256" s="97"/>
      <c r="X256" s="97"/>
      <c r="Y256" s="98"/>
      <c r="Z256" s="97" t="str">
        <f t="shared" ca="1" si="24"/>
        <v/>
      </c>
      <c r="AA256" s="98"/>
      <c r="AB256" s="96" t="str">
        <f>IFERROR("-"&amp;VLOOKUP(AA256,'Tier 03-Sub-Process Area Codes'!B:C,2,FALSE),"")</f>
        <v/>
      </c>
      <c r="AC256" s="96" t="str">
        <f t="shared" si="23"/>
        <v/>
      </c>
      <c r="AD256" s="96" t="str">
        <f t="shared" si="19"/>
        <v/>
      </c>
      <c r="AE256" s="96" t="str">
        <f t="shared" ca="1" si="20"/>
        <v/>
      </c>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row>
    <row r="257" spans="2:60" x14ac:dyDescent="0.55000000000000004">
      <c r="B257" s="97"/>
      <c r="C257" s="97"/>
      <c r="D257" s="97"/>
      <c r="E257" s="97"/>
      <c r="F257" s="96" t="str">
        <f>IFERROR(VLOOKUP(U257,'Tier 04 - Asset Codes'!N:O,2,FALSE),"")</f>
        <v/>
      </c>
      <c r="G257" s="98"/>
      <c r="H257" s="96" t="str">
        <f>IFERROR(VLOOKUP(G257,'Data Lookup'!R:S,2,FALSE),"")</f>
        <v/>
      </c>
      <c r="I257" s="97"/>
      <c r="J257" s="97"/>
      <c r="K257" s="97"/>
      <c r="L257" s="97"/>
      <c r="M257" s="97"/>
      <c r="N257" s="97"/>
      <c r="O257" s="99"/>
      <c r="P257" s="96" t="str">
        <f t="shared" si="21"/>
        <v/>
      </c>
      <c r="Q257" s="98"/>
      <c r="R257" s="96" t="str">
        <f>IFERROR(VLOOKUP(Q257,'Tier 04 - Asset Codes'!B:G,6,FALSE),"")</f>
        <v/>
      </c>
      <c r="S257" s="96" t="str">
        <f>IFERROR(VLOOKUP(Q257,'Tier 04 - Asset Codes'!B:F,5,FALSE),"")</f>
        <v/>
      </c>
      <c r="T257" s="96" t="str">
        <f t="shared" si="22"/>
        <v>1</v>
      </c>
      <c r="U257" s="98"/>
      <c r="V257" s="98"/>
      <c r="W257" s="97"/>
      <c r="X257" s="97"/>
      <c r="Y257" s="98"/>
      <c r="Z257" s="97" t="str">
        <f t="shared" ca="1" si="24"/>
        <v/>
      </c>
      <c r="AA257" s="98"/>
      <c r="AB257" s="96" t="str">
        <f>IFERROR("-"&amp;VLOOKUP(AA257,'Tier 03-Sub-Process Area Codes'!B:C,2,FALSE),"")</f>
        <v/>
      </c>
      <c r="AC257" s="96" t="str">
        <f t="shared" si="23"/>
        <v/>
      </c>
      <c r="AD257" s="96" t="str">
        <f t="shared" si="19"/>
        <v/>
      </c>
      <c r="AE257" s="96" t="str">
        <f t="shared" ca="1" si="20"/>
        <v/>
      </c>
      <c r="AF257" s="96"/>
      <c r="AG257" s="96"/>
      <c r="AH257" s="96"/>
      <c r="AI257" s="96"/>
      <c r="AJ257" s="96"/>
      <c r="AK257" s="96"/>
      <c r="AL257" s="96"/>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row>
    <row r="258" spans="2:60" x14ac:dyDescent="0.55000000000000004">
      <c r="B258" s="97"/>
      <c r="C258" s="97"/>
      <c r="D258" s="97"/>
      <c r="E258" s="97"/>
      <c r="F258" s="96" t="str">
        <f>IFERROR(VLOOKUP(U258,'Tier 04 - Asset Codes'!N:O,2,FALSE),"")</f>
        <v/>
      </c>
      <c r="G258" s="98"/>
      <c r="H258" s="96" t="str">
        <f>IFERROR(VLOOKUP(G258,'Data Lookup'!R:S,2,FALSE),"")</f>
        <v/>
      </c>
      <c r="I258" s="97"/>
      <c r="J258" s="97"/>
      <c r="K258" s="97"/>
      <c r="L258" s="97"/>
      <c r="M258" s="97"/>
      <c r="N258" s="97"/>
      <c r="O258" s="99"/>
      <c r="P258" s="96" t="str">
        <f t="shared" si="21"/>
        <v/>
      </c>
      <c r="Q258" s="98"/>
      <c r="R258" s="96" t="str">
        <f>IFERROR(VLOOKUP(Q258,'Tier 04 - Asset Codes'!B:G,6,FALSE),"")</f>
        <v/>
      </c>
      <c r="S258" s="96" t="str">
        <f>IFERROR(VLOOKUP(Q258,'Tier 04 - Asset Codes'!B:F,5,FALSE),"")</f>
        <v/>
      </c>
      <c r="T258" s="96" t="str">
        <f t="shared" si="22"/>
        <v>1</v>
      </c>
      <c r="U258" s="98"/>
      <c r="V258" s="98"/>
      <c r="W258" s="97"/>
      <c r="X258" s="97"/>
      <c r="Y258" s="98"/>
      <c r="Z258" s="97" t="str">
        <f t="shared" ca="1" si="24"/>
        <v/>
      </c>
      <c r="AA258" s="98"/>
      <c r="AB258" s="96" t="str">
        <f>IFERROR("-"&amp;VLOOKUP(AA258,'Tier 03-Sub-Process Area Codes'!B:C,2,FALSE),"")</f>
        <v/>
      </c>
      <c r="AC258" s="96" t="str">
        <f t="shared" si="23"/>
        <v/>
      </c>
      <c r="AD258" s="96" t="str">
        <f t="shared" si="19"/>
        <v/>
      </c>
      <c r="AE258" s="96" t="str">
        <f t="shared" ca="1" si="20"/>
        <v/>
      </c>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row>
    <row r="259" spans="2:60" x14ac:dyDescent="0.55000000000000004">
      <c r="B259" s="97"/>
      <c r="C259" s="97"/>
      <c r="D259" s="97"/>
      <c r="E259" s="97"/>
      <c r="F259" s="96" t="str">
        <f>IFERROR(VLOOKUP(U259,'Tier 04 - Asset Codes'!N:O,2,FALSE),"")</f>
        <v/>
      </c>
      <c r="G259" s="98"/>
      <c r="H259" s="96" t="str">
        <f>IFERROR(VLOOKUP(G259,'Data Lookup'!R:S,2,FALSE),"")</f>
        <v/>
      </c>
      <c r="I259" s="97"/>
      <c r="J259" s="97"/>
      <c r="K259" s="97"/>
      <c r="L259" s="97"/>
      <c r="M259" s="97"/>
      <c r="N259" s="97"/>
      <c r="O259" s="99"/>
      <c r="P259" s="96" t="str">
        <f t="shared" si="21"/>
        <v/>
      </c>
      <c r="Q259" s="98"/>
      <c r="R259" s="96" t="str">
        <f>IFERROR(VLOOKUP(Q259,'Tier 04 - Asset Codes'!B:G,6,FALSE),"")</f>
        <v/>
      </c>
      <c r="S259" s="96" t="str">
        <f>IFERROR(VLOOKUP(Q259,'Tier 04 - Asset Codes'!B:F,5,FALSE),"")</f>
        <v/>
      </c>
      <c r="T259" s="96" t="str">
        <f t="shared" si="22"/>
        <v>1</v>
      </c>
      <c r="U259" s="98"/>
      <c r="V259" s="98"/>
      <c r="W259" s="97"/>
      <c r="X259" s="97"/>
      <c r="Y259" s="98"/>
      <c r="Z259" s="97" t="str">
        <f t="shared" ca="1" si="24"/>
        <v/>
      </c>
      <c r="AA259" s="98"/>
      <c r="AB259" s="96" t="str">
        <f>IFERROR("-"&amp;VLOOKUP(AA259,'Tier 03-Sub-Process Area Codes'!B:C,2,FALSE),"")</f>
        <v/>
      </c>
      <c r="AC259" s="96" t="str">
        <f t="shared" si="23"/>
        <v/>
      </c>
      <c r="AD259" s="96" t="str">
        <f t="shared" si="19"/>
        <v/>
      </c>
      <c r="AE259" s="96" t="str">
        <f t="shared" ca="1" si="20"/>
        <v/>
      </c>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row>
    <row r="260" spans="2:60" x14ac:dyDescent="0.55000000000000004">
      <c r="B260" s="97"/>
      <c r="C260" s="97"/>
      <c r="D260" s="97"/>
      <c r="E260" s="97"/>
      <c r="F260" s="96" t="str">
        <f>IFERROR(VLOOKUP(U260,'Tier 04 - Asset Codes'!N:O,2,FALSE),"")</f>
        <v/>
      </c>
      <c r="G260" s="98"/>
      <c r="H260" s="96" t="str">
        <f>IFERROR(VLOOKUP(G260,'Data Lookup'!R:S,2,FALSE),"")</f>
        <v/>
      </c>
      <c r="I260" s="97"/>
      <c r="J260" s="97"/>
      <c r="K260" s="97"/>
      <c r="L260" s="97"/>
      <c r="M260" s="97"/>
      <c r="N260" s="97"/>
      <c r="O260" s="99"/>
      <c r="P260" s="96" t="str">
        <f t="shared" si="21"/>
        <v/>
      </c>
      <c r="Q260" s="98"/>
      <c r="R260" s="96" t="str">
        <f>IFERROR(VLOOKUP(Q260,'Tier 04 - Asset Codes'!B:G,6,FALSE),"")</f>
        <v/>
      </c>
      <c r="S260" s="96" t="str">
        <f>IFERROR(VLOOKUP(Q260,'Tier 04 - Asset Codes'!B:F,5,FALSE),"")</f>
        <v/>
      </c>
      <c r="T260" s="96" t="str">
        <f t="shared" si="22"/>
        <v>1</v>
      </c>
      <c r="U260" s="98"/>
      <c r="V260" s="98"/>
      <c r="W260" s="97"/>
      <c r="X260" s="97"/>
      <c r="Y260" s="98"/>
      <c r="Z260" s="97" t="str">
        <f t="shared" ca="1" si="24"/>
        <v/>
      </c>
      <c r="AA260" s="98"/>
      <c r="AB260" s="96" t="str">
        <f>IFERROR("-"&amp;VLOOKUP(AA260,'Tier 03-Sub-Process Area Codes'!B:C,2,FALSE),"")</f>
        <v/>
      </c>
      <c r="AC260" s="96" t="str">
        <f t="shared" si="23"/>
        <v/>
      </c>
      <c r="AD260" s="96" t="str">
        <f t="shared" si="19"/>
        <v/>
      </c>
      <c r="AE260" s="96" t="str">
        <f t="shared" ca="1" si="20"/>
        <v/>
      </c>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row>
    <row r="261" spans="2:60" x14ac:dyDescent="0.55000000000000004">
      <c r="B261" s="97"/>
      <c r="C261" s="97"/>
      <c r="D261" s="97"/>
      <c r="E261" s="97"/>
      <c r="F261" s="96" t="str">
        <f>IFERROR(VLOOKUP(U261,'Tier 04 - Asset Codes'!N:O,2,FALSE),"")</f>
        <v/>
      </c>
      <c r="G261" s="98"/>
      <c r="H261" s="96" t="str">
        <f>IFERROR(VLOOKUP(G261,'Data Lookup'!R:S,2,FALSE),"")</f>
        <v/>
      </c>
      <c r="I261" s="97"/>
      <c r="J261" s="97"/>
      <c r="K261" s="97"/>
      <c r="L261" s="97"/>
      <c r="M261" s="97"/>
      <c r="N261" s="97"/>
      <c r="O261" s="99"/>
      <c r="P261" s="96" t="str">
        <f t="shared" si="21"/>
        <v/>
      </c>
      <c r="Q261" s="98"/>
      <c r="R261" s="96" t="str">
        <f>IFERROR(VLOOKUP(Q261,'Tier 04 - Asset Codes'!B:G,6,FALSE),"")</f>
        <v/>
      </c>
      <c r="S261" s="96" t="str">
        <f>IFERROR(VLOOKUP(Q261,'Tier 04 - Asset Codes'!B:F,5,FALSE),"")</f>
        <v/>
      </c>
      <c r="T261" s="96" t="str">
        <f t="shared" si="22"/>
        <v>1</v>
      </c>
      <c r="U261" s="98"/>
      <c r="V261" s="98"/>
      <c r="W261" s="97"/>
      <c r="X261" s="97"/>
      <c r="Y261" s="98"/>
      <c r="Z261" s="97" t="str">
        <f t="shared" ca="1" si="24"/>
        <v/>
      </c>
      <c r="AA261" s="98"/>
      <c r="AB261" s="96" t="str">
        <f>IFERROR("-"&amp;VLOOKUP(AA261,'Tier 03-Sub-Process Area Codes'!B:C,2,FALSE),"")</f>
        <v/>
      </c>
      <c r="AC261" s="96" t="str">
        <f t="shared" si="23"/>
        <v/>
      </c>
      <c r="AD261" s="96" t="str">
        <f t="shared" si="19"/>
        <v/>
      </c>
      <c r="AE261" s="96" t="str">
        <f t="shared" ca="1" si="20"/>
        <v/>
      </c>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row>
    <row r="262" spans="2:60" x14ac:dyDescent="0.55000000000000004">
      <c r="B262" s="97"/>
      <c r="C262" s="97"/>
      <c r="D262" s="97"/>
      <c r="E262" s="97"/>
      <c r="F262" s="96" t="str">
        <f>IFERROR(VLOOKUP(U262,'Tier 04 - Asset Codes'!N:O,2,FALSE),"")</f>
        <v/>
      </c>
      <c r="G262" s="98"/>
      <c r="H262" s="96" t="str">
        <f>IFERROR(VLOOKUP(G262,'Data Lookup'!R:S,2,FALSE),"")</f>
        <v/>
      </c>
      <c r="I262" s="97"/>
      <c r="J262" s="97"/>
      <c r="K262" s="97"/>
      <c r="L262" s="97"/>
      <c r="M262" s="97"/>
      <c r="N262" s="97"/>
      <c r="O262" s="99"/>
      <c r="P262" s="96" t="str">
        <f t="shared" si="21"/>
        <v/>
      </c>
      <c r="Q262" s="98"/>
      <c r="R262" s="96" t="str">
        <f>IFERROR(VLOOKUP(Q262,'Tier 04 - Asset Codes'!B:G,6,FALSE),"")</f>
        <v/>
      </c>
      <c r="S262" s="96" t="str">
        <f>IFERROR(VLOOKUP(Q262,'Tier 04 - Asset Codes'!B:F,5,FALSE),"")</f>
        <v/>
      </c>
      <c r="T262" s="96" t="str">
        <f t="shared" si="22"/>
        <v>1</v>
      </c>
      <c r="U262" s="98"/>
      <c r="V262" s="98"/>
      <c r="W262" s="97"/>
      <c r="X262" s="97"/>
      <c r="Y262" s="98"/>
      <c r="Z262" s="97" t="str">
        <f t="shared" ca="1" si="24"/>
        <v/>
      </c>
      <c r="AA262" s="98"/>
      <c r="AB262" s="96" t="str">
        <f>IFERROR("-"&amp;VLOOKUP(AA262,'Tier 03-Sub-Process Area Codes'!B:C,2,FALSE),"")</f>
        <v/>
      </c>
      <c r="AC262" s="96" t="str">
        <f t="shared" si="23"/>
        <v/>
      </c>
      <c r="AD262" s="96" t="str">
        <f t="shared" si="19"/>
        <v/>
      </c>
      <c r="AE262" s="96" t="str">
        <f t="shared" ca="1" si="20"/>
        <v/>
      </c>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row>
    <row r="263" spans="2:60" x14ac:dyDescent="0.55000000000000004">
      <c r="B263" s="97"/>
      <c r="C263" s="97"/>
      <c r="D263" s="97"/>
      <c r="E263" s="97"/>
      <c r="F263" s="96" t="str">
        <f>IFERROR(VLOOKUP(U263,'Tier 04 - Asset Codes'!N:O,2,FALSE),"")</f>
        <v/>
      </c>
      <c r="G263" s="98"/>
      <c r="H263" s="96" t="str">
        <f>IFERROR(VLOOKUP(G263,'Data Lookup'!R:S,2,FALSE),"")</f>
        <v/>
      </c>
      <c r="I263" s="97"/>
      <c r="J263" s="97"/>
      <c r="K263" s="97"/>
      <c r="L263" s="97"/>
      <c r="M263" s="97"/>
      <c r="N263" s="97"/>
      <c r="O263" s="99"/>
      <c r="P263" s="96" t="str">
        <f t="shared" si="21"/>
        <v/>
      </c>
      <c r="Q263" s="98"/>
      <c r="R263" s="96" t="str">
        <f>IFERROR(VLOOKUP(Q263,'Tier 04 - Asset Codes'!B:G,6,FALSE),"")</f>
        <v/>
      </c>
      <c r="S263" s="96" t="str">
        <f>IFERROR(VLOOKUP(Q263,'Tier 04 - Asset Codes'!B:F,5,FALSE),"")</f>
        <v/>
      </c>
      <c r="T263" s="96" t="str">
        <f t="shared" si="22"/>
        <v>1</v>
      </c>
      <c r="U263" s="98"/>
      <c r="V263" s="98"/>
      <c r="W263" s="97"/>
      <c r="X263" s="97"/>
      <c r="Y263" s="98"/>
      <c r="Z263" s="97" t="str">
        <f t="shared" ca="1" si="24"/>
        <v/>
      </c>
      <c r="AA263" s="98"/>
      <c r="AB263" s="96" t="str">
        <f>IFERROR("-"&amp;VLOOKUP(AA263,'Tier 03-Sub-Process Area Codes'!B:C,2,FALSE),"")</f>
        <v/>
      </c>
      <c r="AC263" s="96" t="str">
        <f t="shared" si="23"/>
        <v/>
      </c>
      <c r="AD263" s="96" t="str">
        <f t="shared" si="19"/>
        <v/>
      </c>
      <c r="AE263" s="96" t="str">
        <f t="shared" ca="1" si="20"/>
        <v/>
      </c>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row>
    <row r="264" spans="2:60" x14ac:dyDescent="0.55000000000000004">
      <c r="B264" s="97"/>
      <c r="C264" s="97"/>
      <c r="D264" s="97"/>
      <c r="E264" s="97"/>
      <c r="F264" s="96" t="str">
        <f>IFERROR(VLOOKUP(U264,'Tier 04 - Asset Codes'!N:O,2,FALSE),"")</f>
        <v/>
      </c>
      <c r="G264" s="98"/>
      <c r="H264" s="96" t="str">
        <f>IFERROR(VLOOKUP(G264,'Data Lookup'!R:S,2,FALSE),"")</f>
        <v/>
      </c>
      <c r="I264" s="97"/>
      <c r="J264" s="97"/>
      <c r="K264" s="97"/>
      <c r="L264" s="97"/>
      <c r="M264" s="97"/>
      <c r="N264" s="97"/>
      <c r="O264" s="99"/>
      <c r="P264" s="96" t="str">
        <f t="shared" si="21"/>
        <v/>
      </c>
      <c r="Q264" s="98"/>
      <c r="R264" s="96" t="str">
        <f>IFERROR(VLOOKUP(Q264,'Tier 04 - Asset Codes'!B:G,6,FALSE),"")</f>
        <v/>
      </c>
      <c r="S264" s="96" t="str">
        <f>IFERROR(VLOOKUP(Q264,'Tier 04 - Asset Codes'!B:F,5,FALSE),"")</f>
        <v/>
      </c>
      <c r="T264" s="96" t="str">
        <f t="shared" si="22"/>
        <v>1</v>
      </c>
      <c r="U264" s="98"/>
      <c r="V264" s="98"/>
      <c r="W264" s="97"/>
      <c r="X264" s="97"/>
      <c r="Y264" s="98"/>
      <c r="Z264" s="97" t="str">
        <f t="shared" ca="1" si="24"/>
        <v/>
      </c>
      <c r="AA264" s="98"/>
      <c r="AB264" s="96" t="str">
        <f>IFERROR("-"&amp;VLOOKUP(AA264,'Tier 03-Sub-Process Area Codes'!B:C,2,FALSE),"")</f>
        <v/>
      </c>
      <c r="AC264" s="96" t="str">
        <f t="shared" si="23"/>
        <v/>
      </c>
      <c r="AD264" s="96" t="str">
        <f t="shared" si="19"/>
        <v/>
      </c>
      <c r="AE264" s="96" t="str">
        <f t="shared" ca="1" si="20"/>
        <v/>
      </c>
      <c r="AF264" s="96"/>
      <c r="AG264" s="96"/>
      <c r="AH264" s="96"/>
      <c r="AI264" s="96"/>
      <c r="AJ264" s="96"/>
      <c r="AK264" s="96"/>
      <c r="AL264" s="96"/>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row>
    <row r="265" spans="2:60" x14ac:dyDescent="0.55000000000000004">
      <c r="B265" s="97"/>
      <c r="C265" s="97"/>
      <c r="D265" s="97"/>
      <c r="E265" s="97"/>
      <c r="F265" s="96" t="str">
        <f>IFERROR(VLOOKUP(U265,'Tier 04 - Asset Codes'!N:O,2,FALSE),"")</f>
        <v/>
      </c>
      <c r="G265" s="98"/>
      <c r="H265" s="96" t="str">
        <f>IFERROR(VLOOKUP(G265,'Data Lookup'!R:S,2,FALSE),"")</f>
        <v/>
      </c>
      <c r="I265" s="97"/>
      <c r="J265" s="97"/>
      <c r="K265" s="97"/>
      <c r="L265" s="97"/>
      <c r="M265" s="97"/>
      <c r="N265" s="97"/>
      <c r="O265" s="99"/>
      <c r="P265" s="96" t="str">
        <f t="shared" si="21"/>
        <v/>
      </c>
      <c r="Q265" s="98"/>
      <c r="R265" s="96" t="str">
        <f>IFERROR(VLOOKUP(Q265,'Tier 04 - Asset Codes'!B:G,6,FALSE),"")</f>
        <v/>
      </c>
      <c r="S265" s="96" t="str">
        <f>IFERROR(VLOOKUP(Q265,'Tier 04 - Asset Codes'!B:F,5,FALSE),"")</f>
        <v/>
      </c>
      <c r="T265" s="96" t="str">
        <f t="shared" si="22"/>
        <v>1</v>
      </c>
      <c r="U265" s="98"/>
      <c r="V265" s="98"/>
      <c r="W265" s="97"/>
      <c r="X265" s="97"/>
      <c r="Y265" s="98"/>
      <c r="Z265" s="97" t="str">
        <f t="shared" ca="1" si="24"/>
        <v/>
      </c>
      <c r="AA265" s="98"/>
      <c r="AB265" s="96" t="str">
        <f>IFERROR("-"&amp;VLOOKUP(AA265,'Tier 03-Sub-Process Area Codes'!B:C,2,FALSE),"")</f>
        <v/>
      </c>
      <c r="AC265" s="96" t="str">
        <f t="shared" si="23"/>
        <v/>
      </c>
      <c r="AD265" s="96" t="str">
        <f t="shared" si="19"/>
        <v/>
      </c>
      <c r="AE265" s="96" t="str">
        <f t="shared" ca="1" si="20"/>
        <v/>
      </c>
      <c r="AF265" s="96"/>
      <c r="AG265" s="96"/>
      <c r="AH265" s="96"/>
      <c r="AI265" s="96"/>
      <c r="AJ265" s="96"/>
      <c r="AK265" s="96"/>
      <c r="AL265" s="96"/>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row>
    <row r="266" spans="2:60" x14ac:dyDescent="0.55000000000000004">
      <c r="B266" s="97"/>
      <c r="C266" s="97"/>
      <c r="D266" s="97"/>
      <c r="E266" s="97"/>
      <c r="F266" s="96" t="str">
        <f>IFERROR(VLOOKUP(U266,'Tier 04 - Asset Codes'!N:O,2,FALSE),"")</f>
        <v/>
      </c>
      <c r="G266" s="98"/>
      <c r="H266" s="96" t="str">
        <f>IFERROR(VLOOKUP(G266,'Data Lookup'!R:S,2,FALSE),"")</f>
        <v/>
      </c>
      <c r="I266" s="97"/>
      <c r="J266" s="97"/>
      <c r="K266" s="97"/>
      <c r="L266" s="97"/>
      <c r="M266" s="97"/>
      <c r="N266" s="97"/>
      <c r="O266" s="99"/>
      <c r="P266" s="96" t="str">
        <f t="shared" si="21"/>
        <v/>
      </c>
      <c r="Q266" s="98"/>
      <c r="R266" s="96" t="str">
        <f>IFERROR(VLOOKUP(Q266,'Tier 04 - Asset Codes'!B:G,6,FALSE),"")</f>
        <v/>
      </c>
      <c r="S266" s="96" t="str">
        <f>IFERROR(VLOOKUP(Q266,'Tier 04 - Asset Codes'!B:F,5,FALSE),"")</f>
        <v/>
      </c>
      <c r="T266" s="96" t="str">
        <f t="shared" si="22"/>
        <v>1</v>
      </c>
      <c r="U266" s="98"/>
      <c r="V266" s="98"/>
      <c r="W266" s="97"/>
      <c r="X266" s="97"/>
      <c r="Y266" s="98"/>
      <c r="Z266" s="97" t="str">
        <f t="shared" ca="1" si="24"/>
        <v/>
      </c>
      <c r="AA266" s="98"/>
      <c r="AB266" s="96" t="str">
        <f>IFERROR("-"&amp;VLOOKUP(AA266,'Tier 03-Sub-Process Area Codes'!B:C,2,FALSE),"")</f>
        <v/>
      </c>
      <c r="AC266" s="96" t="str">
        <f t="shared" si="23"/>
        <v/>
      </c>
      <c r="AD266" s="96" t="str">
        <f t="shared" si="19"/>
        <v/>
      </c>
      <c r="AE266" s="96" t="str">
        <f t="shared" ca="1" si="20"/>
        <v/>
      </c>
      <c r="AF266" s="96"/>
      <c r="AG266" s="96"/>
      <c r="AH266" s="96"/>
      <c r="AI266" s="96"/>
      <c r="AJ266" s="96"/>
      <c r="AK266" s="96"/>
      <c r="AL266" s="96"/>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row>
    <row r="267" spans="2:60" x14ac:dyDescent="0.55000000000000004">
      <c r="B267" s="97"/>
      <c r="C267" s="97"/>
      <c r="D267" s="97"/>
      <c r="E267" s="97"/>
      <c r="F267" s="96" t="str">
        <f>IFERROR(VLOOKUP(U267,'Tier 04 - Asset Codes'!N:O,2,FALSE),"")</f>
        <v/>
      </c>
      <c r="G267" s="98"/>
      <c r="H267" s="96" t="str">
        <f>IFERROR(VLOOKUP(G267,'Data Lookup'!R:S,2,FALSE),"")</f>
        <v/>
      </c>
      <c r="I267" s="97"/>
      <c r="J267" s="97"/>
      <c r="K267" s="97"/>
      <c r="L267" s="97"/>
      <c r="M267" s="97"/>
      <c r="N267" s="97"/>
      <c r="O267" s="99"/>
      <c r="P267" s="96" t="str">
        <f t="shared" si="21"/>
        <v/>
      </c>
      <c r="Q267" s="98"/>
      <c r="R267" s="96" t="str">
        <f>IFERROR(VLOOKUP(Q267,'Tier 04 - Asset Codes'!B:G,6,FALSE),"")</f>
        <v/>
      </c>
      <c r="S267" s="96" t="str">
        <f>IFERROR(VLOOKUP(Q267,'Tier 04 - Asset Codes'!B:F,5,FALSE),"")</f>
        <v/>
      </c>
      <c r="T267" s="96" t="str">
        <f t="shared" si="22"/>
        <v>1</v>
      </c>
      <c r="U267" s="98"/>
      <c r="V267" s="98"/>
      <c r="W267" s="97"/>
      <c r="X267" s="97"/>
      <c r="Y267" s="98"/>
      <c r="Z267" s="97" t="str">
        <f t="shared" ca="1" si="24"/>
        <v/>
      </c>
      <c r="AA267" s="98"/>
      <c r="AB267" s="96" t="str">
        <f>IFERROR("-"&amp;VLOOKUP(AA267,'Tier 03-Sub-Process Area Codes'!B:C,2,FALSE),"")</f>
        <v/>
      </c>
      <c r="AC267" s="96" t="str">
        <f t="shared" si="23"/>
        <v/>
      </c>
      <c r="AD267" s="96" t="str">
        <f t="shared" si="19"/>
        <v/>
      </c>
      <c r="AE267" s="96" t="str">
        <f t="shared" ca="1" si="20"/>
        <v/>
      </c>
      <c r="AF267" s="96"/>
      <c r="AG267" s="96"/>
      <c r="AH267" s="96"/>
      <c r="AI267" s="96"/>
      <c r="AJ267" s="96"/>
      <c r="AK267" s="96"/>
      <c r="AL267" s="96"/>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row>
    <row r="268" spans="2:60" x14ac:dyDescent="0.55000000000000004">
      <c r="B268" s="97"/>
      <c r="C268" s="97"/>
      <c r="D268" s="97"/>
      <c r="E268" s="97"/>
      <c r="F268" s="96" t="str">
        <f>IFERROR(VLOOKUP(U268,'Tier 04 - Asset Codes'!N:O,2,FALSE),"")</f>
        <v/>
      </c>
      <c r="G268" s="98"/>
      <c r="H268" s="96" t="str">
        <f>IFERROR(VLOOKUP(G268,'Data Lookup'!R:S,2,FALSE),"")</f>
        <v/>
      </c>
      <c r="I268" s="97"/>
      <c r="J268" s="97"/>
      <c r="K268" s="97"/>
      <c r="L268" s="97"/>
      <c r="M268" s="97"/>
      <c r="N268" s="97"/>
      <c r="O268" s="99"/>
      <c r="P268" s="96" t="str">
        <f t="shared" si="21"/>
        <v/>
      </c>
      <c r="Q268" s="98"/>
      <c r="R268" s="96" t="str">
        <f>IFERROR(VLOOKUP(Q268,'Tier 04 - Asset Codes'!B:G,6,FALSE),"")</f>
        <v/>
      </c>
      <c r="S268" s="96" t="str">
        <f>IFERROR(VLOOKUP(Q268,'Tier 04 - Asset Codes'!B:F,5,FALSE),"")</f>
        <v/>
      </c>
      <c r="T268" s="96" t="str">
        <f t="shared" si="22"/>
        <v>1</v>
      </c>
      <c r="U268" s="98"/>
      <c r="V268" s="98"/>
      <c r="W268" s="97"/>
      <c r="X268" s="97"/>
      <c r="Y268" s="98"/>
      <c r="Z268" s="97" t="str">
        <f t="shared" ca="1" si="24"/>
        <v/>
      </c>
      <c r="AA268" s="98"/>
      <c r="AB268" s="96" t="str">
        <f>IFERROR("-"&amp;VLOOKUP(AA268,'Tier 03-Sub-Process Area Codes'!B:C,2,FALSE),"")</f>
        <v/>
      </c>
      <c r="AC268" s="96" t="str">
        <f t="shared" si="23"/>
        <v/>
      </c>
      <c r="AD268" s="96" t="str">
        <f t="shared" si="19"/>
        <v/>
      </c>
      <c r="AE268" s="96" t="str">
        <f t="shared" ca="1" si="20"/>
        <v/>
      </c>
      <c r="AF268" s="96"/>
      <c r="AG268" s="96"/>
      <c r="AH268" s="96"/>
      <c r="AI268" s="96"/>
      <c r="AJ268" s="96"/>
      <c r="AK268" s="96"/>
      <c r="AL268" s="96"/>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row>
    <row r="269" spans="2:60" x14ac:dyDescent="0.55000000000000004">
      <c r="B269" s="97"/>
      <c r="C269" s="97"/>
      <c r="D269" s="97"/>
      <c r="E269" s="97"/>
      <c r="F269" s="96" t="str">
        <f>IFERROR(VLOOKUP(U269,'Tier 04 - Asset Codes'!N:O,2,FALSE),"")</f>
        <v/>
      </c>
      <c r="G269" s="98"/>
      <c r="H269" s="96" t="str">
        <f>IFERROR(VLOOKUP(G269,'Data Lookup'!R:S,2,FALSE),"")</f>
        <v/>
      </c>
      <c r="I269" s="97"/>
      <c r="J269" s="97"/>
      <c r="K269" s="97"/>
      <c r="L269" s="97"/>
      <c r="M269" s="97"/>
      <c r="N269" s="97"/>
      <c r="O269" s="99"/>
      <c r="P269" s="96" t="str">
        <f t="shared" si="21"/>
        <v/>
      </c>
      <c r="Q269" s="98"/>
      <c r="R269" s="96" t="str">
        <f>IFERROR(VLOOKUP(Q269,'Tier 04 - Asset Codes'!B:G,6,FALSE),"")</f>
        <v/>
      </c>
      <c r="S269" s="96" t="str">
        <f>IFERROR(VLOOKUP(Q269,'Tier 04 - Asset Codes'!B:F,5,FALSE),"")</f>
        <v/>
      </c>
      <c r="T269" s="96" t="str">
        <f t="shared" si="22"/>
        <v>1</v>
      </c>
      <c r="U269" s="98"/>
      <c r="V269" s="98"/>
      <c r="W269" s="97"/>
      <c r="X269" s="97"/>
      <c r="Y269" s="98"/>
      <c r="Z269" s="97" t="str">
        <f t="shared" ca="1" si="24"/>
        <v/>
      </c>
      <c r="AA269" s="98"/>
      <c r="AB269" s="96" t="str">
        <f>IFERROR("-"&amp;VLOOKUP(AA269,'Tier 03-Sub-Process Area Codes'!B:C,2,FALSE),"")</f>
        <v/>
      </c>
      <c r="AC269" s="96" t="str">
        <f t="shared" si="23"/>
        <v/>
      </c>
      <c r="AD269" s="96" t="str">
        <f t="shared" si="19"/>
        <v/>
      </c>
      <c r="AE269" s="96" t="str">
        <f t="shared" ca="1" si="20"/>
        <v/>
      </c>
      <c r="AF269" s="96"/>
      <c r="AG269" s="96"/>
      <c r="AH269" s="96"/>
      <c r="AI269" s="96"/>
      <c r="AJ269" s="96"/>
      <c r="AK269" s="96"/>
      <c r="AL269" s="96"/>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row>
    <row r="270" spans="2:60" x14ac:dyDescent="0.55000000000000004">
      <c r="B270" s="97"/>
      <c r="C270" s="97"/>
      <c r="D270" s="97"/>
      <c r="E270" s="97"/>
      <c r="F270" s="96" t="str">
        <f>IFERROR(VLOOKUP(U270,'Tier 04 - Asset Codes'!N:O,2,FALSE),"")</f>
        <v/>
      </c>
      <c r="G270" s="98"/>
      <c r="H270" s="96" t="str">
        <f>IFERROR(VLOOKUP(G270,'Data Lookup'!R:S,2,FALSE),"")</f>
        <v/>
      </c>
      <c r="I270" s="97"/>
      <c r="J270" s="97"/>
      <c r="K270" s="97"/>
      <c r="L270" s="97"/>
      <c r="M270" s="97"/>
      <c r="N270" s="97"/>
      <c r="O270" s="99"/>
      <c r="P270" s="96" t="str">
        <f t="shared" si="21"/>
        <v/>
      </c>
      <c r="Q270" s="98"/>
      <c r="R270" s="96" t="str">
        <f>IFERROR(VLOOKUP(Q270,'Tier 04 - Asset Codes'!B:G,6,FALSE),"")</f>
        <v/>
      </c>
      <c r="S270" s="96" t="str">
        <f>IFERROR(VLOOKUP(Q270,'Tier 04 - Asset Codes'!B:F,5,FALSE),"")</f>
        <v/>
      </c>
      <c r="T270" s="96" t="str">
        <f t="shared" si="22"/>
        <v>1</v>
      </c>
      <c r="U270" s="98"/>
      <c r="V270" s="98"/>
      <c r="W270" s="97"/>
      <c r="X270" s="97"/>
      <c r="Y270" s="98"/>
      <c r="Z270" s="97" t="str">
        <f t="shared" ca="1" si="24"/>
        <v/>
      </c>
      <c r="AA270" s="98"/>
      <c r="AB270" s="96" t="str">
        <f>IFERROR("-"&amp;VLOOKUP(AA270,'Tier 03-Sub-Process Area Codes'!B:C,2,FALSE),"")</f>
        <v/>
      </c>
      <c r="AC270" s="96" t="str">
        <f t="shared" si="23"/>
        <v/>
      </c>
      <c r="AD270" s="96" t="str">
        <f t="shared" si="19"/>
        <v/>
      </c>
      <c r="AE270" s="96" t="str">
        <f t="shared" ca="1" si="20"/>
        <v/>
      </c>
      <c r="AF270" s="96"/>
      <c r="AG270" s="96"/>
      <c r="AH270" s="96"/>
      <c r="AI270" s="96"/>
      <c r="AJ270" s="96"/>
      <c r="AK270" s="96"/>
      <c r="AL270" s="96"/>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row>
    <row r="271" spans="2:60" x14ac:dyDescent="0.55000000000000004">
      <c r="B271" s="97"/>
      <c r="C271" s="97"/>
      <c r="D271" s="97"/>
      <c r="E271" s="97"/>
      <c r="F271" s="96" t="str">
        <f>IFERROR(VLOOKUP(U271,'Tier 04 - Asset Codes'!N:O,2,FALSE),"")</f>
        <v/>
      </c>
      <c r="G271" s="98"/>
      <c r="H271" s="96" t="str">
        <f>IFERROR(VLOOKUP(G271,'Data Lookup'!R:S,2,FALSE),"")</f>
        <v/>
      </c>
      <c r="I271" s="97"/>
      <c r="J271" s="97"/>
      <c r="K271" s="97"/>
      <c r="L271" s="97"/>
      <c r="M271" s="97"/>
      <c r="N271" s="97"/>
      <c r="O271" s="99"/>
      <c r="P271" s="96" t="str">
        <f t="shared" si="21"/>
        <v/>
      </c>
      <c r="Q271" s="98"/>
      <c r="R271" s="96" t="str">
        <f>IFERROR(VLOOKUP(Q271,'Tier 04 - Asset Codes'!B:G,6,FALSE),"")</f>
        <v/>
      </c>
      <c r="S271" s="96" t="str">
        <f>IFERROR(VLOOKUP(Q271,'Tier 04 - Asset Codes'!B:F,5,FALSE),"")</f>
        <v/>
      </c>
      <c r="T271" s="96" t="str">
        <f t="shared" si="22"/>
        <v>1</v>
      </c>
      <c r="U271" s="98"/>
      <c r="V271" s="98"/>
      <c r="W271" s="97"/>
      <c r="X271" s="97"/>
      <c r="Y271" s="98"/>
      <c r="Z271" s="97" t="str">
        <f t="shared" ca="1" si="24"/>
        <v/>
      </c>
      <c r="AA271" s="98"/>
      <c r="AB271" s="96" t="str">
        <f>IFERROR("-"&amp;VLOOKUP(AA271,'Tier 03-Sub-Process Area Codes'!B:C,2,FALSE),"")</f>
        <v/>
      </c>
      <c r="AC271" s="96" t="str">
        <f t="shared" si="23"/>
        <v/>
      </c>
      <c r="AD271" s="96" t="str">
        <f t="shared" si="19"/>
        <v/>
      </c>
      <c r="AE271" s="96" t="str">
        <f t="shared" ca="1" si="20"/>
        <v/>
      </c>
      <c r="AF271" s="96"/>
      <c r="AG271" s="96"/>
      <c r="AH271" s="96"/>
      <c r="AI271" s="96"/>
      <c r="AJ271" s="96"/>
      <c r="AK271" s="96"/>
      <c r="AL271" s="96"/>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row>
    <row r="272" spans="2:60" x14ac:dyDescent="0.55000000000000004">
      <c r="B272" s="97"/>
      <c r="C272" s="97"/>
      <c r="D272" s="97"/>
      <c r="E272" s="97"/>
      <c r="F272" s="96" t="str">
        <f>IFERROR(VLOOKUP(U272,'Tier 04 - Asset Codes'!N:O,2,FALSE),"")</f>
        <v/>
      </c>
      <c r="G272" s="98"/>
      <c r="H272" s="96" t="str">
        <f>IFERROR(VLOOKUP(G272,'Data Lookup'!R:S,2,FALSE),"")</f>
        <v/>
      </c>
      <c r="I272" s="97"/>
      <c r="J272" s="97"/>
      <c r="K272" s="97"/>
      <c r="L272" s="97"/>
      <c r="M272" s="97"/>
      <c r="N272" s="97"/>
      <c r="O272" s="99"/>
      <c r="P272" s="96" t="str">
        <f t="shared" si="21"/>
        <v/>
      </c>
      <c r="Q272" s="98"/>
      <c r="R272" s="96" t="str">
        <f>IFERROR(VLOOKUP(Q272,'Tier 04 - Asset Codes'!B:G,6,FALSE),"")</f>
        <v/>
      </c>
      <c r="S272" s="96" t="str">
        <f>IFERROR(VLOOKUP(Q272,'Tier 04 - Asset Codes'!B:F,5,FALSE),"")</f>
        <v/>
      </c>
      <c r="T272" s="96" t="str">
        <f t="shared" si="22"/>
        <v>1</v>
      </c>
      <c r="U272" s="98"/>
      <c r="V272" s="98"/>
      <c r="W272" s="97"/>
      <c r="X272" s="97"/>
      <c r="Y272" s="98"/>
      <c r="Z272" s="97" t="str">
        <f t="shared" ca="1" si="24"/>
        <v/>
      </c>
      <c r="AA272" s="98"/>
      <c r="AB272" s="96" t="str">
        <f>IFERROR("-"&amp;VLOOKUP(AA272,'Tier 03-Sub-Process Area Codes'!B:C,2,FALSE),"")</f>
        <v/>
      </c>
      <c r="AC272" s="96" t="str">
        <f t="shared" si="23"/>
        <v/>
      </c>
      <c r="AD272" s="96" t="str">
        <f t="shared" si="19"/>
        <v/>
      </c>
      <c r="AE272" s="96" t="str">
        <f t="shared" ca="1" si="20"/>
        <v/>
      </c>
      <c r="AF272" s="96"/>
      <c r="AG272" s="96"/>
      <c r="AH272" s="96"/>
      <c r="AI272" s="96"/>
      <c r="AJ272" s="96"/>
      <c r="AK272" s="96"/>
      <c r="AL272" s="96"/>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row>
    <row r="273" spans="2:60" x14ac:dyDescent="0.55000000000000004">
      <c r="B273" s="97"/>
      <c r="C273" s="97"/>
      <c r="D273" s="97"/>
      <c r="E273" s="97"/>
      <c r="F273" s="96" t="str">
        <f>IFERROR(VLOOKUP(U273,'Tier 04 - Asset Codes'!N:O,2,FALSE),"")</f>
        <v/>
      </c>
      <c r="G273" s="98"/>
      <c r="H273" s="96" t="str">
        <f>IFERROR(VLOOKUP(G273,'Data Lookup'!R:S,2,FALSE),"")</f>
        <v/>
      </c>
      <c r="I273" s="97"/>
      <c r="J273" s="97"/>
      <c r="K273" s="97"/>
      <c r="L273" s="97"/>
      <c r="M273" s="97"/>
      <c r="N273" s="97"/>
      <c r="O273" s="99"/>
      <c r="P273" s="96" t="str">
        <f t="shared" si="21"/>
        <v/>
      </c>
      <c r="Q273" s="98"/>
      <c r="R273" s="96" t="str">
        <f>IFERROR(VLOOKUP(Q273,'Tier 04 - Asset Codes'!B:G,6,FALSE),"")</f>
        <v/>
      </c>
      <c r="S273" s="96" t="str">
        <f>IFERROR(VLOOKUP(Q273,'Tier 04 - Asset Codes'!B:F,5,FALSE),"")</f>
        <v/>
      </c>
      <c r="T273" s="96" t="str">
        <f t="shared" si="22"/>
        <v>1</v>
      </c>
      <c r="U273" s="98"/>
      <c r="V273" s="98"/>
      <c r="W273" s="97"/>
      <c r="X273" s="97"/>
      <c r="Y273" s="98"/>
      <c r="Z273" s="97" t="str">
        <f t="shared" ca="1" si="24"/>
        <v/>
      </c>
      <c r="AA273" s="98"/>
      <c r="AB273" s="96" t="str">
        <f>IFERROR("-"&amp;VLOOKUP(AA273,'Tier 03-Sub-Process Area Codes'!B:C,2,FALSE),"")</f>
        <v/>
      </c>
      <c r="AC273" s="96" t="str">
        <f t="shared" si="23"/>
        <v/>
      </c>
      <c r="AD273" s="96" t="str">
        <f t="shared" ref="AD273:AD336" si="25">IF(B273="","","-"&amp;B273)</f>
        <v/>
      </c>
      <c r="AE273" s="96" t="str">
        <f t="shared" ref="AE273:AE336" ca="1" si="26">$P$6&amp;Z273&amp;AB273&amp;AC273&amp;AD273</f>
        <v/>
      </c>
      <c r="AF273" s="96"/>
      <c r="AG273" s="96"/>
      <c r="AH273" s="96"/>
      <c r="AI273" s="96"/>
      <c r="AJ273" s="96"/>
      <c r="AK273" s="96"/>
      <c r="AL273" s="96"/>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row>
    <row r="274" spans="2:60" x14ac:dyDescent="0.55000000000000004">
      <c r="B274" s="97"/>
      <c r="C274" s="97"/>
      <c r="D274" s="97"/>
      <c r="E274" s="97"/>
      <c r="F274" s="96" t="str">
        <f>IFERROR(VLOOKUP(U274,'Tier 04 - Asset Codes'!N:O,2,FALSE),"")</f>
        <v/>
      </c>
      <c r="G274" s="98"/>
      <c r="H274" s="96" t="str">
        <f>IFERROR(VLOOKUP(G274,'Data Lookup'!R:S,2,FALSE),"")</f>
        <v/>
      </c>
      <c r="I274" s="97"/>
      <c r="J274" s="97"/>
      <c r="K274" s="97"/>
      <c r="L274" s="97"/>
      <c r="M274" s="97"/>
      <c r="N274" s="97"/>
      <c r="O274" s="99"/>
      <c r="P274" s="96" t="str">
        <f t="shared" ref="P274:P337" si="27">SUBSTITUTE(O274," ","")</f>
        <v/>
      </c>
      <c r="Q274" s="98"/>
      <c r="R274" s="96" t="str">
        <f>IFERROR(VLOOKUP(Q274,'Tier 04 - Asset Codes'!B:G,6,FALSE),"")</f>
        <v/>
      </c>
      <c r="S274" s="96" t="str">
        <f>IFERROR(VLOOKUP(Q274,'Tier 04 - Asset Codes'!B:F,5,FALSE),"")</f>
        <v/>
      </c>
      <c r="T274" s="96" t="str">
        <f t="shared" ref="T274:T337" si="28">P274&amp;"1"</f>
        <v>1</v>
      </c>
      <c r="U274" s="98"/>
      <c r="V274" s="98"/>
      <c r="W274" s="97"/>
      <c r="X274" s="97"/>
      <c r="Y274" s="98"/>
      <c r="Z274" s="97" t="str">
        <f t="shared" ca="1" si="24"/>
        <v/>
      </c>
      <c r="AA274" s="98"/>
      <c r="AB274" s="96" t="str">
        <f>IFERROR("-"&amp;VLOOKUP(AA274,'Tier 03-Sub-Process Area Codes'!B:C,2,FALSE),"")</f>
        <v/>
      </c>
      <c r="AC274" s="96" t="str">
        <f t="shared" ref="AC274:AC337" si="29">IF(X274="","","-"&amp;X274)</f>
        <v/>
      </c>
      <c r="AD274" s="96" t="str">
        <f t="shared" si="25"/>
        <v/>
      </c>
      <c r="AE274" s="96" t="str">
        <f t="shared" ca="1" si="26"/>
        <v/>
      </c>
      <c r="AF274" s="96"/>
      <c r="AG274" s="96"/>
      <c r="AH274" s="96"/>
      <c r="AI274" s="96"/>
      <c r="AJ274" s="96"/>
      <c r="AK274" s="96"/>
      <c r="AL274" s="96"/>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row>
    <row r="275" spans="2:60" x14ac:dyDescent="0.55000000000000004">
      <c r="B275" s="97"/>
      <c r="C275" s="97"/>
      <c r="D275" s="97"/>
      <c r="E275" s="97"/>
      <c r="F275" s="96" t="str">
        <f>IFERROR(VLOOKUP(U275,'Tier 04 - Asset Codes'!N:O,2,FALSE),"")</f>
        <v/>
      </c>
      <c r="G275" s="98"/>
      <c r="H275" s="96" t="str">
        <f>IFERROR(VLOOKUP(G275,'Data Lookup'!R:S,2,FALSE),"")</f>
        <v/>
      </c>
      <c r="I275" s="97"/>
      <c r="J275" s="97"/>
      <c r="K275" s="97"/>
      <c r="L275" s="97"/>
      <c r="M275" s="97"/>
      <c r="N275" s="97"/>
      <c r="O275" s="99"/>
      <c r="P275" s="96" t="str">
        <f t="shared" si="27"/>
        <v/>
      </c>
      <c r="Q275" s="98"/>
      <c r="R275" s="96" t="str">
        <f>IFERROR(VLOOKUP(Q275,'Tier 04 - Asset Codes'!B:G,6,FALSE),"")</f>
        <v/>
      </c>
      <c r="S275" s="96" t="str">
        <f>IFERROR(VLOOKUP(Q275,'Tier 04 - Asset Codes'!B:F,5,FALSE),"")</f>
        <v/>
      </c>
      <c r="T275" s="96" t="str">
        <f t="shared" si="28"/>
        <v>1</v>
      </c>
      <c r="U275" s="98"/>
      <c r="V275" s="98"/>
      <c r="W275" s="97"/>
      <c r="X275" s="97"/>
      <c r="Y275" s="98"/>
      <c r="Z275" s="97" t="str">
        <f t="shared" ca="1" si="24"/>
        <v/>
      </c>
      <c r="AA275" s="98"/>
      <c r="AB275" s="96" t="str">
        <f>IFERROR("-"&amp;VLOOKUP(AA275,'Tier 03-Sub-Process Area Codes'!B:C,2,FALSE),"")</f>
        <v/>
      </c>
      <c r="AC275" s="96" t="str">
        <f t="shared" si="29"/>
        <v/>
      </c>
      <c r="AD275" s="96" t="str">
        <f t="shared" si="25"/>
        <v/>
      </c>
      <c r="AE275" s="96" t="str">
        <f t="shared" ca="1" si="26"/>
        <v/>
      </c>
      <c r="AF275" s="96"/>
      <c r="AG275" s="96"/>
      <c r="AH275" s="96"/>
      <c r="AI275" s="96"/>
      <c r="AJ275" s="96"/>
      <c r="AK275" s="96"/>
      <c r="AL275" s="96"/>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row>
    <row r="276" spans="2:60" x14ac:dyDescent="0.55000000000000004">
      <c r="B276" s="97"/>
      <c r="C276" s="97"/>
      <c r="D276" s="97"/>
      <c r="E276" s="97"/>
      <c r="F276" s="96" t="str">
        <f>IFERROR(VLOOKUP(U276,'Tier 04 - Asset Codes'!N:O,2,FALSE),"")</f>
        <v/>
      </c>
      <c r="G276" s="98"/>
      <c r="H276" s="96" t="str">
        <f>IFERROR(VLOOKUP(G276,'Data Lookup'!R:S,2,FALSE),"")</f>
        <v/>
      </c>
      <c r="I276" s="97"/>
      <c r="J276" s="97"/>
      <c r="K276" s="97"/>
      <c r="L276" s="97"/>
      <c r="M276" s="97"/>
      <c r="N276" s="97"/>
      <c r="O276" s="99"/>
      <c r="P276" s="96" t="str">
        <f t="shared" si="27"/>
        <v/>
      </c>
      <c r="Q276" s="98"/>
      <c r="R276" s="96" t="str">
        <f>IFERROR(VLOOKUP(Q276,'Tier 04 - Asset Codes'!B:G,6,FALSE),"")</f>
        <v/>
      </c>
      <c r="S276" s="96" t="str">
        <f>IFERROR(VLOOKUP(Q276,'Tier 04 - Asset Codes'!B:F,5,FALSE),"")</f>
        <v/>
      </c>
      <c r="T276" s="96" t="str">
        <f t="shared" si="28"/>
        <v>1</v>
      </c>
      <c r="U276" s="98"/>
      <c r="V276" s="98"/>
      <c r="W276" s="97"/>
      <c r="X276" s="97"/>
      <c r="Y276" s="98"/>
      <c r="Z276" s="97" t="str">
        <f t="shared" ca="1" si="24"/>
        <v/>
      </c>
      <c r="AA276" s="98"/>
      <c r="AB276" s="96" t="str">
        <f>IFERROR("-"&amp;VLOOKUP(AA276,'Tier 03-Sub-Process Area Codes'!B:C,2,FALSE),"")</f>
        <v/>
      </c>
      <c r="AC276" s="96" t="str">
        <f t="shared" si="29"/>
        <v/>
      </c>
      <c r="AD276" s="96" t="str">
        <f t="shared" si="25"/>
        <v/>
      </c>
      <c r="AE276" s="96" t="str">
        <f t="shared" ca="1" si="26"/>
        <v/>
      </c>
      <c r="AF276" s="96"/>
      <c r="AG276" s="96"/>
      <c r="AH276" s="96"/>
      <c r="AI276" s="96"/>
      <c r="AJ276" s="96"/>
      <c r="AK276" s="96"/>
      <c r="AL276" s="96"/>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row>
    <row r="277" spans="2:60" x14ac:dyDescent="0.55000000000000004">
      <c r="B277" s="97"/>
      <c r="C277" s="97"/>
      <c r="D277" s="97"/>
      <c r="E277" s="97"/>
      <c r="F277" s="96" t="str">
        <f>IFERROR(VLOOKUP(U277,'Tier 04 - Asset Codes'!N:O,2,FALSE),"")</f>
        <v/>
      </c>
      <c r="G277" s="98"/>
      <c r="H277" s="96" t="str">
        <f>IFERROR(VLOOKUP(G277,'Data Lookup'!R:S,2,FALSE),"")</f>
        <v/>
      </c>
      <c r="I277" s="97"/>
      <c r="J277" s="97"/>
      <c r="K277" s="97"/>
      <c r="L277" s="97"/>
      <c r="M277" s="97"/>
      <c r="N277" s="97"/>
      <c r="O277" s="99"/>
      <c r="P277" s="96" t="str">
        <f t="shared" si="27"/>
        <v/>
      </c>
      <c r="Q277" s="98"/>
      <c r="R277" s="96" t="str">
        <f>IFERROR(VLOOKUP(Q277,'Tier 04 - Asset Codes'!B:G,6,FALSE),"")</f>
        <v/>
      </c>
      <c r="S277" s="96" t="str">
        <f>IFERROR(VLOOKUP(Q277,'Tier 04 - Asset Codes'!B:F,5,FALSE),"")</f>
        <v/>
      </c>
      <c r="T277" s="96" t="str">
        <f t="shared" si="28"/>
        <v>1</v>
      </c>
      <c r="U277" s="98"/>
      <c r="V277" s="98"/>
      <c r="W277" s="97"/>
      <c r="X277" s="97"/>
      <c r="Y277" s="98"/>
      <c r="Z277" s="97" t="str">
        <f t="shared" ca="1" si="24"/>
        <v/>
      </c>
      <c r="AA277" s="98"/>
      <c r="AB277" s="96" t="str">
        <f>IFERROR("-"&amp;VLOOKUP(AA277,'Tier 03-Sub-Process Area Codes'!B:C,2,FALSE),"")</f>
        <v/>
      </c>
      <c r="AC277" s="96" t="str">
        <f t="shared" si="29"/>
        <v/>
      </c>
      <c r="AD277" s="96" t="str">
        <f t="shared" si="25"/>
        <v/>
      </c>
      <c r="AE277" s="96" t="str">
        <f t="shared" ca="1" si="26"/>
        <v/>
      </c>
      <c r="AF277" s="96"/>
      <c r="AG277" s="96"/>
      <c r="AH277" s="96"/>
      <c r="AI277" s="96"/>
      <c r="AJ277" s="96"/>
      <c r="AK277" s="96"/>
      <c r="AL277" s="96"/>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row>
    <row r="278" spans="2:60" x14ac:dyDescent="0.55000000000000004">
      <c r="B278" s="97"/>
      <c r="C278" s="97"/>
      <c r="D278" s="97"/>
      <c r="E278" s="97"/>
      <c r="F278" s="96" t="str">
        <f>IFERROR(VLOOKUP(U278,'Tier 04 - Asset Codes'!N:O,2,FALSE),"")</f>
        <v/>
      </c>
      <c r="G278" s="98"/>
      <c r="H278" s="96" t="str">
        <f>IFERROR(VLOOKUP(G278,'Data Lookup'!R:S,2,FALSE),"")</f>
        <v/>
      </c>
      <c r="I278" s="97"/>
      <c r="J278" s="97"/>
      <c r="K278" s="97"/>
      <c r="L278" s="97"/>
      <c r="M278" s="97"/>
      <c r="N278" s="97"/>
      <c r="O278" s="99"/>
      <c r="P278" s="96" t="str">
        <f t="shared" si="27"/>
        <v/>
      </c>
      <c r="Q278" s="98"/>
      <c r="R278" s="96" t="str">
        <f>IFERROR(VLOOKUP(Q278,'Tier 04 - Asset Codes'!B:G,6,FALSE),"")</f>
        <v/>
      </c>
      <c r="S278" s="96" t="str">
        <f>IFERROR(VLOOKUP(Q278,'Tier 04 - Asset Codes'!B:F,5,FALSE),"")</f>
        <v/>
      </c>
      <c r="T278" s="96" t="str">
        <f t="shared" si="28"/>
        <v>1</v>
      </c>
      <c r="U278" s="98"/>
      <c r="V278" s="98"/>
      <c r="W278" s="97"/>
      <c r="X278" s="97"/>
      <c r="Y278" s="98"/>
      <c r="Z278" s="97" t="str">
        <f t="shared" ca="1" si="24"/>
        <v/>
      </c>
      <c r="AA278" s="98"/>
      <c r="AB278" s="96" t="str">
        <f>IFERROR("-"&amp;VLOOKUP(AA278,'Tier 03-Sub-Process Area Codes'!B:C,2,FALSE),"")</f>
        <v/>
      </c>
      <c r="AC278" s="96" t="str">
        <f t="shared" si="29"/>
        <v/>
      </c>
      <c r="AD278" s="96" t="str">
        <f t="shared" si="25"/>
        <v/>
      </c>
      <c r="AE278" s="96" t="str">
        <f t="shared" ca="1" si="26"/>
        <v/>
      </c>
      <c r="AF278" s="96"/>
      <c r="AG278" s="96"/>
      <c r="AH278" s="96"/>
      <c r="AI278" s="96"/>
      <c r="AJ278" s="96"/>
      <c r="AK278" s="96"/>
      <c r="AL278" s="96"/>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row>
    <row r="279" spans="2:60" x14ac:dyDescent="0.55000000000000004">
      <c r="B279" s="97"/>
      <c r="C279" s="97"/>
      <c r="D279" s="97"/>
      <c r="E279" s="97"/>
      <c r="F279" s="96" t="str">
        <f>IFERROR(VLOOKUP(U279,'Tier 04 - Asset Codes'!N:O,2,FALSE),"")</f>
        <v/>
      </c>
      <c r="G279" s="98"/>
      <c r="H279" s="96" t="str">
        <f>IFERROR(VLOOKUP(G279,'Data Lookup'!R:S,2,FALSE),"")</f>
        <v/>
      </c>
      <c r="I279" s="97"/>
      <c r="J279" s="97"/>
      <c r="K279" s="97"/>
      <c r="L279" s="97"/>
      <c r="M279" s="97"/>
      <c r="N279" s="97"/>
      <c r="O279" s="99"/>
      <c r="P279" s="96" t="str">
        <f t="shared" si="27"/>
        <v/>
      </c>
      <c r="Q279" s="98"/>
      <c r="R279" s="96" t="str">
        <f>IFERROR(VLOOKUP(Q279,'Tier 04 - Asset Codes'!B:G,6,FALSE),"")</f>
        <v/>
      </c>
      <c r="S279" s="96" t="str">
        <f>IFERROR(VLOOKUP(Q279,'Tier 04 - Asset Codes'!B:F,5,FALSE),"")</f>
        <v/>
      </c>
      <c r="T279" s="96" t="str">
        <f t="shared" si="28"/>
        <v>1</v>
      </c>
      <c r="U279" s="98"/>
      <c r="V279" s="98"/>
      <c r="W279" s="97"/>
      <c r="X279" s="97"/>
      <c r="Y279" s="98"/>
      <c r="Z279" s="97" t="str">
        <f t="shared" ca="1" si="24"/>
        <v/>
      </c>
      <c r="AA279" s="98"/>
      <c r="AB279" s="96" t="str">
        <f>IFERROR("-"&amp;VLOOKUP(AA279,'Tier 03-Sub-Process Area Codes'!B:C,2,FALSE),"")</f>
        <v/>
      </c>
      <c r="AC279" s="96" t="str">
        <f t="shared" si="29"/>
        <v/>
      </c>
      <c r="AD279" s="96" t="str">
        <f t="shared" si="25"/>
        <v/>
      </c>
      <c r="AE279" s="96" t="str">
        <f t="shared" ca="1" si="26"/>
        <v/>
      </c>
      <c r="AF279" s="96"/>
      <c r="AG279" s="96"/>
      <c r="AH279" s="96"/>
      <c r="AI279" s="96"/>
      <c r="AJ279" s="96"/>
      <c r="AK279" s="96"/>
      <c r="AL279" s="96"/>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row>
    <row r="280" spans="2:60" x14ac:dyDescent="0.55000000000000004">
      <c r="B280" s="97"/>
      <c r="C280" s="97"/>
      <c r="D280" s="97"/>
      <c r="E280" s="97"/>
      <c r="F280" s="96" t="str">
        <f>IFERROR(VLOOKUP(U280,'Tier 04 - Asset Codes'!N:O,2,FALSE),"")</f>
        <v/>
      </c>
      <c r="G280" s="98"/>
      <c r="H280" s="96" t="str">
        <f>IFERROR(VLOOKUP(G280,'Data Lookup'!R:S,2,FALSE),"")</f>
        <v/>
      </c>
      <c r="I280" s="97"/>
      <c r="J280" s="97"/>
      <c r="K280" s="97"/>
      <c r="L280" s="97"/>
      <c r="M280" s="97"/>
      <c r="N280" s="97"/>
      <c r="O280" s="99"/>
      <c r="P280" s="96" t="str">
        <f t="shared" si="27"/>
        <v/>
      </c>
      <c r="Q280" s="98"/>
      <c r="R280" s="96" t="str">
        <f>IFERROR(VLOOKUP(Q280,'Tier 04 - Asset Codes'!B:G,6,FALSE),"")</f>
        <v/>
      </c>
      <c r="S280" s="96" t="str">
        <f>IFERROR(VLOOKUP(Q280,'Tier 04 - Asset Codes'!B:F,5,FALSE),"")</f>
        <v/>
      </c>
      <c r="T280" s="96" t="str">
        <f t="shared" si="28"/>
        <v>1</v>
      </c>
      <c r="U280" s="98"/>
      <c r="V280" s="98"/>
      <c r="W280" s="97"/>
      <c r="X280" s="97"/>
      <c r="Y280" s="98"/>
      <c r="Z280" s="97" t="str">
        <f t="shared" ca="1" si="24"/>
        <v/>
      </c>
      <c r="AA280" s="98"/>
      <c r="AB280" s="96" t="str">
        <f>IFERROR("-"&amp;VLOOKUP(AA280,'Tier 03-Sub-Process Area Codes'!B:C,2,FALSE),"")</f>
        <v/>
      </c>
      <c r="AC280" s="96" t="str">
        <f t="shared" si="29"/>
        <v/>
      </c>
      <c r="AD280" s="96" t="str">
        <f t="shared" si="25"/>
        <v/>
      </c>
      <c r="AE280" s="96" t="str">
        <f t="shared" ca="1" si="26"/>
        <v/>
      </c>
      <c r="AF280" s="96"/>
      <c r="AG280" s="96"/>
      <c r="AH280" s="96"/>
      <c r="AI280" s="96"/>
      <c r="AJ280" s="96"/>
      <c r="AK280" s="96"/>
      <c r="AL280" s="96"/>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row>
    <row r="281" spans="2:60" x14ac:dyDescent="0.55000000000000004">
      <c r="B281" s="97"/>
      <c r="C281" s="97"/>
      <c r="D281" s="97"/>
      <c r="E281" s="97"/>
      <c r="F281" s="96" t="str">
        <f>IFERROR(VLOOKUP(U281,'Tier 04 - Asset Codes'!N:O,2,FALSE),"")</f>
        <v/>
      </c>
      <c r="G281" s="98"/>
      <c r="H281" s="96" t="str">
        <f>IFERROR(VLOOKUP(G281,'Data Lookup'!R:S,2,FALSE),"")</f>
        <v/>
      </c>
      <c r="I281" s="97"/>
      <c r="J281" s="97"/>
      <c r="K281" s="97"/>
      <c r="L281" s="97"/>
      <c r="M281" s="97"/>
      <c r="N281" s="97"/>
      <c r="O281" s="99"/>
      <c r="P281" s="96" t="str">
        <f t="shared" si="27"/>
        <v/>
      </c>
      <c r="Q281" s="98"/>
      <c r="R281" s="96" t="str">
        <f>IFERROR(VLOOKUP(Q281,'Tier 04 - Asset Codes'!B:G,6,FALSE),"")</f>
        <v/>
      </c>
      <c r="S281" s="96" t="str">
        <f>IFERROR(VLOOKUP(Q281,'Tier 04 - Asset Codes'!B:F,5,FALSE),"")</f>
        <v/>
      </c>
      <c r="T281" s="96" t="str">
        <f t="shared" si="28"/>
        <v>1</v>
      </c>
      <c r="U281" s="98"/>
      <c r="V281" s="98"/>
      <c r="W281" s="97"/>
      <c r="X281" s="97"/>
      <c r="Y281" s="98"/>
      <c r="Z281" s="97" t="str">
        <f t="shared" ca="1" si="24"/>
        <v/>
      </c>
      <c r="AA281" s="98"/>
      <c r="AB281" s="96" t="str">
        <f>IFERROR("-"&amp;VLOOKUP(AA281,'Tier 03-Sub-Process Area Codes'!B:C,2,FALSE),"")</f>
        <v/>
      </c>
      <c r="AC281" s="96" t="str">
        <f t="shared" si="29"/>
        <v/>
      </c>
      <c r="AD281" s="96" t="str">
        <f t="shared" si="25"/>
        <v/>
      </c>
      <c r="AE281" s="96" t="str">
        <f t="shared" ca="1" si="26"/>
        <v/>
      </c>
      <c r="AF281" s="96"/>
      <c r="AG281" s="96"/>
      <c r="AH281" s="96"/>
      <c r="AI281" s="96"/>
      <c r="AJ281" s="96"/>
      <c r="AK281" s="96"/>
      <c r="AL281" s="96"/>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row>
    <row r="282" spans="2:60" x14ac:dyDescent="0.55000000000000004">
      <c r="B282" s="97"/>
      <c r="C282" s="97"/>
      <c r="D282" s="97"/>
      <c r="E282" s="97"/>
      <c r="F282" s="96" t="str">
        <f>IFERROR(VLOOKUP(U282,'Tier 04 - Asset Codes'!N:O,2,FALSE),"")</f>
        <v/>
      </c>
      <c r="G282" s="98"/>
      <c r="H282" s="96" t="str">
        <f>IFERROR(VLOOKUP(G282,'Data Lookup'!R:S,2,FALSE),"")</f>
        <v/>
      </c>
      <c r="I282" s="97"/>
      <c r="J282" s="97"/>
      <c r="K282" s="97"/>
      <c r="L282" s="97"/>
      <c r="M282" s="97"/>
      <c r="N282" s="97"/>
      <c r="O282" s="99"/>
      <c r="P282" s="96" t="str">
        <f t="shared" si="27"/>
        <v/>
      </c>
      <c r="Q282" s="98"/>
      <c r="R282" s="96" t="str">
        <f>IFERROR(VLOOKUP(Q282,'Tier 04 - Asset Codes'!B:G,6,FALSE),"")</f>
        <v/>
      </c>
      <c r="S282" s="96" t="str">
        <f>IFERROR(VLOOKUP(Q282,'Tier 04 - Asset Codes'!B:F,5,FALSE),"")</f>
        <v/>
      </c>
      <c r="T282" s="96" t="str">
        <f t="shared" si="28"/>
        <v>1</v>
      </c>
      <c r="U282" s="98"/>
      <c r="V282" s="98"/>
      <c r="W282" s="97"/>
      <c r="X282" s="97"/>
      <c r="Y282" s="98"/>
      <c r="Z282" s="97" t="str">
        <f t="shared" ca="1" si="24"/>
        <v/>
      </c>
      <c r="AA282" s="98"/>
      <c r="AB282" s="96" t="str">
        <f>IFERROR("-"&amp;VLOOKUP(AA282,'Tier 03-Sub-Process Area Codes'!B:C,2,FALSE),"")</f>
        <v/>
      </c>
      <c r="AC282" s="96" t="str">
        <f t="shared" si="29"/>
        <v/>
      </c>
      <c r="AD282" s="96" t="str">
        <f t="shared" si="25"/>
        <v/>
      </c>
      <c r="AE282" s="96" t="str">
        <f t="shared" ca="1" si="26"/>
        <v/>
      </c>
      <c r="AF282" s="96"/>
      <c r="AG282" s="96"/>
      <c r="AH282" s="96"/>
      <c r="AI282" s="96"/>
      <c r="AJ282" s="96"/>
      <c r="AK282" s="96"/>
      <c r="AL282" s="96"/>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row>
    <row r="283" spans="2:60" x14ac:dyDescent="0.55000000000000004">
      <c r="B283" s="97"/>
      <c r="C283" s="97"/>
      <c r="D283" s="97"/>
      <c r="E283" s="97"/>
      <c r="F283" s="96" t="str">
        <f>IFERROR(VLOOKUP(U283,'Tier 04 - Asset Codes'!N:O,2,FALSE),"")</f>
        <v/>
      </c>
      <c r="G283" s="98"/>
      <c r="H283" s="96" t="str">
        <f>IFERROR(VLOOKUP(G283,'Data Lookup'!R:S,2,FALSE),"")</f>
        <v/>
      </c>
      <c r="I283" s="97"/>
      <c r="J283" s="97"/>
      <c r="K283" s="97"/>
      <c r="L283" s="97"/>
      <c r="M283" s="97"/>
      <c r="N283" s="97"/>
      <c r="O283" s="99"/>
      <c r="P283" s="96" t="str">
        <f t="shared" si="27"/>
        <v/>
      </c>
      <c r="Q283" s="98"/>
      <c r="R283" s="96" t="str">
        <f>IFERROR(VLOOKUP(Q283,'Tier 04 - Asset Codes'!B:G,6,FALSE),"")</f>
        <v/>
      </c>
      <c r="S283" s="96" t="str">
        <f>IFERROR(VLOOKUP(Q283,'Tier 04 - Asset Codes'!B:F,5,FALSE),"")</f>
        <v/>
      </c>
      <c r="T283" s="96" t="str">
        <f t="shared" si="28"/>
        <v>1</v>
      </c>
      <c r="U283" s="98"/>
      <c r="V283" s="98"/>
      <c r="W283" s="97"/>
      <c r="X283" s="97"/>
      <c r="Y283" s="98"/>
      <c r="Z283" s="97" t="str">
        <f t="shared" ref="Z283:Z346" ca="1" si="30">IFERROR("-"&amp;VLOOKUP(Y283,INDIRECT(E272&amp;"2"),2,FALSE),"")</f>
        <v/>
      </c>
      <c r="AA283" s="98"/>
      <c r="AB283" s="96" t="str">
        <f>IFERROR("-"&amp;VLOOKUP(AA283,'Tier 03-Sub-Process Area Codes'!B:C,2,FALSE),"")</f>
        <v/>
      </c>
      <c r="AC283" s="96" t="str">
        <f t="shared" si="29"/>
        <v/>
      </c>
      <c r="AD283" s="96" t="str">
        <f t="shared" si="25"/>
        <v/>
      </c>
      <c r="AE283" s="96" t="str">
        <f t="shared" ca="1" si="26"/>
        <v/>
      </c>
      <c r="AF283" s="96"/>
      <c r="AG283" s="96"/>
      <c r="AH283" s="96"/>
      <c r="AI283" s="96"/>
      <c r="AJ283" s="96"/>
      <c r="AK283" s="96"/>
      <c r="AL283" s="96"/>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row>
    <row r="284" spans="2:60" x14ac:dyDescent="0.55000000000000004">
      <c r="B284" s="97"/>
      <c r="C284" s="97"/>
      <c r="D284" s="97"/>
      <c r="E284" s="97"/>
      <c r="F284" s="96" t="str">
        <f>IFERROR(VLOOKUP(U284,'Tier 04 - Asset Codes'!N:O,2,FALSE),"")</f>
        <v/>
      </c>
      <c r="G284" s="98"/>
      <c r="H284" s="96" t="str">
        <f>IFERROR(VLOOKUP(G284,'Data Lookup'!R:S,2,FALSE),"")</f>
        <v/>
      </c>
      <c r="I284" s="97"/>
      <c r="J284" s="97"/>
      <c r="K284" s="97"/>
      <c r="L284" s="97"/>
      <c r="M284" s="97"/>
      <c r="N284" s="97"/>
      <c r="O284" s="99"/>
      <c r="P284" s="96" t="str">
        <f t="shared" si="27"/>
        <v/>
      </c>
      <c r="Q284" s="98"/>
      <c r="R284" s="96" t="str">
        <f>IFERROR(VLOOKUP(Q284,'Tier 04 - Asset Codes'!B:G,6,FALSE),"")</f>
        <v/>
      </c>
      <c r="S284" s="96" t="str">
        <f>IFERROR(VLOOKUP(Q284,'Tier 04 - Asset Codes'!B:F,5,FALSE),"")</f>
        <v/>
      </c>
      <c r="T284" s="96" t="str">
        <f t="shared" si="28"/>
        <v>1</v>
      </c>
      <c r="U284" s="98"/>
      <c r="V284" s="98"/>
      <c r="W284" s="97"/>
      <c r="X284" s="97"/>
      <c r="Y284" s="98"/>
      <c r="Z284" s="97" t="str">
        <f t="shared" ca="1" si="30"/>
        <v/>
      </c>
      <c r="AA284" s="98"/>
      <c r="AB284" s="96" t="str">
        <f>IFERROR("-"&amp;VLOOKUP(AA284,'Tier 03-Sub-Process Area Codes'!B:C,2,FALSE),"")</f>
        <v/>
      </c>
      <c r="AC284" s="96" t="str">
        <f t="shared" si="29"/>
        <v/>
      </c>
      <c r="AD284" s="96" t="str">
        <f t="shared" si="25"/>
        <v/>
      </c>
      <c r="AE284" s="96" t="str">
        <f t="shared" ca="1" si="26"/>
        <v/>
      </c>
      <c r="AF284" s="96"/>
      <c r="AG284" s="96"/>
      <c r="AH284" s="96"/>
      <c r="AI284" s="96"/>
      <c r="AJ284" s="96"/>
      <c r="AK284" s="96"/>
      <c r="AL284" s="96"/>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row>
    <row r="285" spans="2:60" x14ac:dyDescent="0.55000000000000004">
      <c r="B285" s="97"/>
      <c r="C285" s="97"/>
      <c r="D285" s="97"/>
      <c r="E285" s="97"/>
      <c r="F285" s="96" t="str">
        <f>IFERROR(VLOOKUP(U285,'Tier 04 - Asset Codes'!N:O,2,FALSE),"")</f>
        <v/>
      </c>
      <c r="G285" s="98"/>
      <c r="H285" s="96" t="str">
        <f>IFERROR(VLOOKUP(G285,'Data Lookup'!R:S,2,FALSE),"")</f>
        <v/>
      </c>
      <c r="I285" s="97"/>
      <c r="J285" s="97"/>
      <c r="K285" s="97"/>
      <c r="L285" s="97"/>
      <c r="M285" s="97"/>
      <c r="N285" s="97"/>
      <c r="O285" s="99"/>
      <c r="P285" s="96" t="str">
        <f t="shared" si="27"/>
        <v/>
      </c>
      <c r="Q285" s="98"/>
      <c r="R285" s="96" t="str">
        <f>IFERROR(VLOOKUP(Q285,'Tier 04 - Asset Codes'!B:G,6,FALSE),"")</f>
        <v/>
      </c>
      <c r="S285" s="96" t="str">
        <f>IFERROR(VLOOKUP(Q285,'Tier 04 - Asset Codes'!B:F,5,FALSE),"")</f>
        <v/>
      </c>
      <c r="T285" s="96" t="str">
        <f t="shared" si="28"/>
        <v>1</v>
      </c>
      <c r="U285" s="98"/>
      <c r="V285" s="98"/>
      <c r="W285" s="97"/>
      <c r="X285" s="97"/>
      <c r="Y285" s="98"/>
      <c r="Z285" s="97" t="str">
        <f t="shared" ca="1" si="30"/>
        <v/>
      </c>
      <c r="AA285" s="98"/>
      <c r="AB285" s="96" t="str">
        <f>IFERROR("-"&amp;VLOOKUP(AA285,'Tier 03-Sub-Process Area Codes'!B:C,2,FALSE),"")</f>
        <v/>
      </c>
      <c r="AC285" s="96" t="str">
        <f t="shared" si="29"/>
        <v/>
      </c>
      <c r="AD285" s="96" t="str">
        <f t="shared" si="25"/>
        <v/>
      </c>
      <c r="AE285" s="96" t="str">
        <f t="shared" ca="1" si="26"/>
        <v/>
      </c>
      <c r="AF285" s="96"/>
      <c r="AG285" s="96"/>
      <c r="AH285" s="96"/>
      <c r="AI285" s="96"/>
      <c r="AJ285" s="96"/>
      <c r="AK285" s="96"/>
      <c r="AL285" s="96"/>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row>
    <row r="286" spans="2:60" x14ac:dyDescent="0.55000000000000004">
      <c r="B286" s="97"/>
      <c r="C286" s="97"/>
      <c r="D286" s="97"/>
      <c r="E286" s="97"/>
      <c r="F286" s="96" t="str">
        <f>IFERROR(VLOOKUP(U286,'Tier 04 - Asset Codes'!N:O,2,FALSE),"")</f>
        <v/>
      </c>
      <c r="G286" s="98"/>
      <c r="H286" s="96" t="str">
        <f>IFERROR(VLOOKUP(G286,'Data Lookup'!R:S,2,FALSE),"")</f>
        <v/>
      </c>
      <c r="I286" s="97"/>
      <c r="J286" s="97"/>
      <c r="K286" s="97"/>
      <c r="L286" s="97"/>
      <c r="M286" s="97"/>
      <c r="N286" s="97"/>
      <c r="O286" s="99"/>
      <c r="P286" s="96" t="str">
        <f t="shared" si="27"/>
        <v/>
      </c>
      <c r="Q286" s="98"/>
      <c r="R286" s="96" t="str">
        <f>IFERROR(VLOOKUP(Q286,'Tier 04 - Asset Codes'!B:G,6,FALSE),"")</f>
        <v/>
      </c>
      <c r="S286" s="96" t="str">
        <f>IFERROR(VLOOKUP(Q286,'Tier 04 - Asset Codes'!B:F,5,FALSE),"")</f>
        <v/>
      </c>
      <c r="T286" s="96" t="str">
        <f t="shared" si="28"/>
        <v>1</v>
      </c>
      <c r="U286" s="98"/>
      <c r="V286" s="98"/>
      <c r="W286" s="97"/>
      <c r="X286" s="97"/>
      <c r="Y286" s="98"/>
      <c r="Z286" s="97" t="str">
        <f t="shared" ca="1" si="30"/>
        <v/>
      </c>
      <c r="AA286" s="98"/>
      <c r="AB286" s="96" t="str">
        <f>IFERROR("-"&amp;VLOOKUP(AA286,'Tier 03-Sub-Process Area Codes'!B:C,2,FALSE),"")</f>
        <v/>
      </c>
      <c r="AC286" s="96" t="str">
        <f t="shared" si="29"/>
        <v/>
      </c>
      <c r="AD286" s="96" t="str">
        <f t="shared" si="25"/>
        <v/>
      </c>
      <c r="AE286" s="96" t="str">
        <f t="shared" ca="1" si="26"/>
        <v/>
      </c>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row>
    <row r="287" spans="2:60" x14ac:dyDescent="0.55000000000000004">
      <c r="B287" s="97"/>
      <c r="C287" s="97"/>
      <c r="D287" s="97"/>
      <c r="E287" s="97"/>
      <c r="F287" s="96" t="str">
        <f>IFERROR(VLOOKUP(U287,'Tier 04 - Asset Codes'!N:O,2,FALSE),"")</f>
        <v/>
      </c>
      <c r="G287" s="98"/>
      <c r="H287" s="96" t="str">
        <f>IFERROR(VLOOKUP(G287,'Data Lookup'!R:S,2,FALSE),"")</f>
        <v/>
      </c>
      <c r="I287" s="97"/>
      <c r="J287" s="97"/>
      <c r="K287" s="97"/>
      <c r="L287" s="97"/>
      <c r="M287" s="97"/>
      <c r="N287" s="97"/>
      <c r="O287" s="99"/>
      <c r="P287" s="96" t="str">
        <f t="shared" si="27"/>
        <v/>
      </c>
      <c r="Q287" s="98"/>
      <c r="R287" s="96" t="str">
        <f>IFERROR(VLOOKUP(Q287,'Tier 04 - Asset Codes'!B:G,6,FALSE),"")</f>
        <v/>
      </c>
      <c r="S287" s="96" t="str">
        <f>IFERROR(VLOOKUP(Q287,'Tier 04 - Asset Codes'!B:F,5,FALSE),"")</f>
        <v/>
      </c>
      <c r="T287" s="96" t="str">
        <f t="shared" si="28"/>
        <v>1</v>
      </c>
      <c r="U287" s="98"/>
      <c r="V287" s="98"/>
      <c r="W287" s="97"/>
      <c r="X287" s="97"/>
      <c r="Y287" s="98"/>
      <c r="Z287" s="97" t="str">
        <f t="shared" ca="1" si="30"/>
        <v/>
      </c>
      <c r="AA287" s="98"/>
      <c r="AB287" s="96" t="str">
        <f>IFERROR("-"&amp;VLOOKUP(AA287,'Tier 03-Sub-Process Area Codes'!B:C,2,FALSE),"")</f>
        <v/>
      </c>
      <c r="AC287" s="96" t="str">
        <f t="shared" si="29"/>
        <v/>
      </c>
      <c r="AD287" s="96" t="str">
        <f t="shared" si="25"/>
        <v/>
      </c>
      <c r="AE287" s="96" t="str">
        <f t="shared" ca="1" si="26"/>
        <v/>
      </c>
      <c r="AF287" s="96"/>
      <c r="AG287" s="96"/>
      <c r="AH287" s="96"/>
      <c r="AI287" s="96"/>
      <c r="AJ287" s="96"/>
      <c r="AK287" s="96"/>
      <c r="AL287" s="96"/>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row>
    <row r="288" spans="2:60" x14ac:dyDescent="0.55000000000000004">
      <c r="B288" s="97"/>
      <c r="C288" s="97"/>
      <c r="D288" s="97"/>
      <c r="E288" s="97"/>
      <c r="F288" s="96" t="str">
        <f>IFERROR(VLOOKUP(U288,'Tier 04 - Asset Codes'!N:O,2,FALSE),"")</f>
        <v/>
      </c>
      <c r="G288" s="98"/>
      <c r="H288" s="96" t="str">
        <f>IFERROR(VLOOKUP(G288,'Data Lookup'!R:S,2,FALSE),"")</f>
        <v/>
      </c>
      <c r="I288" s="97"/>
      <c r="J288" s="97"/>
      <c r="K288" s="97"/>
      <c r="L288" s="97"/>
      <c r="M288" s="97"/>
      <c r="N288" s="97"/>
      <c r="O288" s="99"/>
      <c r="P288" s="96" t="str">
        <f t="shared" si="27"/>
        <v/>
      </c>
      <c r="Q288" s="98"/>
      <c r="R288" s="96" t="str">
        <f>IFERROR(VLOOKUP(Q288,'Tier 04 - Asset Codes'!B:G,6,FALSE),"")</f>
        <v/>
      </c>
      <c r="S288" s="96" t="str">
        <f>IFERROR(VLOOKUP(Q288,'Tier 04 - Asset Codes'!B:F,5,FALSE),"")</f>
        <v/>
      </c>
      <c r="T288" s="96" t="str">
        <f t="shared" si="28"/>
        <v>1</v>
      </c>
      <c r="U288" s="98"/>
      <c r="V288" s="98"/>
      <c r="W288" s="97"/>
      <c r="X288" s="97"/>
      <c r="Y288" s="98"/>
      <c r="Z288" s="97" t="str">
        <f t="shared" ca="1" si="30"/>
        <v/>
      </c>
      <c r="AA288" s="98"/>
      <c r="AB288" s="96" t="str">
        <f>IFERROR("-"&amp;VLOOKUP(AA288,'Tier 03-Sub-Process Area Codes'!B:C,2,FALSE),"")</f>
        <v/>
      </c>
      <c r="AC288" s="96" t="str">
        <f t="shared" si="29"/>
        <v/>
      </c>
      <c r="AD288" s="96" t="str">
        <f t="shared" si="25"/>
        <v/>
      </c>
      <c r="AE288" s="96" t="str">
        <f t="shared" ca="1" si="26"/>
        <v/>
      </c>
      <c r="AF288" s="96"/>
      <c r="AG288" s="96"/>
      <c r="AH288" s="96"/>
      <c r="AI288" s="96"/>
      <c r="AJ288" s="96"/>
      <c r="AK288" s="96"/>
      <c r="AL288" s="96"/>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row>
    <row r="289" spans="2:60" x14ac:dyDescent="0.55000000000000004">
      <c r="B289" s="97"/>
      <c r="C289" s="97"/>
      <c r="D289" s="97"/>
      <c r="E289" s="97"/>
      <c r="F289" s="96" t="str">
        <f>IFERROR(VLOOKUP(U289,'Tier 04 - Asset Codes'!N:O,2,FALSE),"")</f>
        <v/>
      </c>
      <c r="G289" s="98"/>
      <c r="H289" s="96" t="str">
        <f>IFERROR(VLOOKUP(G289,'Data Lookup'!R:S,2,FALSE),"")</f>
        <v/>
      </c>
      <c r="I289" s="97"/>
      <c r="J289" s="97"/>
      <c r="K289" s="97"/>
      <c r="L289" s="97"/>
      <c r="M289" s="97"/>
      <c r="N289" s="97"/>
      <c r="O289" s="99"/>
      <c r="P289" s="96" t="str">
        <f t="shared" si="27"/>
        <v/>
      </c>
      <c r="Q289" s="98"/>
      <c r="R289" s="96" t="str">
        <f>IFERROR(VLOOKUP(Q289,'Tier 04 - Asset Codes'!B:G,6,FALSE),"")</f>
        <v/>
      </c>
      <c r="S289" s="96" t="str">
        <f>IFERROR(VLOOKUP(Q289,'Tier 04 - Asset Codes'!B:F,5,FALSE),"")</f>
        <v/>
      </c>
      <c r="T289" s="96" t="str">
        <f t="shared" si="28"/>
        <v>1</v>
      </c>
      <c r="U289" s="98"/>
      <c r="V289" s="98"/>
      <c r="W289" s="97"/>
      <c r="X289" s="97"/>
      <c r="Y289" s="98"/>
      <c r="Z289" s="97" t="str">
        <f t="shared" ca="1" si="30"/>
        <v/>
      </c>
      <c r="AA289" s="98"/>
      <c r="AB289" s="96" t="str">
        <f>IFERROR("-"&amp;VLOOKUP(AA289,'Tier 03-Sub-Process Area Codes'!B:C,2,FALSE),"")</f>
        <v/>
      </c>
      <c r="AC289" s="96" t="str">
        <f t="shared" si="29"/>
        <v/>
      </c>
      <c r="AD289" s="96" t="str">
        <f t="shared" si="25"/>
        <v/>
      </c>
      <c r="AE289" s="96" t="str">
        <f t="shared" ca="1" si="26"/>
        <v/>
      </c>
      <c r="AF289" s="96"/>
      <c r="AG289" s="96"/>
      <c r="AH289" s="96"/>
      <c r="AI289" s="96"/>
      <c r="AJ289" s="96"/>
      <c r="AK289" s="96"/>
      <c r="AL289" s="96"/>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row>
    <row r="290" spans="2:60" x14ac:dyDescent="0.55000000000000004">
      <c r="B290" s="97"/>
      <c r="C290" s="97"/>
      <c r="D290" s="97"/>
      <c r="E290" s="97"/>
      <c r="F290" s="96" t="str">
        <f>IFERROR(VLOOKUP(U290,'Tier 04 - Asset Codes'!N:O,2,FALSE),"")</f>
        <v/>
      </c>
      <c r="G290" s="98"/>
      <c r="H290" s="96" t="str">
        <f>IFERROR(VLOOKUP(G290,'Data Lookup'!R:S,2,FALSE),"")</f>
        <v/>
      </c>
      <c r="I290" s="97"/>
      <c r="J290" s="97"/>
      <c r="K290" s="97"/>
      <c r="L290" s="97"/>
      <c r="M290" s="97"/>
      <c r="N290" s="97"/>
      <c r="O290" s="99"/>
      <c r="P290" s="96" t="str">
        <f t="shared" si="27"/>
        <v/>
      </c>
      <c r="Q290" s="98"/>
      <c r="R290" s="96" t="str">
        <f>IFERROR(VLOOKUP(Q290,'Tier 04 - Asset Codes'!B:G,6,FALSE),"")</f>
        <v/>
      </c>
      <c r="S290" s="96" t="str">
        <f>IFERROR(VLOOKUP(Q290,'Tier 04 - Asset Codes'!B:F,5,FALSE),"")</f>
        <v/>
      </c>
      <c r="T290" s="96" t="str">
        <f t="shared" si="28"/>
        <v>1</v>
      </c>
      <c r="U290" s="98"/>
      <c r="V290" s="98"/>
      <c r="W290" s="97"/>
      <c r="X290" s="97"/>
      <c r="Y290" s="98"/>
      <c r="Z290" s="97" t="str">
        <f t="shared" ca="1" si="30"/>
        <v/>
      </c>
      <c r="AA290" s="98"/>
      <c r="AB290" s="96" t="str">
        <f>IFERROR("-"&amp;VLOOKUP(AA290,'Tier 03-Sub-Process Area Codes'!B:C,2,FALSE),"")</f>
        <v/>
      </c>
      <c r="AC290" s="96" t="str">
        <f t="shared" si="29"/>
        <v/>
      </c>
      <c r="AD290" s="96" t="str">
        <f t="shared" si="25"/>
        <v/>
      </c>
      <c r="AE290" s="96" t="str">
        <f t="shared" ca="1" si="26"/>
        <v/>
      </c>
      <c r="AF290" s="96"/>
      <c r="AG290" s="96"/>
      <c r="AH290" s="96"/>
      <c r="AI290" s="96"/>
      <c r="AJ290" s="96"/>
      <c r="AK290" s="96"/>
      <c r="AL290" s="96"/>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row>
    <row r="291" spans="2:60" x14ac:dyDescent="0.55000000000000004">
      <c r="B291" s="97"/>
      <c r="C291" s="97"/>
      <c r="D291" s="97"/>
      <c r="E291" s="97"/>
      <c r="F291" s="96" t="str">
        <f>IFERROR(VLOOKUP(U291,'Tier 04 - Asset Codes'!N:O,2,FALSE),"")</f>
        <v/>
      </c>
      <c r="G291" s="98"/>
      <c r="H291" s="96" t="str">
        <f>IFERROR(VLOOKUP(G291,'Data Lookup'!R:S,2,FALSE),"")</f>
        <v/>
      </c>
      <c r="I291" s="97"/>
      <c r="J291" s="97"/>
      <c r="K291" s="97"/>
      <c r="L291" s="97"/>
      <c r="M291" s="97"/>
      <c r="N291" s="97"/>
      <c r="O291" s="99"/>
      <c r="P291" s="96" t="str">
        <f t="shared" si="27"/>
        <v/>
      </c>
      <c r="Q291" s="98"/>
      <c r="R291" s="96" t="str">
        <f>IFERROR(VLOOKUP(Q291,'Tier 04 - Asset Codes'!B:G,6,FALSE),"")</f>
        <v/>
      </c>
      <c r="S291" s="96" t="str">
        <f>IFERROR(VLOOKUP(Q291,'Tier 04 - Asset Codes'!B:F,5,FALSE),"")</f>
        <v/>
      </c>
      <c r="T291" s="96" t="str">
        <f t="shared" si="28"/>
        <v>1</v>
      </c>
      <c r="U291" s="98"/>
      <c r="V291" s="98"/>
      <c r="W291" s="97"/>
      <c r="X291" s="97"/>
      <c r="Y291" s="98"/>
      <c r="Z291" s="97" t="str">
        <f t="shared" ca="1" si="30"/>
        <v/>
      </c>
      <c r="AA291" s="98"/>
      <c r="AB291" s="96" t="str">
        <f>IFERROR("-"&amp;VLOOKUP(AA291,'Tier 03-Sub-Process Area Codes'!B:C,2,FALSE),"")</f>
        <v/>
      </c>
      <c r="AC291" s="96" t="str">
        <f t="shared" si="29"/>
        <v/>
      </c>
      <c r="AD291" s="96" t="str">
        <f t="shared" si="25"/>
        <v/>
      </c>
      <c r="AE291" s="96" t="str">
        <f t="shared" ca="1" si="26"/>
        <v/>
      </c>
      <c r="AF291" s="96"/>
      <c r="AG291" s="96"/>
      <c r="AH291" s="96"/>
      <c r="AI291" s="96"/>
      <c r="AJ291" s="96"/>
      <c r="AK291" s="96"/>
      <c r="AL291" s="96"/>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row>
    <row r="292" spans="2:60" x14ac:dyDescent="0.55000000000000004">
      <c r="B292" s="97"/>
      <c r="C292" s="97"/>
      <c r="D292" s="97"/>
      <c r="E292" s="97"/>
      <c r="F292" s="96" t="str">
        <f>IFERROR(VLOOKUP(U292,'Tier 04 - Asset Codes'!N:O,2,FALSE),"")</f>
        <v/>
      </c>
      <c r="G292" s="98"/>
      <c r="H292" s="96" t="str">
        <f>IFERROR(VLOOKUP(G292,'Data Lookup'!R:S,2,FALSE),"")</f>
        <v/>
      </c>
      <c r="I292" s="97"/>
      <c r="J292" s="97"/>
      <c r="K292" s="97"/>
      <c r="L292" s="97"/>
      <c r="M292" s="97"/>
      <c r="N292" s="97"/>
      <c r="O292" s="99"/>
      <c r="P292" s="96" t="str">
        <f t="shared" si="27"/>
        <v/>
      </c>
      <c r="Q292" s="98"/>
      <c r="R292" s="96" t="str">
        <f>IFERROR(VLOOKUP(Q292,'Tier 04 - Asset Codes'!B:G,6,FALSE),"")</f>
        <v/>
      </c>
      <c r="S292" s="96" t="str">
        <f>IFERROR(VLOOKUP(Q292,'Tier 04 - Asset Codes'!B:F,5,FALSE),"")</f>
        <v/>
      </c>
      <c r="T292" s="96" t="str">
        <f t="shared" si="28"/>
        <v>1</v>
      </c>
      <c r="U292" s="98"/>
      <c r="V292" s="98"/>
      <c r="W292" s="97"/>
      <c r="X292" s="97"/>
      <c r="Y292" s="98"/>
      <c r="Z292" s="97" t="str">
        <f t="shared" ca="1" si="30"/>
        <v/>
      </c>
      <c r="AA292" s="98"/>
      <c r="AB292" s="96" t="str">
        <f>IFERROR("-"&amp;VLOOKUP(AA292,'Tier 03-Sub-Process Area Codes'!B:C,2,FALSE),"")</f>
        <v/>
      </c>
      <c r="AC292" s="96" t="str">
        <f t="shared" si="29"/>
        <v/>
      </c>
      <c r="AD292" s="96" t="str">
        <f t="shared" si="25"/>
        <v/>
      </c>
      <c r="AE292" s="96" t="str">
        <f t="shared" ca="1" si="26"/>
        <v/>
      </c>
      <c r="AF292" s="96"/>
      <c r="AG292" s="96"/>
      <c r="AH292" s="96"/>
      <c r="AI292" s="96"/>
      <c r="AJ292" s="96"/>
      <c r="AK292" s="96"/>
      <c r="AL292" s="96"/>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row>
    <row r="293" spans="2:60" x14ac:dyDescent="0.55000000000000004">
      <c r="B293" s="97"/>
      <c r="C293" s="97"/>
      <c r="D293" s="97"/>
      <c r="E293" s="97"/>
      <c r="F293" s="96" t="str">
        <f>IFERROR(VLOOKUP(U293,'Tier 04 - Asset Codes'!N:O,2,FALSE),"")</f>
        <v/>
      </c>
      <c r="G293" s="98"/>
      <c r="H293" s="96" t="str">
        <f>IFERROR(VLOOKUP(G293,'Data Lookup'!R:S,2,FALSE),"")</f>
        <v/>
      </c>
      <c r="I293" s="97"/>
      <c r="J293" s="97"/>
      <c r="K293" s="97"/>
      <c r="L293" s="97"/>
      <c r="M293" s="97"/>
      <c r="N293" s="97"/>
      <c r="O293" s="99"/>
      <c r="P293" s="96" t="str">
        <f t="shared" si="27"/>
        <v/>
      </c>
      <c r="Q293" s="98"/>
      <c r="R293" s="96" t="str">
        <f>IFERROR(VLOOKUP(Q293,'Tier 04 - Asset Codes'!B:G,6,FALSE),"")</f>
        <v/>
      </c>
      <c r="S293" s="96" t="str">
        <f>IFERROR(VLOOKUP(Q293,'Tier 04 - Asset Codes'!B:F,5,FALSE),"")</f>
        <v/>
      </c>
      <c r="T293" s="96" t="str">
        <f t="shared" si="28"/>
        <v>1</v>
      </c>
      <c r="U293" s="98"/>
      <c r="V293" s="98"/>
      <c r="W293" s="97"/>
      <c r="X293" s="97"/>
      <c r="Y293" s="98"/>
      <c r="Z293" s="97" t="str">
        <f t="shared" ca="1" si="30"/>
        <v/>
      </c>
      <c r="AA293" s="98"/>
      <c r="AB293" s="96" t="str">
        <f>IFERROR("-"&amp;VLOOKUP(AA293,'Tier 03-Sub-Process Area Codes'!B:C,2,FALSE),"")</f>
        <v/>
      </c>
      <c r="AC293" s="96" t="str">
        <f t="shared" si="29"/>
        <v/>
      </c>
      <c r="AD293" s="96" t="str">
        <f t="shared" si="25"/>
        <v/>
      </c>
      <c r="AE293" s="96" t="str">
        <f t="shared" ca="1" si="26"/>
        <v/>
      </c>
      <c r="AF293" s="96"/>
      <c r="AG293" s="96"/>
      <c r="AH293" s="96"/>
      <c r="AI293" s="96"/>
      <c r="AJ293" s="96"/>
      <c r="AK293" s="96"/>
      <c r="AL293" s="96"/>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row>
    <row r="294" spans="2:60" x14ac:dyDescent="0.55000000000000004">
      <c r="B294" s="97"/>
      <c r="C294" s="97"/>
      <c r="D294" s="97"/>
      <c r="E294" s="97"/>
      <c r="F294" s="96" t="str">
        <f>IFERROR(VLOOKUP(U294,'Tier 04 - Asset Codes'!N:O,2,FALSE),"")</f>
        <v/>
      </c>
      <c r="G294" s="98"/>
      <c r="H294" s="96" t="str">
        <f>IFERROR(VLOOKUP(G294,'Data Lookup'!R:S,2,FALSE),"")</f>
        <v/>
      </c>
      <c r="I294" s="97"/>
      <c r="J294" s="97"/>
      <c r="K294" s="97"/>
      <c r="L294" s="97"/>
      <c r="M294" s="97"/>
      <c r="N294" s="97"/>
      <c r="O294" s="99"/>
      <c r="P294" s="96" t="str">
        <f t="shared" si="27"/>
        <v/>
      </c>
      <c r="Q294" s="98"/>
      <c r="R294" s="96" t="str">
        <f>IFERROR(VLOOKUP(Q294,'Tier 04 - Asset Codes'!B:G,6,FALSE),"")</f>
        <v/>
      </c>
      <c r="S294" s="96" t="str">
        <f>IFERROR(VLOOKUP(Q294,'Tier 04 - Asset Codes'!B:F,5,FALSE),"")</f>
        <v/>
      </c>
      <c r="T294" s="96" t="str">
        <f t="shared" si="28"/>
        <v>1</v>
      </c>
      <c r="U294" s="98"/>
      <c r="V294" s="98"/>
      <c r="W294" s="97"/>
      <c r="X294" s="97"/>
      <c r="Y294" s="98"/>
      <c r="Z294" s="97" t="str">
        <f t="shared" ca="1" si="30"/>
        <v/>
      </c>
      <c r="AA294" s="98"/>
      <c r="AB294" s="96" t="str">
        <f>IFERROR("-"&amp;VLOOKUP(AA294,'Tier 03-Sub-Process Area Codes'!B:C,2,FALSE),"")</f>
        <v/>
      </c>
      <c r="AC294" s="96" t="str">
        <f t="shared" si="29"/>
        <v/>
      </c>
      <c r="AD294" s="96" t="str">
        <f t="shared" si="25"/>
        <v/>
      </c>
      <c r="AE294" s="96" t="str">
        <f t="shared" ca="1" si="26"/>
        <v/>
      </c>
      <c r="AF294" s="96"/>
      <c r="AG294" s="96"/>
      <c r="AH294" s="96"/>
      <c r="AI294" s="96"/>
      <c r="AJ294" s="96"/>
      <c r="AK294" s="96"/>
      <c r="AL294" s="96"/>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row>
    <row r="295" spans="2:60" x14ac:dyDescent="0.55000000000000004">
      <c r="B295" s="97"/>
      <c r="C295" s="97"/>
      <c r="D295" s="97"/>
      <c r="E295" s="97"/>
      <c r="F295" s="96" t="str">
        <f>IFERROR(VLOOKUP(U295,'Tier 04 - Asset Codes'!N:O,2,FALSE),"")</f>
        <v/>
      </c>
      <c r="G295" s="98"/>
      <c r="H295" s="96" t="str">
        <f>IFERROR(VLOOKUP(G295,'Data Lookup'!R:S,2,FALSE),"")</f>
        <v/>
      </c>
      <c r="I295" s="97"/>
      <c r="J295" s="97"/>
      <c r="K295" s="97"/>
      <c r="L295" s="97"/>
      <c r="M295" s="97"/>
      <c r="N295" s="97"/>
      <c r="O295" s="99"/>
      <c r="P295" s="96" t="str">
        <f t="shared" si="27"/>
        <v/>
      </c>
      <c r="Q295" s="98"/>
      <c r="R295" s="96" t="str">
        <f>IFERROR(VLOOKUP(Q295,'Tier 04 - Asset Codes'!B:G,6,FALSE),"")</f>
        <v/>
      </c>
      <c r="S295" s="96" t="str">
        <f>IFERROR(VLOOKUP(Q295,'Tier 04 - Asset Codes'!B:F,5,FALSE),"")</f>
        <v/>
      </c>
      <c r="T295" s="96" t="str">
        <f t="shared" si="28"/>
        <v>1</v>
      </c>
      <c r="U295" s="98"/>
      <c r="V295" s="98"/>
      <c r="W295" s="97"/>
      <c r="X295" s="97"/>
      <c r="Y295" s="98"/>
      <c r="Z295" s="97" t="str">
        <f t="shared" ca="1" si="30"/>
        <v/>
      </c>
      <c r="AA295" s="98"/>
      <c r="AB295" s="96" t="str">
        <f>IFERROR("-"&amp;VLOOKUP(AA295,'Tier 03-Sub-Process Area Codes'!B:C,2,FALSE),"")</f>
        <v/>
      </c>
      <c r="AC295" s="96" t="str">
        <f t="shared" si="29"/>
        <v/>
      </c>
      <c r="AD295" s="96" t="str">
        <f t="shared" si="25"/>
        <v/>
      </c>
      <c r="AE295" s="96" t="str">
        <f t="shared" ca="1" si="26"/>
        <v/>
      </c>
      <c r="AF295" s="96"/>
      <c r="AG295" s="96"/>
      <c r="AH295" s="96"/>
      <c r="AI295" s="96"/>
      <c r="AJ295" s="96"/>
      <c r="AK295" s="96"/>
      <c r="AL295" s="96"/>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row>
    <row r="296" spans="2:60" x14ac:dyDescent="0.55000000000000004">
      <c r="B296" s="97"/>
      <c r="C296" s="97"/>
      <c r="D296" s="97"/>
      <c r="E296" s="97"/>
      <c r="F296" s="96" t="str">
        <f>IFERROR(VLOOKUP(U296,'Tier 04 - Asset Codes'!N:O,2,FALSE),"")</f>
        <v/>
      </c>
      <c r="G296" s="98"/>
      <c r="H296" s="96" t="str">
        <f>IFERROR(VLOOKUP(G296,'Data Lookup'!R:S,2,FALSE),"")</f>
        <v/>
      </c>
      <c r="I296" s="97"/>
      <c r="J296" s="97"/>
      <c r="K296" s="97"/>
      <c r="L296" s="97"/>
      <c r="M296" s="97"/>
      <c r="N296" s="97"/>
      <c r="O296" s="99"/>
      <c r="P296" s="96" t="str">
        <f t="shared" si="27"/>
        <v/>
      </c>
      <c r="Q296" s="98"/>
      <c r="R296" s="96" t="str">
        <f>IFERROR(VLOOKUP(Q296,'Tier 04 - Asset Codes'!B:G,6,FALSE),"")</f>
        <v/>
      </c>
      <c r="S296" s="96" t="str">
        <f>IFERROR(VLOOKUP(Q296,'Tier 04 - Asset Codes'!B:F,5,FALSE),"")</f>
        <v/>
      </c>
      <c r="T296" s="96" t="str">
        <f t="shared" si="28"/>
        <v>1</v>
      </c>
      <c r="U296" s="98"/>
      <c r="V296" s="98"/>
      <c r="W296" s="97"/>
      <c r="X296" s="97"/>
      <c r="Y296" s="98"/>
      <c r="Z296" s="97" t="str">
        <f t="shared" ca="1" si="30"/>
        <v/>
      </c>
      <c r="AA296" s="98"/>
      <c r="AB296" s="96" t="str">
        <f>IFERROR("-"&amp;VLOOKUP(AA296,'Tier 03-Sub-Process Area Codes'!B:C,2,FALSE),"")</f>
        <v/>
      </c>
      <c r="AC296" s="96" t="str">
        <f t="shared" si="29"/>
        <v/>
      </c>
      <c r="AD296" s="96" t="str">
        <f t="shared" si="25"/>
        <v/>
      </c>
      <c r="AE296" s="96" t="str">
        <f t="shared" ca="1" si="26"/>
        <v/>
      </c>
      <c r="AF296" s="96"/>
      <c r="AG296" s="96"/>
      <c r="AH296" s="96"/>
      <c r="AI296" s="96"/>
      <c r="AJ296" s="96"/>
      <c r="AK296" s="96"/>
      <c r="AL296" s="96"/>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row>
    <row r="297" spans="2:60" x14ac:dyDescent="0.55000000000000004">
      <c r="B297" s="97"/>
      <c r="C297" s="97"/>
      <c r="D297" s="97"/>
      <c r="E297" s="97"/>
      <c r="F297" s="96" t="str">
        <f>IFERROR(VLOOKUP(U297,'Tier 04 - Asset Codes'!N:O,2,FALSE),"")</f>
        <v/>
      </c>
      <c r="G297" s="98"/>
      <c r="H297" s="96" t="str">
        <f>IFERROR(VLOOKUP(G297,'Data Lookup'!R:S,2,FALSE),"")</f>
        <v/>
      </c>
      <c r="I297" s="97"/>
      <c r="J297" s="97"/>
      <c r="K297" s="97"/>
      <c r="L297" s="97"/>
      <c r="M297" s="97"/>
      <c r="N297" s="97"/>
      <c r="O297" s="99"/>
      <c r="P297" s="96" t="str">
        <f t="shared" si="27"/>
        <v/>
      </c>
      <c r="Q297" s="98"/>
      <c r="R297" s="96" t="str">
        <f>IFERROR(VLOOKUP(Q297,'Tier 04 - Asset Codes'!B:G,6,FALSE),"")</f>
        <v/>
      </c>
      <c r="S297" s="96" t="str">
        <f>IFERROR(VLOOKUP(Q297,'Tier 04 - Asset Codes'!B:F,5,FALSE),"")</f>
        <v/>
      </c>
      <c r="T297" s="96" t="str">
        <f t="shared" si="28"/>
        <v>1</v>
      </c>
      <c r="U297" s="98"/>
      <c r="V297" s="98"/>
      <c r="W297" s="97"/>
      <c r="X297" s="97"/>
      <c r="Y297" s="98"/>
      <c r="Z297" s="97" t="str">
        <f t="shared" ca="1" si="30"/>
        <v/>
      </c>
      <c r="AA297" s="98"/>
      <c r="AB297" s="96" t="str">
        <f>IFERROR("-"&amp;VLOOKUP(AA297,'Tier 03-Sub-Process Area Codes'!B:C,2,FALSE),"")</f>
        <v/>
      </c>
      <c r="AC297" s="96" t="str">
        <f t="shared" si="29"/>
        <v/>
      </c>
      <c r="AD297" s="96" t="str">
        <f t="shared" si="25"/>
        <v/>
      </c>
      <c r="AE297" s="96" t="str">
        <f t="shared" ca="1" si="26"/>
        <v/>
      </c>
      <c r="AF297" s="96"/>
      <c r="AG297" s="96"/>
      <c r="AH297" s="96"/>
      <c r="AI297" s="96"/>
      <c r="AJ297" s="96"/>
      <c r="AK297" s="96"/>
      <c r="AL297" s="96"/>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row>
    <row r="298" spans="2:60" x14ac:dyDescent="0.55000000000000004">
      <c r="B298" s="97"/>
      <c r="C298" s="97"/>
      <c r="D298" s="97"/>
      <c r="E298" s="97"/>
      <c r="F298" s="96" t="str">
        <f>IFERROR(VLOOKUP(U298,'Tier 04 - Asset Codes'!N:O,2,FALSE),"")</f>
        <v/>
      </c>
      <c r="G298" s="98"/>
      <c r="H298" s="96" t="str">
        <f>IFERROR(VLOOKUP(G298,'Data Lookup'!R:S,2,FALSE),"")</f>
        <v/>
      </c>
      <c r="I298" s="97"/>
      <c r="J298" s="97"/>
      <c r="K298" s="97"/>
      <c r="L298" s="97"/>
      <c r="M298" s="97"/>
      <c r="N298" s="97"/>
      <c r="O298" s="99"/>
      <c r="P298" s="96" t="str">
        <f t="shared" si="27"/>
        <v/>
      </c>
      <c r="Q298" s="98"/>
      <c r="R298" s="96" t="str">
        <f>IFERROR(VLOOKUP(Q298,'Tier 04 - Asset Codes'!B:G,6,FALSE),"")</f>
        <v/>
      </c>
      <c r="S298" s="96" t="str">
        <f>IFERROR(VLOOKUP(Q298,'Tier 04 - Asset Codes'!B:F,5,FALSE),"")</f>
        <v/>
      </c>
      <c r="T298" s="96" t="str">
        <f t="shared" si="28"/>
        <v>1</v>
      </c>
      <c r="U298" s="98"/>
      <c r="V298" s="98"/>
      <c r="W298" s="97"/>
      <c r="X298" s="97"/>
      <c r="Y298" s="98"/>
      <c r="Z298" s="97" t="str">
        <f t="shared" ca="1" si="30"/>
        <v/>
      </c>
      <c r="AA298" s="98"/>
      <c r="AB298" s="96" t="str">
        <f>IFERROR("-"&amp;VLOOKUP(AA298,'Tier 03-Sub-Process Area Codes'!B:C,2,FALSE),"")</f>
        <v/>
      </c>
      <c r="AC298" s="96" t="str">
        <f t="shared" si="29"/>
        <v/>
      </c>
      <c r="AD298" s="96" t="str">
        <f t="shared" si="25"/>
        <v/>
      </c>
      <c r="AE298" s="96" t="str">
        <f t="shared" ca="1" si="26"/>
        <v/>
      </c>
      <c r="AF298" s="96"/>
      <c r="AG298" s="96"/>
      <c r="AH298" s="96"/>
      <c r="AI298" s="96"/>
      <c r="AJ298" s="96"/>
      <c r="AK298" s="96"/>
      <c r="AL298" s="96"/>
      <c r="AM298" s="96"/>
      <c r="AN298" s="96"/>
      <c r="AO298" s="96"/>
      <c r="AP298" s="96"/>
      <c r="AQ298" s="96"/>
      <c r="AR298" s="96"/>
      <c r="AS298" s="96"/>
      <c r="AT298" s="96"/>
      <c r="AU298" s="96"/>
      <c r="AV298" s="96"/>
      <c r="AW298" s="96"/>
      <c r="AX298" s="96"/>
      <c r="AY298" s="96"/>
      <c r="AZ298" s="96"/>
      <c r="BA298" s="96"/>
      <c r="BB298" s="96"/>
      <c r="BC298" s="96"/>
      <c r="BD298" s="96"/>
      <c r="BE298" s="96"/>
      <c r="BF298" s="96"/>
      <c r="BG298" s="96"/>
      <c r="BH298" s="96"/>
    </row>
    <row r="299" spans="2:60" x14ac:dyDescent="0.55000000000000004">
      <c r="B299" s="97"/>
      <c r="C299" s="97"/>
      <c r="D299" s="97"/>
      <c r="E299" s="97"/>
      <c r="F299" s="96" t="str">
        <f>IFERROR(VLOOKUP(U299,'Tier 04 - Asset Codes'!N:O,2,FALSE),"")</f>
        <v/>
      </c>
      <c r="G299" s="98"/>
      <c r="H299" s="96" t="str">
        <f>IFERROR(VLOOKUP(G299,'Data Lookup'!R:S,2,FALSE),"")</f>
        <v/>
      </c>
      <c r="I299" s="97"/>
      <c r="J299" s="97"/>
      <c r="K299" s="97"/>
      <c r="L299" s="97"/>
      <c r="M299" s="97"/>
      <c r="N299" s="97"/>
      <c r="O299" s="99"/>
      <c r="P299" s="96" t="str">
        <f t="shared" si="27"/>
        <v/>
      </c>
      <c r="Q299" s="98"/>
      <c r="R299" s="96" t="str">
        <f>IFERROR(VLOOKUP(Q299,'Tier 04 - Asset Codes'!B:G,6,FALSE),"")</f>
        <v/>
      </c>
      <c r="S299" s="96" t="str">
        <f>IFERROR(VLOOKUP(Q299,'Tier 04 - Asset Codes'!B:F,5,FALSE),"")</f>
        <v/>
      </c>
      <c r="T299" s="96" t="str">
        <f t="shared" si="28"/>
        <v>1</v>
      </c>
      <c r="U299" s="98"/>
      <c r="V299" s="98"/>
      <c r="W299" s="97"/>
      <c r="X299" s="97"/>
      <c r="Y299" s="98"/>
      <c r="Z299" s="97" t="str">
        <f t="shared" ca="1" si="30"/>
        <v/>
      </c>
      <c r="AA299" s="98"/>
      <c r="AB299" s="96" t="str">
        <f>IFERROR("-"&amp;VLOOKUP(AA299,'Tier 03-Sub-Process Area Codes'!B:C,2,FALSE),"")</f>
        <v/>
      </c>
      <c r="AC299" s="96" t="str">
        <f t="shared" si="29"/>
        <v/>
      </c>
      <c r="AD299" s="96" t="str">
        <f t="shared" si="25"/>
        <v/>
      </c>
      <c r="AE299" s="96" t="str">
        <f t="shared" ca="1" si="26"/>
        <v/>
      </c>
      <c r="AF299" s="96"/>
      <c r="AG299" s="96"/>
      <c r="AH299" s="96"/>
      <c r="AI299" s="96"/>
      <c r="AJ299" s="96"/>
      <c r="AK299" s="96"/>
      <c r="AL299" s="96"/>
      <c r="AM299" s="96"/>
      <c r="AN299" s="96"/>
      <c r="AO299" s="96"/>
      <c r="AP299" s="96"/>
      <c r="AQ299" s="96"/>
      <c r="AR299" s="96"/>
      <c r="AS299" s="96"/>
      <c r="AT299" s="96"/>
      <c r="AU299" s="96"/>
      <c r="AV299" s="96"/>
      <c r="AW299" s="96"/>
      <c r="AX299" s="96"/>
      <c r="AY299" s="96"/>
      <c r="AZ299" s="96"/>
      <c r="BA299" s="96"/>
      <c r="BB299" s="96"/>
      <c r="BC299" s="96"/>
      <c r="BD299" s="96"/>
      <c r="BE299" s="96"/>
      <c r="BF299" s="96"/>
      <c r="BG299" s="96"/>
      <c r="BH299" s="96"/>
    </row>
    <row r="300" spans="2:60" x14ac:dyDescent="0.55000000000000004">
      <c r="B300" s="97"/>
      <c r="C300" s="97"/>
      <c r="D300" s="97"/>
      <c r="E300" s="97"/>
      <c r="F300" s="96" t="str">
        <f>IFERROR(VLOOKUP(U300,'Tier 04 - Asset Codes'!N:O,2,FALSE),"")</f>
        <v/>
      </c>
      <c r="G300" s="98"/>
      <c r="H300" s="96" t="str">
        <f>IFERROR(VLOOKUP(G300,'Data Lookup'!R:S,2,FALSE),"")</f>
        <v/>
      </c>
      <c r="I300" s="97"/>
      <c r="J300" s="97"/>
      <c r="K300" s="97"/>
      <c r="L300" s="97"/>
      <c r="M300" s="97"/>
      <c r="N300" s="97"/>
      <c r="O300" s="99"/>
      <c r="P300" s="96" t="str">
        <f t="shared" si="27"/>
        <v/>
      </c>
      <c r="Q300" s="98"/>
      <c r="R300" s="96" t="str">
        <f>IFERROR(VLOOKUP(Q300,'Tier 04 - Asset Codes'!B:G,6,FALSE),"")</f>
        <v/>
      </c>
      <c r="S300" s="96" t="str">
        <f>IFERROR(VLOOKUP(Q300,'Tier 04 - Asset Codes'!B:F,5,FALSE),"")</f>
        <v/>
      </c>
      <c r="T300" s="96" t="str">
        <f t="shared" si="28"/>
        <v>1</v>
      </c>
      <c r="U300" s="98"/>
      <c r="V300" s="98"/>
      <c r="W300" s="97"/>
      <c r="X300" s="97"/>
      <c r="Y300" s="98"/>
      <c r="Z300" s="97" t="str">
        <f t="shared" ca="1" si="30"/>
        <v/>
      </c>
      <c r="AA300" s="98"/>
      <c r="AB300" s="96" t="str">
        <f>IFERROR("-"&amp;VLOOKUP(AA300,'Tier 03-Sub-Process Area Codes'!B:C,2,FALSE),"")</f>
        <v/>
      </c>
      <c r="AC300" s="96" t="str">
        <f t="shared" si="29"/>
        <v/>
      </c>
      <c r="AD300" s="96" t="str">
        <f t="shared" si="25"/>
        <v/>
      </c>
      <c r="AE300" s="96" t="str">
        <f t="shared" ca="1" si="26"/>
        <v/>
      </c>
      <c r="AF300" s="96"/>
      <c r="AG300" s="96"/>
      <c r="AH300" s="96"/>
      <c r="AI300" s="96"/>
      <c r="AJ300" s="96"/>
      <c r="AK300" s="96"/>
      <c r="AL300" s="96"/>
      <c r="AM300" s="96"/>
      <c r="AN300" s="96"/>
      <c r="AO300" s="96"/>
      <c r="AP300" s="96"/>
      <c r="AQ300" s="96"/>
      <c r="AR300" s="96"/>
      <c r="AS300" s="96"/>
      <c r="AT300" s="96"/>
      <c r="AU300" s="96"/>
      <c r="AV300" s="96"/>
      <c r="AW300" s="96"/>
      <c r="AX300" s="96"/>
      <c r="AY300" s="96"/>
      <c r="AZ300" s="96"/>
      <c r="BA300" s="96"/>
      <c r="BB300" s="96"/>
      <c r="BC300" s="96"/>
      <c r="BD300" s="96"/>
      <c r="BE300" s="96"/>
      <c r="BF300" s="96"/>
      <c r="BG300" s="96"/>
      <c r="BH300" s="96"/>
    </row>
    <row r="301" spans="2:60" x14ac:dyDescent="0.55000000000000004">
      <c r="B301" s="97"/>
      <c r="C301" s="97"/>
      <c r="D301" s="97"/>
      <c r="E301" s="97"/>
      <c r="F301" s="96" t="str">
        <f>IFERROR(VLOOKUP(U301,'Tier 04 - Asset Codes'!N:O,2,FALSE),"")</f>
        <v/>
      </c>
      <c r="G301" s="98"/>
      <c r="H301" s="96" t="str">
        <f>IFERROR(VLOOKUP(G301,'Data Lookup'!R:S,2,FALSE),"")</f>
        <v/>
      </c>
      <c r="I301" s="97"/>
      <c r="J301" s="97"/>
      <c r="K301" s="97"/>
      <c r="L301" s="97"/>
      <c r="M301" s="97"/>
      <c r="N301" s="97"/>
      <c r="O301" s="99"/>
      <c r="P301" s="96" t="str">
        <f t="shared" si="27"/>
        <v/>
      </c>
      <c r="Q301" s="98"/>
      <c r="R301" s="96" t="str">
        <f>IFERROR(VLOOKUP(Q301,'Tier 04 - Asset Codes'!B:G,6,FALSE),"")</f>
        <v/>
      </c>
      <c r="S301" s="96" t="str">
        <f>IFERROR(VLOOKUP(Q301,'Tier 04 - Asset Codes'!B:F,5,FALSE),"")</f>
        <v/>
      </c>
      <c r="T301" s="96" t="str">
        <f t="shared" si="28"/>
        <v>1</v>
      </c>
      <c r="U301" s="98"/>
      <c r="V301" s="98"/>
      <c r="W301" s="97"/>
      <c r="X301" s="97"/>
      <c r="Y301" s="98"/>
      <c r="Z301" s="97" t="str">
        <f t="shared" ca="1" si="30"/>
        <v/>
      </c>
      <c r="AA301" s="98"/>
      <c r="AB301" s="96" t="str">
        <f>IFERROR("-"&amp;VLOOKUP(AA301,'Tier 03-Sub-Process Area Codes'!B:C,2,FALSE),"")</f>
        <v/>
      </c>
      <c r="AC301" s="96" t="str">
        <f t="shared" si="29"/>
        <v/>
      </c>
      <c r="AD301" s="96" t="str">
        <f t="shared" si="25"/>
        <v/>
      </c>
      <c r="AE301" s="96" t="str">
        <f t="shared" ca="1" si="26"/>
        <v/>
      </c>
      <c r="AF301" s="96"/>
      <c r="AG301" s="96"/>
      <c r="AH301" s="96"/>
      <c r="AI301" s="96"/>
      <c r="AJ301" s="96"/>
      <c r="AK301" s="96"/>
      <c r="AL301" s="96"/>
      <c r="AM301" s="96"/>
      <c r="AN301" s="96"/>
      <c r="AO301" s="96"/>
      <c r="AP301" s="96"/>
      <c r="AQ301" s="96"/>
      <c r="AR301" s="96"/>
      <c r="AS301" s="96"/>
      <c r="AT301" s="96"/>
      <c r="AU301" s="96"/>
      <c r="AV301" s="96"/>
      <c r="AW301" s="96"/>
      <c r="AX301" s="96"/>
      <c r="AY301" s="96"/>
      <c r="AZ301" s="96"/>
      <c r="BA301" s="96"/>
      <c r="BB301" s="96"/>
      <c r="BC301" s="96"/>
      <c r="BD301" s="96"/>
      <c r="BE301" s="96"/>
      <c r="BF301" s="96"/>
      <c r="BG301" s="96"/>
      <c r="BH301" s="96"/>
    </row>
    <row r="302" spans="2:60" x14ac:dyDescent="0.55000000000000004">
      <c r="B302" s="97"/>
      <c r="C302" s="97"/>
      <c r="D302" s="97"/>
      <c r="E302" s="97"/>
      <c r="F302" s="96" t="str">
        <f>IFERROR(VLOOKUP(U302,'Tier 04 - Asset Codes'!N:O,2,FALSE),"")</f>
        <v/>
      </c>
      <c r="G302" s="98"/>
      <c r="H302" s="96" t="str">
        <f>IFERROR(VLOOKUP(G302,'Data Lookup'!R:S,2,FALSE),"")</f>
        <v/>
      </c>
      <c r="I302" s="97"/>
      <c r="J302" s="97"/>
      <c r="K302" s="97"/>
      <c r="L302" s="97"/>
      <c r="M302" s="97"/>
      <c r="N302" s="97"/>
      <c r="O302" s="99"/>
      <c r="P302" s="96" t="str">
        <f t="shared" si="27"/>
        <v/>
      </c>
      <c r="Q302" s="98"/>
      <c r="R302" s="96" t="str">
        <f>IFERROR(VLOOKUP(Q302,'Tier 04 - Asset Codes'!B:G,6,FALSE),"")</f>
        <v/>
      </c>
      <c r="S302" s="96" t="str">
        <f>IFERROR(VLOOKUP(Q302,'Tier 04 - Asset Codes'!B:F,5,FALSE),"")</f>
        <v/>
      </c>
      <c r="T302" s="96" t="str">
        <f t="shared" si="28"/>
        <v>1</v>
      </c>
      <c r="U302" s="98"/>
      <c r="V302" s="98"/>
      <c r="W302" s="97"/>
      <c r="X302" s="97"/>
      <c r="Y302" s="98"/>
      <c r="Z302" s="97" t="str">
        <f t="shared" ca="1" si="30"/>
        <v/>
      </c>
      <c r="AA302" s="98"/>
      <c r="AB302" s="96" t="str">
        <f>IFERROR("-"&amp;VLOOKUP(AA302,'Tier 03-Sub-Process Area Codes'!B:C,2,FALSE),"")</f>
        <v/>
      </c>
      <c r="AC302" s="96" t="str">
        <f t="shared" si="29"/>
        <v/>
      </c>
      <c r="AD302" s="96" t="str">
        <f t="shared" si="25"/>
        <v/>
      </c>
      <c r="AE302" s="96" t="str">
        <f t="shared" ca="1" si="26"/>
        <v/>
      </c>
      <c r="AF302" s="96"/>
      <c r="AG302" s="96"/>
      <c r="AH302" s="96"/>
      <c r="AI302" s="96"/>
      <c r="AJ302" s="96"/>
      <c r="AK302" s="96"/>
      <c r="AL302" s="96"/>
      <c r="AM302" s="96"/>
      <c r="AN302" s="96"/>
      <c r="AO302" s="96"/>
      <c r="AP302" s="96"/>
      <c r="AQ302" s="96"/>
      <c r="AR302" s="96"/>
      <c r="AS302" s="96"/>
      <c r="AT302" s="96"/>
      <c r="AU302" s="96"/>
      <c r="AV302" s="96"/>
      <c r="AW302" s="96"/>
      <c r="AX302" s="96"/>
      <c r="AY302" s="96"/>
      <c r="AZ302" s="96"/>
      <c r="BA302" s="96"/>
      <c r="BB302" s="96"/>
      <c r="BC302" s="96"/>
      <c r="BD302" s="96"/>
      <c r="BE302" s="96"/>
      <c r="BF302" s="96"/>
      <c r="BG302" s="96"/>
      <c r="BH302" s="96"/>
    </row>
    <row r="303" spans="2:60" x14ac:dyDescent="0.55000000000000004">
      <c r="B303" s="97"/>
      <c r="C303" s="97"/>
      <c r="D303" s="97"/>
      <c r="E303" s="97"/>
      <c r="F303" s="96" t="str">
        <f>IFERROR(VLOOKUP(U303,'Tier 04 - Asset Codes'!N:O,2,FALSE),"")</f>
        <v/>
      </c>
      <c r="G303" s="98"/>
      <c r="H303" s="96" t="str">
        <f>IFERROR(VLOOKUP(G303,'Data Lookup'!R:S,2,FALSE),"")</f>
        <v/>
      </c>
      <c r="I303" s="97"/>
      <c r="J303" s="97"/>
      <c r="K303" s="97"/>
      <c r="L303" s="97"/>
      <c r="M303" s="97"/>
      <c r="N303" s="97"/>
      <c r="O303" s="99"/>
      <c r="P303" s="96" t="str">
        <f t="shared" si="27"/>
        <v/>
      </c>
      <c r="Q303" s="98"/>
      <c r="R303" s="96" t="str">
        <f>IFERROR(VLOOKUP(Q303,'Tier 04 - Asset Codes'!B:G,6,FALSE),"")</f>
        <v/>
      </c>
      <c r="S303" s="96" t="str">
        <f>IFERROR(VLOOKUP(Q303,'Tier 04 - Asset Codes'!B:F,5,FALSE),"")</f>
        <v/>
      </c>
      <c r="T303" s="96" t="str">
        <f t="shared" si="28"/>
        <v>1</v>
      </c>
      <c r="U303" s="98"/>
      <c r="V303" s="98"/>
      <c r="W303" s="97"/>
      <c r="X303" s="97"/>
      <c r="Y303" s="98"/>
      <c r="Z303" s="97" t="str">
        <f t="shared" ca="1" si="30"/>
        <v/>
      </c>
      <c r="AA303" s="98"/>
      <c r="AB303" s="96" t="str">
        <f>IFERROR("-"&amp;VLOOKUP(AA303,'Tier 03-Sub-Process Area Codes'!B:C,2,FALSE),"")</f>
        <v/>
      </c>
      <c r="AC303" s="96" t="str">
        <f t="shared" si="29"/>
        <v/>
      </c>
      <c r="AD303" s="96" t="str">
        <f t="shared" si="25"/>
        <v/>
      </c>
      <c r="AE303" s="96" t="str">
        <f t="shared" ca="1" si="26"/>
        <v/>
      </c>
      <c r="AF303" s="96"/>
      <c r="AG303" s="96"/>
      <c r="AH303" s="96"/>
      <c r="AI303" s="96"/>
      <c r="AJ303" s="96"/>
      <c r="AK303" s="96"/>
      <c r="AL303" s="96"/>
      <c r="AM303" s="96"/>
      <c r="AN303" s="96"/>
      <c r="AO303" s="96"/>
      <c r="AP303" s="96"/>
      <c r="AQ303" s="96"/>
      <c r="AR303" s="96"/>
      <c r="AS303" s="96"/>
      <c r="AT303" s="96"/>
      <c r="AU303" s="96"/>
      <c r="AV303" s="96"/>
      <c r="AW303" s="96"/>
      <c r="AX303" s="96"/>
      <c r="AY303" s="96"/>
      <c r="AZ303" s="96"/>
      <c r="BA303" s="96"/>
      <c r="BB303" s="96"/>
      <c r="BC303" s="96"/>
      <c r="BD303" s="96"/>
      <c r="BE303" s="96"/>
      <c r="BF303" s="96"/>
      <c r="BG303" s="96"/>
      <c r="BH303" s="96"/>
    </row>
    <row r="304" spans="2:60" x14ac:dyDescent="0.55000000000000004">
      <c r="B304" s="97"/>
      <c r="C304" s="97"/>
      <c r="D304" s="97"/>
      <c r="E304" s="97"/>
      <c r="F304" s="96" t="str">
        <f>IFERROR(VLOOKUP(U304,'Tier 04 - Asset Codes'!N:O,2,FALSE),"")</f>
        <v/>
      </c>
      <c r="G304" s="98"/>
      <c r="H304" s="96" t="str">
        <f>IFERROR(VLOOKUP(G304,'Data Lookup'!R:S,2,FALSE),"")</f>
        <v/>
      </c>
      <c r="I304" s="97"/>
      <c r="J304" s="97"/>
      <c r="K304" s="97"/>
      <c r="L304" s="97"/>
      <c r="M304" s="97"/>
      <c r="N304" s="97"/>
      <c r="O304" s="99"/>
      <c r="P304" s="96" t="str">
        <f t="shared" si="27"/>
        <v/>
      </c>
      <c r="Q304" s="98"/>
      <c r="R304" s="96" t="str">
        <f>IFERROR(VLOOKUP(Q304,'Tier 04 - Asset Codes'!B:G,6,FALSE),"")</f>
        <v/>
      </c>
      <c r="S304" s="96" t="str">
        <f>IFERROR(VLOOKUP(Q304,'Tier 04 - Asset Codes'!B:F,5,FALSE),"")</f>
        <v/>
      </c>
      <c r="T304" s="96" t="str">
        <f t="shared" si="28"/>
        <v>1</v>
      </c>
      <c r="U304" s="98"/>
      <c r="V304" s="98"/>
      <c r="W304" s="97"/>
      <c r="X304" s="97"/>
      <c r="Y304" s="98"/>
      <c r="Z304" s="97" t="str">
        <f t="shared" ca="1" si="30"/>
        <v/>
      </c>
      <c r="AA304" s="98"/>
      <c r="AB304" s="96" t="str">
        <f>IFERROR("-"&amp;VLOOKUP(AA304,'Tier 03-Sub-Process Area Codes'!B:C,2,FALSE),"")</f>
        <v/>
      </c>
      <c r="AC304" s="96" t="str">
        <f t="shared" si="29"/>
        <v/>
      </c>
      <c r="AD304" s="96" t="str">
        <f t="shared" si="25"/>
        <v/>
      </c>
      <c r="AE304" s="96" t="str">
        <f t="shared" ca="1" si="26"/>
        <v/>
      </c>
      <c r="AF304" s="96"/>
      <c r="AG304" s="96"/>
      <c r="AH304" s="96"/>
      <c r="AI304" s="96"/>
      <c r="AJ304" s="96"/>
      <c r="AK304" s="96"/>
      <c r="AL304" s="96"/>
      <c r="AM304" s="96"/>
      <c r="AN304" s="96"/>
      <c r="AO304" s="96"/>
      <c r="AP304" s="96"/>
      <c r="AQ304" s="96"/>
      <c r="AR304" s="96"/>
      <c r="AS304" s="96"/>
      <c r="AT304" s="96"/>
      <c r="AU304" s="96"/>
      <c r="AV304" s="96"/>
      <c r="AW304" s="96"/>
      <c r="AX304" s="96"/>
      <c r="AY304" s="96"/>
      <c r="AZ304" s="96"/>
      <c r="BA304" s="96"/>
      <c r="BB304" s="96"/>
      <c r="BC304" s="96"/>
      <c r="BD304" s="96"/>
      <c r="BE304" s="96"/>
      <c r="BF304" s="96"/>
      <c r="BG304" s="96"/>
      <c r="BH304" s="96"/>
    </row>
    <row r="305" spans="2:60" x14ac:dyDescent="0.55000000000000004">
      <c r="B305" s="97"/>
      <c r="C305" s="97"/>
      <c r="D305" s="97"/>
      <c r="E305" s="97"/>
      <c r="F305" s="96" t="str">
        <f>IFERROR(VLOOKUP(U305,'Tier 04 - Asset Codes'!N:O,2,FALSE),"")</f>
        <v/>
      </c>
      <c r="G305" s="98"/>
      <c r="H305" s="96" t="str">
        <f>IFERROR(VLOOKUP(G305,'Data Lookup'!R:S,2,FALSE),"")</f>
        <v/>
      </c>
      <c r="I305" s="97"/>
      <c r="J305" s="97"/>
      <c r="K305" s="97"/>
      <c r="L305" s="97"/>
      <c r="M305" s="97"/>
      <c r="N305" s="97"/>
      <c r="O305" s="99"/>
      <c r="P305" s="96" t="str">
        <f t="shared" si="27"/>
        <v/>
      </c>
      <c r="Q305" s="98"/>
      <c r="R305" s="96" t="str">
        <f>IFERROR(VLOOKUP(Q305,'Tier 04 - Asset Codes'!B:G,6,FALSE),"")</f>
        <v/>
      </c>
      <c r="S305" s="96" t="str">
        <f>IFERROR(VLOOKUP(Q305,'Tier 04 - Asset Codes'!B:F,5,FALSE),"")</f>
        <v/>
      </c>
      <c r="T305" s="96" t="str">
        <f t="shared" si="28"/>
        <v>1</v>
      </c>
      <c r="U305" s="98"/>
      <c r="V305" s="98"/>
      <c r="W305" s="97"/>
      <c r="X305" s="97"/>
      <c r="Y305" s="98"/>
      <c r="Z305" s="97" t="str">
        <f t="shared" ca="1" si="30"/>
        <v/>
      </c>
      <c r="AA305" s="98"/>
      <c r="AB305" s="96" t="str">
        <f>IFERROR("-"&amp;VLOOKUP(AA305,'Tier 03-Sub-Process Area Codes'!B:C,2,FALSE),"")</f>
        <v/>
      </c>
      <c r="AC305" s="96" t="str">
        <f t="shared" si="29"/>
        <v/>
      </c>
      <c r="AD305" s="96" t="str">
        <f t="shared" si="25"/>
        <v/>
      </c>
      <c r="AE305" s="96" t="str">
        <f t="shared" ca="1" si="26"/>
        <v/>
      </c>
      <c r="AF305" s="96"/>
      <c r="AG305" s="96"/>
      <c r="AH305" s="96"/>
      <c r="AI305" s="96"/>
      <c r="AJ305" s="96"/>
      <c r="AK305" s="96"/>
      <c r="AL305" s="96"/>
      <c r="AM305" s="96"/>
      <c r="AN305" s="96"/>
      <c r="AO305" s="96"/>
      <c r="AP305" s="96"/>
      <c r="AQ305" s="96"/>
      <c r="AR305" s="96"/>
      <c r="AS305" s="96"/>
      <c r="AT305" s="96"/>
      <c r="AU305" s="96"/>
      <c r="AV305" s="96"/>
      <c r="AW305" s="96"/>
      <c r="AX305" s="96"/>
      <c r="AY305" s="96"/>
      <c r="AZ305" s="96"/>
      <c r="BA305" s="96"/>
      <c r="BB305" s="96"/>
      <c r="BC305" s="96"/>
      <c r="BD305" s="96"/>
      <c r="BE305" s="96"/>
      <c r="BF305" s="96"/>
      <c r="BG305" s="96"/>
      <c r="BH305" s="96"/>
    </row>
    <row r="306" spans="2:60" x14ac:dyDescent="0.55000000000000004">
      <c r="B306" s="97"/>
      <c r="C306" s="97"/>
      <c r="D306" s="97"/>
      <c r="E306" s="97"/>
      <c r="F306" s="96" t="str">
        <f>IFERROR(VLOOKUP(U306,'Tier 04 - Asset Codes'!N:O,2,FALSE),"")</f>
        <v/>
      </c>
      <c r="G306" s="98"/>
      <c r="H306" s="96" t="str">
        <f>IFERROR(VLOOKUP(G306,'Data Lookup'!R:S,2,FALSE),"")</f>
        <v/>
      </c>
      <c r="I306" s="97"/>
      <c r="J306" s="97"/>
      <c r="K306" s="97"/>
      <c r="L306" s="97"/>
      <c r="M306" s="97"/>
      <c r="N306" s="97"/>
      <c r="O306" s="99"/>
      <c r="P306" s="96" t="str">
        <f t="shared" si="27"/>
        <v/>
      </c>
      <c r="Q306" s="98"/>
      <c r="R306" s="96" t="str">
        <f>IFERROR(VLOOKUP(Q306,'Tier 04 - Asset Codes'!B:G,6,FALSE),"")</f>
        <v/>
      </c>
      <c r="S306" s="96" t="str">
        <f>IFERROR(VLOOKUP(Q306,'Tier 04 - Asset Codes'!B:F,5,FALSE),"")</f>
        <v/>
      </c>
      <c r="T306" s="96" t="str">
        <f t="shared" si="28"/>
        <v>1</v>
      </c>
      <c r="U306" s="98"/>
      <c r="V306" s="98"/>
      <c r="W306" s="97"/>
      <c r="X306" s="97"/>
      <c r="Y306" s="98"/>
      <c r="Z306" s="97" t="str">
        <f t="shared" ca="1" si="30"/>
        <v/>
      </c>
      <c r="AA306" s="98"/>
      <c r="AB306" s="96" t="str">
        <f>IFERROR("-"&amp;VLOOKUP(AA306,'Tier 03-Sub-Process Area Codes'!B:C,2,FALSE),"")</f>
        <v/>
      </c>
      <c r="AC306" s="96" t="str">
        <f t="shared" si="29"/>
        <v/>
      </c>
      <c r="AD306" s="96" t="str">
        <f t="shared" si="25"/>
        <v/>
      </c>
      <c r="AE306" s="96" t="str">
        <f t="shared" ca="1" si="26"/>
        <v/>
      </c>
      <c r="AF306" s="96"/>
      <c r="AG306" s="96"/>
      <c r="AH306" s="96"/>
      <c r="AI306" s="96"/>
      <c r="AJ306" s="96"/>
      <c r="AK306" s="96"/>
      <c r="AL306" s="96"/>
      <c r="AM306" s="96"/>
      <c r="AN306" s="96"/>
      <c r="AO306" s="96"/>
      <c r="AP306" s="96"/>
      <c r="AQ306" s="96"/>
      <c r="AR306" s="96"/>
      <c r="AS306" s="96"/>
      <c r="AT306" s="96"/>
      <c r="AU306" s="96"/>
      <c r="AV306" s="96"/>
      <c r="AW306" s="96"/>
      <c r="AX306" s="96"/>
      <c r="AY306" s="96"/>
      <c r="AZ306" s="96"/>
      <c r="BA306" s="96"/>
      <c r="BB306" s="96"/>
      <c r="BC306" s="96"/>
      <c r="BD306" s="96"/>
      <c r="BE306" s="96"/>
      <c r="BF306" s="96"/>
      <c r="BG306" s="96"/>
      <c r="BH306" s="96"/>
    </row>
    <row r="307" spans="2:60" x14ac:dyDescent="0.55000000000000004">
      <c r="B307" s="97"/>
      <c r="C307" s="97"/>
      <c r="D307" s="97"/>
      <c r="E307" s="97"/>
      <c r="F307" s="96" t="str">
        <f>IFERROR(VLOOKUP(U307,'Tier 04 - Asset Codes'!N:O,2,FALSE),"")</f>
        <v/>
      </c>
      <c r="G307" s="98"/>
      <c r="H307" s="96" t="str">
        <f>IFERROR(VLOOKUP(G307,'Data Lookup'!R:S,2,FALSE),"")</f>
        <v/>
      </c>
      <c r="I307" s="97"/>
      <c r="J307" s="97"/>
      <c r="K307" s="97"/>
      <c r="L307" s="97"/>
      <c r="M307" s="97"/>
      <c r="N307" s="97"/>
      <c r="O307" s="99"/>
      <c r="P307" s="96" t="str">
        <f t="shared" si="27"/>
        <v/>
      </c>
      <c r="Q307" s="98"/>
      <c r="R307" s="96" t="str">
        <f>IFERROR(VLOOKUP(Q307,'Tier 04 - Asset Codes'!B:G,6,FALSE),"")</f>
        <v/>
      </c>
      <c r="S307" s="96" t="str">
        <f>IFERROR(VLOOKUP(Q307,'Tier 04 - Asset Codes'!B:F,5,FALSE),"")</f>
        <v/>
      </c>
      <c r="T307" s="96" t="str">
        <f t="shared" si="28"/>
        <v>1</v>
      </c>
      <c r="U307" s="98"/>
      <c r="V307" s="98"/>
      <c r="W307" s="97"/>
      <c r="X307" s="97"/>
      <c r="Y307" s="98"/>
      <c r="Z307" s="97" t="str">
        <f t="shared" ca="1" si="30"/>
        <v/>
      </c>
      <c r="AA307" s="98"/>
      <c r="AB307" s="96" t="str">
        <f>IFERROR("-"&amp;VLOOKUP(AA307,'Tier 03-Sub-Process Area Codes'!B:C,2,FALSE),"")</f>
        <v/>
      </c>
      <c r="AC307" s="96" t="str">
        <f t="shared" si="29"/>
        <v/>
      </c>
      <c r="AD307" s="96" t="str">
        <f t="shared" si="25"/>
        <v/>
      </c>
      <c r="AE307" s="96" t="str">
        <f t="shared" ca="1" si="26"/>
        <v/>
      </c>
      <c r="AF307" s="96"/>
      <c r="AG307" s="96"/>
      <c r="AH307" s="96"/>
      <c r="AI307" s="96"/>
      <c r="AJ307" s="96"/>
      <c r="AK307" s="96"/>
      <c r="AL307" s="96"/>
      <c r="AM307" s="96"/>
      <c r="AN307" s="96"/>
      <c r="AO307" s="96"/>
      <c r="AP307" s="96"/>
      <c r="AQ307" s="96"/>
      <c r="AR307" s="96"/>
      <c r="AS307" s="96"/>
      <c r="AT307" s="96"/>
      <c r="AU307" s="96"/>
      <c r="AV307" s="96"/>
      <c r="AW307" s="96"/>
      <c r="AX307" s="96"/>
      <c r="AY307" s="96"/>
      <c r="AZ307" s="96"/>
      <c r="BA307" s="96"/>
      <c r="BB307" s="96"/>
      <c r="BC307" s="96"/>
      <c r="BD307" s="96"/>
      <c r="BE307" s="96"/>
      <c r="BF307" s="96"/>
      <c r="BG307" s="96"/>
      <c r="BH307" s="96"/>
    </row>
    <row r="308" spans="2:60" x14ac:dyDescent="0.55000000000000004">
      <c r="B308" s="97"/>
      <c r="C308" s="97"/>
      <c r="D308" s="97"/>
      <c r="E308" s="97"/>
      <c r="F308" s="96" t="str">
        <f>IFERROR(VLOOKUP(U308,'Tier 04 - Asset Codes'!N:O,2,FALSE),"")</f>
        <v/>
      </c>
      <c r="G308" s="98"/>
      <c r="H308" s="96" t="str">
        <f>IFERROR(VLOOKUP(G308,'Data Lookup'!R:S,2,FALSE),"")</f>
        <v/>
      </c>
      <c r="I308" s="97"/>
      <c r="J308" s="97"/>
      <c r="K308" s="97"/>
      <c r="L308" s="97"/>
      <c r="M308" s="97"/>
      <c r="N308" s="97"/>
      <c r="O308" s="99"/>
      <c r="P308" s="96" t="str">
        <f t="shared" si="27"/>
        <v/>
      </c>
      <c r="Q308" s="98"/>
      <c r="R308" s="96" t="str">
        <f>IFERROR(VLOOKUP(Q308,'Tier 04 - Asset Codes'!B:G,6,FALSE),"")</f>
        <v/>
      </c>
      <c r="S308" s="96" t="str">
        <f>IFERROR(VLOOKUP(Q308,'Tier 04 - Asset Codes'!B:F,5,FALSE),"")</f>
        <v/>
      </c>
      <c r="T308" s="96" t="str">
        <f t="shared" si="28"/>
        <v>1</v>
      </c>
      <c r="U308" s="98"/>
      <c r="V308" s="98"/>
      <c r="W308" s="97"/>
      <c r="X308" s="97"/>
      <c r="Y308" s="98"/>
      <c r="Z308" s="97" t="str">
        <f t="shared" ca="1" si="30"/>
        <v/>
      </c>
      <c r="AA308" s="98"/>
      <c r="AB308" s="96" t="str">
        <f>IFERROR("-"&amp;VLOOKUP(AA308,'Tier 03-Sub-Process Area Codes'!B:C,2,FALSE),"")</f>
        <v/>
      </c>
      <c r="AC308" s="96" t="str">
        <f t="shared" si="29"/>
        <v/>
      </c>
      <c r="AD308" s="96" t="str">
        <f t="shared" si="25"/>
        <v/>
      </c>
      <c r="AE308" s="96" t="str">
        <f t="shared" ca="1" si="26"/>
        <v/>
      </c>
      <c r="AF308" s="96"/>
      <c r="AG308" s="96"/>
      <c r="AH308" s="96"/>
      <c r="AI308" s="96"/>
      <c r="AJ308" s="96"/>
      <c r="AK308" s="96"/>
      <c r="AL308" s="96"/>
      <c r="AM308" s="96"/>
      <c r="AN308" s="96"/>
      <c r="AO308" s="96"/>
      <c r="AP308" s="96"/>
      <c r="AQ308" s="96"/>
      <c r="AR308" s="96"/>
      <c r="AS308" s="96"/>
      <c r="AT308" s="96"/>
      <c r="AU308" s="96"/>
      <c r="AV308" s="96"/>
      <c r="AW308" s="96"/>
      <c r="AX308" s="96"/>
      <c r="AY308" s="96"/>
      <c r="AZ308" s="96"/>
      <c r="BA308" s="96"/>
      <c r="BB308" s="96"/>
      <c r="BC308" s="96"/>
      <c r="BD308" s="96"/>
      <c r="BE308" s="96"/>
      <c r="BF308" s="96"/>
      <c r="BG308" s="96"/>
      <c r="BH308" s="96"/>
    </row>
    <row r="309" spans="2:60" x14ac:dyDescent="0.55000000000000004">
      <c r="B309" s="97"/>
      <c r="C309" s="97"/>
      <c r="D309" s="97"/>
      <c r="E309" s="97"/>
      <c r="F309" s="96" t="str">
        <f>IFERROR(VLOOKUP(U309,'Tier 04 - Asset Codes'!N:O,2,FALSE),"")</f>
        <v/>
      </c>
      <c r="G309" s="98"/>
      <c r="H309" s="96" t="str">
        <f>IFERROR(VLOOKUP(G309,'Data Lookup'!R:S,2,FALSE),"")</f>
        <v/>
      </c>
      <c r="I309" s="97"/>
      <c r="J309" s="97"/>
      <c r="K309" s="97"/>
      <c r="L309" s="97"/>
      <c r="M309" s="97"/>
      <c r="N309" s="97"/>
      <c r="O309" s="99"/>
      <c r="P309" s="96" t="str">
        <f t="shared" si="27"/>
        <v/>
      </c>
      <c r="Q309" s="98"/>
      <c r="R309" s="96" t="str">
        <f>IFERROR(VLOOKUP(Q309,'Tier 04 - Asset Codes'!B:G,6,FALSE),"")</f>
        <v/>
      </c>
      <c r="S309" s="96" t="str">
        <f>IFERROR(VLOOKUP(Q309,'Tier 04 - Asset Codes'!B:F,5,FALSE),"")</f>
        <v/>
      </c>
      <c r="T309" s="96" t="str">
        <f t="shared" si="28"/>
        <v>1</v>
      </c>
      <c r="U309" s="98"/>
      <c r="V309" s="98"/>
      <c r="W309" s="97"/>
      <c r="X309" s="97"/>
      <c r="Y309" s="98"/>
      <c r="Z309" s="97" t="str">
        <f t="shared" ca="1" si="30"/>
        <v/>
      </c>
      <c r="AA309" s="98"/>
      <c r="AB309" s="96" t="str">
        <f>IFERROR("-"&amp;VLOOKUP(AA309,'Tier 03-Sub-Process Area Codes'!B:C,2,FALSE),"")</f>
        <v/>
      </c>
      <c r="AC309" s="96" t="str">
        <f t="shared" si="29"/>
        <v/>
      </c>
      <c r="AD309" s="96" t="str">
        <f t="shared" si="25"/>
        <v/>
      </c>
      <c r="AE309" s="96" t="str">
        <f t="shared" ca="1" si="26"/>
        <v/>
      </c>
      <c r="AF309" s="96"/>
      <c r="AG309" s="96"/>
      <c r="AH309" s="96"/>
      <c r="AI309" s="96"/>
      <c r="AJ309" s="96"/>
      <c r="AK309" s="96"/>
      <c r="AL309" s="96"/>
      <c r="AM309" s="96"/>
      <c r="AN309" s="96"/>
      <c r="AO309" s="96"/>
      <c r="AP309" s="96"/>
      <c r="AQ309" s="96"/>
      <c r="AR309" s="96"/>
      <c r="AS309" s="96"/>
      <c r="AT309" s="96"/>
      <c r="AU309" s="96"/>
      <c r="AV309" s="96"/>
      <c r="AW309" s="96"/>
      <c r="AX309" s="96"/>
      <c r="AY309" s="96"/>
      <c r="AZ309" s="96"/>
      <c r="BA309" s="96"/>
      <c r="BB309" s="96"/>
      <c r="BC309" s="96"/>
      <c r="BD309" s="96"/>
      <c r="BE309" s="96"/>
      <c r="BF309" s="96"/>
      <c r="BG309" s="96"/>
      <c r="BH309" s="96"/>
    </row>
    <row r="310" spans="2:60" x14ac:dyDescent="0.55000000000000004">
      <c r="B310" s="97"/>
      <c r="C310" s="97"/>
      <c r="D310" s="97"/>
      <c r="E310" s="97"/>
      <c r="F310" s="96" t="str">
        <f>IFERROR(VLOOKUP(U310,'Tier 04 - Asset Codes'!N:O,2,FALSE),"")</f>
        <v/>
      </c>
      <c r="G310" s="98"/>
      <c r="H310" s="96" t="str">
        <f>IFERROR(VLOOKUP(G310,'Data Lookup'!R:S,2,FALSE),"")</f>
        <v/>
      </c>
      <c r="I310" s="97"/>
      <c r="J310" s="97"/>
      <c r="K310" s="97"/>
      <c r="L310" s="97"/>
      <c r="M310" s="97"/>
      <c r="N310" s="97"/>
      <c r="O310" s="99"/>
      <c r="P310" s="96" t="str">
        <f t="shared" si="27"/>
        <v/>
      </c>
      <c r="Q310" s="98"/>
      <c r="R310" s="96" t="str">
        <f>IFERROR(VLOOKUP(Q310,'Tier 04 - Asset Codes'!B:G,6,FALSE),"")</f>
        <v/>
      </c>
      <c r="S310" s="96" t="str">
        <f>IFERROR(VLOOKUP(Q310,'Tier 04 - Asset Codes'!B:F,5,FALSE),"")</f>
        <v/>
      </c>
      <c r="T310" s="96" t="str">
        <f t="shared" si="28"/>
        <v>1</v>
      </c>
      <c r="U310" s="98"/>
      <c r="V310" s="98"/>
      <c r="W310" s="97"/>
      <c r="X310" s="97"/>
      <c r="Y310" s="98"/>
      <c r="Z310" s="97" t="str">
        <f t="shared" ca="1" si="30"/>
        <v/>
      </c>
      <c r="AA310" s="98"/>
      <c r="AB310" s="96" t="str">
        <f>IFERROR("-"&amp;VLOOKUP(AA310,'Tier 03-Sub-Process Area Codes'!B:C,2,FALSE),"")</f>
        <v/>
      </c>
      <c r="AC310" s="96" t="str">
        <f t="shared" si="29"/>
        <v/>
      </c>
      <c r="AD310" s="96" t="str">
        <f t="shared" si="25"/>
        <v/>
      </c>
      <c r="AE310" s="96" t="str">
        <f t="shared" ca="1" si="26"/>
        <v/>
      </c>
      <c r="AF310" s="96"/>
      <c r="AG310" s="96"/>
      <c r="AH310" s="96"/>
      <c r="AI310" s="96"/>
      <c r="AJ310" s="96"/>
      <c r="AK310" s="96"/>
      <c r="AL310" s="96"/>
      <c r="AM310" s="96"/>
      <c r="AN310" s="96"/>
      <c r="AO310" s="96"/>
      <c r="AP310" s="96"/>
      <c r="AQ310" s="96"/>
      <c r="AR310" s="96"/>
      <c r="AS310" s="96"/>
      <c r="AT310" s="96"/>
      <c r="AU310" s="96"/>
      <c r="AV310" s="96"/>
      <c r="AW310" s="96"/>
      <c r="AX310" s="96"/>
      <c r="AY310" s="96"/>
      <c r="AZ310" s="96"/>
      <c r="BA310" s="96"/>
      <c r="BB310" s="96"/>
      <c r="BC310" s="96"/>
      <c r="BD310" s="96"/>
      <c r="BE310" s="96"/>
      <c r="BF310" s="96"/>
      <c r="BG310" s="96"/>
      <c r="BH310" s="96"/>
    </row>
    <row r="311" spans="2:60" x14ac:dyDescent="0.55000000000000004">
      <c r="B311" s="97"/>
      <c r="C311" s="97"/>
      <c r="D311" s="97"/>
      <c r="E311" s="97"/>
      <c r="F311" s="96" t="str">
        <f>IFERROR(VLOOKUP(U311,'Tier 04 - Asset Codes'!N:O,2,FALSE),"")</f>
        <v/>
      </c>
      <c r="G311" s="98"/>
      <c r="H311" s="96" t="str">
        <f>IFERROR(VLOOKUP(G311,'Data Lookup'!R:S,2,FALSE),"")</f>
        <v/>
      </c>
      <c r="I311" s="97"/>
      <c r="J311" s="97"/>
      <c r="K311" s="97"/>
      <c r="L311" s="97"/>
      <c r="M311" s="97"/>
      <c r="N311" s="97"/>
      <c r="O311" s="99"/>
      <c r="P311" s="96" t="str">
        <f t="shared" si="27"/>
        <v/>
      </c>
      <c r="Q311" s="98"/>
      <c r="R311" s="96" t="str">
        <f>IFERROR(VLOOKUP(Q311,'Tier 04 - Asset Codes'!B:G,6,FALSE),"")</f>
        <v/>
      </c>
      <c r="S311" s="96" t="str">
        <f>IFERROR(VLOOKUP(Q311,'Tier 04 - Asset Codes'!B:F,5,FALSE),"")</f>
        <v/>
      </c>
      <c r="T311" s="96" t="str">
        <f t="shared" si="28"/>
        <v>1</v>
      </c>
      <c r="U311" s="98"/>
      <c r="V311" s="98"/>
      <c r="W311" s="97"/>
      <c r="X311" s="97"/>
      <c r="Y311" s="98"/>
      <c r="Z311" s="97" t="str">
        <f t="shared" ca="1" si="30"/>
        <v/>
      </c>
      <c r="AA311" s="98"/>
      <c r="AB311" s="96" t="str">
        <f>IFERROR("-"&amp;VLOOKUP(AA311,'Tier 03-Sub-Process Area Codes'!B:C,2,FALSE),"")</f>
        <v/>
      </c>
      <c r="AC311" s="96" t="str">
        <f t="shared" si="29"/>
        <v/>
      </c>
      <c r="AD311" s="96" t="str">
        <f t="shared" si="25"/>
        <v/>
      </c>
      <c r="AE311" s="96" t="str">
        <f t="shared" ca="1" si="26"/>
        <v/>
      </c>
      <c r="AF311" s="96"/>
      <c r="AG311" s="96"/>
      <c r="AH311" s="96"/>
      <c r="AI311" s="96"/>
      <c r="AJ311" s="96"/>
      <c r="AK311" s="96"/>
      <c r="AL311" s="96"/>
      <c r="AM311" s="96"/>
      <c r="AN311" s="96"/>
      <c r="AO311" s="96"/>
      <c r="AP311" s="96"/>
      <c r="AQ311" s="96"/>
      <c r="AR311" s="96"/>
      <c r="AS311" s="96"/>
      <c r="AT311" s="96"/>
      <c r="AU311" s="96"/>
      <c r="AV311" s="96"/>
      <c r="AW311" s="96"/>
      <c r="AX311" s="96"/>
      <c r="AY311" s="96"/>
      <c r="AZ311" s="96"/>
      <c r="BA311" s="96"/>
      <c r="BB311" s="96"/>
      <c r="BC311" s="96"/>
      <c r="BD311" s="96"/>
      <c r="BE311" s="96"/>
      <c r="BF311" s="96"/>
      <c r="BG311" s="96"/>
      <c r="BH311" s="96"/>
    </row>
    <row r="312" spans="2:60" x14ac:dyDescent="0.55000000000000004">
      <c r="B312" s="97"/>
      <c r="C312" s="97"/>
      <c r="D312" s="97"/>
      <c r="E312" s="97"/>
      <c r="F312" s="96" t="str">
        <f>IFERROR(VLOOKUP(U312,'Tier 04 - Asset Codes'!N:O,2,FALSE),"")</f>
        <v/>
      </c>
      <c r="G312" s="98"/>
      <c r="H312" s="96" t="str">
        <f>IFERROR(VLOOKUP(G312,'Data Lookup'!R:S,2,FALSE),"")</f>
        <v/>
      </c>
      <c r="I312" s="97"/>
      <c r="J312" s="97"/>
      <c r="K312" s="97"/>
      <c r="L312" s="97"/>
      <c r="M312" s="97"/>
      <c r="N312" s="97"/>
      <c r="O312" s="99"/>
      <c r="P312" s="96" t="str">
        <f t="shared" si="27"/>
        <v/>
      </c>
      <c r="Q312" s="98"/>
      <c r="R312" s="96" t="str">
        <f>IFERROR(VLOOKUP(Q312,'Tier 04 - Asset Codes'!B:G,6,FALSE),"")</f>
        <v/>
      </c>
      <c r="S312" s="96" t="str">
        <f>IFERROR(VLOOKUP(Q312,'Tier 04 - Asset Codes'!B:F,5,FALSE),"")</f>
        <v/>
      </c>
      <c r="T312" s="96" t="str">
        <f t="shared" si="28"/>
        <v>1</v>
      </c>
      <c r="U312" s="98"/>
      <c r="V312" s="98"/>
      <c r="W312" s="97"/>
      <c r="X312" s="97"/>
      <c r="Y312" s="98"/>
      <c r="Z312" s="97" t="str">
        <f t="shared" ca="1" si="30"/>
        <v/>
      </c>
      <c r="AA312" s="98"/>
      <c r="AB312" s="96" t="str">
        <f>IFERROR("-"&amp;VLOOKUP(AA312,'Tier 03-Sub-Process Area Codes'!B:C,2,FALSE),"")</f>
        <v/>
      </c>
      <c r="AC312" s="96" t="str">
        <f t="shared" si="29"/>
        <v/>
      </c>
      <c r="AD312" s="96" t="str">
        <f t="shared" si="25"/>
        <v/>
      </c>
      <c r="AE312" s="96" t="str">
        <f t="shared" ca="1" si="26"/>
        <v/>
      </c>
      <c r="AF312" s="96"/>
      <c r="AG312" s="96"/>
      <c r="AH312" s="96"/>
      <c r="AI312" s="96"/>
      <c r="AJ312" s="96"/>
      <c r="AK312" s="96"/>
      <c r="AL312" s="96"/>
      <c r="AM312" s="96"/>
      <c r="AN312" s="96"/>
      <c r="AO312" s="96"/>
      <c r="AP312" s="96"/>
      <c r="AQ312" s="96"/>
      <c r="AR312" s="96"/>
      <c r="AS312" s="96"/>
      <c r="AT312" s="96"/>
      <c r="AU312" s="96"/>
      <c r="AV312" s="96"/>
      <c r="AW312" s="96"/>
      <c r="AX312" s="96"/>
      <c r="AY312" s="96"/>
      <c r="AZ312" s="96"/>
      <c r="BA312" s="96"/>
      <c r="BB312" s="96"/>
      <c r="BC312" s="96"/>
      <c r="BD312" s="96"/>
      <c r="BE312" s="96"/>
      <c r="BF312" s="96"/>
      <c r="BG312" s="96"/>
      <c r="BH312" s="96"/>
    </row>
    <row r="313" spans="2:60" x14ac:dyDescent="0.55000000000000004">
      <c r="B313" s="97"/>
      <c r="C313" s="97"/>
      <c r="D313" s="97"/>
      <c r="E313" s="97"/>
      <c r="F313" s="96" t="str">
        <f>IFERROR(VLOOKUP(U313,'Tier 04 - Asset Codes'!N:O,2,FALSE),"")</f>
        <v/>
      </c>
      <c r="G313" s="98"/>
      <c r="H313" s="96" t="str">
        <f>IFERROR(VLOOKUP(G313,'Data Lookup'!R:S,2,FALSE),"")</f>
        <v/>
      </c>
      <c r="I313" s="97"/>
      <c r="J313" s="97"/>
      <c r="K313" s="97"/>
      <c r="L313" s="97"/>
      <c r="M313" s="97"/>
      <c r="N313" s="97"/>
      <c r="O313" s="99"/>
      <c r="P313" s="96" t="str">
        <f t="shared" si="27"/>
        <v/>
      </c>
      <c r="Q313" s="98"/>
      <c r="R313" s="96" t="str">
        <f>IFERROR(VLOOKUP(Q313,'Tier 04 - Asset Codes'!B:G,6,FALSE),"")</f>
        <v/>
      </c>
      <c r="S313" s="96" t="str">
        <f>IFERROR(VLOOKUP(Q313,'Tier 04 - Asset Codes'!B:F,5,FALSE),"")</f>
        <v/>
      </c>
      <c r="T313" s="96" t="str">
        <f t="shared" si="28"/>
        <v>1</v>
      </c>
      <c r="U313" s="98"/>
      <c r="V313" s="98"/>
      <c r="W313" s="97"/>
      <c r="X313" s="97"/>
      <c r="Y313" s="98"/>
      <c r="Z313" s="97" t="str">
        <f t="shared" ca="1" si="30"/>
        <v/>
      </c>
      <c r="AA313" s="98"/>
      <c r="AB313" s="96" t="str">
        <f>IFERROR("-"&amp;VLOOKUP(AA313,'Tier 03-Sub-Process Area Codes'!B:C,2,FALSE),"")</f>
        <v/>
      </c>
      <c r="AC313" s="96" t="str">
        <f t="shared" si="29"/>
        <v/>
      </c>
      <c r="AD313" s="96" t="str">
        <f t="shared" si="25"/>
        <v/>
      </c>
      <c r="AE313" s="96" t="str">
        <f t="shared" ca="1" si="26"/>
        <v/>
      </c>
      <c r="AF313" s="96"/>
      <c r="AG313" s="96"/>
      <c r="AH313" s="96"/>
      <c r="AI313" s="96"/>
      <c r="AJ313" s="96"/>
      <c r="AK313" s="96"/>
      <c r="AL313" s="96"/>
      <c r="AM313" s="96"/>
      <c r="AN313" s="96"/>
      <c r="AO313" s="96"/>
      <c r="AP313" s="96"/>
      <c r="AQ313" s="96"/>
      <c r="AR313" s="96"/>
      <c r="AS313" s="96"/>
      <c r="AT313" s="96"/>
      <c r="AU313" s="96"/>
      <c r="AV313" s="96"/>
      <c r="AW313" s="96"/>
      <c r="AX313" s="96"/>
      <c r="AY313" s="96"/>
      <c r="AZ313" s="96"/>
      <c r="BA313" s="96"/>
      <c r="BB313" s="96"/>
      <c r="BC313" s="96"/>
      <c r="BD313" s="96"/>
      <c r="BE313" s="96"/>
      <c r="BF313" s="96"/>
      <c r="BG313" s="96"/>
      <c r="BH313" s="96"/>
    </row>
    <row r="314" spans="2:60" x14ac:dyDescent="0.55000000000000004">
      <c r="B314" s="97"/>
      <c r="C314" s="97"/>
      <c r="D314" s="97"/>
      <c r="E314" s="97"/>
      <c r="F314" s="96" t="str">
        <f>IFERROR(VLOOKUP(U314,'Tier 04 - Asset Codes'!N:O,2,FALSE),"")</f>
        <v/>
      </c>
      <c r="G314" s="98"/>
      <c r="H314" s="96" t="str">
        <f>IFERROR(VLOOKUP(G314,'Data Lookup'!R:S,2,FALSE),"")</f>
        <v/>
      </c>
      <c r="I314" s="97"/>
      <c r="J314" s="97"/>
      <c r="K314" s="97"/>
      <c r="L314" s="97"/>
      <c r="M314" s="97"/>
      <c r="N314" s="97"/>
      <c r="O314" s="99"/>
      <c r="P314" s="96" t="str">
        <f t="shared" si="27"/>
        <v/>
      </c>
      <c r="Q314" s="98"/>
      <c r="R314" s="96" t="str">
        <f>IFERROR(VLOOKUP(Q314,'Tier 04 - Asset Codes'!B:G,6,FALSE),"")</f>
        <v/>
      </c>
      <c r="S314" s="96" t="str">
        <f>IFERROR(VLOOKUP(Q314,'Tier 04 - Asset Codes'!B:F,5,FALSE),"")</f>
        <v/>
      </c>
      <c r="T314" s="96" t="str">
        <f t="shared" si="28"/>
        <v>1</v>
      </c>
      <c r="U314" s="98"/>
      <c r="V314" s="98"/>
      <c r="W314" s="97"/>
      <c r="X314" s="97"/>
      <c r="Y314" s="98"/>
      <c r="Z314" s="97" t="str">
        <f t="shared" ca="1" si="30"/>
        <v/>
      </c>
      <c r="AA314" s="98"/>
      <c r="AB314" s="96" t="str">
        <f>IFERROR("-"&amp;VLOOKUP(AA314,'Tier 03-Sub-Process Area Codes'!B:C,2,FALSE),"")</f>
        <v/>
      </c>
      <c r="AC314" s="96" t="str">
        <f t="shared" si="29"/>
        <v/>
      </c>
      <c r="AD314" s="96" t="str">
        <f t="shared" si="25"/>
        <v/>
      </c>
      <c r="AE314" s="96" t="str">
        <f t="shared" ca="1" si="26"/>
        <v/>
      </c>
      <c r="AF314" s="96"/>
      <c r="AG314" s="96"/>
      <c r="AH314" s="96"/>
      <c r="AI314" s="96"/>
      <c r="AJ314" s="96"/>
      <c r="AK314" s="96"/>
      <c r="AL314" s="96"/>
      <c r="AM314" s="96"/>
      <c r="AN314" s="96"/>
      <c r="AO314" s="96"/>
      <c r="AP314" s="96"/>
      <c r="AQ314" s="96"/>
      <c r="AR314" s="96"/>
      <c r="AS314" s="96"/>
      <c r="AT314" s="96"/>
      <c r="AU314" s="96"/>
      <c r="AV314" s="96"/>
      <c r="AW314" s="96"/>
      <c r="AX314" s="96"/>
      <c r="AY314" s="96"/>
      <c r="AZ314" s="96"/>
      <c r="BA314" s="96"/>
      <c r="BB314" s="96"/>
      <c r="BC314" s="96"/>
      <c r="BD314" s="96"/>
      <c r="BE314" s="96"/>
      <c r="BF314" s="96"/>
      <c r="BG314" s="96"/>
      <c r="BH314" s="96"/>
    </row>
    <row r="315" spans="2:60" x14ac:dyDescent="0.55000000000000004">
      <c r="B315" s="97"/>
      <c r="C315" s="97"/>
      <c r="D315" s="97"/>
      <c r="E315" s="97"/>
      <c r="F315" s="96" t="str">
        <f>IFERROR(VLOOKUP(U315,'Tier 04 - Asset Codes'!N:O,2,FALSE),"")</f>
        <v/>
      </c>
      <c r="G315" s="98"/>
      <c r="H315" s="96" t="str">
        <f>IFERROR(VLOOKUP(G315,'Data Lookup'!R:S,2,FALSE),"")</f>
        <v/>
      </c>
      <c r="I315" s="97"/>
      <c r="J315" s="97"/>
      <c r="K315" s="97"/>
      <c r="L315" s="97"/>
      <c r="M315" s="97"/>
      <c r="N315" s="97"/>
      <c r="O315" s="99"/>
      <c r="P315" s="96" t="str">
        <f t="shared" si="27"/>
        <v/>
      </c>
      <c r="Q315" s="98"/>
      <c r="R315" s="96" t="str">
        <f>IFERROR(VLOOKUP(Q315,'Tier 04 - Asset Codes'!B:G,6,FALSE),"")</f>
        <v/>
      </c>
      <c r="S315" s="96" t="str">
        <f>IFERROR(VLOOKUP(Q315,'Tier 04 - Asset Codes'!B:F,5,FALSE),"")</f>
        <v/>
      </c>
      <c r="T315" s="96" t="str">
        <f t="shared" si="28"/>
        <v>1</v>
      </c>
      <c r="U315" s="98"/>
      <c r="V315" s="98"/>
      <c r="W315" s="97"/>
      <c r="X315" s="97"/>
      <c r="Y315" s="98"/>
      <c r="Z315" s="97" t="str">
        <f t="shared" ca="1" si="30"/>
        <v/>
      </c>
      <c r="AA315" s="98"/>
      <c r="AB315" s="96" t="str">
        <f>IFERROR("-"&amp;VLOOKUP(AA315,'Tier 03-Sub-Process Area Codes'!B:C,2,FALSE),"")</f>
        <v/>
      </c>
      <c r="AC315" s="96" t="str">
        <f t="shared" si="29"/>
        <v/>
      </c>
      <c r="AD315" s="96" t="str">
        <f t="shared" si="25"/>
        <v/>
      </c>
      <c r="AE315" s="96" t="str">
        <f t="shared" ca="1" si="26"/>
        <v/>
      </c>
      <c r="AF315" s="96"/>
      <c r="AG315" s="96"/>
      <c r="AH315" s="96"/>
      <c r="AI315" s="96"/>
      <c r="AJ315" s="96"/>
      <c r="AK315" s="96"/>
      <c r="AL315" s="96"/>
      <c r="AM315" s="96"/>
      <c r="AN315" s="96"/>
      <c r="AO315" s="96"/>
      <c r="AP315" s="96"/>
      <c r="AQ315" s="96"/>
      <c r="AR315" s="96"/>
      <c r="AS315" s="96"/>
      <c r="AT315" s="96"/>
      <c r="AU315" s="96"/>
      <c r="AV315" s="96"/>
      <c r="AW315" s="96"/>
      <c r="AX315" s="96"/>
      <c r="AY315" s="96"/>
      <c r="AZ315" s="96"/>
      <c r="BA315" s="96"/>
      <c r="BB315" s="96"/>
      <c r="BC315" s="96"/>
      <c r="BD315" s="96"/>
      <c r="BE315" s="96"/>
      <c r="BF315" s="96"/>
      <c r="BG315" s="96"/>
      <c r="BH315" s="96"/>
    </row>
    <row r="316" spans="2:60" x14ac:dyDescent="0.55000000000000004">
      <c r="B316" s="97"/>
      <c r="C316" s="97"/>
      <c r="D316" s="97"/>
      <c r="E316" s="97"/>
      <c r="F316" s="96" t="str">
        <f>IFERROR(VLOOKUP(U316,'Tier 04 - Asset Codes'!N:O,2,FALSE),"")</f>
        <v/>
      </c>
      <c r="G316" s="98"/>
      <c r="H316" s="96" t="str">
        <f>IFERROR(VLOOKUP(G316,'Data Lookup'!R:S,2,FALSE),"")</f>
        <v/>
      </c>
      <c r="I316" s="97"/>
      <c r="J316" s="97"/>
      <c r="K316" s="97"/>
      <c r="L316" s="97"/>
      <c r="M316" s="97"/>
      <c r="N316" s="97"/>
      <c r="O316" s="99"/>
      <c r="P316" s="96" t="str">
        <f t="shared" si="27"/>
        <v/>
      </c>
      <c r="Q316" s="98"/>
      <c r="R316" s="96" t="str">
        <f>IFERROR(VLOOKUP(Q316,'Tier 04 - Asset Codes'!B:G,6,FALSE),"")</f>
        <v/>
      </c>
      <c r="S316" s="96" t="str">
        <f>IFERROR(VLOOKUP(Q316,'Tier 04 - Asset Codes'!B:F,5,FALSE),"")</f>
        <v/>
      </c>
      <c r="T316" s="96" t="str">
        <f t="shared" si="28"/>
        <v>1</v>
      </c>
      <c r="U316" s="98"/>
      <c r="V316" s="98"/>
      <c r="W316" s="97"/>
      <c r="X316" s="97"/>
      <c r="Y316" s="98"/>
      <c r="Z316" s="97" t="str">
        <f t="shared" ca="1" si="30"/>
        <v/>
      </c>
      <c r="AA316" s="98"/>
      <c r="AB316" s="96" t="str">
        <f>IFERROR("-"&amp;VLOOKUP(AA316,'Tier 03-Sub-Process Area Codes'!B:C,2,FALSE),"")</f>
        <v/>
      </c>
      <c r="AC316" s="96" t="str">
        <f t="shared" si="29"/>
        <v/>
      </c>
      <c r="AD316" s="96" t="str">
        <f t="shared" si="25"/>
        <v/>
      </c>
      <c r="AE316" s="96" t="str">
        <f t="shared" ca="1" si="26"/>
        <v/>
      </c>
      <c r="AF316" s="96"/>
      <c r="AG316" s="96"/>
      <c r="AH316" s="96"/>
      <c r="AI316" s="96"/>
      <c r="AJ316" s="96"/>
      <c r="AK316" s="96"/>
      <c r="AL316" s="96"/>
      <c r="AM316" s="96"/>
      <c r="AN316" s="96"/>
      <c r="AO316" s="96"/>
      <c r="AP316" s="96"/>
      <c r="AQ316" s="96"/>
      <c r="AR316" s="96"/>
      <c r="AS316" s="96"/>
      <c r="AT316" s="96"/>
      <c r="AU316" s="96"/>
      <c r="AV316" s="96"/>
      <c r="AW316" s="96"/>
      <c r="AX316" s="96"/>
      <c r="AY316" s="96"/>
      <c r="AZ316" s="96"/>
      <c r="BA316" s="96"/>
      <c r="BB316" s="96"/>
      <c r="BC316" s="96"/>
      <c r="BD316" s="96"/>
      <c r="BE316" s="96"/>
      <c r="BF316" s="96"/>
      <c r="BG316" s="96"/>
      <c r="BH316" s="96"/>
    </row>
    <row r="317" spans="2:60" x14ac:dyDescent="0.55000000000000004">
      <c r="B317" s="97"/>
      <c r="C317" s="97"/>
      <c r="D317" s="97"/>
      <c r="E317" s="97"/>
      <c r="F317" s="96" t="str">
        <f>IFERROR(VLOOKUP(U317,'Tier 04 - Asset Codes'!N:O,2,FALSE),"")</f>
        <v/>
      </c>
      <c r="G317" s="98"/>
      <c r="H317" s="96" t="str">
        <f>IFERROR(VLOOKUP(G317,'Data Lookup'!R:S,2,FALSE),"")</f>
        <v/>
      </c>
      <c r="I317" s="97"/>
      <c r="J317" s="97"/>
      <c r="K317" s="97"/>
      <c r="L317" s="97"/>
      <c r="M317" s="97"/>
      <c r="N317" s="97"/>
      <c r="O317" s="99"/>
      <c r="P317" s="96" t="str">
        <f t="shared" si="27"/>
        <v/>
      </c>
      <c r="Q317" s="98"/>
      <c r="R317" s="96" t="str">
        <f>IFERROR(VLOOKUP(Q317,'Tier 04 - Asset Codes'!B:G,6,FALSE),"")</f>
        <v/>
      </c>
      <c r="S317" s="96" t="str">
        <f>IFERROR(VLOOKUP(Q317,'Tier 04 - Asset Codes'!B:F,5,FALSE),"")</f>
        <v/>
      </c>
      <c r="T317" s="96" t="str">
        <f t="shared" si="28"/>
        <v>1</v>
      </c>
      <c r="U317" s="98"/>
      <c r="V317" s="98"/>
      <c r="W317" s="97"/>
      <c r="X317" s="97"/>
      <c r="Y317" s="98"/>
      <c r="Z317" s="97" t="str">
        <f t="shared" ca="1" si="30"/>
        <v/>
      </c>
      <c r="AA317" s="98"/>
      <c r="AB317" s="96" t="str">
        <f>IFERROR("-"&amp;VLOOKUP(AA317,'Tier 03-Sub-Process Area Codes'!B:C,2,FALSE),"")</f>
        <v/>
      </c>
      <c r="AC317" s="96" t="str">
        <f t="shared" si="29"/>
        <v/>
      </c>
      <c r="AD317" s="96" t="str">
        <f t="shared" si="25"/>
        <v/>
      </c>
      <c r="AE317" s="96" t="str">
        <f t="shared" ca="1" si="26"/>
        <v/>
      </c>
      <c r="AF317" s="96"/>
      <c r="AG317" s="96"/>
      <c r="AH317" s="96"/>
      <c r="AI317" s="96"/>
      <c r="AJ317" s="96"/>
      <c r="AK317" s="96"/>
      <c r="AL317" s="96"/>
      <c r="AM317" s="96"/>
      <c r="AN317" s="96"/>
      <c r="AO317" s="96"/>
      <c r="AP317" s="96"/>
      <c r="AQ317" s="96"/>
      <c r="AR317" s="96"/>
      <c r="AS317" s="96"/>
      <c r="AT317" s="96"/>
      <c r="AU317" s="96"/>
      <c r="AV317" s="96"/>
      <c r="AW317" s="96"/>
      <c r="AX317" s="96"/>
      <c r="AY317" s="96"/>
      <c r="AZ317" s="96"/>
      <c r="BA317" s="96"/>
      <c r="BB317" s="96"/>
      <c r="BC317" s="96"/>
      <c r="BD317" s="96"/>
      <c r="BE317" s="96"/>
      <c r="BF317" s="96"/>
      <c r="BG317" s="96"/>
      <c r="BH317" s="96"/>
    </row>
    <row r="318" spans="2:60" x14ac:dyDescent="0.55000000000000004">
      <c r="B318" s="97"/>
      <c r="C318" s="97"/>
      <c r="D318" s="97"/>
      <c r="E318" s="97"/>
      <c r="F318" s="96" t="str">
        <f>IFERROR(VLOOKUP(U318,'Tier 04 - Asset Codes'!N:O,2,FALSE),"")</f>
        <v/>
      </c>
      <c r="G318" s="98"/>
      <c r="H318" s="96" t="str">
        <f>IFERROR(VLOOKUP(G318,'Data Lookup'!R:S,2,FALSE),"")</f>
        <v/>
      </c>
      <c r="I318" s="97"/>
      <c r="J318" s="97"/>
      <c r="K318" s="97"/>
      <c r="L318" s="97"/>
      <c r="M318" s="97"/>
      <c r="N318" s="97"/>
      <c r="O318" s="99"/>
      <c r="P318" s="96" t="str">
        <f t="shared" si="27"/>
        <v/>
      </c>
      <c r="Q318" s="98"/>
      <c r="R318" s="96" t="str">
        <f>IFERROR(VLOOKUP(Q318,'Tier 04 - Asset Codes'!B:G,6,FALSE),"")</f>
        <v/>
      </c>
      <c r="S318" s="96" t="str">
        <f>IFERROR(VLOOKUP(Q318,'Tier 04 - Asset Codes'!B:F,5,FALSE),"")</f>
        <v/>
      </c>
      <c r="T318" s="96" t="str">
        <f t="shared" si="28"/>
        <v>1</v>
      </c>
      <c r="U318" s="98"/>
      <c r="V318" s="98"/>
      <c r="W318" s="97"/>
      <c r="X318" s="97"/>
      <c r="Y318" s="98"/>
      <c r="Z318" s="97" t="str">
        <f t="shared" ca="1" si="30"/>
        <v/>
      </c>
      <c r="AA318" s="98"/>
      <c r="AB318" s="96" t="str">
        <f>IFERROR("-"&amp;VLOOKUP(AA318,'Tier 03-Sub-Process Area Codes'!B:C,2,FALSE),"")</f>
        <v/>
      </c>
      <c r="AC318" s="96" t="str">
        <f t="shared" si="29"/>
        <v/>
      </c>
      <c r="AD318" s="96" t="str">
        <f t="shared" si="25"/>
        <v/>
      </c>
      <c r="AE318" s="96" t="str">
        <f t="shared" ca="1" si="26"/>
        <v/>
      </c>
      <c r="AF318" s="96"/>
      <c r="AG318" s="96"/>
      <c r="AH318" s="96"/>
      <c r="AI318" s="96"/>
      <c r="AJ318" s="96"/>
      <c r="AK318" s="96"/>
      <c r="AL318" s="96"/>
      <c r="AM318" s="96"/>
      <c r="AN318" s="96"/>
      <c r="AO318" s="96"/>
      <c r="AP318" s="96"/>
      <c r="AQ318" s="96"/>
      <c r="AR318" s="96"/>
      <c r="AS318" s="96"/>
      <c r="AT318" s="96"/>
      <c r="AU318" s="96"/>
      <c r="AV318" s="96"/>
      <c r="AW318" s="96"/>
      <c r="AX318" s="96"/>
      <c r="AY318" s="96"/>
      <c r="AZ318" s="96"/>
      <c r="BA318" s="96"/>
      <c r="BB318" s="96"/>
      <c r="BC318" s="96"/>
      <c r="BD318" s="96"/>
      <c r="BE318" s="96"/>
      <c r="BF318" s="96"/>
      <c r="BG318" s="96"/>
      <c r="BH318" s="96"/>
    </row>
    <row r="319" spans="2:60" x14ac:dyDescent="0.55000000000000004">
      <c r="B319" s="97"/>
      <c r="C319" s="97"/>
      <c r="D319" s="97"/>
      <c r="E319" s="97"/>
      <c r="F319" s="96" t="str">
        <f>IFERROR(VLOOKUP(U319,'Tier 04 - Asset Codes'!N:O,2,FALSE),"")</f>
        <v/>
      </c>
      <c r="G319" s="98"/>
      <c r="H319" s="96" t="str">
        <f>IFERROR(VLOOKUP(G319,'Data Lookup'!R:S,2,FALSE),"")</f>
        <v/>
      </c>
      <c r="I319" s="97"/>
      <c r="J319" s="97"/>
      <c r="K319" s="97"/>
      <c r="L319" s="97"/>
      <c r="M319" s="97"/>
      <c r="N319" s="97"/>
      <c r="O319" s="99"/>
      <c r="P319" s="96" t="str">
        <f t="shared" si="27"/>
        <v/>
      </c>
      <c r="Q319" s="98"/>
      <c r="R319" s="96" t="str">
        <f>IFERROR(VLOOKUP(Q319,'Tier 04 - Asset Codes'!B:G,6,FALSE),"")</f>
        <v/>
      </c>
      <c r="S319" s="96" t="str">
        <f>IFERROR(VLOOKUP(Q319,'Tier 04 - Asset Codes'!B:F,5,FALSE),"")</f>
        <v/>
      </c>
      <c r="T319" s="96" t="str">
        <f t="shared" si="28"/>
        <v>1</v>
      </c>
      <c r="U319" s="98"/>
      <c r="V319" s="98"/>
      <c r="W319" s="97"/>
      <c r="X319" s="97"/>
      <c r="Y319" s="98"/>
      <c r="Z319" s="97" t="str">
        <f t="shared" ca="1" si="30"/>
        <v/>
      </c>
      <c r="AA319" s="98"/>
      <c r="AB319" s="96" t="str">
        <f>IFERROR("-"&amp;VLOOKUP(AA319,'Tier 03-Sub-Process Area Codes'!B:C,2,FALSE),"")</f>
        <v/>
      </c>
      <c r="AC319" s="96" t="str">
        <f t="shared" si="29"/>
        <v/>
      </c>
      <c r="AD319" s="96" t="str">
        <f t="shared" si="25"/>
        <v/>
      </c>
      <c r="AE319" s="96" t="str">
        <f t="shared" ca="1" si="26"/>
        <v/>
      </c>
      <c r="AF319" s="96"/>
      <c r="AG319" s="96"/>
      <c r="AH319" s="96"/>
      <c r="AI319" s="96"/>
      <c r="AJ319" s="96"/>
      <c r="AK319" s="96"/>
      <c r="AL319" s="96"/>
      <c r="AM319" s="96"/>
      <c r="AN319" s="96"/>
      <c r="AO319" s="96"/>
      <c r="AP319" s="96"/>
      <c r="AQ319" s="96"/>
      <c r="AR319" s="96"/>
      <c r="AS319" s="96"/>
      <c r="AT319" s="96"/>
      <c r="AU319" s="96"/>
      <c r="AV319" s="96"/>
      <c r="AW319" s="96"/>
      <c r="AX319" s="96"/>
      <c r="AY319" s="96"/>
      <c r="AZ319" s="96"/>
      <c r="BA319" s="96"/>
      <c r="BB319" s="96"/>
      <c r="BC319" s="96"/>
      <c r="BD319" s="96"/>
      <c r="BE319" s="96"/>
      <c r="BF319" s="96"/>
      <c r="BG319" s="96"/>
      <c r="BH319" s="96"/>
    </row>
    <row r="320" spans="2:60" x14ac:dyDescent="0.55000000000000004">
      <c r="B320" s="97"/>
      <c r="C320" s="97"/>
      <c r="D320" s="97"/>
      <c r="E320" s="97"/>
      <c r="F320" s="96" t="str">
        <f>IFERROR(VLOOKUP(U320,'Tier 04 - Asset Codes'!N:O,2,FALSE),"")</f>
        <v/>
      </c>
      <c r="G320" s="98"/>
      <c r="H320" s="96" t="str">
        <f>IFERROR(VLOOKUP(G320,'Data Lookup'!R:S,2,FALSE),"")</f>
        <v/>
      </c>
      <c r="I320" s="97"/>
      <c r="J320" s="97"/>
      <c r="K320" s="97"/>
      <c r="L320" s="97"/>
      <c r="M320" s="97"/>
      <c r="N320" s="97"/>
      <c r="O320" s="99"/>
      <c r="P320" s="96" t="str">
        <f t="shared" si="27"/>
        <v/>
      </c>
      <c r="Q320" s="98"/>
      <c r="R320" s="96" t="str">
        <f>IFERROR(VLOOKUP(Q320,'Tier 04 - Asset Codes'!B:G,6,FALSE),"")</f>
        <v/>
      </c>
      <c r="S320" s="96" t="str">
        <f>IFERROR(VLOOKUP(Q320,'Tier 04 - Asset Codes'!B:F,5,FALSE),"")</f>
        <v/>
      </c>
      <c r="T320" s="96" t="str">
        <f t="shared" si="28"/>
        <v>1</v>
      </c>
      <c r="U320" s="98"/>
      <c r="V320" s="98"/>
      <c r="W320" s="97"/>
      <c r="X320" s="97"/>
      <c r="Y320" s="98"/>
      <c r="Z320" s="97" t="str">
        <f t="shared" ca="1" si="30"/>
        <v/>
      </c>
      <c r="AA320" s="98"/>
      <c r="AB320" s="96" t="str">
        <f>IFERROR("-"&amp;VLOOKUP(AA320,'Tier 03-Sub-Process Area Codes'!B:C,2,FALSE),"")</f>
        <v/>
      </c>
      <c r="AC320" s="96" t="str">
        <f t="shared" si="29"/>
        <v/>
      </c>
      <c r="AD320" s="96" t="str">
        <f t="shared" si="25"/>
        <v/>
      </c>
      <c r="AE320" s="96" t="str">
        <f t="shared" ca="1" si="26"/>
        <v/>
      </c>
      <c r="AF320" s="96"/>
      <c r="AG320" s="96"/>
      <c r="AH320" s="96"/>
      <c r="AI320" s="96"/>
      <c r="AJ320" s="96"/>
      <c r="AK320" s="96"/>
      <c r="AL320" s="96"/>
      <c r="AM320" s="96"/>
      <c r="AN320" s="96"/>
      <c r="AO320" s="96"/>
      <c r="AP320" s="96"/>
      <c r="AQ320" s="96"/>
      <c r="AR320" s="96"/>
      <c r="AS320" s="96"/>
      <c r="AT320" s="96"/>
      <c r="AU320" s="96"/>
      <c r="AV320" s="96"/>
      <c r="AW320" s="96"/>
      <c r="AX320" s="96"/>
      <c r="AY320" s="96"/>
      <c r="AZ320" s="96"/>
      <c r="BA320" s="96"/>
      <c r="BB320" s="96"/>
      <c r="BC320" s="96"/>
      <c r="BD320" s="96"/>
      <c r="BE320" s="96"/>
      <c r="BF320" s="96"/>
      <c r="BG320" s="96"/>
      <c r="BH320" s="96"/>
    </row>
    <row r="321" spans="2:60" x14ac:dyDescent="0.55000000000000004">
      <c r="B321" s="97"/>
      <c r="C321" s="97"/>
      <c r="D321" s="97"/>
      <c r="E321" s="97"/>
      <c r="F321" s="96" t="str">
        <f>IFERROR(VLOOKUP(U321,'Tier 04 - Asset Codes'!N:O,2,FALSE),"")</f>
        <v/>
      </c>
      <c r="G321" s="98"/>
      <c r="H321" s="96" t="str">
        <f>IFERROR(VLOOKUP(G321,'Data Lookup'!R:S,2,FALSE),"")</f>
        <v/>
      </c>
      <c r="I321" s="97"/>
      <c r="J321" s="97"/>
      <c r="K321" s="97"/>
      <c r="L321" s="97"/>
      <c r="M321" s="97"/>
      <c r="N321" s="97"/>
      <c r="O321" s="99"/>
      <c r="P321" s="96" t="str">
        <f t="shared" si="27"/>
        <v/>
      </c>
      <c r="Q321" s="98"/>
      <c r="R321" s="96" t="str">
        <f>IFERROR(VLOOKUP(Q321,'Tier 04 - Asset Codes'!B:G,6,FALSE),"")</f>
        <v/>
      </c>
      <c r="S321" s="96" t="str">
        <f>IFERROR(VLOOKUP(Q321,'Tier 04 - Asset Codes'!B:F,5,FALSE),"")</f>
        <v/>
      </c>
      <c r="T321" s="96" t="str">
        <f t="shared" si="28"/>
        <v>1</v>
      </c>
      <c r="U321" s="98"/>
      <c r="V321" s="98"/>
      <c r="W321" s="97"/>
      <c r="X321" s="97"/>
      <c r="Y321" s="98"/>
      <c r="Z321" s="97" t="str">
        <f t="shared" ca="1" si="30"/>
        <v/>
      </c>
      <c r="AA321" s="98"/>
      <c r="AB321" s="96" t="str">
        <f>IFERROR("-"&amp;VLOOKUP(AA321,'Tier 03-Sub-Process Area Codes'!B:C,2,FALSE),"")</f>
        <v/>
      </c>
      <c r="AC321" s="96" t="str">
        <f t="shared" si="29"/>
        <v/>
      </c>
      <c r="AD321" s="96" t="str">
        <f t="shared" si="25"/>
        <v/>
      </c>
      <c r="AE321" s="96" t="str">
        <f t="shared" ca="1" si="26"/>
        <v/>
      </c>
      <c r="AF321" s="96"/>
      <c r="AG321" s="96"/>
      <c r="AH321" s="96"/>
      <c r="AI321" s="96"/>
      <c r="AJ321" s="96"/>
      <c r="AK321" s="96"/>
      <c r="AL321" s="96"/>
      <c r="AM321" s="96"/>
      <c r="AN321" s="96"/>
      <c r="AO321" s="96"/>
      <c r="AP321" s="96"/>
      <c r="AQ321" s="96"/>
      <c r="AR321" s="96"/>
      <c r="AS321" s="96"/>
      <c r="AT321" s="96"/>
      <c r="AU321" s="96"/>
      <c r="AV321" s="96"/>
      <c r="AW321" s="96"/>
      <c r="AX321" s="96"/>
      <c r="AY321" s="96"/>
      <c r="AZ321" s="96"/>
      <c r="BA321" s="96"/>
      <c r="BB321" s="96"/>
      <c r="BC321" s="96"/>
      <c r="BD321" s="96"/>
      <c r="BE321" s="96"/>
      <c r="BF321" s="96"/>
      <c r="BG321" s="96"/>
      <c r="BH321" s="96"/>
    </row>
    <row r="322" spans="2:60" x14ac:dyDescent="0.55000000000000004">
      <c r="B322" s="97"/>
      <c r="C322" s="97"/>
      <c r="D322" s="97"/>
      <c r="E322" s="97"/>
      <c r="F322" s="96" t="str">
        <f>IFERROR(VLOOKUP(U322,'Tier 04 - Asset Codes'!N:O,2,FALSE),"")</f>
        <v/>
      </c>
      <c r="G322" s="98"/>
      <c r="H322" s="96" t="str">
        <f>IFERROR(VLOOKUP(G322,'Data Lookup'!R:S,2,FALSE),"")</f>
        <v/>
      </c>
      <c r="I322" s="97"/>
      <c r="J322" s="97"/>
      <c r="K322" s="97"/>
      <c r="L322" s="97"/>
      <c r="M322" s="97"/>
      <c r="N322" s="97"/>
      <c r="O322" s="99"/>
      <c r="P322" s="96" t="str">
        <f t="shared" si="27"/>
        <v/>
      </c>
      <c r="Q322" s="98"/>
      <c r="R322" s="96" t="str">
        <f>IFERROR(VLOOKUP(Q322,'Tier 04 - Asset Codes'!B:G,6,FALSE),"")</f>
        <v/>
      </c>
      <c r="S322" s="96" t="str">
        <f>IFERROR(VLOOKUP(Q322,'Tier 04 - Asset Codes'!B:F,5,FALSE),"")</f>
        <v/>
      </c>
      <c r="T322" s="96" t="str">
        <f t="shared" si="28"/>
        <v>1</v>
      </c>
      <c r="U322" s="98"/>
      <c r="V322" s="98"/>
      <c r="W322" s="97"/>
      <c r="X322" s="97"/>
      <c r="Y322" s="98"/>
      <c r="Z322" s="97" t="str">
        <f t="shared" ca="1" si="30"/>
        <v/>
      </c>
      <c r="AA322" s="98"/>
      <c r="AB322" s="96" t="str">
        <f>IFERROR("-"&amp;VLOOKUP(AA322,'Tier 03-Sub-Process Area Codes'!B:C,2,FALSE),"")</f>
        <v/>
      </c>
      <c r="AC322" s="96" t="str">
        <f t="shared" si="29"/>
        <v/>
      </c>
      <c r="AD322" s="96" t="str">
        <f t="shared" si="25"/>
        <v/>
      </c>
      <c r="AE322" s="96" t="str">
        <f t="shared" ca="1" si="26"/>
        <v/>
      </c>
      <c r="AF322" s="96"/>
      <c r="AG322" s="96"/>
      <c r="AH322" s="96"/>
      <c r="AI322" s="96"/>
      <c r="AJ322" s="96"/>
      <c r="AK322" s="96"/>
      <c r="AL322" s="96"/>
      <c r="AM322" s="96"/>
      <c r="AN322" s="96"/>
      <c r="AO322" s="96"/>
      <c r="AP322" s="96"/>
      <c r="AQ322" s="96"/>
      <c r="AR322" s="96"/>
      <c r="AS322" s="96"/>
      <c r="AT322" s="96"/>
      <c r="AU322" s="96"/>
      <c r="AV322" s="96"/>
      <c r="AW322" s="96"/>
      <c r="AX322" s="96"/>
      <c r="AY322" s="96"/>
      <c r="AZ322" s="96"/>
      <c r="BA322" s="96"/>
      <c r="BB322" s="96"/>
      <c r="BC322" s="96"/>
      <c r="BD322" s="96"/>
      <c r="BE322" s="96"/>
      <c r="BF322" s="96"/>
      <c r="BG322" s="96"/>
      <c r="BH322" s="96"/>
    </row>
    <row r="323" spans="2:60" x14ac:dyDescent="0.55000000000000004">
      <c r="B323" s="97"/>
      <c r="C323" s="97"/>
      <c r="D323" s="97"/>
      <c r="E323" s="97"/>
      <c r="F323" s="96" t="str">
        <f>IFERROR(VLOOKUP(U323,'Tier 04 - Asset Codes'!N:O,2,FALSE),"")</f>
        <v/>
      </c>
      <c r="G323" s="98"/>
      <c r="H323" s="96" t="str">
        <f>IFERROR(VLOOKUP(G323,'Data Lookup'!R:S,2,FALSE),"")</f>
        <v/>
      </c>
      <c r="I323" s="97"/>
      <c r="J323" s="97"/>
      <c r="K323" s="97"/>
      <c r="L323" s="97"/>
      <c r="M323" s="97"/>
      <c r="N323" s="97"/>
      <c r="O323" s="99"/>
      <c r="P323" s="96" t="str">
        <f t="shared" si="27"/>
        <v/>
      </c>
      <c r="Q323" s="98"/>
      <c r="R323" s="96" t="str">
        <f>IFERROR(VLOOKUP(Q323,'Tier 04 - Asset Codes'!B:G,6,FALSE),"")</f>
        <v/>
      </c>
      <c r="S323" s="96" t="str">
        <f>IFERROR(VLOOKUP(Q323,'Tier 04 - Asset Codes'!B:F,5,FALSE),"")</f>
        <v/>
      </c>
      <c r="T323" s="96" t="str">
        <f t="shared" si="28"/>
        <v>1</v>
      </c>
      <c r="U323" s="98"/>
      <c r="V323" s="98"/>
      <c r="W323" s="97"/>
      <c r="X323" s="97"/>
      <c r="Y323" s="98"/>
      <c r="Z323" s="97" t="str">
        <f t="shared" ca="1" si="30"/>
        <v/>
      </c>
      <c r="AA323" s="98"/>
      <c r="AB323" s="96" t="str">
        <f>IFERROR("-"&amp;VLOOKUP(AA323,'Tier 03-Sub-Process Area Codes'!B:C,2,FALSE),"")</f>
        <v/>
      </c>
      <c r="AC323" s="96" t="str">
        <f t="shared" si="29"/>
        <v/>
      </c>
      <c r="AD323" s="96" t="str">
        <f t="shared" si="25"/>
        <v/>
      </c>
      <c r="AE323" s="96" t="str">
        <f t="shared" ca="1" si="26"/>
        <v/>
      </c>
      <c r="AF323" s="96"/>
      <c r="AG323" s="96"/>
      <c r="AH323" s="96"/>
      <c r="AI323" s="96"/>
      <c r="AJ323" s="96"/>
      <c r="AK323" s="96"/>
      <c r="AL323" s="96"/>
      <c r="AM323" s="96"/>
      <c r="AN323" s="96"/>
      <c r="AO323" s="96"/>
      <c r="AP323" s="96"/>
      <c r="AQ323" s="96"/>
      <c r="AR323" s="96"/>
      <c r="AS323" s="96"/>
      <c r="AT323" s="96"/>
      <c r="AU323" s="96"/>
      <c r="AV323" s="96"/>
      <c r="AW323" s="96"/>
      <c r="AX323" s="96"/>
      <c r="AY323" s="96"/>
      <c r="AZ323" s="96"/>
      <c r="BA323" s="96"/>
      <c r="BB323" s="96"/>
      <c r="BC323" s="96"/>
      <c r="BD323" s="96"/>
      <c r="BE323" s="96"/>
      <c r="BF323" s="96"/>
      <c r="BG323" s="96"/>
      <c r="BH323" s="96"/>
    </row>
    <row r="324" spans="2:60" x14ac:dyDescent="0.55000000000000004">
      <c r="B324" s="97"/>
      <c r="C324" s="97"/>
      <c r="D324" s="97"/>
      <c r="E324" s="97"/>
      <c r="F324" s="96" t="str">
        <f>IFERROR(VLOOKUP(U324,'Tier 04 - Asset Codes'!N:O,2,FALSE),"")</f>
        <v/>
      </c>
      <c r="G324" s="98"/>
      <c r="H324" s="96" t="str">
        <f>IFERROR(VLOOKUP(G324,'Data Lookup'!R:S,2,FALSE),"")</f>
        <v/>
      </c>
      <c r="I324" s="97"/>
      <c r="J324" s="97"/>
      <c r="K324" s="97"/>
      <c r="L324" s="97"/>
      <c r="M324" s="97"/>
      <c r="N324" s="97"/>
      <c r="O324" s="99"/>
      <c r="P324" s="96" t="str">
        <f t="shared" si="27"/>
        <v/>
      </c>
      <c r="Q324" s="98"/>
      <c r="R324" s="96" t="str">
        <f>IFERROR(VLOOKUP(Q324,'Tier 04 - Asset Codes'!B:G,6,FALSE),"")</f>
        <v/>
      </c>
      <c r="S324" s="96" t="str">
        <f>IFERROR(VLOOKUP(Q324,'Tier 04 - Asset Codes'!B:F,5,FALSE),"")</f>
        <v/>
      </c>
      <c r="T324" s="96" t="str">
        <f t="shared" si="28"/>
        <v>1</v>
      </c>
      <c r="U324" s="98"/>
      <c r="V324" s="98"/>
      <c r="W324" s="97"/>
      <c r="X324" s="97"/>
      <c r="Y324" s="98"/>
      <c r="Z324" s="97" t="str">
        <f t="shared" ca="1" si="30"/>
        <v/>
      </c>
      <c r="AA324" s="98"/>
      <c r="AB324" s="96" t="str">
        <f>IFERROR("-"&amp;VLOOKUP(AA324,'Tier 03-Sub-Process Area Codes'!B:C,2,FALSE),"")</f>
        <v/>
      </c>
      <c r="AC324" s="96" t="str">
        <f t="shared" si="29"/>
        <v/>
      </c>
      <c r="AD324" s="96" t="str">
        <f t="shared" si="25"/>
        <v/>
      </c>
      <c r="AE324" s="96" t="str">
        <f t="shared" ca="1" si="26"/>
        <v/>
      </c>
      <c r="AF324" s="96"/>
      <c r="AG324" s="96"/>
      <c r="AH324" s="96"/>
      <c r="AI324" s="96"/>
      <c r="AJ324" s="96"/>
      <c r="AK324" s="96"/>
      <c r="AL324" s="96"/>
      <c r="AM324" s="96"/>
      <c r="AN324" s="96"/>
      <c r="AO324" s="96"/>
      <c r="AP324" s="96"/>
      <c r="AQ324" s="96"/>
      <c r="AR324" s="96"/>
      <c r="AS324" s="96"/>
      <c r="AT324" s="96"/>
      <c r="AU324" s="96"/>
      <c r="AV324" s="96"/>
      <c r="AW324" s="96"/>
      <c r="AX324" s="96"/>
      <c r="AY324" s="96"/>
      <c r="AZ324" s="96"/>
      <c r="BA324" s="96"/>
      <c r="BB324" s="96"/>
      <c r="BC324" s="96"/>
      <c r="BD324" s="96"/>
      <c r="BE324" s="96"/>
      <c r="BF324" s="96"/>
      <c r="BG324" s="96"/>
      <c r="BH324" s="96"/>
    </row>
    <row r="325" spans="2:60" x14ac:dyDescent="0.55000000000000004">
      <c r="B325" s="97"/>
      <c r="C325" s="97"/>
      <c r="D325" s="97"/>
      <c r="E325" s="97"/>
      <c r="F325" s="96" t="str">
        <f>IFERROR(VLOOKUP(U325,'Tier 04 - Asset Codes'!N:O,2,FALSE),"")</f>
        <v/>
      </c>
      <c r="G325" s="98"/>
      <c r="H325" s="96" t="str">
        <f>IFERROR(VLOOKUP(G325,'Data Lookup'!R:S,2,FALSE),"")</f>
        <v/>
      </c>
      <c r="I325" s="97"/>
      <c r="J325" s="97"/>
      <c r="K325" s="97"/>
      <c r="L325" s="97"/>
      <c r="M325" s="97"/>
      <c r="N325" s="97"/>
      <c r="O325" s="99"/>
      <c r="P325" s="96" t="str">
        <f t="shared" si="27"/>
        <v/>
      </c>
      <c r="Q325" s="98"/>
      <c r="R325" s="96" t="str">
        <f>IFERROR(VLOOKUP(Q325,'Tier 04 - Asset Codes'!B:G,6,FALSE),"")</f>
        <v/>
      </c>
      <c r="S325" s="96" t="str">
        <f>IFERROR(VLOOKUP(Q325,'Tier 04 - Asset Codes'!B:F,5,FALSE),"")</f>
        <v/>
      </c>
      <c r="T325" s="96" t="str">
        <f t="shared" si="28"/>
        <v>1</v>
      </c>
      <c r="U325" s="98"/>
      <c r="V325" s="98"/>
      <c r="W325" s="97"/>
      <c r="X325" s="97"/>
      <c r="Y325" s="98"/>
      <c r="Z325" s="97" t="str">
        <f t="shared" ca="1" si="30"/>
        <v/>
      </c>
      <c r="AA325" s="98"/>
      <c r="AB325" s="96" t="str">
        <f>IFERROR("-"&amp;VLOOKUP(AA325,'Tier 03-Sub-Process Area Codes'!B:C,2,FALSE),"")</f>
        <v/>
      </c>
      <c r="AC325" s="96" t="str">
        <f t="shared" si="29"/>
        <v/>
      </c>
      <c r="AD325" s="96" t="str">
        <f t="shared" si="25"/>
        <v/>
      </c>
      <c r="AE325" s="96" t="str">
        <f t="shared" ca="1" si="26"/>
        <v/>
      </c>
      <c r="AF325" s="96"/>
      <c r="AG325" s="96"/>
      <c r="AH325" s="96"/>
      <c r="AI325" s="96"/>
      <c r="AJ325" s="96"/>
      <c r="AK325" s="96"/>
      <c r="AL325" s="96"/>
      <c r="AM325" s="96"/>
      <c r="AN325" s="96"/>
      <c r="AO325" s="96"/>
      <c r="AP325" s="96"/>
      <c r="AQ325" s="96"/>
      <c r="AR325" s="96"/>
      <c r="AS325" s="96"/>
      <c r="AT325" s="96"/>
      <c r="AU325" s="96"/>
      <c r="AV325" s="96"/>
      <c r="AW325" s="96"/>
      <c r="AX325" s="96"/>
      <c r="AY325" s="96"/>
      <c r="AZ325" s="96"/>
      <c r="BA325" s="96"/>
      <c r="BB325" s="96"/>
      <c r="BC325" s="96"/>
      <c r="BD325" s="96"/>
      <c r="BE325" s="96"/>
      <c r="BF325" s="96"/>
      <c r="BG325" s="96"/>
      <c r="BH325" s="96"/>
    </row>
    <row r="326" spans="2:60" x14ac:dyDescent="0.55000000000000004">
      <c r="B326" s="97"/>
      <c r="C326" s="97"/>
      <c r="D326" s="97"/>
      <c r="E326" s="97"/>
      <c r="F326" s="96" t="str">
        <f>IFERROR(VLOOKUP(U326,'Tier 04 - Asset Codes'!N:O,2,FALSE),"")</f>
        <v/>
      </c>
      <c r="G326" s="98"/>
      <c r="H326" s="96" t="str">
        <f>IFERROR(VLOOKUP(G326,'Data Lookup'!R:S,2,FALSE),"")</f>
        <v/>
      </c>
      <c r="I326" s="97"/>
      <c r="J326" s="97"/>
      <c r="K326" s="97"/>
      <c r="L326" s="97"/>
      <c r="M326" s="97"/>
      <c r="N326" s="97"/>
      <c r="O326" s="99"/>
      <c r="P326" s="96" t="str">
        <f t="shared" si="27"/>
        <v/>
      </c>
      <c r="Q326" s="98"/>
      <c r="R326" s="96" t="str">
        <f>IFERROR(VLOOKUP(Q326,'Tier 04 - Asset Codes'!B:G,6,FALSE),"")</f>
        <v/>
      </c>
      <c r="S326" s="96" t="str">
        <f>IFERROR(VLOOKUP(Q326,'Tier 04 - Asset Codes'!B:F,5,FALSE),"")</f>
        <v/>
      </c>
      <c r="T326" s="96" t="str">
        <f t="shared" si="28"/>
        <v>1</v>
      </c>
      <c r="U326" s="98"/>
      <c r="V326" s="98"/>
      <c r="W326" s="97"/>
      <c r="X326" s="97"/>
      <c r="Y326" s="98"/>
      <c r="Z326" s="97" t="str">
        <f t="shared" ca="1" si="30"/>
        <v/>
      </c>
      <c r="AA326" s="98"/>
      <c r="AB326" s="96" t="str">
        <f>IFERROR("-"&amp;VLOOKUP(AA326,'Tier 03-Sub-Process Area Codes'!B:C,2,FALSE),"")</f>
        <v/>
      </c>
      <c r="AC326" s="96" t="str">
        <f t="shared" si="29"/>
        <v/>
      </c>
      <c r="AD326" s="96" t="str">
        <f t="shared" si="25"/>
        <v/>
      </c>
      <c r="AE326" s="96" t="str">
        <f t="shared" ca="1" si="26"/>
        <v/>
      </c>
      <c r="AF326" s="96"/>
      <c r="AG326" s="96"/>
      <c r="AH326" s="96"/>
      <c r="AI326" s="96"/>
      <c r="AJ326" s="96"/>
      <c r="AK326" s="96"/>
      <c r="AL326" s="96"/>
      <c r="AM326" s="96"/>
      <c r="AN326" s="96"/>
      <c r="AO326" s="96"/>
      <c r="AP326" s="96"/>
      <c r="AQ326" s="96"/>
      <c r="AR326" s="96"/>
      <c r="AS326" s="96"/>
      <c r="AT326" s="96"/>
      <c r="AU326" s="96"/>
      <c r="AV326" s="96"/>
      <c r="AW326" s="96"/>
      <c r="AX326" s="96"/>
      <c r="AY326" s="96"/>
      <c r="AZ326" s="96"/>
      <c r="BA326" s="96"/>
      <c r="BB326" s="96"/>
      <c r="BC326" s="96"/>
      <c r="BD326" s="96"/>
      <c r="BE326" s="96"/>
      <c r="BF326" s="96"/>
      <c r="BG326" s="96"/>
      <c r="BH326" s="96"/>
    </row>
    <row r="327" spans="2:60" x14ac:dyDescent="0.55000000000000004">
      <c r="B327" s="97"/>
      <c r="C327" s="97"/>
      <c r="D327" s="97"/>
      <c r="E327" s="97"/>
      <c r="F327" s="96" t="str">
        <f>IFERROR(VLOOKUP(U327,'Tier 04 - Asset Codes'!N:O,2,FALSE),"")</f>
        <v/>
      </c>
      <c r="G327" s="98"/>
      <c r="H327" s="96" t="str">
        <f>IFERROR(VLOOKUP(G327,'Data Lookup'!R:S,2,FALSE),"")</f>
        <v/>
      </c>
      <c r="I327" s="97"/>
      <c r="J327" s="97"/>
      <c r="K327" s="97"/>
      <c r="L327" s="97"/>
      <c r="M327" s="97"/>
      <c r="N327" s="97"/>
      <c r="O327" s="99"/>
      <c r="P327" s="96" t="str">
        <f t="shared" si="27"/>
        <v/>
      </c>
      <c r="Q327" s="98"/>
      <c r="R327" s="96" t="str">
        <f>IFERROR(VLOOKUP(Q327,'Tier 04 - Asset Codes'!B:G,6,FALSE),"")</f>
        <v/>
      </c>
      <c r="S327" s="96" t="str">
        <f>IFERROR(VLOOKUP(Q327,'Tier 04 - Asset Codes'!B:F,5,FALSE),"")</f>
        <v/>
      </c>
      <c r="T327" s="96" t="str">
        <f t="shared" si="28"/>
        <v>1</v>
      </c>
      <c r="U327" s="98"/>
      <c r="V327" s="98"/>
      <c r="W327" s="97"/>
      <c r="X327" s="97"/>
      <c r="Y327" s="98"/>
      <c r="Z327" s="97" t="str">
        <f t="shared" ca="1" si="30"/>
        <v/>
      </c>
      <c r="AA327" s="98"/>
      <c r="AB327" s="96" t="str">
        <f>IFERROR("-"&amp;VLOOKUP(AA327,'Tier 03-Sub-Process Area Codes'!B:C,2,FALSE),"")</f>
        <v/>
      </c>
      <c r="AC327" s="96" t="str">
        <f t="shared" si="29"/>
        <v/>
      </c>
      <c r="AD327" s="96" t="str">
        <f t="shared" si="25"/>
        <v/>
      </c>
      <c r="AE327" s="96" t="str">
        <f t="shared" ca="1" si="26"/>
        <v/>
      </c>
      <c r="AF327" s="96"/>
      <c r="AG327" s="96"/>
      <c r="AH327" s="96"/>
      <c r="AI327" s="96"/>
      <c r="AJ327" s="96"/>
      <c r="AK327" s="96"/>
      <c r="AL327" s="96"/>
      <c r="AM327" s="96"/>
      <c r="AN327" s="96"/>
      <c r="AO327" s="96"/>
      <c r="AP327" s="96"/>
      <c r="AQ327" s="96"/>
      <c r="AR327" s="96"/>
      <c r="AS327" s="96"/>
      <c r="AT327" s="96"/>
      <c r="AU327" s="96"/>
      <c r="AV327" s="96"/>
      <c r="AW327" s="96"/>
      <c r="AX327" s="96"/>
      <c r="AY327" s="96"/>
      <c r="AZ327" s="96"/>
      <c r="BA327" s="96"/>
      <c r="BB327" s="96"/>
      <c r="BC327" s="96"/>
      <c r="BD327" s="96"/>
      <c r="BE327" s="96"/>
      <c r="BF327" s="96"/>
      <c r="BG327" s="96"/>
      <c r="BH327" s="96"/>
    </row>
    <row r="328" spans="2:60" x14ac:dyDescent="0.55000000000000004">
      <c r="B328" s="97"/>
      <c r="C328" s="97"/>
      <c r="D328" s="97"/>
      <c r="E328" s="97"/>
      <c r="F328" s="96" t="str">
        <f>IFERROR(VLOOKUP(U328,'Tier 04 - Asset Codes'!N:O,2,FALSE),"")</f>
        <v/>
      </c>
      <c r="G328" s="98"/>
      <c r="H328" s="96" t="str">
        <f>IFERROR(VLOOKUP(G328,'Data Lookup'!R:S,2,FALSE),"")</f>
        <v/>
      </c>
      <c r="I328" s="97"/>
      <c r="J328" s="97"/>
      <c r="K328" s="97"/>
      <c r="L328" s="97"/>
      <c r="M328" s="97"/>
      <c r="N328" s="97"/>
      <c r="O328" s="99"/>
      <c r="P328" s="96" t="str">
        <f t="shared" si="27"/>
        <v/>
      </c>
      <c r="Q328" s="98"/>
      <c r="R328" s="96" t="str">
        <f>IFERROR(VLOOKUP(Q328,'Tier 04 - Asset Codes'!B:G,6,FALSE),"")</f>
        <v/>
      </c>
      <c r="S328" s="96" t="str">
        <f>IFERROR(VLOOKUP(Q328,'Tier 04 - Asset Codes'!B:F,5,FALSE),"")</f>
        <v/>
      </c>
      <c r="T328" s="96" t="str">
        <f t="shared" si="28"/>
        <v>1</v>
      </c>
      <c r="U328" s="98"/>
      <c r="V328" s="98"/>
      <c r="W328" s="97"/>
      <c r="X328" s="97"/>
      <c r="Y328" s="98"/>
      <c r="Z328" s="97" t="str">
        <f t="shared" ca="1" si="30"/>
        <v/>
      </c>
      <c r="AA328" s="98"/>
      <c r="AB328" s="96" t="str">
        <f>IFERROR("-"&amp;VLOOKUP(AA328,'Tier 03-Sub-Process Area Codes'!B:C,2,FALSE),"")</f>
        <v/>
      </c>
      <c r="AC328" s="96" t="str">
        <f t="shared" si="29"/>
        <v/>
      </c>
      <c r="AD328" s="96" t="str">
        <f t="shared" si="25"/>
        <v/>
      </c>
      <c r="AE328" s="96" t="str">
        <f t="shared" ca="1" si="26"/>
        <v/>
      </c>
      <c r="AF328" s="96"/>
      <c r="AG328" s="96"/>
      <c r="AH328" s="96"/>
      <c r="AI328" s="96"/>
      <c r="AJ328" s="96"/>
      <c r="AK328" s="96"/>
      <c r="AL328" s="96"/>
      <c r="AM328" s="96"/>
      <c r="AN328" s="96"/>
      <c r="AO328" s="96"/>
      <c r="AP328" s="96"/>
      <c r="AQ328" s="96"/>
      <c r="AR328" s="96"/>
      <c r="AS328" s="96"/>
      <c r="AT328" s="96"/>
      <c r="AU328" s="96"/>
      <c r="AV328" s="96"/>
      <c r="AW328" s="96"/>
      <c r="AX328" s="96"/>
      <c r="AY328" s="96"/>
      <c r="AZ328" s="96"/>
      <c r="BA328" s="96"/>
      <c r="BB328" s="96"/>
      <c r="BC328" s="96"/>
      <c r="BD328" s="96"/>
      <c r="BE328" s="96"/>
      <c r="BF328" s="96"/>
      <c r="BG328" s="96"/>
      <c r="BH328" s="96"/>
    </row>
    <row r="329" spans="2:60" x14ac:dyDescent="0.55000000000000004">
      <c r="B329" s="97"/>
      <c r="C329" s="97"/>
      <c r="D329" s="97"/>
      <c r="E329" s="97"/>
      <c r="F329" s="96" t="str">
        <f>IFERROR(VLOOKUP(U329,'Tier 04 - Asset Codes'!N:O,2,FALSE),"")</f>
        <v/>
      </c>
      <c r="G329" s="98"/>
      <c r="H329" s="96" t="str">
        <f>IFERROR(VLOOKUP(G329,'Data Lookup'!R:S,2,FALSE),"")</f>
        <v/>
      </c>
      <c r="I329" s="97"/>
      <c r="J329" s="97"/>
      <c r="K329" s="97"/>
      <c r="L329" s="97"/>
      <c r="M329" s="97"/>
      <c r="N329" s="97"/>
      <c r="O329" s="99"/>
      <c r="P329" s="96" t="str">
        <f t="shared" si="27"/>
        <v/>
      </c>
      <c r="Q329" s="98"/>
      <c r="R329" s="96" t="str">
        <f>IFERROR(VLOOKUP(Q329,'Tier 04 - Asset Codes'!B:G,6,FALSE),"")</f>
        <v/>
      </c>
      <c r="S329" s="96" t="str">
        <f>IFERROR(VLOOKUP(Q329,'Tier 04 - Asset Codes'!B:F,5,FALSE),"")</f>
        <v/>
      </c>
      <c r="T329" s="96" t="str">
        <f t="shared" si="28"/>
        <v>1</v>
      </c>
      <c r="U329" s="98"/>
      <c r="V329" s="98"/>
      <c r="W329" s="97"/>
      <c r="X329" s="97"/>
      <c r="Y329" s="98"/>
      <c r="Z329" s="97" t="str">
        <f t="shared" ca="1" si="30"/>
        <v/>
      </c>
      <c r="AA329" s="98"/>
      <c r="AB329" s="96" t="str">
        <f>IFERROR("-"&amp;VLOOKUP(AA329,'Tier 03-Sub-Process Area Codes'!B:C,2,FALSE),"")</f>
        <v/>
      </c>
      <c r="AC329" s="96" t="str">
        <f t="shared" si="29"/>
        <v/>
      </c>
      <c r="AD329" s="96" t="str">
        <f t="shared" si="25"/>
        <v/>
      </c>
      <c r="AE329" s="96" t="str">
        <f t="shared" ca="1" si="26"/>
        <v/>
      </c>
      <c r="AF329" s="96"/>
      <c r="AG329" s="96"/>
      <c r="AH329" s="96"/>
      <c r="AI329" s="96"/>
      <c r="AJ329" s="96"/>
      <c r="AK329" s="96"/>
      <c r="AL329" s="96"/>
      <c r="AM329" s="96"/>
      <c r="AN329" s="96"/>
      <c r="AO329" s="96"/>
      <c r="AP329" s="96"/>
      <c r="AQ329" s="96"/>
      <c r="AR329" s="96"/>
      <c r="AS329" s="96"/>
      <c r="AT329" s="96"/>
      <c r="AU329" s="96"/>
      <c r="AV329" s="96"/>
      <c r="AW329" s="96"/>
      <c r="AX329" s="96"/>
      <c r="AY329" s="96"/>
      <c r="AZ329" s="96"/>
      <c r="BA329" s="96"/>
      <c r="BB329" s="96"/>
      <c r="BC329" s="96"/>
      <c r="BD329" s="96"/>
      <c r="BE329" s="96"/>
      <c r="BF329" s="96"/>
      <c r="BG329" s="96"/>
      <c r="BH329" s="96"/>
    </row>
    <row r="330" spans="2:60" x14ac:dyDescent="0.55000000000000004">
      <c r="B330" s="97"/>
      <c r="C330" s="97"/>
      <c r="D330" s="97"/>
      <c r="E330" s="97"/>
      <c r="F330" s="96" t="str">
        <f>IFERROR(VLOOKUP(U330,'Tier 04 - Asset Codes'!N:O,2,FALSE),"")</f>
        <v/>
      </c>
      <c r="G330" s="98"/>
      <c r="H330" s="96" t="str">
        <f>IFERROR(VLOOKUP(G330,'Data Lookup'!R:S,2,FALSE),"")</f>
        <v/>
      </c>
      <c r="I330" s="97"/>
      <c r="J330" s="97"/>
      <c r="K330" s="97"/>
      <c r="L330" s="97"/>
      <c r="M330" s="97"/>
      <c r="N330" s="97"/>
      <c r="O330" s="99"/>
      <c r="P330" s="96" t="str">
        <f t="shared" si="27"/>
        <v/>
      </c>
      <c r="Q330" s="98"/>
      <c r="R330" s="96" t="str">
        <f>IFERROR(VLOOKUP(Q330,'Tier 04 - Asset Codes'!B:G,6,FALSE),"")</f>
        <v/>
      </c>
      <c r="S330" s="96" t="str">
        <f>IFERROR(VLOOKUP(Q330,'Tier 04 - Asset Codes'!B:F,5,FALSE),"")</f>
        <v/>
      </c>
      <c r="T330" s="96" t="str">
        <f t="shared" si="28"/>
        <v>1</v>
      </c>
      <c r="U330" s="98"/>
      <c r="V330" s="98"/>
      <c r="W330" s="97"/>
      <c r="X330" s="97"/>
      <c r="Y330" s="98"/>
      <c r="Z330" s="97" t="str">
        <f t="shared" ca="1" si="30"/>
        <v/>
      </c>
      <c r="AA330" s="98"/>
      <c r="AB330" s="96" t="str">
        <f>IFERROR("-"&amp;VLOOKUP(AA330,'Tier 03-Sub-Process Area Codes'!B:C,2,FALSE),"")</f>
        <v/>
      </c>
      <c r="AC330" s="96" t="str">
        <f t="shared" si="29"/>
        <v/>
      </c>
      <c r="AD330" s="96" t="str">
        <f t="shared" si="25"/>
        <v/>
      </c>
      <c r="AE330" s="96" t="str">
        <f t="shared" ca="1" si="26"/>
        <v/>
      </c>
      <c r="AF330" s="96"/>
      <c r="AG330" s="96"/>
      <c r="AH330" s="96"/>
      <c r="AI330" s="96"/>
      <c r="AJ330" s="96"/>
      <c r="AK330" s="96"/>
      <c r="AL330" s="96"/>
      <c r="AM330" s="96"/>
      <c r="AN330" s="96"/>
      <c r="AO330" s="96"/>
      <c r="AP330" s="96"/>
      <c r="AQ330" s="96"/>
      <c r="AR330" s="96"/>
      <c r="AS330" s="96"/>
      <c r="AT330" s="96"/>
      <c r="AU330" s="96"/>
      <c r="AV330" s="96"/>
      <c r="AW330" s="96"/>
      <c r="AX330" s="96"/>
      <c r="AY330" s="96"/>
      <c r="AZ330" s="96"/>
      <c r="BA330" s="96"/>
      <c r="BB330" s="96"/>
      <c r="BC330" s="96"/>
      <c r="BD330" s="96"/>
      <c r="BE330" s="96"/>
      <c r="BF330" s="96"/>
      <c r="BG330" s="96"/>
      <c r="BH330" s="96"/>
    </row>
    <row r="331" spans="2:60" x14ac:dyDescent="0.55000000000000004">
      <c r="B331" s="97"/>
      <c r="C331" s="97"/>
      <c r="D331" s="97"/>
      <c r="E331" s="97"/>
      <c r="F331" s="96" t="str">
        <f>IFERROR(VLOOKUP(U331,'Tier 04 - Asset Codes'!N:O,2,FALSE),"")</f>
        <v/>
      </c>
      <c r="G331" s="98"/>
      <c r="H331" s="96" t="str">
        <f>IFERROR(VLOOKUP(G331,'Data Lookup'!R:S,2,FALSE),"")</f>
        <v/>
      </c>
      <c r="I331" s="97"/>
      <c r="J331" s="97"/>
      <c r="K331" s="97"/>
      <c r="L331" s="97"/>
      <c r="M331" s="97"/>
      <c r="N331" s="97"/>
      <c r="O331" s="99"/>
      <c r="P331" s="96" t="str">
        <f t="shared" si="27"/>
        <v/>
      </c>
      <c r="Q331" s="98"/>
      <c r="R331" s="96" t="str">
        <f>IFERROR(VLOOKUP(Q331,'Tier 04 - Asset Codes'!B:G,6,FALSE),"")</f>
        <v/>
      </c>
      <c r="S331" s="96" t="str">
        <f>IFERROR(VLOOKUP(Q331,'Tier 04 - Asset Codes'!B:F,5,FALSE),"")</f>
        <v/>
      </c>
      <c r="T331" s="96" t="str">
        <f t="shared" si="28"/>
        <v>1</v>
      </c>
      <c r="U331" s="98"/>
      <c r="V331" s="98"/>
      <c r="W331" s="97"/>
      <c r="X331" s="97"/>
      <c r="Y331" s="98"/>
      <c r="Z331" s="97" t="str">
        <f t="shared" ca="1" si="30"/>
        <v/>
      </c>
      <c r="AA331" s="98"/>
      <c r="AB331" s="96" t="str">
        <f>IFERROR("-"&amp;VLOOKUP(AA331,'Tier 03-Sub-Process Area Codes'!B:C,2,FALSE),"")</f>
        <v/>
      </c>
      <c r="AC331" s="96" t="str">
        <f t="shared" si="29"/>
        <v/>
      </c>
      <c r="AD331" s="96" t="str">
        <f t="shared" si="25"/>
        <v/>
      </c>
      <c r="AE331" s="96" t="str">
        <f t="shared" ca="1" si="26"/>
        <v/>
      </c>
      <c r="AF331" s="96"/>
      <c r="AG331" s="96"/>
      <c r="AH331" s="96"/>
      <c r="AI331" s="96"/>
      <c r="AJ331" s="96"/>
      <c r="AK331" s="96"/>
      <c r="AL331" s="96"/>
      <c r="AM331" s="96"/>
      <c r="AN331" s="96"/>
      <c r="AO331" s="96"/>
      <c r="AP331" s="96"/>
      <c r="AQ331" s="96"/>
      <c r="AR331" s="96"/>
      <c r="AS331" s="96"/>
      <c r="AT331" s="96"/>
      <c r="AU331" s="96"/>
      <c r="AV331" s="96"/>
      <c r="AW331" s="96"/>
      <c r="AX331" s="96"/>
      <c r="AY331" s="96"/>
      <c r="AZ331" s="96"/>
      <c r="BA331" s="96"/>
      <c r="BB331" s="96"/>
      <c r="BC331" s="96"/>
      <c r="BD331" s="96"/>
      <c r="BE331" s="96"/>
      <c r="BF331" s="96"/>
      <c r="BG331" s="96"/>
      <c r="BH331" s="96"/>
    </row>
    <row r="332" spans="2:60" x14ac:dyDescent="0.55000000000000004">
      <c r="B332" s="97"/>
      <c r="C332" s="97"/>
      <c r="D332" s="97"/>
      <c r="E332" s="97"/>
      <c r="F332" s="96" t="str">
        <f>IFERROR(VLOOKUP(U332,'Tier 04 - Asset Codes'!N:O,2,FALSE),"")</f>
        <v/>
      </c>
      <c r="G332" s="98"/>
      <c r="H332" s="96" t="str">
        <f>IFERROR(VLOOKUP(G332,'Data Lookup'!R:S,2,FALSE),"")</f>
        <v/>
      </c>
      <c r="I332" s="97"/>
      <c r="J332" s="97"/>
      <c r="K332" s="97"/>
      <c r="L332" s="97"/>
      <c r="M332" s="97"/>
      <c r="N332" s="97"/>
      <c r="O332" s="99"/>
      <c r="P332" s="96" t="str">
        <f t="shared" si="27"/>
        <v/>
      </c>
      <c r="Q332" s="98"/>
      <c r="R332" s="96" t="str">
        <f>IFERROR(VLOOKUP(Q332,'Tier 04 - Asset Codes'!B:G,6,FALSE),"")</f>
        <v/>
      </c>
      <c r="S332" s="96" t="str">
        <f>IFERROR(VLOOKUP(Q332,'Tier 04 - Asset Codes'!B:F,5,FALSE),"")</f>
        <v/>
      </c>
      <c r="T332" s="96" t="str">
        <f t="shared" si="28"/>
        <v>1</v>
      </c>
      <c r="U332" s="98"/>
      <c r="V332" s="98"/>
      <c r="W332" s="97"/>
      <c r="X332" s="97"/>
      <c r="Y332" s="98"/>
      <c r="Z332" s="97" t="str">
        <f t="shared" ca="1" si="30"/>
        <v/>
      </c>
      <c r="AA332" s="98"/>
      <c r="AB332" s="96" t="str">
        <f>IFERROR("-"&amp;VLOOKUP(AA332,'Tier 03-Sub-Process Area Codes'!B:C,2,FALSE),"")</f>
        <v/>
      </c>
      <c r="AC332" s="96" t="str">
        <f t="shared" si="29"/>
        <v/>
      </c>
      <c r="AD332" s="96" t="str">
        <f t="shared" si="25"/>
        <v/>
      </c>
      <c r="AE332" s="96" t="str">
        <f t="shared" ca="1" si="26"/>
        <v/>
      </c>
      <c r="AF332" s="96"/>
      <c r="AG332" s="96"/>
      <c r="AH332" s="96"/>
      <c r="AI332" s="96"/>
      <c r="AJ332" s="96"/>
      <c r="AK332" s="96"/>
      <c r="AL332" s="96"/>
      <c r="AM332" s="96"/>
      <c r="AN332" s="96"/>
      <c r="AO332" s="96"/>
      <c r="AP332" s="96"/>
      <c r="AQ332" s="96"/>
      <c r="AR332" s="96"/>
      <c r="AS332" s="96"/>
      <c r="AT332" s="96"/>
      <c r="AU332" s="96"/>
      <c r="AV332" s="96"/>
      <c r="AW332" s="96"/>
      <c r="AX332" s="96"/>
      <c r="AY332" s="96"/>
      <c r="AZ332" s="96"/>
      <c r="BA332" s="96"/>
      <c r="BB332" s="96"/>
      <c r="BC332" s="96"/>
      <c r="BD332" s="96"/>
      <c r="BE332" s="96"/>
      <c r="BF332" s="96"/>
      <c r="BG332" s="96"/>
      <c r="BH332" s="96"/>
    </row>
    <row r="333" spans="2:60" x14ac:dyDescent="0.55000000000000004">
      <c r="B333" s="97"/>
      <c r="C333" s="97"/>
      <c r="D333" s="97"/>
      <c r="E333" s="97"/>
      <c r="F333" s="96" t="str">
        <f>IFERROR(VLOOKUP(U333,'Tier 04 - Asset Codes'!N:O,2,FALSE),"")</f>
        <v/>
      </c>
      <c r="G333" s="98"/>
      <c r="H333" s="96" t="str">
        <f>IFERROR(VLOOKUP(G333,'Data Lookup'!R:S,2,FALSE),"")</f>
        <v/>
      </c>
      <c r="I333" s="97"/>
      <c r="J333" s="97"/>
      <c r="K333" s="97"/>
      <c r="L333" s="97"/>
      <c r="M333" s="97"/>
      <c r="N333" s="97"/>
      <c r="O333" s="99"/>
      <c r="P333" s="96" t="str">
        <f t="shared" si="27"/>
        <v/>
      </c>
      <c r="Q333" s="98"/>
      <c r="R333" s="96" t="str">
        <f>IFERROR(VLOOKUP(Q333,'Tier 04 - Asset Codes'!B:G,6,FALSE),"")</f>
        <v/>
      </c>
      <c r="S333" s="96" t="str">
        <f>IFERROR(VLOOKUP(Q333,'Tier 04 - Asset Codes'!B:F,5,FALSE),"")</f>
        <v/>
      </c>
      <c r="T333" s="96" t="str">
        <f t="shared" si="28"/>
        <v>1</v>
      </c>
      <c r="U333" s="98"/>
      <c r="V333" s="98"/>
      <c r="W333" s="97"/>
      <c r="X333" s="97"/>
      <c r="Y333" s="98"/>
      <c r="Z333" s="97" t="str">
        <f t="shared" ca="1" si="30"/>
        <v/>
      </c>
      <c r="AA333" s="98"/>
      <c r="AB333" s="96" t="str">
        <f>IFERROR("-"&amp;VLOOKUP(AA333,'Tier 03-Sub-Process Area Codes'!B:C,2,FALSE),"")</f>
        <v/>
      </c>
      <c r="AC333" s="96" t="str">
        <f t="shared" si="29"/>
        <v/>
      </c>
      <c r="AD333" s="96" t="str">
        <f t="shared" si="25"/>
        <v/>
      </c>
      <c r="AE333" s="96" t="str">
        <f t="shared" ca="1" si="26"/>
        <v/>
      </c>
      <c r="AF333" s="96"/>
      <c r="AG333" s="96"/>
      <c r="AH333" s="96"/>
      <c r="AI333" s="96"/>
      <c r="AJ333" s="96"/>
      <c r="AK333" s="96"/>
      <c r="AL333" s="96"/>
      <c r="AM333" s="96"/>
      <c r="AN333" s="96"/>
      <c r="AO333" s="96"/>
      <c r="AP333" s="96"/>
      <c r="AQ333" s="96"/>
      <c r="AR333" s="96"/>
      <c r="AS333" s="96"/>
      <c r="AT333" s="96"/>
      <c r="AU333" s="96"/>
      <c r="AV333" s="96"/>
      <c r="AW333" s="96"/>
      <c r="AX333" s="96"/>
      <c r="AY333" s="96"/>
      <c r="AZ333" s="96"/>
      <c r="BA333" s="96"/>
      <c r="BB333" s="96"/>
      <c r="BC333" s="96"/>
      <c r="BD333" s="96"/>
      <c r="BE333" s="96"/>
      <c r="BF333" s="96"/>
      <c r="BG333" s="96"/>
      <c r="BH333" s="96"/>
    </row>
    <row r="334" spans="2:60" x14ac:dyDescent="0.55000000000000004">
      <c r="B334" s="97"/>
      <c r="C334" s="97"/>
      <c r="D334" s="97"/>
      <c r="E334" s="97"/>
      <c r="F334" s="96" t="str">
        <f>IFERROR(VLOOKUP(U334,'Tier 04 - Asset Codes'!N:O,2,FALSE),"")</f>
        <v/>
      </c>
      <c r="G334" s="98"/>
      <c r="H334" s="96" t="str">
        <f>IFERROR(VLOOKUP(G334,'Data Lookup'!R:S,2,FALSE),"")</f>
        <v/>
      </c>
      <c r="I334" s="97"/>
      <c r="J334" s="97"/>
      <c r="K334" s="97"/>
      <c r="L334" s="97"/>
      <c r="M334" s="97"/>
      <c r="N334" s="97"/>
      <c r="O334" s="99"/>
      <c r="P334" s="96" t="str">
        <f t="shared" si="27"/>
        <v/>
      </c>
      <c r="Q334" s="98"/>
      <c r="R334" s="96" t="str">
        <f>IFERROR(VLOOKUP(Q334,'Tier 04 - Asset Codes'!B:G,6,FALSE),"")</f>
        <v/>
      </c>
      <c r="S334" s="96" t="str">
        <f>IFERROR(VLOOKUP(Q334,'Tier 04 - Asset Codes'!B:F,5,FALSE),"")</f>
        <v/>
      </c>
      <c r="T334" s="96" t="str">
        <f t="shared" si="28"/>
        <v>1</v>
      </c>
      <c r="U334" s="98"/>
      <c r="V334" s="98"/>
      <c r="W334" s="97"/>
      <c r="X334" s="97"/>
      <c r="Y334" s="98"/>
      <c r="Z334" s="97" t="str">
        <f t="shared" ca="1" si="30"/>
        <v/>
      </c>
      <c r="AA334" s="98"/>
      <c r="AB334" s="96" t="str">
        <f>IFERROR("-"&amp;VLOOKUP(AA334,'Tier 03-Sub-Process Area Codes'!B:C,2,FALSE),"")</f>
        <v/>
      </c>
      <c r="AC334" s="96" t="str">
        <f t="shared" si="29"/>
        <v/>
      </c>
      <c r="AD334" s="96" t="str">
        <f t="shared" si="25"/>
        <v/>
      </c>
      <c r="AE334" s="96" t="str">
        <f t="shared" ca="1" si="26"/>
        <v/>
      </c>
      <c r="AF334" s="96"/>
      <c r="AG334" s="96"/>
      <c r="AH334" s="96"/>
      <c r="AI334" s="96"/>
      <c r="AJ334" s="96"/>
      <c r="AK334" s="96"/>
      <c r="AL334" s="96"/>
      <c r="AM334" s="96"/>
      <c r="AN334" s="96"/>
      <c r="AO334" s="96"/>
      <c r="AP334" s="96"/>
      <c r="AQ334" s="96"/>
      <c r="AR334" s="96"/>
      <c r="AS334" s="96"/>
      <c r="AT334" s="96"/>
      <c r="AU334" s="96"/>
      <c r="AV334" s="96"/>
      <c r="AW334" s="96"/>
      <c r="AX334" s="96"/>
      <c r="AY334" s="96"/>
      <c r="AZ334" s="96"/>
      <c r="BA334" s="96"/>
      <c r="BB334" s="96"/>
      <c r="BC334" s="96"/>
      <c r="BD334" s="96"/>
      <c r="BE334" s="96"/>
      <c r="BF334" s="96"/>
      <c r="BG334" s="96"/>
      <c r="BH334" s="96"/>
    </row>
    <row r="335" spans="2:60" x14ac:dyDescent="0.55000000000000004">
      <c r="B335" s="97"/>
      <c r="C335" s="97"/>
      <c r="D335" s="97"/>
      <c r="E335" s="97"/>
      <c r="F335" s="96" t="str">
        <f>IFERROR(VLOOKUP(U335,'Tier 04 - Asset Codes'!N:O,2,FALSE),"")</f>
        <v/>
      </c>
      <c r="G335" s="98"/>
      <c r="H335" s="96" t="str">
        <f>IFERROR(VLOOKUP(G335,'Data Lookup'!R:S,2,FALSE),"")</f>
        <v/>
      </c>
      <c r="I335" s="97"/>
      <c r="J335" s="97"/>
      <c r="K335" s="97"/>
      <c r="L335" s="97"/>
      <c r="M335" s="97"/>
      <c r="N335" s="97"/>
      <c r="O335" s="99"/>
      <c r="P335" s="96" t="str">
        <f t="shared" si="27"/>
        <v/>
      </c>
      <c r="Q335" s="98"/>
      <c r="R335" s="96" t="str">
        <f>IFERROR(VLOOKUP(Q335,'Tier 04 - Asset Codes'!B:G,6,FALSE),"")</f>
        <v/>
      </c>
      <c r="S335" s="96" t="str">
        <f>IFERROR(VLOOKUP(Q335,'Tier 04 - Asset Codes'!B:F,5,FALSE),"")</f>
        <v/>
      </c>
      <c r="T335" s="96" t="str">
        <f t="shared" si="28"/>
        <v>1</v>
      </c>
      <c r="U335" s="98"/>
      <c r="V335" s="98"/>
      <c r="W335" s="97"/>
      <c r="X335" s="97"/>
      <c r="Y335" s="98"/>
      <c r="Z335" s="97" t="str">
        <f t="shared" ca="1" si="30"/>
        <v/>
      </c>
      <c r="AA335" s="98"/>
      <c r="AB335" s="96" t="str">
        <f>IFERROR("-"&amp;VLOOKUP(AA335,'Tier 03-Sub-Process Area Codes'!B:C,2,FALSE),"")</f>
        <v/>
      </c>
      <c r="AC335" s="96" t="str">
        <f t="shared" si="29"/>
        <v/>
      </c>
      <c r="AD335" s="96" t="str">
        <f t="shared" si="25"/>
        <v/>
      </c>
      <c r="AE335" s="96" t="str">
        <f t="shared" ca="1" si="26"/>
        <v/>
      </c>
      <c r="AF335" s="96"/>
      <c r="AG335" s="96"/>
      <c r="AH335" s="96"/>
      <c r="AI335" s="96"/>
      <c r="AJ335" s="96"/>
      <c r="AK335" s="96"/>
      <c r="AL335" s="96"/>
      <c r="AM335" s="96"/>
      <c r="AN335" s="96"/>
      <c r="AO335" s="96"/>
      <c r="AP335" s="96"/>
      <c r="AQ335" s="96"/>
      <c r="AR335" s="96"/>
      <c r="AS335" s="96"/>
      <c r="AT335" s="96"/>
      <c r="AU335" s="96"/>
      <c r="AV335" s="96"/>
      <c r="AW335" s="96"/>
      <c r="AX335" s="96"/>
      <c r="AY335" s="96"/>
      <c r="AZ335" s="96"/>
      <c r="BA335" s="96"/>
      <c r="BB335" s="96"/>
      <c r="BC335" s="96"/>
      <c r="BD335" s="96"/>
      <c r="BE335" s="96"/>
      <c r="BF335" s="96"/>
      <c r="BG335" s="96"/>
      <c r="BH335" s="96"/>
    </row>
    <row r="336" spans="2:60" x14ac:dyDescent="0.55000000000000004">
      <c r="B336" s="97"/>
      <c r="C336" s="97"/>
      <c r="D336" s="97"/>
      <c r="E336" s="97"/>
      <c r="F336" s="96" t="str">
        <f>IFERROR(VLOOKUP(U336,'Tier 04 - Asset Codes'!N:O,2,FALSE),"")</f>
        <v/>
      </c>
      <c r="G336" s="98"/>
      <c r="H336" s="96" t="str">
        <f>IFERROR(VLOOKUP(G336,'Data Lookup'!R:S,2,FALSE),"")</f>
        <v/>
      </c>
      <c r="I336" s="97"/>
      <c r="J336" s="97"/>
      <c r="K336" s="97"/>
      <c r="L336" s="97"/>
      <c r="M336" s="97"/>
      <c r="N336" s="97"/>
      <c r="O336" s="99"/>
      <c r="P336" s="96" t="str">
        <f t="shared" si="27"/>
        <v/>
      </c>
      <c r="Q336" s="98"/>
      <c r="R336" s="96" t="str">
        <f>IFERROR(VLOOKUP(Q336,'Tier 04 - Asset Codes'!B:G,6,FALSE),"")</f>
        <v/>
      </c>
      <c r="S336" s="96" t="str">
        <f>IFERROR(VLOOKUP(Q336,'Tier 04 - Asset Codes'!B:F,5,FALSE),"")</f>
        <v/>
      </c>
      <c r="T336" s="96" t="str">
        <f t="shared" si="28"/>
        <v>1</v>
      </c>
      <c r="U336" s="98"/>
      <c r="V336" s="98"/>
      <c r="W336" s="97"/>
      <c r="X336" s="97"/>
      <c r="Y336" s="98"/>
      <c r="Z336" s="97" t="str">
        <f t="shared" ca="1" si="30"/>
        <v/>
      </c>
      <c r="AA336" s="98"/>
      <c r="AB336" s="96" t="str">
        <f>IFERROR("-"&amp;VLOOKUP(AA336,'Tier 03-Sub-Process Area Codes'!B:C,2,FALSE),"")</f>
        <v/>
      </c>
      <c r="AC336" s="96" t="str">
        <f t="shared" si="29"/>
        <v/>
      </c>
      <c r="AD336" s="96" t="str">
        <f t="shared" si="25"/>
        <v/>
      </c>
      <c r="AE336" s="96" t="str">
        <f t="shared" ca="1" si="26"/>
        <v/>
      </c>
      <c r="AF336" s="96"/>
      <c r="AG336" s="96"/>
      <c r="AH336" s="96"/>
      <c r="AI336" s="96"/>
      <c r="AJ336" s="96"/>
      <c r="AK336" s="96"/>
      <c r="AL336" s="96"/>
      <c r="AM336" s="96"/>
      <c r="AN336" s="96"/>
      <c r="AO336" s="96"/>
      <c r="AP336" s="96"/>
      <c r="AQ336" s="96"/>
      <c r="AR336" s="96"/>
      <c r="AS336" s="96"/>
      <c r="AT336" s="96"/>
      <c r="AU336" s="96"/>
      <c r="AV336" s="96"/>
      <c r="AW336" s="96"/>
      <c r="AX336" s="96"/>
      <c r="AY336" s="96"/>
      <c r="AZ336" s="96"/>
      <c r="BA336" s="96"/>
      <c r="BB336" s="96"/>
      <c r="BC336" s="96"/>
      <c r="BD336" s="96"/>
      <c r="BE336" s="96"/>
      <c r="BF336" s="96"/>
      <c r="BG336" s="96"/>
      <c r="BH336" s="96"/>
    </row>
    <row r="337" spans="2:60" x14ac:dyDescent="0.55000000000000004">
      <c r="B337" s="97"/>
      <c r="C337" s="97"/>
      <c r="D337" s="97"/>
      <c r="E337" s="97"/>
      <c r="F337" s="96" t="str">
        <f>IFERROR(VLOOKUP(U337,'Tier 04 - Asset Codes'!N:O,2,FALSE),"")</f>
        <v/>
      </c>
      <c r="G337" s="98"/>
      <c r="H337" s="96" t="str">
        <f>IFERROR(VLOOKUP(G337,'Data Lookup'!R:S,2,FALSE),"")</f>
        <v/>
      </c>
      <c r="I337" s="97"/>
      <c r="J337" s="97"/>
      <c r="K337" s="97"/>
      <c r="L337" s="97"/>
      <c r="M337" s="97"/>
      <c r="N337" s="97"/>
      <c r="O337" s="99"/>
      <c r="P337" s="96" t="str">
        <f t="shared" si="27"/>
        <v/>
      </c>
      <c r="Q337" s="98"/>
      <c r="R337" s="96" t="str">
        <f>IFERROR(VLOOKUP(Q337,'Tier 04 - Asset Codes'!B:G,6,FALSE),"")</f>
        <v/>
      </c>
      <c r="S337" s="96" t="str">
        <f>IFERROR(VLOOKUP(Q337,'Tier 04 - Asset Codes'!B:F,5,FALSE),"")</f>
        <v/>
      </c>
      <c r="T337" s="96" t="str">
        <f t="shared" si="28"/>
        <v>1</v>
      </c>
      <c r="U337" s="98"/>
      <c r="V337" s="98"/>
      <c r="W337" s="97"/>
      <c r="X337" s="97"/>
      <c r="Y337" s="98"/>
      <c r="Z337" s="97" t="str">
        <f t="shared" ca="1" si="30"/>
        <v/>
      </c>
      <c r="AA337" s="98"/>
      <c r="AB337" s="96" t="str">
        <f>IFERROR("-"&amp;VLOOKUP(AA337,'Tier 03-Sub-Process Area Codes'!B:C,2,FALSE),"")</f>
        <v/>
      </c>
      <c r="AC337" s="96" t="str">
        <f t="shared" si="29"/>
        <v/>
      </c>
      <c r="AD337" s="96" t="str">
        <f t="shared" ref="AD337:AD400" si="31">IF(B337="","","-"&amp;B337)</f>
        <v/>
      </c>
      <c r="AE337" s="96" t="str">
        <f t="shared" ref="AE337:AE400" ca="1" si="32">$P$6&amp;Z337&amp;AB337&amp;AC337&amp;AD337</f>
        <v/>
      </c>
      <c r="AF337" s="96"/>
      <c r="AG337" s="96"/>
      <c r="AH337" s="96"/>
      <c r="AI337" s="96"/>
      <c r="AJ337" s="96"/>
      <c r="AK337" s="96"/>
      <c r="AL337" s="96"/>
      <c r="AM337" s="96"/>
      <c r="AN337" s="96"/>
      <c r="AO337" s="96"/>
      <c r="AP337" s="96"/>
      <c r="AQ337" s="96"/>
      <c r="AR337" s="96"/>
      <c r="AS337" s="96"/>
      <c r="AT337" s="96"/>
      <c r="AU337" s="96"/>
      <c r="AV337" s="96"/>
      <c r="AW337" s="96"/>
      <c r="AX337" s="96"/>
      <c r="AY337" s="96"/>
      <c r="AZ337" s="96"/>
      <c r="BA337" s="96"/>
      <c r="BB337" s="96"/>
      <c r="BC337" s="96"/>
      <c r="BD337" s="96"/>
      <c r="BE337" s="96"/>
      <c r="BF337" s="96"/>
      <c r="BG337" s="96"/>
      <c r="BH337" s="96"/>
    </row>
    <row r="338" spans="2:60" x14ac:dyDescent="0.55000000000000004">
      <c r="B338" s="97"/>
      <c r="C338" s="97"/>
      <c r="D338" s="97"/>
      <c r="E338" s="97"/>
      <c r="F338" s="96" t="str">
        <f>IFERROR(VLOOKUP(U338,'Tier 04 - Asset Codes'!N:O,2,FALSE),"")</f>
        <v/>
      </c>
      <c r="G338" s="98"/>
      <c r="H338" s="96" t="str">
        <f>IFERROR(VLOOKUP(G338,'Data Lookup'!R:S,2,FALSE),"")</f>
        <v/>
      </c>
      <c r="I338" s="97"/>
      <c r="J338" s="97"/>
      <c r="K338" s="97"/>
      <c r="L338" s="97"/>
      <c r="M338" s="97"/>
      <c r="N338" s="97"/>
      <c r="O338" s="99"/>
      <c r="P338" s="96" t="str">
        <f t="shared" ref="P338:P401" si="33">SUBSTITUTE(O338," ","")</f>
        <v/>
      </c>
      <c r="Q338" s="98"/>
      <c r="R338" s="96" t="str">
        <f>IFERROR(VLOOKUP(Q338,'Tier 04 - Asset Codes'!B:G,6,FALSE),"")</f>
        <v/>
      </c>
      <c r="S338" s="96" t="str">
        <f>IFERROR(VLOOKUP(Q338,'Tier 04 - Asset Codes'!B:F,5,FALSE),"")</f>
        <v/>
      </c>
      <c r="T338" s="96" t="str">
        <f t="shared" ref="T338:T401" si="34">P338&amp;"1"</f>
        <v>1</v>
      </c>
      <c r="U338" s="98"/>
      <c r="V338" s="98"/>
      <c r="W338" s="97"/>
      <c r="X338" s="97"/>
      <c r="Y338" s="98"/>
      <c r="Z338" s="97" t="str">
        <f t="shared" ca="1" si="30"/>
        <v/>
      </c>
      <c r="AA338" s="98"/>
      <c r="AB338" s="96" t="str">
        <f>IFERROR("-"&amp;VLOOKUP(AA338,'Tier 03-Sub-Process Area Codes'!B:C,2,FALSE),"")</f>
        <v/>
      </c>
      <c r="AC338" s="96" t="str">
        <f t="shared" ref="AC338:AC401" si="35">IF(X338="","","-"&amp;X338)</f>
        <v/>
      </c>
      <c r="AD338" s="96" t="str">
        <f t="shared" si="31"/>
        <v/>
      </c>
      <c r="AE338" s="96" t="str">
        <f t="shared" ca="1" si="32"/>
        <v/>
      </c>
      <c r="AF338" s="96"/>
      <c r="AG338" s="96"/>
      <c r="AH338" s="96"/>
      <c r="AI338" s="96"/>
      <c r="AJ338" s="96"/>
      <c r="AK338" s="96"/>
      <c r="AL338" s="96"/>
      <c r="AM338" s="96"/>
      <c r="AN338" s="96"/>
      <c r="AO338" s="96"/>
      <c r="AP338" s="96"/>
      <c r="AQ338" s="96"/>
      <c r="AR338" s="96"/>
      <c r="AS338" s="96"/>
      <c r="AT338" s="96"/>
      <c r="AU338" s="96"/>
      <c r="AV338" s="96"/>
      <c r="AW338" s="96"/>
      <c r="AX338" s="96"/>
      <c r="AY338" s="96"/>
      <c r="AZ338" s="96"/>
      <c r="BA338" s="96"/>
      <c r="BB338" s="96"/>
      <c r="BC338" s="96"/>
      <c r="BD338" s="96"/>
      <c r="BE338" s="96"/>
      <c r="BF338" s="96"/>
      <c r="BG338" s="96"/>
      <c r="BH338" s="96"/>
    </row>
    <row r="339" spans="2:60" x14ac:dyDescent="0.55000000000000004">
      <c r="B339" s="97"/>
      <c r="C339" s="97"/>
      <c r="D339" s="97"/>
      <c r="E339" s="97"/>
      <c r="F339" s="96" t="str">
        <f>IFERROR(VLOOKUP(U339,'Tier 04 - Asset Codes'!N:O,2,FALSE),"")</f>
        <v/>
      </c>
      <c r="G339" s="98"/>
      <c r="H339" s="96" t="str">
        <f>IFERROR(VLOOKUP(G339,'Data Lookup'!R:S,2,FALSE),"")</f>
        <v/>
      </c>
      <c r="I339" s="97"/>
      <c r="J339" s="97"/>
      <c r="K339" s="97"/>
      <c r="L339" s="97"/>
      <c r="M339" s="97"/>
      <c r="N339" s="97"/>
      <c r="O339" s="99"/>
      <c r="P339" s="96" t="str">
        <f t="shared" si="33"/>
        <v/>
      </c>
      <c r="Q339" s="98"/>
      <c r="R339" s="96" t="str">
        <f>IFERROR(VLOOKUP(Q339,'Tier 04 - Asset Codes'!B:G,6,FALSE),"")</f>
        <v/>
      </c>
      <c r="S339" s="96" t="str">
        <f>IFERROR(VLOOKUP(Q339,'Tier 04 - Asset Codes'!B:F,5,FALSE),"")</f>
        <v/>
      </c>
      <c r="T339" s="96" t="str">
        <f t="shared" si="34"/>
        <v>1</v>
      </c>
      <c r="U339" s="98"/>
      <c r="V339" s="98"/>
      <c r="W339" s="97"/>
      <c r="X339" s="97"/>
      <c r="Y339" s="98"/>
      <c r="Z339" s="97" t="str">
        <f t="shared" ca="1" si="30"/>
        <v/>
      </c>
      <c r="AA339" s="98"/>
      <c r="AB339" s="96" t="str">
        <f>IFERROR("-"&amp;VLOOKUP(AA339,'Tier 03-Sub-Process Area Codes'!B:C,2,FALSE),"")</f>
        <v/>
      </c>
      <c r="AC339" s="96" t="str">
        <f t="shared" si="35"/>
        <v/>
      </c>
      <c r="AD339" s="96" t="str">
        <f t="shared" si="31"/>
        <v/>
      </c>
      <c r="AE339" s="96" t="str">
        <f t="shared" ca="1" si="32"/>
        <v/>
      </c>
      <c r="AF339" s="96"/>
      <c r="AG339" s="96"/>
      <c r="AH339" s="96"/>
      <c r="AI339" s="96"/>
      <c r="AJ339" s="96"/>
      <c r="AK339" s="96"/>
      <c r="AL339" s="96"/>
      <c r="AM339" s="96"/>
      <c r="AN339" s="96"/>
      <c r="AO339" s="96"/>
      <c r="AP339" s="96"/>
      <c r="AQ339" s="96"/>
      <c r="AR339" s="96"/>
      <c r="AS339" s="96"/>
      <c r="AT339" s="96"/>
      <c r="AU339" s="96"/>
      <c r="AV339" s="96"/>
      <c r="AW339" s="96"/>
      <c r="AX339" s="96"/>
      <c r="AY339" s="96"/>
      <c r="AZ339" s="96"/>
      <c r="BA339" s="96"/>
      <c r="BB339" s="96"/>
      <c r="BC339" s="96"/>
      <c r="BD339" s="96"/>
      <c r="BE339" s="96"/>
      <c r="BF339" s="96"/>
      <c r="BG339" s="96"/>
      <c r="BH339" s="96"/>
    </row>
    <row r="340" spans="2:60" x14ac:dyDescent="0.55000000000000004">
      <c r="B340" s="97"/>
      <c r="C340" s="97"/>
      <c r="D340" s="97"/>
      <c r="E340" s="97"/>
      <c r="F340" s="96" t="str">
        <f>IFERROR(VLOOKUP(U340,'Tier 04 - Asset Codes'!N:O,2,FALSE),"")</f>
        <v/>
      </c>
      <c r="G340" s="98"/>
      <c r="H340" s="96" t="str">
        <f>IFERROR(VLOOKUP(G340,'Data Lookup'!R:S,2,FALSE),"")</f>
        <v/>
      </c>
      <c r="I340" s="97"/>
      <c r="J340" s="97"/>
      <c r="K340" s="97"/>
      <c r="L340" s="97"/>
      <c r="M340" s="97"/>
      <c r="N340" s="97"/>
      <c r="O340" s="99"/>
      <c r="P340" s="96" t="str">
        <f t="shared" si="33"/>
        <v/>
      </c>
      <c r="Q340" s="98"/>
      <c r="R340" s="96" t="str">
        <f>IFERROR(VLOOKUP(Q340,'Tier 04 - Asset Codes'!B:G,6,FALSE),"")</f>
        <v/>
      </c>
      <c r="S340" s="96" t="str">
        <f>IFERROR(VLOOKUP(Q340,'Tier 04 - Asset Codes'!B:F,5,FALSE),"")</f>
        <v/>
      </c>
      <c r="T340" s="96" t="str">
        <f t="shared" si="34"/>
        <v>1</v>
      </c>
      <c r="U340" s="98"/>
      <c r="V340" s="98"/>
      <c r="W340" s="97"/>
      <c r="X340" s="97"/>
      <c r="Y340" s="98"/>
      <c r="Z340" s="97" t="str">
        <f t="shared" ca="1" si="30"/>
        <v/>
      </c>
      <c r="AA340" s="98"/>
      <c r="AB340" s="96" t="str">
        <f>IFERROR("-"&amp;VLOOKUP(AA340,'Tier 03-Sub-Process Area Codes'!B:C,2,FALSE),"")</f>
        <v/>
      </c>
      <c r="AC340" s="96" t="str">
        <f t="shared" si="35"/>
        <v/>
      </c>
      <c r="AD340" s="96" t="str">
        <f t="shared" si="31"/>
        <v/>
      </c>
      <c r="AE340" s="96" t="str">
        <f t="shared" ca="1" si="32"/>
        <v/>
      </c>
      <c r="AF340" s="96"/>
      <c r="AG340" s="96"/>
      <c r="AH340" s="96"/>
      <c r="AI340" s="96"/>
      <c r="AJ340" s="96"/>
      <c r="AK340" s="96"/>
      <c r="AL340" s="96"/>
      <c r="AM340" s="96"/>
      <c r="AN340" s="96"/>
      <c r="AO340" s="96"/>
      <c r="AP340" s="96"/>
      <c r="AQ340" s="96"/>
      <c r="AR340" s="96"/>
      <c r="AS340" s="96"/>
      <c r="AT340" s="96"/>
      <c r="AU340" s="96"/>
      <c r="AV340" s="96"/>
      <c r="AW340" s="96"/>
      <c r="AX340" s="96"/>
      <c r="AY340" s="96"/>
      <c r="AZ340" s="96"/>
      <c r="BA340" s="96"/>
      <c r="BB340" s="96"/>
      <c r="BC340" s="96"/>
      <c r="BD340" s="96"/>
      <c r="BE340" s="96"/>
      <c r="BF340" s="96"/>
      <c r="BG340" s="96"/>
      <c r="BH340" s="96"/>
    </row>
    <row r="341" spans="2:60" x14ac:dyDescent="0.55000000000000004">
      <c r="B341" s="97"/>
      <c r="C341" s="97"/>
      <c r="D341" s="97"/>
      <c r="E341" s="97"/>
      <c r="F341" s="96" t="str">
        <f>IFERROR(VLOOKUP(U341,'Tier 04 - Asset Codes'!N:O,2,FALSE),"")</f>
        <v/>
      </c>
      <c r="G341" s="98"/>
      <c r="H341" s="96" t="str">
        <f>IFERROR(VLOOKUP(G341,'Data Lookup'!R:S,2,FALSE),"")</f>
        <v/>
      </c>
      <c r="I341" s="97"/>
      <c r="J341" s="97"/>
      <c r="K341" s="97"/>
      <c r="L341" s="97"/>
      <c r="M341" s="97"/>
      <c r="N341" s="97"/>
      <c r="O341" s="99"/>
      <c r="P341" s="96" t="str">
        <f t="shared" si="33"/>
        <v/>
      </c>
      <c r="Q341" s="98"/>
      <c r="R341" s="96" t="str">
        <f>IFERROR(VLOOKUP(Q341,'Tier 04 - Asset Codes'!B:G,6,FALSE),"")</f>
        <v/>
      </c>
      <c r="S341" s="96" t="str">
        <f>IFERROR(VLOOKUP(Q341,'Tier 04 - Asset Codes'!B:F,5,FALSE),"")</f>
        <v/>
      </c>
      <c r="T341" s="96" t="str">
        <f t="shared" si="34"/>
        <v>1</v>
      </c>
      <c r="U341" s="98"/>
      <c r="V341" s="98"/>
      <c r="W341" s="97"/>
      <c r="X341" s="97"/>
      <c r="Y341" s="98"/>
      <c r="Z341" s="97" t="str">
        <f t="shared" ca="1" si="30"/>
        <v/>
      </c>
      <c r="AA341" s="98"/>
      <c r="AB341" s="96" t="str">
        <f>IFERROR("-"&amp;VLOOKUP(AA341,'Tier 03-Sub-Process Area Codes'!B:C,2,FALSE),"")</f>
        <v/>
      </c>
      <c r="AC341" s="96" t="str">
        <f t="shared" si="35"/>
        <v/>
      </c>
      <c r="AD341" s="96" t="str">
        <f t="shared" si="31"/>
        <v/>
      </c>
      <c r="AE341" s="96" t="str">
        <f t="shared" ca="1" si="32"/>
        <v/>
      </c>
      <c r="AF341" s="96"/>
      <c r="AG341" s="96"/>
      <c r="AH341" s="96"/>
      <c r="AI341" s="96"/>
      <c r="AJ341" s="96"/>
      <c r="AK341" s="96"/>
      <c r="AL341" s="96"/>
      <c r="AM341" s="96"/>
      <c r="AN341" s="96"/>
      <c r="AO341" s="96"/>
      <c r="AP341" s="96"/>
      <c r="AQ341" s="96"/>
      <c r="AR341" s="96"/>
      <c r="AS341" s="96"/>
      <c r="AT341" s="96"/>
      <c r="AU341" s="96"/>
      <c r="AV341" s="96"/>
      <c r="AW341" s="96"/>
      <c r="AX341" s="96"/>
      <c r="AY341" s="96"/>
      <c r="AZ341" s="96"/>
      <c r="BA341" s="96"/>
      <c r="BB341" s="96"/>
      <c r="BC341" s="96"/>
      <c r="BD341" s="96"/>
      <c r="BE341" s="96"/>
      <c r="BF341" s="96"/>
      <c r="BG341" s="96"/>
      <c r="BH341" s="96"/>
    </row>
    <row r="342" spans="2:60" x14ac:dyDescent="0.55000000000000004">
      <c r="B342" s="97"/>
      <c r="C342" s="97"/>
      <c r="D342" s="97"/>
      <c r="E342" s="97"/>
      <c r="F342" s="96" t="str">
        <f>IFERROR(VLOOKUP(U342,'Tier 04 - Asset Codes'!N:O,2,FALSE),"")</f>
        <v/>
      </c>
      <c r="G342" s="98"/>
      <c r="H342" s="96" t="str">
        <f>IFERROR(VLOOKUP(G342,'Data Lookup'!R:S,2,FALSE),"")</f>
        <v/>
      </c>
      <c r="I342" s="97"/>
      <c r="J342" s="97"/>
      <c r="K342" s="97"/>
      <c r="L342" s="97"/>
      <c r="M342" s="97"/>
      <c r="N342" s="97"/>
      <c r="O342" s="99"/>
      <c r="P342" s="96" t="str">
        <f t="shared" si="33"/>
        <v/>
      </c>
      <c r="Q342" s="98"/>
      <c r="R342" s="96" t="str">
        <f>IFERROR(VLOOKUP(Q342,'Tier 04 - Asset Codes'!B:G,6,FALSE),"")</f>
        <v/>
      </c>
      <c r="S342" s="96" t="str">
        <f>IFERROR(VLOOKUP(Q342,'Tier 04 - Asset Codes'!B:F,5,FALSE),"")</f>
        <v/>
      </c>
      <c r="T342" s="96" t="str">
        <f t="shared" si="34"/>
        <v>1</v>
      </c>
      <c r="U342" s="98"/>
      <c r="V342" s="98"/>
      <c r="W342" s="97"/>
      <c r="X342" s="97"/>
      <c r="Y342" s="98"/>
      <c r="Z342" s="97" t="str">
        <f t="shared" ca="1" si="30"/>
        <v/>
      </c>
      <c r="AA342" s="98"/>
      <c r="AB342" s="96" t="str">
        <f>IFERROR("-"&amp;VLOOKUP(AA342,'Tier 03-Sub-Process Area Codes'!B:C,2,FALSE),"")</f>
        <v/>
      </c>
      <c r="AC342" s="96" t="str">
        <f t="shared" si="35"/>
        <v/>
      </c>
      <c r="AD342" s="96" t="str">
        <f t="shared" si="31"/>
        <v/>
      </c>
      <c r="AE342" s="96" t="str">
        <f t="shared" ca="1" si="32"/>
        <v/>
      </c>
      <c r="AF342" s="96"/>
      <c r="AG342" s="96"/>
      <c r="AH342" s="96"/>
      <c r="AI342" s="96"/>
      <c r="AJ342" s="96"/>
      <c r="AK342" s="96"/>
      <c r="AL342" s="96"/>
      <c r="AM342" s="96"/>
      <c r="AN342" s="96"/>
      <c r="AO342" s="96"/>
      <c r="AP342" s="96"/>
      <c r="AQ342" s="96"/>
      <c r="AR342" s="96"/>
      <c r="AS342" s="96"/>
      <c r="AT342" s="96"/>
      <c r="AU342" s="96"/>
      <c r="AV342" s="96"/>
      <c r="AW342" s="96"/>
      <c r="AX342" s="96"/>
      <c r="AY342" s="96"/>
      <c r="AZ342" s="96"/>
      <c r="BA342" s="96"/>
      <c r="BB342" s="96"/>
      <c r="BC342" s="96"/>
      <c r="BD342" s="96"/>
      <c r="BE342" s="96"/>
      <c r="BF342" s="96"/>
      <c r="BG342" s="96"/>
      <c r="BH342" s="96"/>
    </row>
    <row r="343" spans="2:60" x14ac:dyDescent="0.55000000000000004">
      <c r="B343" s="97"/>
      <c r="C343" s="97"/>
      <c r="D343" s="97"/>
      <c r="E343" s="97"/>
      <c r="F343" s="96" t="str">
        <f>IFERROR(VLOOKUP(U343,'Tier 04 - Asset Codes'!N:O,2,FALSE),"")</f>
        <v/>
      </c>
      <c r="G343" s="98"/>
      <c r="H343" s="96" t="str">
        <f>IFERROR(VLOOKUP(G343,'Data Lookup'!R:S,2,FALSE),"")</f>
        <v/>
      </c>
      <c r="I343" s="97"/>
      <c r="J343" s="97"/>
      <c r="K343" s="97"/>
      <c r="L343" s="97"/>
      <c r="M343" s="97"/>
      <c r="N343" s="97"/>
      <c r="O343" s="99"/>
      <c r="P343" s="96" t="str">
        <f t="shared" si="33"/>
        <v/>
      </c>
      <c r="Q343" s="98"/>
      <c r="R343" s="96" t="str">
        <f>IFERROR(VLOOKUP(Q343,'Tier 04 - Asset Codes'!B:G,6,FALSE),"")</f>
        <v/>
      </c>
      <c r="S343" s="96" t="str">
        <f>IFERROR(VLOOKUP(Q343,'Tier 04 - Asset Codes'!B:F,5,FALSE),"")</f>
        <v/>
      </c>
      <c r="T343" s="96" t="str">
        <f t="shared" si="34"/>
        <v>1</v>
      </c>
      <c r="U343" s="98"/>
      <c r="V343" s="98"/>
      <c r="W343" s="97"/>
      <c r="X343" s="97"/>
      <c r="Y343" s="98"/>
      <c r="Z343" s="97" t="str">
        <f t="shared" ca="1" si="30"/>
        <v/>
      </c>
      <c r="AA343" s="98"/>
      <c r="AB343" s="96" t="str">
        <f>IFERROR("-"&amp;VLOOKUP(AA343,'Tier 03-Sub-Process Area Codes'!B:C,2,FALSE),"")</f>
        <v/>
      </c>
      <c r="AC343" s="96" t="str">
        <f t="shared" si="35"/>
        <v/>
      </c>
      <c r="AD343" s="96" t="str">
        <f t="shared" si="31"/>
        <v/>
      </c>
      <c r="AE343" s="96" t="str">
        <f t="shared" ca="1" si="32"/>
        <v/>
      </c>
      <c r="AF343" s="96"/>
      <c r="AG343" s="96"/>
      <c r="AH343" s="96"/>
      <c r="AI343" s="96"/>
      <c r="AJ343" s="96"/>
      <c r="AK343" s="96"/>
      <c r="AL343" s="96"/>
      <c r="AM343" s="96"/>
      <c r="AN343" s="96"/>
      <c r="AO343" s="96"/>
      <c r="AP343" s="96"/>
      <c r="AQ343" s="96"/>
      <c r="AR343" s="96"/>
      <c r="AS343" s="96"/>
      <c r="AT343" s="96"/>
      <c r="AU343" s="96"/>
      <c r="AV343" s="96"/>
      <c r="AW343" s="96"/>
      <c r="AX343" s="96"/>
      <c r="AY343" s="96"/>
      <c r="AZ343" s="96"/>
      <c r="BA343" s="96"/>
      <c r="BB343" s="96"/>
      <c r="BC343" s="96"/>
      <c r="BD343" s="96"/>
      <c r="BE343" s="96"/>
      <c r="BF343" s="96"/>
      <c r="BG343" s="96"/>
      <c r="BH343" s="96"/>
    </row>
    <row r="344" spans="2:60" x14ac:dyDescent="0.55000000000000004">
      <c r="B344" s="97"/>
      <c r="C344" s="97"/>
      <c r="D344" s="97"/>
      <c r="E344" s="97"/>
      <c r="F344" s="96" t="str">
        <f>IFERROR(VLOOKUP(U344,'Tier 04 - Asset Codes'!N:O,2,FALSE),"")</f>
        <v/>
      </c>
      <c r="G344" s="98"/>
      <c r="H344" s="96" t="str">
        <f>IFERROR(VLOOKUP(G344,'Data Lookup'!R:S,2,FALSE),"")</f>
        <v/>
      </c>
      <c r="I344" s="97"/>
      <c r="J344" s="97"/>
      <c r="K344" s="97"/>
      <c r="L344" s="97"/>
      <c r="M344" s="97"/>
      <c r="N344" s="97"/>
      <c r="O344" s="99"/>
      <c r="P344" s="96" t="str">
        <f t="shared" si="33"/>
        <v/>
      </c>
      <c r="Q344" s="98"/>
      <c r="R344" s="96" t="str">
        <f>IFERROR(VLOOKUP(Q344,'Tier 04 - Asset Codes'!B:G,6,FALSE),"")</f>
        <v/>
      </c>
      <c r="S344" s="96" t="str">
        <f>IFERROR(VLOOKUP(Q344,'Tier 04 - Asset Codes'!B:F,5,FALSE),"")</f>
        <v/>
      </c>
      <c r="T344" s="96" t="str">
        <f t="shared" si="34"/>
        <v>1</v>
      </c>
      <c r="U344" s="98"/>
      <c r="V344" s="98"/>
      <c r="W344" s="97"/>
      <c r="X344" s="97"/>
      <c r="Y344" s="98"/>
      <c r="Z344" s="97" t="str">
        <f t="shared" ca="1" si="30"/>
        <v/>
      </c>
      <c r="AA344" s="98"/>
      <c r="AB344" s="96" t="str">
        <f>IFERROR("-"&amp;VLOOKUP(AA344,'Tier 03-Sub-Process Area Codes'!B:C,2,FALSE),"")</f>
        <v/>
      </c>
      <c r="AC344" s="96" t="str">
        <f t="shared" si="35"/>
        <v/>
      </c>
      <c r="AD344" s="96" t="str">
        <f t="shared" si="31"/>
        <v/>
      </c>
      <c r="AE344" s="96" t="str">
        <f t="shared" ca="1" si="32"/>
        <v/>
      </c>
      <c r="AF344" s="96"/>
      <c r="AG344" s="96"/>
      <c r="AH344" s="96"/>
      <c r="AI344" s="96"/>
      <c r="AJ344" s="96"/>
      <c r="AK344" s="96"/>
      <c r="AL344" s="96"/>
      <c r="AM344" s="96"/>
      <c r="AN344" s="96"/>
      <c r="AO344" s="96"/>
      <c r="AP344" s="96"/>
      <c r="AQ344" s="96"/>
      <c r="AR344" s="96"/>
      <c r="AS344" s="96"/>
      <c r="AT344" s="96"/>
      <c r="AU344" s="96"/>
      <c r="AV344" s="96"/>
      <c r="AW344" s="96"/>
      <c r="AX344" s="96"/>
      <c r="AY344" s="96"/>
      <c r="AZ344" s="96"/>
      <c r="BA344" s="96"/>
      <c r="BB344" s="96"/>
      <c r="BC344" s="96"/>
      <c r="BD344" s="96"/>
      <c r="BE344" s="96"/>
      <c r="BF344" s="96"/>
      <c r="BG344" s="96"/>
      <c r="BH344" s="96"/>
    </row>
    <row r="345" spans="2:60" x14ac:dyDescent="0.55000000000000004">
      <c r="B345" s="97"/>
      <c r="C345" s="97"/>
      <c r="D345" s="97"/>
      <c r="E345" s="97"/>
      <c r="F345" s="96" t="str">
        <f>IFERROR(VLOOKUP(U345,'Tier 04 - Asset Codes'!N:O,2,FALSE),"")</f>
        <v/>
      </c>
      <c r="G345" s="98"/>
      <c r="H345" s="96" t="str">
        <f>IFERROR(VLOOKUP(G345,'Data Lookup'!R:S,2,FALSE),"")</f>
        <v/>
      </c>
      <c r="I345" s="97"/>
      <c r="J345" s="97"/>
      <c r="K345" s="97"/>
      <c r="L345" s="97"/>
      <c r="M345" s="97"/>
      <c r="N345" s="97"/>
      <c r="O345" s="99"/>
      <c r="P345" s="96" t="str">
        <f t="shared" si="33"/>
        <v/>
      </c>
      <c r="Q345" s="98"/>
      <c r="R345" s="96" t="str">
        <f>IFERROR(VLOOKUP(Q345,'Tier 04 - Asset Codes'!B:G,6,FALSE),"")</f>
        <v/>
      </c>
      <c r="S345" s="96" t="str">
        <f>IFERROR(VLOOKUP(Q345,'Tier 04 - Asset Codes'!B:F,5,FALSE),"")</f>
        <v/>
      </c>
      <c r="T345" s="96" t="str">
        <f t="shared" si="34"/>
        <v>1</v>
      </c>
      <c r="U345" s="98"/>
      <c r="V345" s="98"/>
      <c r="W345" s="97"/>
      <c r="X345" s="97"/>
      <c r="Y345" s="98"/>
      <c r="Z345" s="97" t="str">
        <f t="shared" ca="1" si="30"/>
        <v/>
      </c>
      <c r="AA345" s="98"/>
      <c r="AB345" s="96" t="str">
        <f>IFERROR("-"&amp;VLOOKUP(AA345,'Tier 03-Sub-Process Area Codes'!B:C,2,FALSE),"")</f>
        <v/>
      </c>
      <c r="AC345" s="96" t="str">
        <f t="shared" si="35"/>
        <v/>
      </c>
      <c r="AD345" s="96" t="str">
        <f t="shared" si="31"/>
        <v/>
      </c>
      <c r="AE345" s="96" t="str">
        <f t="shared" ca="1" si="32"/>
        <v/>
      </c>
      <c r="AF345" s="96"/>
      <c r="AG345" s="96"/>
      <c r="AH345" s="96"/>
      <c r="AI345" s="96"/>
      <c r="AJ345" s="96"/>
      <c r="AK345" s="96"/>
      <c r="AL345" s="96"/>
      <c r="AM345" s="96"/>
      <c r="AN345" s="96"/>
      <c r="AO345" s="96"/>
      <c r="AP345" s="96"/>
      <c r="AQ345" s="96"/>
      <c r="AR345" s="96"/>
      <c r="AS345" s="96"/>
      <c r="AT345" s="96"/>
      <c r="AU345" s="96"/>
      <c r="AV345" s="96"/>
      <c r="AW345" s="96"/>
      <c r="AX345" s="96"/>
      <c r="AY345" s="96"/>
      <c r="AZ345" s="96"/>
      <c r="BA345" s="96"/>
      <c r="BB345" s="96"/>
      <c r="BC345" s="96"/>
      <c r="BD345" s="96"/>
      <c r="BE345" s="96"/>
      <c r="BF345" s="96"/>
      <c r="BG345" s="96"/>
      <c r="BH345" s="96"/>
    </row>
    <row r="346" spans="2:60" x14ac:dyDescent="0.55000000000000004">
      <c r="B346" s="97"/>
      <c r="C346" s="97"/>
      <c r="D346" s="97"/>
      <c r="E346" s="97"/>
      <c r="F346" s="96" t="str">
        <f>IFERROR(VLOOKUP(U346,'Tier 04 - Asset Codes'!N:O,2,FALSE),"")</f>
        <v/>
      </c>
      <c r="G346" s="98"/>
      <c r="H346" s="96" t="str">
        <f>IFERROR(VLOOKUP(G346,'Data Lookup'!R:S,2,FALSE),"")</f>
        <v/>
      </c>
      <c r="I346" s="97"/>
      <c r="J346" s="97"/>
      <c r="K346" s="97"/>
      <c r="L346" s="97"/>
      <c r="M346" s="97"/>
      <c r="N346" s="97"/>
      <c r="O346" s="99"/>
      <c r="P346" s="96" t="str">
        <f t="shared" si="33"/>
        <v/>
      </c>
      <c r="Q346" s="98"/>
      <c r="R346" s="96" t="str">
        <f>IFERROR(VLOOKUP(Q346,'Tier 04 - Asset Codes'!B:G,6,FALSE),"")</f>
        <v/>
      </c>
      <c r="S346" s="96" t="str">
        <f>IFERROR(VLOOKUP(Q346,'Tier 04 - Asset Codes'!B:F,5,FALSE),"")</f>
        <v/>
      </c>
      <c r="T346" s="96" t="str">
        <f t="shared" si="34"/>
        <v>1</v>
      </c>
      <c r="U346" s="98"/>
      <c r="V346" s="98"/>
      <c r="W346" s="97"/>
      <c r="X346" s="97"/>
      <c r="Y346" s="98"/>
      <c r="Z346" s="97" t="str">
        <f t="shared" ca="1" si="30"/>
        <v/>
      </c>
      <c r="AA346" s="98"/>
      <c r="AB346" s="96" t="str">
        <f>IFERROR("-"&amp;VLOOKUP(AA346,'Tier 03-Sub-Process Area Codes'!B:C,2,FALSE),"")</f>
        <v/>
      </c>
      <c r="AC346" s="96" t="str">
        <f t="shared" si="35"/>
        <v/>
      </c>
      <c r="AD346" s="96" t="str">
        <f t="shared" si="31"/>
        <v/>
      </c>
      <c r="AE346" s="96" t="str">
        <f t="shared" ca="1" si="32"/>
        <v/>
      </c>
      <c r="AF346" s="96"/>
      <c r="AG346" s="96"/>
      <c r="AH346" s="96"/>
      <c r="AI346" s="96"/>
      <c r="AJ346" s="96"/>
      <c r="AK346" s="96"/>
      <c r="AL346" s="96"/>
      <c r="AM346" s="96"/>
      <c r="AN346" s="96"/>
      <c r="AO346" s="96"/>
      <c r="AP346" s="96"/>
      <c r="AQ346" s="96"/>
      <c r="AR346" s="96"/>
      <c r="AS346" s="96"/>
      <c r="AT346" s="96"/>
      <c r="AU346" s="96"/>
      <c r="AV346" s="96"/>
      <c r="AW346" s="96"/>
      <c r="AX346" s="96"/>
      <c r="AY346" s="96"/>
      <c r="AZ346" s="96"/>
      <c r="BA346" s="96"/>
      <c r="BB346" s="96"/>
      <c r="BC346" s="96"/>
      <c r="BD346" s="96"/>
      <c r="BE346" s="96"/>
      <c r="BF346" s="96"/>
      <c r="BG346" s="96"/>
      <c r="BH346" s="96"/>
    </row>
    <row r="347" spans="2:60" x14ac:dyDescent="0.55000000000000004">
      <c r="B347" s="97"/>
      <c r="C347" s="97"/>
      <c r="D347" s="97"/>
      <c r="E347" s="97"/>
      <c r="F347" s="96" t="str">
        <f>IFERROR(VLOOKUP(U347,'Tier 04 - Asset Codes'!N:O,2,FALSE),"")</f>
        <v/>
      </c>
      <c r="G347" s="98"/>
      <c r="H347" s="96" t="str">
        <f>IFERROR(VLOOKUP(G347,'Data Lookup'!R:S,2,FALSE),"")</f>
        <v/>
      </c>
      <c r="I347" s="97"/>
      <c r="J347" s="97"/>
      <c r="K347" s="97"/>
      <c r="L347" s="97"/>
      <c r="M347" s="97"/>
      <c r="N347" s="97"/>
      <c r="O347" s="99"/>
      <c r="P347" s="96" t="str">
        <f t="shared" si="33"/>
        <v/>
      </c>
      <c r="Q347" s="98"/>
      <c r="R347" s="96" t="str">
        <f>IFERROR(VLOOKUP(Q347,'Tier 04 - Asset Codes'!B:G,6,FALSE),"")</f>
        <v/>
      </c>
      <c r="S347" s="96" t="str">
        <f>IFERROR(VLOOKUP(Q347,'Tier 04 - Asset Codes'!B:F,5,FALSE),"")</f>
        <v/>
      </c>
      <c r="T347" s="96" t="str">
        <f t="shared" si="34"/>
        <v>1</v>
      </c>
      <c r="U347" s="98"/>
      <c r="V347" s="98"/>
      <c r="W347" s="97"/>
      <c r="X347" s="97"/>
      <c r="Y347" s="98"/>
      <c r="Z347" s="97" t="str">
        <f t="shared" ref="Z347:Z410" ca="1" si="36">IFERROR("-"&amp;VLOOKUP(Y347,INDIRECT(E336&amp;"2"),2,FALSE),"")</f>
        <v/>
      </c>
      <c r="AA347" s="98"/>
      <c r="AB347" s="96" t="str">
        <f>IFERROR("-"&amp;VLOOKUP(AA347,'Tier 03-Sub-Process Area Codes'!B:C,2,FALSE),"")</f>
        <v/>
      </c>
      <c r="AC347" s="96" t="str">
        <f t="shared" si="35"/>
        <v/>
      </c>
      <c r="AD347" s="96" t="str">
        <f t="shared" si="31"/>
        <v/>
      </c>
      <c r="AE347" s="96" t="str">
        <f t="shared" ca="1" si="32"/>
        <v/>
      </c>
      <c r="AF347" s="96"/>
      <c r="AG347" s="96"/>
      <c r="AH347" s="96"/>
      <c r="AI347" s="96"/>
      <c r="AJ347" s="96"/>
      <c r="AK347" s="96"/>
      <c r="AL347" s="96"/>
      <c r="AM347" s="96"/>
      <c r="AN347" s="96"/>
      <c r="AO347" s="96"/>
      <c r="AP347" s="96"/>
      <c r="AQ347" s="96"/>
      <c r="AR347" s="96"/>
      <c r="AS347" s="96"/>
      <c r="AT347" s="96"/>
      <c r="AU347" s="96"/>
      <c r="AV347" s="96"/>
      <c r="AW347" s="96"/>
      <c r="AX347" s="96"/>
      <c r="AY347" s="96"/>
      <c r="AZ347" s="96"/>
      <c r="BA347" s="96"/>
      <c r="BB347" s="96"/>
      <c r="BC347" s="96"/>
      <c r="BD347" s="96"/>
      <c r="BE347" s="96"/>
      <c r="BF347" s="96"/>
      <c r="BG347" s="96"/>
      <c r="BH347" s="96"/>
    </row>
    <row r="348" spans="2:60" x14ac:dyDescent="0.55000000000000004">
      <c r="B348" s="97"/>
      <c r="C348" s="97"/>
      <c r="D348" s="97"/>
      <c r="E348" s="97"/>
      <c r="F348" s="96" t="str">
        <f>IFERROR(VLOOKUP(U348,'Tier 04 - Asset Codes'!N:O,2,FALSE),"")</f>
        <v/>
      </c>
      <c r="G348" s="98"/>
      <c r="H348" s="96" t="str">
        <f>IFERROR(VLOOKUP(G348,'Data Lookup'!R:S,2,FALSE),"")</f>
        <v/>
      </c>
      <c r="I348" s="97"/>
      <c r="J348" s="97"/>
      <c r="K348" s="97"/>
      <c r="L348" s="97"/>
      <c r="M348" s="97"/>
      <c r="N348" s="97"/>
      <c r="O348" s="99"/>
      <c r="P348" s="96" t="str">
        <f t="shared" si="33"/>
        <v/>
      </c>
      <c r="Q348" s="98"/>
      <c r="R348" s="96" t="str">
        <f>IFERROR(VLOOKUP(Q348,'Tier 04 - Asset Codes'!B:G,6,FALSE),"")</f>
        <v/>
      </c>
      <c r="S348" s="96" t="str">
        <f>IFERROR(VLOOKUP(Q348,'Tier 04 - Asset Codes'!B:F,5,FALSE),"")</f>
        <v/>
      </c>
      <c r="T348" s="96" t="str">
        <f t="shared" si="34"/>
        <v>1</v>
      </c>
      <c r="U348" s="98"/>
      <c r="V348" s="98"/>
      <c r="W348" s="97"/>
      <c r="X348" s="97"/>
      <c r="Y348" s="98"/>
      <c r="Z348" s="97" t="str">
        <f t="shared" ca="1" si="36"/>
        <v/>
      </c>
      <c r="AA348" s="98"/>
      <c r="AB348" s="96" t="str">
        <f>IFERROR("-"&amp;VLOOKUP(AA348,'Tier 03-Sub-Process Area Codes'!B:C,2,FALSE),"")</f>
        <v/>
      </c>
      <c r="AC348" s="96" t="str">
        <f t="shared" si="35"/>
        <v/>
      </c>
      <c r="AD348" s="96" t="str">
        <f t="shared" si="31"/>
        <v/>
      </c>
      <c r="AE348" s="96" t="str">
        <f t="shared" ca="1" si="32"/>
        <v/>
      </c>
      <c r="AF348" s="96"/>
      <c r="AG348" s="96"/>
      <c r="AH348" s="96"/>
      <c r="AI348" s="96"/>
      <c r="AJ348" s="96"/>
      <c r="AK348" s="96"/>
      <c r="AL348" s="96"/>
      <c r="AM348" s="96"/>
      <c r="AN348" s="96"/>
      <c r="AO348" s="96"/>
      <c r="AP348" s="96"/>
      <c r="AQ348" s="96"/>
      <c r="AR348" s="96"/>
      <c r="AS348" s="96"/>
      <c r="AT348" s="96"/>
      <c r="AU348" s="96"/>
      <c r="AV348" s="96"/>
      <c r="AW348" s="96"/>
      <c r="AX348" s="96"/>
      <c r="AY348" s="96"/>
      <c r="AZ348" s="96"/>
      <c r="BA348" s="96"/>
      <c r="BB348" s="96"/>
      <c r="BC348" s="96"/>
      <c r="BD348" s="96"/>
      <c r="BE348" s="96"/>
      <c r="BF348" s="96"/>
      <c r="BG348" s="96"/>
      <c r="BH348" s="96"/>
    </row>
    <row r="349" spans="2:60" x14ac:dyDescent="0.55000000000000004">
      <c r="B349" s="97"/>
      <c r="C349" s="97"/>
      <c r="D349" s="97"/>
      <c r="E349" s="97"/>
      <c r="F349" s="96" t="str">
        <f>IFERROR(VLOOKUP(U349,'Tier 04 - Asset Codes'!N:O,2,FALSE),"")</f>
        <v/>
      </c>
      <c r="G349" s="98"/>
      <c r="H349" s="96" t="str">
        <f>IFERROR(VLOOKUP(G349,'Data Lookup'!R:S,2,FALSE),"")</f>
        <v/>
      </c>
      <c r="I349" s="97"/>
      <c r="J349" s="97"/>
      <c r="K349" s="97"/>
      <c r="L349" s="97"/>
      <c r="M349" s="97"/>
      <c r="N349" s="97"/>
      <c r="O349" s="99"/>
      <c r="P349" s="96" t="str">
        <f t="shared" si="33"/>
        <v/>
      </c>
      <c r="Q349" s="98"/>
      <c r="R349" s="96" t="str">
        <f>IFERROR(VLOOKUP(Q349,'Tier 04 - Asset Codes'!B:G,6,FALSE),"")</f>
        <v/>
      </c>
      <c r="S349" s="96" t="str">
        <f>IFERROR(VLOOKUP(Q349,'Tier 04 - Asset Codes'!B:F,5,FALSE),"")</f>
        <v/>
      </c>
      <c r="T349" s="96" t="str">
        <f t="shared" si="34"/>
        <v>1</v>
      </c>
      <c r="U349" s="98"/>
      <c r="V349" s="98"/>
      <c r="W349" s="97"/>
      <c r="X349" s="97"/>
      <c r="Y349" s="98"/>
      <c r="Z349" s="97" t="str">
        <f t="shared" ca="1" si="36"/>
        <v/>
      </c>
      <c r="AA349" s="98"/>
      <c r="AB349" s="96" t="str">
        <f>IFERROR("-"&amp;VLOOKUP(AA349,'Tier 03-Sub-Process Area Codes'!B:C,2,FALSE),"")</f>
        <v/>
      </c>
      <c r="AC349" s="96" t="str">
        <f t="shared" si="35"/>
        <v/>
      </c>
      <c r="AD349" s="96" t="str">
        <f t="shared" si="31"/>
        <v/>
      </c>
      <c r="AE349" s="96" t="str">
        <f t="shared" ca="1" si="32"/>
        <v/>
      </c>
      <c r="AF349" s="96"/>
      <c r="AG349" s="96"/>
      <c r="AH349" s="96"/>
      <c r="AI349" s="96"/>
      <c r="AJ349" s="96"/>
      <c r="AK349" s="96"/>
      <c r="AL349" s="96"/>
      <c r="AM349" s="96"/>
      <c r="AN349" s="96"/>
      <c r="AO349" s="96"/>
      <c r="AP349" s="96"/>
      <c r="AQ349" s="96"/>
      <c r="AR349" s="96"/>
      <c r="AS349" s="96"/>
      <c r="AT349" s="96"/>
      <c r="AU349" s="96"/>
      <c r="AV349" s="96"/>
      <c r="AW349" s="96"/>
      <c r="AX349" s="96"/>
      <c r="AY349" s="96"/>
      <c r="AZ349" s="96"/>
      <c r="BA349" s="96"/>
      <c r="BB349" s="96"/>
      <c r="BC349" s="96"/>
      <c r="BD349" s="96"/>
      <c r="BE349" s="96"/>
      <c r="BF349" s="96"/>
      <c r="BG349" s="96"/>
      <c r="BH349" s="96"/>
    </row>
    <row r="350" spans="2:60" x14ac:dyDescent="0.55000000000000004">
      <c r="B350" s="97"/>
      <c r="C350" s="97"/>
      <c r="D350" s="97"/>
      <c r="E350" s="97"/>
      <c r="F350" s="96" t="str">
        <f>IFERROR(VLOOKUP(U350,'Tier 04 - Asset Codes'!N:O,2,FALSE),"")</f>
        <v/>
      </c>
      <c r="G350" s="98"/>
      <c r="H350" s="96" t="str">
        <f>IFERROR(VLOOKUP(G350,'Data Lookup'!R:S,2,FALSE),"")</f>
        <v/>
      </c>
      <c r="I350" s="97"/>
      <c r="J350" s="97"/>
      <c r="K350" s="97"/>
      <c r="L350" s="97"/>
      <c r="M350" s="97"/>
      <c r="N350" s="97"/>
      <c r="O350" s="99"/>
      <c r="P350" s="96" t="str">
        <f t="shared" si="33"/>
        <v/>
      </c>
      <c r="Q350" s="98"/>
      <c r="R350" s="96" t="str">
        <f>IFERROR(VLOOKUP(Q350,'Tier 04 - Asset Codes'!B:G,6,FALSE),"")</f>
        <v/>
      </c>
      <c r="S350" s="96" t="str">
        <f>IFERROR(VLOOKUP(Q350,'Tier 04 - Asset Codes'!B:F,5,FALSE),"")</f>
        <v/>
      </c>
      <c r="T350" s="96" t="str">
        <f t="shared" si="34"/>
        <v>1</v>
      </c>
      <c r="U350" s="98"/>
      <c r="V350" s="98"/>
      <c r="W350" s="97"/>
      <c r="X350" s="97"/>
      <c r="Y350" s="98"/>
      <c r="Z350" s="97" t="str">
        <f t="shared" ca="1" si="36"/>
        <v/>
      </c>
      <c r="AA350" s="98"/>
      <c r="AB350" s="96" t="str">
        <f>IFERROR("-"&amp;VLOOKUP(AA350,'Tier 03-Sub-Process Area Codes'!B:C,2,FALSE),"")</f>
        <v/>
      </c>
      <c r="AC350" s="96" t="str">
        <f t="shared" si="35"/>
        <v/>
      </c>
      <c r="AD350" s="96" t="str">
        <f t="shared" si="31"/>
        <v/>
      </c>
      <c r="AE350" s="96" t="str">
        <f t="shared" ca="1" si="32"/>
        <v/>
      </c>
      <c r="AF350" s="96"/>
      <c r="AG350" s="96"/>
      <c r="AH350" s="96"/>
      <c r="AI350" s="96"/>
      <c r="AJ350" s="96"/>
      <c r="AK350" s="96"/>
      <c r="AL350" s="96"/>
      <c r="AM350" s="96"/>
      <c r="AN350" s="96"/>
      <c r="AO350" s="96"/>
      <c r="AP350" s="96"/>
      <c r="AQ350" s="96"/>
      <c r="AR350" s="96"/>
      <c r="AS350" s="96"/>
      <c r="AT350" s="96"/>
      <c r="AU350" s="96"/>
      <c r="AV350" s="96"/>
      <c r="AW350" s="96"/>
      <c r="AX350" s="96"/>
      <c r="AY350" s="96"/>
      <c r="AZ350" s="96"/>
      <c r="BA350" s="96"/>
      <c r="BB350" s="96"/>
      <c r="BC350" s="96"/>
      <c r="BD350" s="96"/>
      <c r="BE350" s="96"/>
      <c r="BF350" s="96"/>
      <c r="BG350" s="96"/>
      <c r="BH350" s="96"/>
    </row>
    <row r="351" spans="2:60" x14ac:dyDescent="0.55000000000000004">
      <c r="B351" s="97"/>
      <c r="C351" s="97"/>
      <c r="D351" s="97"/>
      <c r="E351" s="97"/>
      <c r="F351" s="96" t="str">
        <f>IFERROR(VLOOKUP(U351,'Tier 04 - Asset Codes'!N:O,2,FALSE),"")</f>
        <v/>
      </c>
      <c r="G351" s="98"/>
      <c r="H351" s="96" t="str">
        <f>IFERROR(VLOOKUP(G351,'Data Lookup'!R:S,2,FALSE),"")</f>
        <v/>
      </c>
      <c r="I351" s="97"/>
      <c r="J351" s="97"/>
      <c r="K351" s="97"/>
      <c r="L351" s="97"/>
      <c r="M351" s="97"/>
      <c r="N351" s="97"/>
      <c r="O351" s="99"/>
      <c r="P351" s="96" t="str">
        <f t="shared" si="33"/>
        <v/>
      </c>
      <c r="Q351" s="98"/>
      <c r="R351" s="96" t="str">
        <f>IFERROR(VLOOKUP(Q351,'Tier 04 - Asset Codes'!B:G,6,FALSE),"")</f>
        <v/>
      </c>
      <c r="S351" s="96" t="str">
        <f>IFERROR(VLOOKUP(Q351,'Tier 04 - Asset Codes'!B:F,5,FALSE),"")</f>
        <v/>
      </c>
      <c r="T351" s="96" t="str">
        <f t="shared" si="34"/>
        <v>1</v>
      </c>
      <c r="U351" s="98"/>
      <c r="V351" s="98"/>
      <c r="W351" s="97"/>
      <c r="X351" s="97"/>
      <c r="Y351" s="98"/>
      <c r="Z351" s="97" t="str">
        <f t="shared" ca="1" si="36"/>
        <v/>
      </c>
      <c r="AA351" s="98"/>
      <c r="AB351" s="96" t="str">
        <f>IFERROR("-"&amp;VLOOKUP(AA351,'Tier 03-Sub-Process Area Codes'!B:C,2,FALSE),"")</f>
        <v/>
      </c>
      <c r="AC351" s="96" t="str">
        <f t="shared" si="35"/>
        <v/>
      </c>
      <c r="AD351" s="96" t="str">
        <f t="shared" si="31"/>
        <v/>
      </c>
      <c r="AE351" s="96" t="str">
        <f t="shared" ca="1" si="32"/>
        <v/>
      </c>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row>
    <row r="352" spans="2:60" x14ac:dyDescent="0.55000000000000004">
      <c r="B352" s="97"/>
      <c r="C352" s="97"/>
      <c r="D352" s="97"/>
      <c r="E352" s="97"/>
      <c r="F352" s="96" t="str">
        <f>IFERROR(VLOOKUP(U352,'Tier 04 - Asset Codes'!N:O,2,FALSE),"")</f>
        <v/>
      </c>
      <c r="G352" s="98"/>
      <c r="H352" s="96" t="str">
        <f>IFERROR(VLOOKUP(G352,'Data Lookup'!R:S,2,FALSE),"")</f>
        <v/>
      </c>
      <c r="I352" s="97"/>
      <c r="J352" s="97"/>
      <c r="K352" s="97"/>
      <c r="L352" s="97"/>
      <c r="M352" s="97"/>
      <c r="N352" s="97"/>
      <c r="O352" s="99"/>
      <c r="P352" s="96" t="str">
        <f t="shared" si="33"/>
        <v/>
      </c>
      <c r="Q352" s="98"/>
      <c r="R352" s="96" t="str">
        <f>IFERROR(VLOOKUP(Q352,'Tier 04 - Asset Codes'!B:G,6,FALSE),"")</f>
        <v/>
      </c>
      <c r="S352" s="96" t="str">
        <f>IFERROR(VLOOKUP(Q352,'Tier 04 - Asset Codes'!B:F,5,FALSE),"")</f>
        <v/>
      </c>
      <c r="T352" s="96" t="str">
        <f t="shared" si="34"/>
        <v>1</v>
      </c>
      <c r="U352" s="98"/>
      <c r="V352" s="98"/>
      <c r="W352" s="97"/>
      <c r="X352" s="97"/>
      <c r="Y352" s="98"/>
      <c r="Z352" s="97" t="str">
        <f t="shared" ca="1" si="36"/>
        <v/>
      </c>
      <c r="AA352" s="98"/>
      <c r="AB352" s="96" t="str">
        <f>IFERROR("-"&amp;VLOOKUP(AA352,'Tier 03-Sub-Process Area Codes'!B:C,2,FALSE),"")</f>
        <v/>
      </c>
      <c r="AC352" s="96" t="str">
        <f t="shared" si="35"/>
        <v/>
      </c>
      <c r="AD352" s="96" t="str">
        <f t="shared" si="31"/>
        <v/>
      </c>
      <c r="AE352" s="96" t="str">
        <f t="shared" ca="1" si="32"/>
        <v/>
      </c>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row>
    <row r="353" spans="2:60" x14ac:dyDescent="0.55000000000000004">
      <c r="B353" s="97"/>
      <c r="C353" s="97"/>
      <c r="D353" s="97"/>
      <c r="E353" s="97"/>
      <c r="F353" s="96" t="str">
        <f>IFERROR(VLOOKUP(U353,'Tier 04 - Asset Codes'!N:O,2,FALSE),"")</f>
        <v/>
      </c>
      <c r="G353" s="98"/>
      <c r="H353" s="96" t="str">
        <f>IFERROR(VLOOKUP(G353,'Data Lookup'!R:S,2,FALSE),"")</f>
        <v/>
      </c>
      <c r="I353" s="97"/>
      <c r="J353" s="97"/>
      <c r="K353" s="97"/>
      <c r="L353" s="97"/>
      <c r="M353" s="97"/>
      <c r="N353" s="97"/>
      <c r="O353" s="99"/>
      <c r="P353" s="96" t="str">
        <f t="shared" si="33"/>
        <v/>
      </c>
      <c r="Q353" s="98"/>
      <c r="R353" s="96" t="str">
        <f>IFERROR(VLOOKUP(Q353,'Tier 04 - Asset Codes'!B:G,6,FALSE),"")</f>
        <v/>
      </c>
      <c r="S353" s="96" t="str">
        <f>IFERROR(VLOOKUP(Q353,'Tier 04 - Asset Codes'!B:F,5,FALSE),"")</f>
        <v/>
      </c>
      <c r="T353" s="96" t="str">
        <f t="shared" si="34"/>
        <v>1</v>
      </c>
      <c r="U353" s="98"/>
      <c r="V353" s="98"/>
      <c r="W353" s="97"/>
      <c r="X353" s="97"/>
      <c r="Y353" s="98"/>
      <c r="Z353" s="97" t="str">
        <f t="shared" ca="1" si="36"/>
        <v/>
      </c>
      <c r="AA353" s="98"/>
      <c r="AB353" s="96" t="str">
        <f>IFERROR("-"&amp;VLOOKUP(AA353,'Tier 03-Sub-Process Area Codes'!B:C,2,FALSE),"")</f>
        <v/>
      </c>
      <c r="AC353" s="96" t="str">
        <f t="shared" si="35"/>
        <v/>
      </c>
      <c r="AD353" s="96" t="str">
        <f t="shared" si="31"/>
        <v/>
      </c>
      <c r="AE353" s="96" t="str">
        <f t="shared" ca="1" si="32"/>
        <v/>
      </c>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row>
    <row r="354" spans="2:60" x14ac:dyDescent="0.55000000000000004">
      <c r="B354" s="97"/>
      <c r="C354" s="97"/>
      <c r="D354" s="97"/>
      <c r="E354" s="97"/>
      <c r="F354" s="96" t="str">
        <f>IFERROR(VLOOKUP(U354,'Tier 04 - Asset Codes'!N:O,2,FALSE),"")</f>
        <v/>
      </c>
      <c r="G354" s="98"/>
      <c r="H354" s="96" t="str">
        <f>IFERROR(VLOOKUP(G354,'Data Lookup'!R:S,2,FALSE),"")</f>
        <v/>
      </c>
      <c r="I354" s="97"/>
      <c r="J354" s="97"/>
      <c r="K354" s="97"/>
      <c r="L354" s="97"/>
      <c r="M354" s="97"/>
      <c r="N354" s="97"/>
      <c r="O354" s="99"/>
      <c r="P354" s="96" t="str">
        <f t="shared" si="33"/>
        <v/>
      </c>
      <c r="Q354" s="98"/>
      <c r="R354" s="96" t="str">
        <f>IFERROR(VLOOKUP(Q354,'Tier 04 - Asset Codes'!B:G,6,FALSE),"")</f>
        <v/>
      </c>
      <c r="S354" s="96" t="str">
        <f>IFERROR(VLOOKUP(Q354,'Tier 04 - Asset Codes'!B:F,5,FALSE),"")</f>
        <v/>
      </c>
      <c r="T354" s="96" t="str">
        <f t="shared" si="34"/>
        <v>1</v>
      </c>
      <c r="U354" s="98"/>
      <c r="V354" s="98"/>
      <c r="W354" s="97"/>
      <c r="X354" s="97"/>
      <c r="Y354" s="98"/>
      <c r="Z354" s="97" t="str">
        <f t="shared" ca="1" si="36"/>
        <v/>
      </c>
      <c r="AA354" s="98"/>
      <c r="AB354" s="96" t="str">
        <f>IFERROR("-"&amp;VLOOKUP(AA354,'Tier 03-Sub-Process Area Codes'!B:C,2,FALSE),"")</f>
        <v/>
      </c>
      <c r="AC354" s="96" t="str">
        <f t="shared" si="35"/>
        <v/>
      </c>
      <c r="AD354" s="96" t="str">
        <f t="shared" si="31"/>
        <v/>
      </c>
      <c r="AE354" s="96" t="str">
        <f t="shared" ca="1" si="32"/>
        <v/>
      </c>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row>
    <row r="355" spans="2:60" x14ac:dyDescent="0.55000000000000004">
      <c r="B355" s="97"/>
      <c r="C355" s="97"/>
      <c r="D355" s="97"/>
      <c r="E355" s="97"/>
      <c r="F355" s="96" t="str">
        <f>IFERROR(VLOOKUP(U355,'Tier 04 - Asset Codes'!N:O,2,FALSE),"")</f>
        <v/>
      </c>
      <c r="G355" s="98"/>
      <c r="H355" s="96" t="str">
        <f>IFERROR(VLOOKUP(G355,'Data Lookup'!R:S,2,FALSE),"")</f>
        <v/>
      </c>
      <c r="I355" s="97"/>
      <c r="J355" s="97"/>
      <c r="K355" s="97"/>
      <c r="L355" s="97"/>
      <c r="M355" s="97"/>
      <c r="N355" s="97"/>
      <c r="O355" s="99"/>
      <c r="P355" s="96" t="str">
        <f t="shared" si="33"/>
        <v/>
      </c>
      <c r="Q355" s="98"/>
      <c r="R355" s="96" t="str">
        <f>IFERROR(VLOOKUP(Q355,'Tier 04 - Asset Codes'!B:G,6,FALSE),"")</f>
        <v/>
      </c>
      <c r="S355" s="96" t="str">
        <f>IFERROR(VLOOKUP(Q355,'Tier 04 - Asset Codes'!B:F,5,FALSE),"")</f>
        <v/>
      </c>
      <c r="T355" s="96" t="str">
        <f t="shared" si="34"/>
        <v>1</v>
      </c>
      <c r="U355" s="98"/>
      <c r="V355" s="98"/>
      <c r="W355" s="97"/>
      <c r="X355" s="97"/>
      <c r="Y355" s="98"/>
      <c r="Z355" s="97" t="str">
        <f t="shared" ca="1" si="36"/>
        <v/>
      </c>
      <c r="AA355" s="98"/>
      <c r="AB355" s="96" t="str">
        <f>IFERROR("-"&amp;VLOOKUP(AA355,'Tier 03-Sub-Process Area Codes'!B:C,2,FALSE),"")</f>
        <v/>
      </c>
      <c r="AC355" s="96" t="str">
        <f t="shared" si="35"/>
        <v/>
      </c>
      <c r="AD355" s="96" t="str">
        <f t="shared" si="31"/>
        <v/>
      </c>
      <c r="AE355" s="96" t="str">
        <f t="shared" ca="1" si="32"/>
        <v/>
      </c>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row>
    <row r="356" spans="2:60" x14ac:dyDescent="0.55000000000000004">
      <c r="B356" s="97"/>
      <c r="C356" s="97"/>
      <c r="D356" s="97"/>
      <c r="E356" s="97"/>
      <c r="F356" s="96" t="str">
        <f>IFERROR(VLOOKUP(U356,'Tier 04 - Asset Codes'!N:O,2,FALSE),"")</f>
        <v/>
      </c>
      <c r="G356" s="98"/>
      <c r="H356" s="96" t="str">
        <f>IFERROR(VLOOKUP(G356,'Data Lookup'!R:S,2,FALSE),"")</f>
        <v/>
      </c>
      <c r="I356" s="97"/>
      <c r="J356" s="97"/>
      <c r="K356" s="97"/>
      <c r="L356" s="97"/>
      <c r="M356" s="97"/>
      <c r="N356" s="97"/>
      <c r="O356" s="99"/>
      <c r="P356" s="96" t="str">
        <f t="shared" si="33"/>
        <v/>
      </c>
      <c r="Q356" s="98"/>
      <c r="R356" s="96" t="str">
        <f>IFERROR(VLOOKUP(Q356,'Tier 04 - Asset Codes'!B:G,6,FALSE),"")</f>
        <v/>
      </c>
      <c r="S356" s="96" t="str">
        <f>IFERROR(VLOOKUP(Q356,'Tier 04 - Asset Codes'!B:F,5,FALSE),"")</f>
        <v/>
      </c>
      <c r="T356" s="96" t="str">
        <f t="shared" si="34"/>
        <v>1</v>
      </c>
      <c r="U356" s="98"/>
      <c r="V356" s="98"/>
      <c r="W356" s="97"/>
      <c r="X356" s="97"/>
      <c r="Y356" s="98"/>
      <c r="Z356" s="97" t="str">
        <f t="shared" ca="1" si="36"/>
        <v/>
      </c>
      <c r="AA356" s="98"/>
      <c r="AB356" s="96" t="str">
        <f>IFERROR("-"&amp;VLOOKUP(AA356,'Tier 03-Sub-Process Area Codes'!B:C,2,FALSE),"")</f>
        <v/>
      </c>
      <c r="AC356" s="96" t="str">
        <f t="shared" si="35"/>
        <v/>
      </c>
      <c r="AD356" s="96" t="str">
        <f t="shared" si="31"/>
        <v/>
      </c>
      <c r="AE356" s="96" t="str">
        <f t="shared" ca="1" si="32"/>
        <v/>
      </c>
      <c r="AF356" s="96"/>
      <c r="AG356" s="96"/>
      <c r="AH356" s="96"/>
      <c r="AI356" s="96"/>
      <c r="AJ356" s="96"/>
      <c r="AK356" s="96"/>
      <c r="AL356" s="96"/>
      <c r="AM356" s="96"/>
      <c r="AN356" s="96"/>
      <c r="AO356" s="96"/>
      <c r="AP356" s="96"/>
      <c r="AQ356" s="96"/>
      <c r="AR356" s="96"/>
      <c r="AS356" s="96"/>
      <c r="AT356" s="96"/>
      <c r="AU356" s="96"/>
      <c r="AV356" s="96"/>
      <c r="AW356" s="96"/>
      <c r="AX356" s="96"/>
      <c r="AY356" s="96"/>
      <c r="AZ356" s="96"/>
      <c r="BA356" s="96"/>
      <c r="BB356" s="96"/>
      <c r="BC356" s="96"/>
      <c r="BD356" s="96"/>
      <c r="BE356" s="96"/>
      <c r="BF356" s="96"/>
      <c r="BG356" s="96"/>
      <c r="BH356" s="96"/>
    </row>
    <row r="357" spans="2:60" x14ac:dyDescent="0.55000000000000004">
      <c r="B357" s="97"/>
      <c r="C357" s="97"/>
      <c r="D357" s="97"/>
      <c r="E357" s="97"/>
      <c r="F357" s="96" t="str">
        <f>IFERROR(VLOOKUP(U357,'Tier 04 - Asset Codes'!N:O,2,FALSE),"")</f>
        <v/>
      </c>
      <c r="G357" s="98"/>
      <c r="H357" s="96" t="str">
        <f>IFERROR(VLOOKUP(G357,'Data Lookup'!R:S,2,FALSE),"")</f>
        <v/>
      </c>
      <c r="I357" s="97"/>
      <c r="J357" s="97"/>
      <c r="K357" s="97"/>
      <c r="L357" s="97"/>
      <c r="M357" s="97"/>
      <c r="N357" s="97"/>
      <c r="O357" s="99"/>
      <c r="P357" s="96" t="str">
        <f t="shared" si="33"/>
        <v/>
      </c>
      <c r="Q357" s="98"/>
      <c r="R357" s="96" t="str">
        <f>IFERROR(VLOOKUP(Q357,'Tier 04 - Asset Codes'!B:G,6,FALSE),"")</f>
        <v/>
      </c>
      <c r="S357" s="96" t="str">
        <f>IFERROR(VLOOKUP(Q357,'Tier 04 - Asset Codes'!B:F,5,FALSE),"")</f>
        <v/>
      </c>
      <c r="T357" s="96" t="str">
        <f t="shared" si="34"/>
        <v>1</v>
      </c>
      <c r="U357" s="98"/>
      <c r="V357" s="98"/>
      <c r="W357" s="97"/>
      <c r="X357" s="97"/>
      <c r="Y357" s="98"/>
      <c r="Z357" s="97" t="str">
        <f t="shared" ca="1" si="36"/>
        <v/>
      </c>
      <c r="AA357" s="98"/>
      <c r="AB357" s="96" t="str">
        <f>IFERROR("-"&amp;VLOOKUP(AA357,'Tier 03-Sub-Process Area Codes'!B:C,2,FALSE),"")</f>
        <v/>
      </c>
      <c r="AC357" s="96" t="str">
        <f t="shared" si="35"/>
        <v/>
      </c>
      <c r="AD357" s="96" t="str">
        <f t="shared" si="31"/>
        <v/>
      </c>
      <c r="AE357" s="96" t="str">
        <f t="shared" ca="1" si="32"/>
        <v/>
      </c>
      <c r="AF357" s="96"/>
      <c r="AG357" s="96"/>
      <c r="AH357" s="96"/>
      <c r="AI357" s="96"/>
      <c r="AJ357" s="96"/>
      <c r="AK357" s="96"/>
      <c r="AL357" s="96"/>
      <c r="AM357" s="96"/>
      <c r="AN357" s="96"/>
      <c r="AO357" s="96"/>
      <c r="AP357" s="96"/>
      <c r="AQ357" s="96"/>
      <c r="AR357" s="96"/>
      <c r="AS357" s="96"/>
      <c r="AT357" s="96"/>
      <c r="AU357" s="96"/>
      <c r="AV357" s="96"/>
      <c r="AW357" s="96"/>
      <c r="AX357" s="96"/>
      <c r="AY357" s="96"/>
      <c r="AZ357" s="96"/>
      <c r="BA357" s="96"/>
      <c r="BB357" s="96"/>
      <c r="BC357" s="96"/>
      <c r="BD357" s="96"/>
      <c r="BE357" s="96"/>
      <c r="BF357" s="96"/>
      <c r="BG357" s="96"/>
      <c r="BH357" s="96"/>
    </row>
    <row r="358" spans="2:60" x14ac:dyDescent="0.55000000000000004">
      <c r="B358" s="97"/>
      <c r="C358" s="97"/>
      <c r="D358" s="97"/>
      <c r="E358" s="97"/>
      <c r="F358" s="96" t="str">
        <f>IFERROR(VLOOKUP(U358,'Tier 04 - Asset Codes'!N:O,2,FALSE),"")</f>
        <v/>
      </c>
      <c r="G358" s="98"/>
      <c r="H358" s="96" t="str">
        <f>IFERROR(VLOOKUP(G358,'Data Lookup'!R:S,2,FALSE),"")</f>
        <v/>
      </c>
      <c r="I358" s="97"/>
      <c r="J358" s="97"/>
      <c r="K358" s="97"/>
      <c r="L358" s="97"/>
      <c r="M358" s="97"/>
      <c r="N358" s="97"/>
      <c r="O358" s="99"/>
      <c r="P358" s="96" t="str">
        <f t="shared" si="33"/>
        <v/>
      </c>
      <c r="Q358" s="98"/>
      <c r="R358" s="96" t="str">
        <f>IFERROR(VLOOKUP(Q358,'Tier 04 - Asset Codes'!B:G,6,FALSE),"")</f>
        <v/>
      </c>
      <c r="S358" s="96" t="str">
        <f>IFERROR(VLOOKUP(Q358,'Tier 04 - Asset Codes'!B:F,5,FALSE),"")</f>
        <v/>
      </c>
      <c r="T358" s="96" t="str">
        <f t="shared" si="34"/>
        <v>1</v>
      </c>
      <c r="U358" s="98"/>
      <c r="V358" s="98"/>
      <c r="W358" s="97"/>
      <c r="X358" s="97"/>
      <c r="Y358" s="98"/>
      <c r="Z358" s="97" t="str">
        <f t="shared" ca="1" si="36"/>
        <v/>
      </c>
      <c r="AA358" s="98"/>
      <c r="AB358" s="96" t="str">
        <f>IFERROR("-"&amp;VLOOKUP(AA358,'Tier 03-Sub-Process Area Codes'!B:C,2,FALSE),"")</f>
        <v/>
      </c>
      <c r="AC358" s="96" t="str">
        <f t="shared" si="35"/>
        <v/>
      </c>
      <c r="AD358" s="96" t="str">
        <f t="shared" si="31"/>
        <v/>
      </c>
      <c r="AE358" s="96" t="str">
        <f t="shared" ca="1" si="32"/>
        <v/>
      </c>
      <c r="AF358" s="96"/>
      <c r="AG358" s="96"/>
      <c r="AH358" s="96"/>
      <c r="AI358" s="96"/>
      <c r="AJ358" s="96"/>
      <c r="AK358" s="96"/>
      <c r="AL358" s="96"/>
      <c r="AM358" s="96"/>
      <c r="AN358" s="96"/>
      <c r="AO358" s="96"/>
      <c r="AP358" s="96"/>
      <c r="AQ358" s="96"/>
      <c r="AR358" s="96"/>
      <c r="AS358" s="96"/>
      <c r="AT358" s="96"/>
      <c r="AU358" s="96"/>
      <c r="AV358" s="96"/>
      <c r="AW358" s="96"/>
      <c r="AX358" s="96"/>
      <c r="AY358" s="96"/>
      <c r="AZ358" s="96"/>
      <c r="BA358" s="96"/>
      <c r="BB358" s="96"/>
      <c r="BC358" s="96"/>
      <c r="BD358" s="96"/>
      <c r="BE358" s="96"/>
      <c r="BF358" s="96"/>
      <c r="BG358" s="96"/>
      <c r="BH358" s="96"/>
    </row>
    <row r="359" spans="2:60" x14ac:dyDescent="0.55000000000000004">
      <c r="B359" s="97"/>
      <c r="C359" s="97"/>
      <c r="D359" s="97"/>
      <c r="E359" s="97"/>
      <c r="F359" s="96" t="str">
        <f>IFERROR(VLOOKUP(U359,'Tier 04 - Asset Codes'!N:O,2,FALSE),"")</f>
        <v/>
      </c>
      <c r="G359" s="98"/>
      <c r="H359" s="96" t="str">
        <f>IFERROR(VLOOKUP(G359,'Data Lookup'!R:S,2,FALSE),"")</f>
        <v/>
      </c>
      <c r="I359" s="97"/>
      <c r="J359" s="97"/>
      <c r="K359" s="97"/>
      <c r="L359" s="97"/>
      <c r="M359" s="97"/>
      <c r="N359" s="97"/>
      <c r="O359" s="99"/>
      <c r="P359" s="96" t="str">
        <f t="shared" si="33"/>
        <v/>
      </c>
      <c r="Q359" s="98"/>
      <c r="R359" s="96" t="str">
        <f>IFERROR(VLOOKUP(Q359,'Tier 04 - Asset Codes'!B:G,6,FALSE),"")</f>
        <v/>
      </c>
      <c r="S359" s="96" t="str">
        <f>IFERROR(VLOOKUP(Q359,'Tier 04 - Asset Codes'!B:F,5,FALSE),"")</f>
        <v/>
      </c>
      <c r="T359" s="96" t="str">
        <f t="shared" si="34"/>
        <v>1</v>
      </c>
      <c r="U359" s="98"/>
      <c r="V359" s="98"/>
      <c r="W359" s="97"/>
      <c r="X359" s="97"/>
      <c r="Y359" s="98"/>
      <c r="Z359" s="97" t="str">
        <f t="shared" ca="1" si="36"/>
        <v/>
      </c>
      <c r="AA359" s="98"/>
      <c r="AB359" s="96" t="str">
        <f>IFERROR("-"&amp;VLOOKUP(AA359,'Tier 03-Sub-Process Area Codes'!B:C,2,FALSE),"")</f>
        <v/>
      </c>
      <c r="AC359" s="96" t="str">
        <f t="shared" si="35"/>
        <v/>
      </c>
      <c r="AD359" s="96" t="str">
        <f t="shared" si="31"/>
        <v/>
      </c>
      <c r="AE359" s="96" t="str">
        <f t="shared" ca="1" si="32"/>
        <v/>
      </c>
      <c r="AF359" s="96"/>
      <c r="AG359" s="96"/>
      <c r="AH359" s="96"/>
      <c r="AI359" s="96"/>
      <c r="AJ359" s="96"/>
      <c r="AK359" s="96"/>
      <c r="AL359" s="96"/>
      <c r="AM359" s="96"/>
      <c r="AN359" s="96"/>
      <c r="AO359" s="96"/>
      <c r="AP359" s="96"/>
      <c r="AQ359" s="96"/>
      <c r="AR359" s="96"/>
      <c r="AS359" s="96"/>
      <c r="AT359" s="96"/>
      <c r="AU359" s="96"/>
      <c r="AV359" s="96"/>
      <c r="AW359" s="96"/>
      <c r="AX359" s="96"/>
      <c r="AY359" s="96"/>
      <c r="AZ359" s="96"/>
      <c r="BA359" s="96"/>
      <c r="BB359" s="96"/>
      <c r="BC359" s="96"/>
      <c r="BD359" s="96"/>
      <c r="BE359" s="96"/>
      <c r="BF359" s="96"/>
      <c r="BG359" s="96"/>
      <c r="BH359" s="96"/>
    </row>
    <row r="360" spans="2:60" x14ac:dyDescent="0.55000000000000004">
      <c r="B360" s="97"/>
      <c r="C360" s="97"/>
      <c r="D360" s="97"/>
      <c r="E360" s="97"/>
      <c r="F360" s="96" t="str">
        <f>IFERROR(VLOOKUP(U360,'Tier 04 - Asset Codes'!N:O,2,FALSE),"")</f>
        <v/>
      </c>
      <c r="G360" s="98"/>
      <c r="H360" s="96" t="str">
        <f>IFERROR(VLOOKUP(G360,'Data Lookup'!R:S,2,FALSE),"")</f>
        <v/>
      </c>
      <c r="I360" s="97"/>
      <c r="J360" s="97"/>
      <c r="K360" s="97"/>
      <c r="L360" s="97"/>
      <c r="M360" s="97"/>
      <c r="N360" s="97"/>
      <c r="O360" s="99"/>
      <c r="P360" s="96" t="str">
        <f t="shared" si="33"/>
        <v/>
      </c>
      <c r="Q360" s="98"/>
      <c r="R360" s="96" t="str">
        <f>IFERROR(VLOOKUP(Q360,'Tier 04 - Asset Codes'!B:G,6,FALSE),"")</f>
        <v/>
      </c>
      <c r="S360" s="96" t="str">
        <f>IFERROR(VLOOKUP(Q360,'Tier 04 - Asset Codes'!B:F,5,FALSE),"")</f>
        <v/>
      </c>
      <c r="T360" s="96" t="str">
        <f t="shared" si="34"/>
        <v>1</v>
      </c>
      <c r="U360" s="98"/>
      <c r="V360" s="98"/>
      <c r="W360" s="97"/>
      <c r="X360" s="97"/>
      <c r="Y360" s="98"/>
      <c r="Z360" s="97" t="str">
        <f t="shared" ca="1" si="36"/>
        <v/>
      </c>
      <c r="AA360" s="98"/>
      <c r="AB360" s="96" t="str">
        <f>IFERROR("-"&amp;VLOOKUP(AA360,'Tier 03-Sub-Process Area Codes'!B:C,2,FALSE),"")</f>
        <v/>
      </c>
      <c r="AC360" s="96" t="str">
        <f t="shared" si="35"/>
        <v/>
      </c>
      <c r="AD360" s="96" t="str">
        <f t="shared" si="31"/>
        <v/>
      </c>
      <c r="AE360" s="96" t="str">
        <f t="shared" ca="1" si="32"/>
        <v/>
      </c>
      <c r="AF360" s="96"/>
      <c r="AG360" s="96"/>
      <c r="AH360" s="96"/>
      <c r="AI360" s="96"/>
      <c r="AJ360" s="96"/>
      <c r="AK360" s="96"/>
      <c r="AL360" s="96"/>
      <c r="AM360" s="96"/>
      <c r="AN360" s="96"/>
      <c r="AO360" s="96"/>
      <c r="AP360" s="96"/>
      <c r="AQ360" s="96"/>
      <c r="AR360" s="96"/>
      <c r="AS360" s="96"/>
      <c r="AT360" s="96"/>
      <c r="AU360" s="96"/>
      <c r="AV360" s="96"/>
      <c r="AW360" s="96"/>
      <c r="AX360" s="96"/>
      <c r="AY360" s="96"/>
      <c r="AZ360" s="96"/>
      <c r="BA360" s="96"/>
      <c r="BB360" s="96"/>
      <c r="BC360" s="96"/>
      <c r="BD360" s="96"/>
      <c r="BE360" s="96"/>
      <c r="BF360" s="96"/>
      <c r="BG360" s="96"/>
      <c r="BH360" s="96"/>
    </row>
    <row r="361" spans="2:60" x14ac:dyDescent="0.55000000000000004">
      <c r="B361" s="97"/>
      <c r="C361" s="97"/>
      <c r="D361" s="97"/>
      <c r="E361" s="97"/>
      <c r="F361" s="96" t="str">
        <f>IFERROR(VLOOKUP(U361,'Tier 04 - Asset Codes'!N:O,2,FALSE),"")</f>
        <v/>
      </c>
      <c r="G361" s="98"/>
      <c r="H361" s="96" t="str">
        <f>IFERROR(VLOOKUP(G361,'Data Lookup'!R:S,2,FALSE),"")</f>
        <v/>
      </c>
      <c r="I361" s="97"/>
      <c r="J361" s="97"/>
      <c r="K361" s="97"/>
      <c r="L361" s="97"/>
      <c r="M361" s="97"/>
      <c r="N361" s="97"/>
      <c r="O361" s="99"/>
      <c r="P361" s="96" t="str">
        <f t="shared" si="33"/>
        <v/>
      </c>
      <c r="Q361" s="98"/>
      <c r="R361" s="96" t="str">
        <f>IFERROR(VLOOKUP(Q361,'Tier 04 - Asset Codes'!B:G,6,FALSE),"")</f>
        <v/>
      </c>
      <c r="S361" s="96" t="str">
        <f>IFERROR(VLOOKUP(Q361,'Tier 04 - Asset Codes'!B:F,5,FALSE),"")</f>
        <v/>
      </c>
      <c r="T361" s="96" t="str">
        <f t="shared" si="34"/>
        <v>1</v>
      </c>
      <c r="U361" s="98"/>
      <c r="V361" s="98"/>
      <c r="W361" s="97"/>
      <c r="X361" s="97"/>
      <c r="Y361" s="98"/>
      <c r="Z361" s="97" t="str">
        <f t="shared" ca="1" si="36"/>
        <v/>
      </c>
      <c r="AA361" s="98"/>
      <c r="AB361" s="96" t="str">
        <f>IFERROR("-"&amp;VLOOKUP(AA361,'Tier 03-Sub-Process Area Codes'!B:C,2,FALSE),"")</f>
        <v/>
      </c>
      <c r="AC361" s="96" t="str">
        <f t="shared" si="35"/>
        <v/>
      </c>
      <c r="AD361" s="96" t="str">
        <f t="shared" si="31"/>
        <v/>
      </c>
      <c r="AE361" s="96" t="str">
        <f t="shared" ca="1" si="32"/>
        <v/>
      </c>
      <c r="AF361" s="96"/>
      <c r="AG361" s="96"/>
      <c r="AH361" s="96"/>
      <c r="AI361" s="96"/>
      <c r="AJ361" s="96"/>
      <c r="AK361" s="96"/>
      <c r="AL361" s="96"/>
      <c r="AM361" s="96"/>
      <c r="AN361" s="96"/>
      <c r="AO361" s="96"/>
      <c r="AP361" s="96"/>
      <c r="AQ361" s="96"/>
      <c r="AR361" s="96"/>
      <c r="AS361" s="96"/>
      <c r="AT361" s="96"/>
      <c r="AU361" s="96"/>
      <c r="AV361" s="96"/>
      <c r="AW361" s="96"/>
      <c r="AX361" s="96"/>
      <c r="AY361" s="96"/>
      <c r="AZ361" s="96"/>
      <c r="BA361" s="96"/>
      <c r="BB361" s="96"/>
      <c r="BC361" s="96"/>
      <c r="BD361" s="96"/>
      <c r="BE361" s="96"/>
      <c r="BF361" s="96"/>
      <c r="BG361" s="96"/>
      <c r="BH361" s="96"/>
    </row>
    <row r="362" spans="2:60" x14ac:dyDescent="0.55000000000000004">
      <c r="B362" s="97"/>
      <c r="C362" s="97"/>
      <c r="D362" s="97"/>
      <c r="E362" s="97"/>
      <c r="F362" s="96" t="str">
        <f>IFERROR(VLOOKUP(U362,'Tier 04 - Asset Codes'!N:O,2,FALSE),"")</f>
        <v/>
      </c>
      <c r="G362" s="98"/>
      <c r="H362" s="96" t="str">
        <f>IFERROR(VLOOKUP(G362,'Data Lookup'!R:S,2,FALSE),"")</f>
        <v/>
      </c>
      <c r="I362" s="97"/>
      <c r="J362" s="97"/>
      <c r="K362" s="97"/>
      <c r="L362" s="97"/>
      <c r="M362" s="97"/>
      <c r="N362" s="97"/>
      <c r="O362" s="99"/>
      <c r="P362" s="96" t="str">
        <f t="shared" si="33"/>
        <v/>
      </c>
      <c r="Q362" s="98"/>
      <c r="R362" s="96" t="str">
        <f>IFERROR(VLOOKUP(Q362,'Tier 04 - Asset Codes'!B:G,6,FALSE),"")</f>
        <v/>
      </c>
      <c r="S362" s="96" t="str">
        <f>IFERROR(VLOOKUP(Q362,'Tier 04 - Asset Codes'!B:F,5,FALSE),"")</f>
        <v/>
      </c>
      <c r="T362" s="96" t="str">
        <f t="shared" si="34"/>
        <v>1</v>
      </c>
      <c r="U362" s="98"/>
      <c r="V362" s="98"/>
      <c r="W362" s="97"/>
      <c r="X362" s="97"/>
      <c r="Y362" s="98"/>
      <c r="Z362" s="97" t="str">
        <f t="shared" ca="1" si="36"/>
        <v/>
      </c>
      <c r="AA362" s="98"/>
      <c r="AB362" s="96" t="str">
        <f>IFERROR("-"&amp;VLOOKUP(AA362,'Tier 03-Sub-Process Area Codes'!B:C,2,FALSE),"")</f>
        <v/>
      </c>
      <c r="AC362" s="96" t="str">
        <f t="shared" si="35"/>
        <v/>
      </c>
      <c r="AD362" s="96" t="str">
        <f t="shared" si="31"/>
        <v/>
      </c>
      <c r="AE362" s="96" t="str">
        <f t="shared" ca="1" si="32"/>
        <v/>
      </c>
      <c r="AF362" s="96"/>
      <c r="AG362" s="96"/>
      <c r="AH362" s="96"/>
      <c r="AI362" s="96"/>
      <c r="AJ362" s="96"/>
      <c r="AK362" s="96"/>
      <c r="AL362" s="96"/>
      <c r="AM362" s="96"/>
      <c r="AN362" s="96"/>
      <c r="AO362" s="96"/>
      <c r="AP362" s="96"/>
      <c r="AQ362" s="96"/>
      <c r="AR362" s="96"/>
      <c r="AS362" s="96"/>
      <c r="AT362" s="96"/>
      <c r="AU362" s="96"/>
      <c r="AV362" s="96"/>
      <c r="AW362" s="96"/>
      <c r="AX362" s="96"/>
      <c r="AY362" s="96"/>
      <c r="AZ362" s="96"/>
      <c r="BA362" s="96"/>
      <c r="BB362" s="96"/>
      <c r="BC362" s="96"/>
      <c r="BD362" s="96"/>
      <c r="BE362" s="96"/>
      <c r="BF362" s="96"/>
      <c r="BG362" s="96"/>
      <c r="BH362" s="96"/>
    </row>
    <row r="363" spans="2:60" x14ac:dyDescent="0.55000000000000004">
      <c r="B363" s="97"/>
      <c r="C363" s="97"/>
      <c r="D363" s="97"/>
      <c r="E363" s="97"/>
      <c r="F363" s="96" t="str">
        <f>IFERROR(VLOOKUP(U363,'Tier 04 - Asset Codes'!N:O,2,FALSE),"")</f>
        <v/>
      </c>
      <c r="G363" s="98"/>
      <c r="H363" s="96" t="str">
        <f>IFERROR(VLOOKUP(G363,'Data Lookup'!R:S,2,FALSE),"")</f>
        <v/>
      </c>
      <c r="I363" s="97"/>
      <c r="J363" s="97"/>
      <c r="K363" s="97"/>
      <c r="L363" s="97"/>
      <c r="M363" s="97"/>
      <c r="N363" s="97"/>
      <c r="O363" s="99"/>
      <c r="P363" s="96" t="str">
        <f t="shared" si="33"/>
        <v/>
      </c>
      <c r="Q363" s="98"/>
      <c r="R363" s="96" t="str">
        <f>IFERROR(VLOOKUP(Q363,'Tier 04 - Asset Codes'!B:G,6,FALSE),"")</f>
        <v/>
      </c>
      <c r="S363" s="96" t="str">
        <f>IFERROR(VLOOKUP(Q363,'Tier 04 - Asset Codes'!B:F,5,FALSE),"")</f>
        <v/>
      </c>
      <c r="T363" s="96" t="str">
        <f t="shared" si="34"/>
        <v>1</v>
      </c>
      <c r="U363" s="98"/>
      <c r="V363" s="98"/>
      <c r="W363" s="97"/>
      <c r="X363" s="97"/>
      <c r="Y363" s="98"/>
      <c r="Z363" s="97" t="str">
        <f t="shared" ca="1" si="36"/>
        <v/>
      </c>
      <c r="AA363" s="98"/>
      <c r="AB363" s="96" t="str">
        <f>IFERROR("-"&amp;VLOOKUP(AA363,'Tier 03-Sub-Process Area Codes'!B:C,2,FALSE),"")</f>
        <v/>
      </c>
      <c r="AC363" s="96" t="str">
        <f t="shared" si="35"/>
        <v/>
      </c>
      <c r="AD363" s="96" t="str">
        <f t="shared" si="31"/>
        <v/>
      </c>
      <c r="AE363" s="96" t="str">
        <f t="shared" ca="1" si="32"/>
        <v/>
      </c>
      <c r="AF363" s="96"/>
      <c r="AG363" s="96"/>
      <c r="AH363" s="96"/>
      <c r="AI363" s="96"/>
      <c r="AJ363" s="96"/>
      <c r="AK363" s="96"/>
      <c r="AL363" s="96"/>
      <c r="AM363" s="96"/>
      <c r="AN363" s="96"/>
      <c r="AO363" s="96"/>
      <c r="AP363" s="96"/>
      <c r="AQ363" s="96"/>
      <c r="AR363" s="96"/>
      <c r="AS363" s="96"/>
      <c r="AT363" s="96"/>
      <c r="AU363" s="96"/>
      <c r="AV363" s="96"/>
      <c r="AW363" s="96"/>
      <c r="AX363" s="96"/>
      <c r="AY363" s="96"/>
      <c r="AZ363" s="96"/>
      <c r="BA363" s="96"/>
      <c r="BB363" s="96"/>
      <c r="BC363" s="96"/>
      <c r="BD363" s="96"/>
      <c r="BE363" s="96"/>
      <c r="BF363" s="96"/>
      <c r="BG363" s="96"/>
      <c r="BH363" s="96"/>
    </row>
    <row r="364" spans="2:60" x14ac:dyDescent="0.55000000000000004">
      <c r="B364" s="97"/>
      <c r="C364" s="97"/>
      <c r="D364" s="97"/>
      <c r="E364" s="97"/>
      <c r="F364" s="96" t="str">
        <f>IFERROR(VLOOKUP(U364,'Tier 04 - Asset Codes'!N:O,2,FALSE),"")</f>
        <v/>
      </c>
      <c r="G364" s="98"/>
      <c r="H364" s="96" t="str">
        <f>IFERROR(VLOOKUP(G364,'Data Lookup'!R:S,2,FALSE),"")</f>
        <v/>
      </c>
      <c r="I364" s="97"/>
      <c r="J364" s="97"/>
      <c r="K364" s="97"/>
      <c r="L364" s="97"/>
      <c r="M364" s="97"/>
      <c r="N364" s="97"/>
      <c r="O364" s="99"/>
      <c r="P364" s="96" t="str">
        <f t="shared" si="33"/>
        <v/>
      </c>
      <c r="Q364" s="98"/>
      <c r="R364" s="96" t="str">
        <f>IFERROR(VLOOKUP(Q364,'Tier 04 - Asset Codes'!B:G,6,FALSE),"")</f>
        <v/>
      </c>
      <c r="S364" s="96" t="str">
        <f>IFERROR(VLOOKUP(Q364,'Tier 04 - Asset Codes'!B:F,5,FALSE),"")</f>
        <v/>
      </c>
      <c r="T364" s="96" t="str">
        <f t="shared" si="34"/>
        <v>1</v>
      </c>
      <c r="U364" s="98"/>
      <c r="V364" s="98"/>
      <c r="W364" s="97"/>
      <c r="X364" s="97"/>
      <c r="Y364" s="98"/>
      <c r="Z364" s="97" t="str">
        <f t="shared" ca="1" si="36"/>
        <v/>
      </c>
      <c r="AA364" s="98"/>
      <c r="AB364" s="96" t="str">
        <f>IFERROR("-"&amp;VLOOKUP(AA364,'Tier 03-Sub-Process Area Codes'!B:C,2,FALSE),"")</f>
        <v/>
      </c>
      <c r="AC364" s="96" t="str">
        <f t="shared" si="35"/>
        <v/>
      </c>
      <c r="AD364" s="96" t="str">
        <f t="shared" si="31"/>
        <v/>
      </c>
      <c r="AE364" s="96" t="str">
        <f t="shared" ca="1" si="32"/>
        <v/>
      </c>
      <c r="AF364" s="96"/>
      <c r="AG364" s="96"/>
      <c r="AH364" s="96"/>
      <c r="AI364" s="96"/>
      <c r="AJ364" s="96"/>
      <c r="AK364" s="96"/>
      <c r="AL364" s="96"/>
      <c r="AM364" s="96"/>
      <c r="AN364" s="96"/>
      <c r="AO364" s="96"/>
      <c r="AP364" s="96"/>
      <c r="AQ364" s="96"/>
      <c r="AR364" s="96"/>
      <c r="AS364" s="96"/>
      <c r="AT364" s="96"/>
      <c r="AU364" s="96"/>
      <c r="AV364" s="96"/>
      <c r="AW364" s="96"/>
      <c r="AX364" s="96"/>
      <c r="AY364" s="96"/>
      <c r="AZ364" s="96"/>
      <c r="BA364" s="96"/>
      <c r="BB364" s="96"/>
      <c r="BC364" s="96"/>
      <c r="BD364" s="96"/>
      <c r="BE364" s="96"/>
      <c r="BF364" s="96"/>
      <c r="BG364" s="96"/>
      <c r="BH364" s="96"/>
    </row>
    <row r="365" spans="2:60" x14ac:dyDescent="0.55000000000000004">
      <c r="B365" s="97"/>
      <c r="C365" s="97"/>
      <c r="D365" s="97"/>
      <c r="E365" s="97"/>
      <c r="F365" s="96" t="str">
        <f>IFERROR(VLOOKUP(U365,'Tier 04 - Asset Codes'!N:O,2,FALSE),"")</f>
        <v/>
      </c>
      <c r="G365" s="98"/>
      <c r="H365" s="96" t="str">
        <f>IFERROR(VLOOKUP(G365,'Data Lookup'!R:S,2,FALSE),"")</f>
        <v/>
      </c>
      <c r="I365" s="97"/>
      <c r="J365" s="97"/>
      <c r="K365" s="97"/>
      <c r="L365" s="97"/>
      <c r="M365" s="97"/>
      <c r="N365" s="97"/>
      <c r="O365" s="99"/>
      <c r="P365" s="96" t="str">
        <f t="shared" si="33"/>
        <v/>
      </c>
      <c r="Q365" s="98"/>
      <c r="R365" s="96" t="str">
        <f>IFERROR(VLOOKUP(Q365,'Tier 04 - Asset Codes'!B:G,6,FALSE),"")</f>
        <v/>
      </c>
      <c r="S365" s="96" t="str">
        <f>IFERROR(VLOOKUP(Q365,'Tier 04 - Asset Codes'!B:F,5,FALSE),"")</f>
        <v/>
      </c>
      <c r="T365" s="96" t="str">
        <f t="shared" si="34"/>
        <v>1</v>
      </c>
      <c r="U365" s="98"/>
      <c r="V365" s="98"/>
      <c r="W365" s="97"/>
      <c r="X365" s="97"/>
      <c r="Y365" s="98"/>
      <c r="Z365" s="97" t="str">
        <f t="shared" ca="1" si="36"/>
        <v/>
      </c>
      <c r="AA365" s="98"/>
      <c r="AB365" s="96" t="str">
        <f>IFERROR("-"&amp;VLOOKUP(AA365,'Tier 03-Sub-Process Area Codes'!B:C,2,FALSE),"")</f>
        <v/>
      </c>
      <c r="AC365" s="96" t="str">
        <f t="shared" si="35"/>
        <v/>
      </c>
      <c r="AD365" s="96" t="str">
        <f t="shared" si="31"/>
        <v/>
      </c>
      <c r="AE365" s="96" t="str">
        <f t="shared" ca="1" si="32"/>
        <v/>
      </c>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row>
    <row r="366" spans="2:60" x14ac:dyDescent="0.55000000000000004">
      <c r="B366" s="97"/>
      <c r="C366" s="97"/>
      <c r="D366" s="97"/>
      <c r="E366" s="97"/>
      <c r="F366" s="96" t="str">
        <f>IFERROR(VLOOKUP(U366,'Tier 04 - Asset Codes'!N:O,2,FALSE),"")</f>
        <v/>
      </c>
      <c r="G366" s="98"/>
      <c r="H366" s="96" t="str">
        <f>IFERROR(VLOOKUP(G366,'Data Lookup'!R:S,2,FALSE),"")</f>
        <v/>
      </c>
      <c r="I366" s="97"/>
      <c r="J366" s="97"/>
      <c r="K366" s="97"/>
      <c r="L366" s="97"/>
      <c r="M366" s="97"/>
      <c r="N366" s="97"/>
      <c r="O366" s="99"/>
      <c r="P366" s="96" t="str">
        <f t="shared" si="33"/>
        <v/>
      </c>
      <c r="Q366" s="98"/>
      <c r="R366" s="96" t="str">
        <f>IFERROR(VLOOKUP(Q366,'Tier 04 - Asset Codes'!B:G,6,FALSE),"")</f>
        <v/>
      </c>
      <c r="S366" s="96" t="str">
        <f>IFERROR(VLOOKUP(Q366,'Tier 04 - Asset Codes'!B:F,5,FALSE),"")</f>
        <v/>
      </c>
      <c r="T366" s="96" t="str">
        <f t="shared" si="34"/>
        <v>1</v>
      </c>
      <c r="U366" s="98"/>
      <c r="V366" s="98"/>
      <c r="W366" s="97"/>
      <c r="X366" s="97"/>
      <c r="Y366" s="98"/>
      <c r="Z366" s="97" t="str">
        <f t="shared" ca="1" si="36"/>
        <v/>
      </c>
      <c r="AA366" s="98"/>
      <c r="AB366" s="96" t="str">
        <f>IFERROR("-"&amp;VLOOKUP(AA366,'Tier 03-Sub-Process Area Codes'!B:C,2,FALSE),"")</f>
        <v/>
      </c>
      <c r="AC366" s="96" t="str">
        <f t="shared" si="35"/>
        <v/>
      </c>
      <c r="AD366" s="96" t="str">
        <f t="shared" si="31"/>
        <v/>
      </c>
      <c r="AE366" s="96" t="str">
        <f t="shared" ca="1" si="32"/>
        <v/>
      </c>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row>
    <row r="367" spans="2:60" x14ac:dyDescent="0.55000000000000004">
      <c r="B367" s="97"/>
      <c r="C367" s="97"/>
      <c r="D367" s="97"/>
      <c r="E367" s="97"/>
      <c r="F367" s="96" t="str">
        <f>IFERROR(VLOOKUP(U367,'Tier 04 - Asset Codes'!N:O,2,FALSE),"")</f>
        <v/>
      </c>
      <c r="G367" s="98"/>
      <c r="H367" s="96" t="str">
        <f>IFERROR(VLOOKUP(G367,'Data Lookup'!R:S,2,FALSE),"")</f>
        <v/>
      </c>
      <c r="I367" s="97"/>
      <c r="J367" s="97"/>
      <c r="K367" s="97"/>
      <c r="L367" s="97"/>
      <c r="M367" s="97"/>
      <c r="N367" s="97"/>
      <c r="O367" s="99"/>
      <c r="P367" s="96" t="str">
        <f t="shared" si="33"/>
        <v/>
      </c>
      <c r="Q367" s="98"/>
      <c r="R367" s="96" t="str">
        <f>IFERROR(VLOOKUP(Q367,'Tier 04 - Asset Codes'!B:G,6,FALSE),"")</f>
        <v/>
      </c>
      <c r="S367" s="96" t="str">
        <f>IFERROR(VLOOKUP(Q367,'Tier 04 - Asset Codes'!B:F,5,FALSE),"")</f>
        <v/>
      </c>
      <c r="T367" s="96" t="str">
        <f t="shared" si="34"/>
        <v>1</v>
      </c>
      <c r="U367" s="98"/>
      <c r="V367" s="98"/>
      <c r="W367" s="97"/>
      <c r="X367" s="97"/>
      <c r="Y367" s="98"/>
      <c r="Z367" s="97" t="str">
        <f t="shared" ca="1" si="36"/>
        <v/>
      </c>
      <c r="AA367" s="98"/>
      <c r="AB367" s="96" t="str">
        <f>IFERROR("-"&amp;VLOOKUP(AA367,'Tier 03-Sub-Process Area Codes'!B:C,2,FALSE),"")</f>
        <v/>
      </c>
      <c r="AC367" s="96" t="str">
        <f t="shared" si="35"/>
        <v/>
      </c>
      <c r="AD367" s="96" t="str">
        <f t="shared" si="31"/>
        <v/>
      </c>
      <c r="AE367" s="96" t="str">
        <f t="shared" ca="1" si="32"/>
        <v/>
      </c>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row>
    <row r="368" spans="2:60" x14ac:dyDescent="0.55000000000000004">
      <c r="B368" s="97"/>
      <c r="C368" s="97"/>
      <c r="D368" s="97"/>
      <c r="E368" s="97"/>
      <c r="F368" s="96" t="str">
        <f>IFERROR(VLOOKUP(U368,'Tier 04 - Asset Codes'!N:O,2,FALSE),"")</f>
        <v/>
      </c>
      <c r="G368" s="98"/>
      <c r="H368" s="96" t="str">
        <f>IFERROR(VLOOKUP(G368,'Data Lookup'!R:S,2,FALSE),"")</f>
        <v/>
      </c>
      <c r="I368" s="97"/>
      <c r="J368" s="97"/>
      <c r="K368" s="97"/>
      <c r="L368" s="97"/>
      <c r="M368" s="97"/>
      <c r="N368" s="97"/>
      <c r="O368" s="99"/>
      <c r="P368" s="96" t="str">
        <f t="shared" si="33"/>
        <v/>
      </c>
      <c r="Q368" s="98"/>
      <c r="R368" s="96" t="str">
        <f>IFERROR(VLOOKUP(Q368,'Tier 04 - Asset Codes'!B:G,6,FALSE),"")</f>
        <v/>
      </c>
      <c r="S368" s="96" t="str">
        <f>IFERROR(VLOOKUP(Q368,'Tier 04 - Asset Codes'!B:F,5,FALSE),"")</f>
        <v/>
      </c>
      <c r="T368" s="96" t="str">
        <f t="shared" si="34"/>
        <v>1</v>
      </c>
      <c r="U368" s="98"/>
      <c r="V368" s="98"/>
      <c r="W368" s="97"/>
      <c r="X368" s="97"/>
      <c r="Y368" s="98"/>
      <c r="Z368" s="97" t="str">
        <f t="shared" ca="1" si="36"/>
        <v/>
      </c>
      <c r="AA368" s="98"/>
      <c r="AB368" s="96" t="str">
        <f>IFERROR("-"&amp;VLOOKUP(AA368,'Tier 03-Sub-Process Area Codes'!B:C,2,FALSE),"")</f>
        <v/>
      </c>
      <c r="AC368" s="96" t="str">
        <f t="shared" si="35"/>
        <v/>
      </c>
      <c r="AD368" s="96" t="str">
        <f t="shared" si="31"/>
        <v/>
      </c>
      <c r="AE368" s="96" t="str">
        <f t="shared" ca="1" si="32"/>
        <v/>
      </c>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row>
    <row r="369" spans="2:60" x14ac:dyDescent="0.55000000000000004">
      <c r="B369" s="97"/>
      <c r="C369" s="97"/>
      <c r="D369" s="97"/>
      <c r="E369" s="97"/>
      <c r="F369" s="96" t="str">
        <f>IFERROR(VLOOKUP(U369,'Tier 04 - Asset Codes'!N:O,2,FALSE),"")</f>
        <v/>
      </c>
      <c r="G369" s="98"/>
      <c r="H369" s="96" t="str">
        <f>IFERROR(VLOOKUP(G369,'Data Lookup'!R:S,2,FALSE),"")</f>
        <v/>
      </c>
      <c r="I369" s="97"/>
      <c r="J369" s="97"/>
      <c r="K369" s="97"/>
      <c r="L369" s="97"/>
      <c r="M369" s="97"/>
      <c r="N369" s="97"/>
      <c r="O369" s="99"/>
      <c r="P369" s="96" t="str">
        <f t="shared" si="33"/>
        <v/>
      </c>
      <c r="Q369" s="98"/>
      <c r="R369" s="96" t="str">
        <f>IFERROR(VLOOKUP(Q369,'Tier 04 - Asset Codes'!B:G,6,FALSE),"")</f>
        <v/>
      </c>
      <c r="S369" s="96" t="str">
        <f>IFERROR(VLOOKUP(Q369,'Tier 04 - Asset Codes'!B:F,5,FALSE),"")</f>
        <v/>
      </c>
      <c r="T369" s="96" t="str">
        <f t="shared" si="34"/>
        <v>1</v>
      </c>
      <c r="U369" s="98"/>
      <c r="V369" s="98"/>
      <c r="W369" s="97"/>
      <c r="X369" s="97"/>
      <c r="Y369" s="98"/>
      <c r="Z369" s="97" t="str">
        <f t="shared" ca="1" si="36"/>
        <v/>
      </c>
      <c r="AA369" s="98"/>
      <c r="AB369" s="96" t="str">
        <f>IFERROR("-"&amp;VLOOKUP(AA369,'Tier 03-Sub-Process Area Codes'!B:C,2,FALSE),"")</f>
        <v/>
      </c>
      <c r="AC369" s="96" t="str">
        <f t="shared" si="35"/>
        <v/>
      </c>
      <c r="AD369" s="96" t="str">
        <f t="shared" si="31"/>
        <v/>
      </c>
      <c r="AE369" s="96" t="str">
        <f t="shared" ca="1" si="32"/>
        <v/>
      </c>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row>
    <row r="370" spans="2:60" x14ac:dyDescent="0.55000000000000004">
      <c r="B370" s="97"/>
      <c r="C370" s="97"/>
      <c r="D370" s="97"/>
      <c r="E370" s="97"/>
      <c r="F370" s="96" t="str">
        <f>IFERROR(VLOOKUP(U370,'Tier 04 - Asset Codes'!N:O,2,FALSE),"")</f>
        <v/>
      </c>
      <c r="G370" s="98"/>
      <c r="H370" s="96" t="str">
        <f>IFERROR(VLOOKUP(G370,'Data Lookup'!R:S,2,FALSE),"")</f>
        <v/>
      </c>
      <c r="I370" s="97"/>
      <c r="J370" s="97"/>
      <c r="K370" s="97"/>
      <c r="L370" s="97"/>
      <c r="M370" s="97"/>
      <c r="N370" s="97"/>
      <c r="O370" s="99"/>
      <c r="P370" s="96" t="str">
        <f t="shared" si="33"/>
        <v/>
      </c>
      <c r="Q370" s="98"/>
      <c r="R370" s="96" t="str">
        <f>IFERROR(VLOOKUP(Q370,'Tier 04 - Asset Codes'!B:G,6,FALSE),"")</f>
        <v/>
      </c>
      <c r="S370" s="96" t="str">
        <f>IFERROR(VLOOKUP(Q370,'Tier 04 - Asset Codes'!B:F,5,FALSE),"")</f>
        <v/>
      </c>
      <c r="T370" s="96" t="str">
        <f t="shared" si="34"/>
        <v>1</v>
      </c>
      <c r="U370" s="98"/>
      <c r="V370" s="98"/>
      <c r="W370" s="97"/>
      <c r="X370" s="97"/>
      <c r="Y370" s="98"/>
      <c r="Z370" s="97" t="str">
        <f t="shared" ca="1" si="36"/>
        <v/>
      </c>
      <c r="AA370" s="98"/>
      <c r="AB370" s="96" t="str">
        <f>IFERROR("-"&amp;VLOOKUP(AA370,'Tier 03-Sub-Process Area Codes'!B:C,2,FALSE),"")</f>
        <v/>
      </c>
      <c r="AC370" s="96" t="str">
        <f t="shared" si="35"/>
        <v/>
      </c>
      <c r="AD370" s="96" t="str">
        <f t="shared" si="31"/>
        <v/>
      </c>
      <c r="AE370" s="96" t="str">
        <f t="shared" ca="1" si="32"/>
        <v/>
      </c>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row>
    <row r="371" spans="2:60" x14ac:dyDescent="0.55000000000000004">
      <c r="B371" s="97"/>
      <c r="C371" s="97"/>
      <c r="D371" s="97"/>
      <c r="E371" s="97"/>
      <c r="F371" s="96" t="str">
        <f>IFERROR(VLOOKUP(U371,'Tier 04 - Asset Codes'!N:O,2,FALSE),"")</f>
        <v/>
      </c>
      <c r="G371" s="98"/>
      <c r="H371" s="96" t="str">
        <f>IFERROR(VLOOKUP(G371,'Data Lookup'!R:S,2,FALSE),"")</f>
        <v/>
      </c>
      <c r="I371" s="97"/>
      <c r="J371" s="97"/>
      <c r="K371" s="97"/>
      <c r="L371" s="97"/>
      <c r="M371" s="97"/>
      <c r="N371" s="97"/>
      <c r="O371" s="99"/>
      <c r="P371" s="96" t="str">
        <f t="shared" si="33"/>
        <v/>
      </c>
      <c r="Q371" s="98"/>
      <c r="R371" s="96" t="str">
        <f>IFERROR(VLOOKUP(Q371,'Tier 04 - Asset Codes'!B:G,6,FALSE),"")</f>
        <v/>
      </c>
      <c r="S371" s="96" t="str">
        <f>IFERROR(VLOOKUP(Q371,'Tier 04 - Asset Codes'!B:F,5,FALSE),"")</f>
        <v/>
      </c>
      <c r="T371" s="96" t="str">
        <f t="shared" si="34"/>
        <v>1</v>
      </c>
      <c r="U371" s="98"/>
      <c r="V371" s="98"/>
      <c r="W371" s="97"/>
      <c r="X371" s="97"/>
      <c r="Y371" s="98"/>
      <c r="Z371" s="97" t="str">
        <f t="shared" ca="1" si="36"/>
        <v/>
      </c>
      <c r="AA371" s="98"/>
      <c r="AB371" s="96" t="str">
        <f>IFERROR("-"&amp;VLOOKUP(AA371,'Tier 03-Sub-Process Area Codes'!B:C,2,FALSE),"")</f>
        <v/>
      </c>
      <c r="AC371" s="96" t="str">
        <f t="shared" si="35"/>
        <v/>
      </c>
      <c r="AD371" s="96" t="str">
        <f t="shared" si="31"/>
        <v/>
      </c>
      <c r="AE371" s="96" t="str">
        <f t="shared" ca="1" si="32"/>
        <v/>
      </c>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row>
    <row r="372" spans="2:60" x14ac:dyDescent="0.55000000000000004">
      <c r="B372" s="97"/>
      <c r="C372" s="97"/>
      <c r="D372" s="97"/>
      <c r="E372" s="97"/>
      <c r="F372" s="96" t="str">
        <f>IFERROR(VLOOKUP(U372,'Tier 04 - Asset Codes'!N:O,2,FALSE),"")</f>
        <v/>
      </c>
      <c r="G372" s="98"/>
      <c r="H372" s="96" t="str">
        <f>IFERROR(VLOOKUP(G372,'Data Lookup'!R:S,2,FALSE),"")</f>
        <v/>
      </c>
      <c r="I372" s="97"/>
      <c r="J372" s="97"/>
      <c r="K372" s="97"/>
      <c r="L372" s="97"/>
      <c r="M372" s="97"/>
      <c r="N372" s="97"/>
      <c r="O372" s="99"/>
      <c r="P372" s="96" t="str">
        <f t="shared" si="33"/>
        <v/>
      </c>
      <c r="Q372" s="98"/>
      <c r="R372" s="96" t="str">
        <f>IFERROR(VLOOKUP(Q372,'Tier 04 - Asset Codes'!B:G,6,FALSE),"")</f>
        <v/>
      </c>
      <c r="S372" s="96" t="str">
        <f>IFERROR(VLOOKUP(Q372,'Tier 04 - Asset Codes'!B:F,5,FALSE),"")</f>
        <v/>
      </c>
      <c r="T372" s="96" t="str">
        <f t="shared" si="34"/>
        <v>1</v>
      </c>
      <c r="U372" s="98"/>
      <c r="V372" s="98"/>
      <c r="W372" s="97"/>
      <c r="X372" s="97"/>
      <c r="Y372" s="98"/>
      <c r="Z372" s="97" t="str">
        <f t="shared" ca="1" si="36"/>
        <v/>
      </c>
      <c r="AA372" s="98"/>
      <c r="AB372" s="96" t="str">
        <f>IFERROR("-"&amp;VLOOKUP(AA372,'Tier 03-Sub-Process Area Codes'!B:C,2,FALSE),"")</f>
        <v/>
      </c>
      <c r="AC372" s="96" t="str">
        <f t="shared" si="35"/>
        <v/>
      </c>
      <c r="AD372" s="96" t="str">
        <f t="shared" si="31"/>
        <v/>
      </c>
      <c r="AE372" s="96" t="str">
        <f t="shared" ca="1" si="32"/>
        <v/>
      </c>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row>
    <row r="373" spans="2:60" x14ac:dyDescent="0.55000000000000004">
      <c r="B373" s="97"/>
      <c r="C373" s="97"/>
      <c r="D373" s="97"/>
      <c r="E373" s="97"/>
      <c r="F373" s="96" t="str">
        <f>IFERROR(VLOOKUP(U373,'Tier 04 - Asset Codes'!N:O,2,FALSE),"")</f>
        <v/>
      </c>
      <c r="G373" s="98"/>
      <c r="H373" s="96" t="str">
        <f>IFERROR(VLOOKUP(G373,'Data Lookup'!R:S,2,FALSE),"")</f>
        <v/>
      </c>
      <c r="I373" s="97"/>
      <c r="J373" s="97"/>
      <c r="K373" s="97"/>
      <c r="L373" s="97"/>
      <c r="M373" s="97"/>
      <c r="N373" s="97"/>
      <c r="O373" s="99"/>
      <c r="P373" s="96" t="str">
        <f t="shared" si="33"/>
        <v/>
      </c>
      <c r="Q373" s="98"/>
      <c r="R373" s="96" t="str">
        <f>IFERROR(VLOOKUP(Q373,'Tier 04 - Asset Codes'!B:G,6,FALSE),"")</f>
        <v/>
      </c>
      <c r="S373" s="96" t="str">
        <f>IFERROR(VLOOKUP(Q373,'Tier 04 - Asset Codes'!B:F,5,FALSE),"")</f>
        <v/>
      </c>
      <c r="T373" s="96" t="str">
        <f t="shared" si="34"/>
        <v>1</v>
      </c>
      <c r="U373" s="98"/>
      <c r="V373" s="98"/>
      <c r="W373" s="97"/>
      <c r="X373" s="97"/>
      <c r="Y373" s="98"/>
      <c r="Z373" s="97" t="str">
        <f t="shared" ca="1" si="36"/>
        <v/>
      </c>
      <c r="AA373" s="98"/>
      <c r="AB373" s="96" t="str">
        <f>IFERROR("-"&amp;VLOOKUP(AA373,'Tier 03-Sub-Process Area Codes'!B:C,2,FALSE),"")</f>
        <v/>
      </c>
      <c r="AC373" s="96" t="str">
        <f t="shared" si="35"/>
        <v/>
      </c>
      <c r="AD373" s="96" t="str">
        <f t="shared" si="31"/>
        <v/>
      </c>
      <c r="AE373" s="96" t="str">
        <f t="shared" ca="1" si="32"/>
        <v/>
      </c>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row>
    <row r="374" spans="2:60" x14ac:dyDescent="0.55000000000000004">
      <c r="B374" s="97"/>
      <c r="C374" s="97"/>
      <c r="D374" s="97"/>
      <c r="E374" s="97"/>
      <c r="F374" s="96" t="str">
        <f>IFERROR(VLOOKUP(U374,'Tier 04 - Asset Codes'!N:O,2,FALSE),"")</f>
        <v/>
      </c>
      <c r="G374" s="98"/>
      <c r="H374" s="96" t="str">
        <f>IFERROR(VLOOKUP(G374,'Data Lookup'!R:S,2,FALSE),"")</f>
        <v/>
      </c>
      <c r="I374" s="97"/>
      <c r="J374" s="97"/>
      <c r="K374" s="97"/>
      <c r="L374" s="97"/>
      <c r="M374" s="97"/>
      <c r="N374" s="97"/>
      <c r="O374" s="99"/>
      <c r="P374" s="96" t="str">
        <f t="shared" si="33"/>
        <v/>
      </c>
      <c r="Q374" s="98"/>
      <c r="R374" s="96" t="str">
        <f>IFERROR(VLOOKUP(Q374,'Tier 04 - Asset Codes'!B:G,6,FALSE),"")</f>
        <v/>
      </c>
      <c r="S374" s="96" t="str">
        <f>IFERROR(VLOOKUP(Q374,'Tier 04 - Asset Codes'!B:F,5,FALSE),"")</f>
        <v/>
      </c>
      <c r="T374" s="96" t="str">
        <f t="shared" si="34"/>
        <v>1</v>
      </c>
      <c r="U374" s="98"/>
      <c r="V374" s="98"/>
      <c r="W374" s="97"/>
      <c r="X374" s="97"/>
      <c r="Y374" s="98"/>
      <c r="Z374" s="97" t="str">
        <f t="shared" ca="1" si="36"/>
        <v/>
      </c>
      <c r="AA374" s="98"/>
      <c r="AB374" s="96" t="str">
        <f>IFERROR("-"&amp;VLOOKUP(AA374,'Tier 03-Sub-Process Area Codes'!B:C,2,FALSE),"")</f>
        <v/>
      </c>
      <c r="AC374" s="96" t="str">
        <f t="shared" si="35"/>
        <v/>
      </c>
      <c r="AD374" s="96" t="str">
        <f t="shared" si="31"/>
        <v/>
      </c>
      <c r="AE374" s="96" t="str">
        <f t="shared" ca="1" si="32"/>
        <v/>
      </c>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row>
    <row r="375" spans="2:60" x14ac:dyDescent="0.55000000000000004">
      <c r="B375" s="97"/>
      <c r="C375" s="97"/>
      <c r="D375" s="97"/>
      <c r="E375" s="97"/>
      <c r="F375" s="96" t="str">
        <f>IFERROR(VLOOKUP(U375,'Tier 04 - Asset Codes'!N:O,2,FALSE),"")</f>
        <v/>
      </c>
      <c r="G375" s="98"/>
      <c r="H375" s="96" t="str">
        <f>IFERROR(VLOOKUP(G375,'Data Lookup'!R:S,2,FALSE),"")</f>
        <v/>
      </c>
      <c r="I375" s="97"/>
      <c r="J375" s="97"/>
      <c r="K375" s="97"/>
      <c r="L375" s="97"/>
      <c r="M375" s="97"/>
      <c r="N375" s="97"/>
      <c r="O375" s="99"/>
      <c r="P375" s="96" t="str">
        <f t="shared" si="33"/>
        <v/>
      </c>
      <c r="Q375" s="98"/>
      <c r="R375" s="96" t="str">
        <f>IFERROR(VLOOKUP(Q375,'Tier 04 - Asset Codes'!B:G,6,FALSE),"")</f>
        <v/>
      </c>
      <c r="S375" s="96" t="str">
        <f>IFERROR(VLOOKUP(Q375,'Tier 04 - Asset Codes'!B:F,5,FALSE),"")</f>
        <v/>
      </c>
      <c r="T375" s="96" t="str">
        <f t="shared" si="34"/>
        <v>1</v>
      </c>
      <c r="U375" s="98"/>
      <c r="V375" s="98"/>
      <c r="W375" s="97"/>
      <c r="X375" s="97"/>
      <c r="Y375" s="98"/>
      <c r="Z375" s="97" t="str">
        <f t="shared" ca="1" si="36"/>
        <v/>
      </c>
      <c r="AA375" s="98"/>
      <c r="AB375" s="96" t="str">
        <f>IFERROR("-"&amp;VLOOKUP(AA375,'Tier 03-Sub-Process Area Codes'!B:C,2,FALSE),"")</f>
        <v/>
      </c>
      <c r="AC375" s="96" t="str">
        <f t="shared" si="35"/>
        <v/>
      </c>
      <c r="AD375" s="96" t="str">
        <f t="shared" si="31"/>
        <v/>
      </c>
      <c r="AE375" s="96" t="str">
        <f t="shared" ca="1" si="32"/>
        <v/>
      </c>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row>
    <row r="376" spans="2:60" x14ac:dyDescent="0.55000000000000004">
      <c r="B376" s="97"/>
      <c r="C376" s="97"/>
      <c r="D376" s="97"/>
      <c r="E376" s="97"/>
      <c r="F376" s="96" t="str">
        <f>IFERROR(VLOOKUP(U376,'Tier 04 - Asset Codes'!N:O,2,FALSE),"")</f>
        <v/>
      </c>
      <c r="G376" s="98"/>
      <c r="H376" s="96" t="str">
        <f>IFERROR(VLOOKUP(G376,'Data Lookup'!R:S,2,FALSE),"")</f>
        <v/>
      </c>
      <c r="I376" s="97"/>
      <c r="J376" s="97"/>
      <c r="K376" s="97"/>
      <c r="L376" s="97"/>
      <c r="M376" s="97"/>
      <c r="N376" s="97"/>
      <c r="O376" s="99"/>
      <c r="P376" s="96" t="str">
        <f t="shared" si="33"/>
        <v/>
      </c>
      <c r="Q376" s="98"/>
      <c r="R376" s="96" t="str">
        <f>IFERROR(VLOOKUP(Q376,'Tier 04 - Asset Codes'!B:G,6,FALSE),"")</f>
        <v/>
      </c>
      <c r="S376" s="96" t="str">
        <f>IFERROR(VLOOKUP(Q376,'Tier 04 - Asset Codes'!B:F,5,FALSE),"")</f>
        <v/>
      </c>
      <c r="T376" s="96" t="str">
        <f t="shared" si="34"/>
        <v>1</v>
      </c>
      <c r="U376" s="98"/>
      <c r="V376" s="98"/>
      <c r="W376" s="97"/>
      <c r="X376" s="97"/>
      <c r="Y376" s="98"/>
      <c r="Z376" s="97" t="str">
        <f t="shared" ca="1" si="36"/>
        <v/>
      </c>
      <c r="AA376" s="98"/>
      <c r="AB376" s="96" t="str">
        <f>IFERROR("-"&amp;VLOOKUP(AA376,'Tier 03-Sub-Process Area Codes'!B:C,2,FALSE),"")</f>
        <v/>
      </c>
      <c r="AC376" s="96" t="str">
        <f t="shared" si="35"/>
        <v/>
      </c>
      <c r="AD376" s="96" t="str">
        <f t="shared" si="31"/>
        <v/>
      </c>
      <c r="AE376" s="96" t="str">
        <f t="shared" ca="1" si="32"/>
        <v/>
      </c>
      <c r="AF376" s="96"/>
      <c r="AG376" s="96"/>
      <c r="AH376" s="96"/>
      <c r="AI376" s="96"/>
      <c r="AJ376" s="96"/>
      <c r="AK376" s="96"/>
      <c r="AL376" s="96"/>
      <c r="AM376" s="96"/>
      <c r="AN376" s="96"/>
      <c r="AO376" s="96"/>
      <c r="AP376" s="96"/>
      <c r="AQ376" s="96"/>
      <c r="AR376" s="96"/>
      <c r="AS376" s="96"/>
      <c r="AT376" s="96"/>
      <c r="AU376" s="96"/>
      <c r="AV376" s="96"/>
      <c r="AW376" s="96"/>
      <c r="AX376" s="96"/>
      <c r="AY376" s="96"/>
      <c r="AZ376" s="96"/>
      <c r="BA376" s="96"/>
      <c r="BB376" s="96"/>
      <c r="BC376" s="96"/>
      <c r="BD376" s="96"/>
      <c r="BE376" s="96"/>
      <c r="BF376" s="96"/>
      <c r="BG376" s="96"/>
      <c r="BH376" s="96"/>
    </row>
    <row r="377" spans="2:60" x14ac:dyDescent="0.55000000000000004">
      <c r="B377" s="97"/>
      <c r="C377" s="97"/>
      <c r="D377" s="97"/>
      <c r="E377" s="97"/>
      <c r="F377" s="96" t="str">
        <f>IFERROR(VLOOKUP(U377,'Tier 04 - Asset Codes'!N:O,2,FALSE),"")</f>
        <v/>
      </c>
      <c r="G377" s="98"/>
      <c r="H377" s="96" t="str">
        <f>IFERROR(VLOOKUP(G377,'Data Lookup'!R:S,2,FALSE),"")</f>
        <v/>
      </c>
      <c r="I377" s="97"/>
      <c r="J377" s="97"/>
      <c r="K377" s="97"/>
      <c r="L377" s="97"/>
      <c r="M377" s="97"/>
      <c r="N377" s="97"/>
      <c r="O377" s="99"/>
      <c r="P377" s="96" t="str">
        <f t="shared" si="33"/>
        <v/>
      </c>
      <c r="Q377" s="98"/>
      <c r="R377" s="96" t="str">
        <f>IFERROR(VLOOKUP(Q377,'Tier 04 - Asset Codes'!B:G,6,FALSE),"")</f>
        <v/>
      </c>
      <c r="S377" s="96" t="str">
        <f>IFERROR(VLOOKUP(Q377,'Tier 04 - Asset Codes'!B:F,5,FALSE),"")</f>
        <v/>
      </c>
      <c r="T377" s="96" t="str">
        <f t="shared" si="34"/>
        <v>1</v>
      </c>
      <c r="U377" s="98"/>
      <c r="V377" s="98"/>
      <c r="W377" s="97"/>
      <c r="X377" s="97"/>
      <c r="Y377" s="98"/>
      <c r="Z377" s="97" t="str">
        <f t="shared" ca="1" si="36"/>
        <v/>
      </c>
      <c r="AA377" s="98"/>
      <c r="AB377" s="96" t="str">
        <f>IFERROR("-"&amp;VLOOKUP(AA377,'Tier 03-Sub-Process Area Codes'!B:C,2,FALSE),"")</f>
        <v/>
      </c>
      <c r="AC377" s="96" t="str">
        <f t="shared" si="35"/>
        <v/>
      </c>
      <c r="AD377" s="96" t="str">
        <f t="shared" si="31"/>
        <v/>
      </c>
      <c r="AE377" s="96" t="str">
        <f t="shared" ca="1" si="32"/>
        <v/>
      </c>
      <c r="AF377" s="96"/>
      <c r="AG377" s="96"/>
      <c r="AH377" s="96"/>
      <c r="AI377" s="96"/>
      <c r="AJ377" s="96"/>
      <c r="AK377" s="96"/>
      <c r="AL377" s="96"/>
      <c r="AM377" s="96"/>
      <c r="AN377" s="96"/>
      <c r="AO377" s="96"/>
      <c r="AP377" s="96"/>
      <c r="AQ377" s="96"/>
      <c r="AR377" s="96"/>
      <c r="AS377" s="96"/>
      <c r="AT377" s="96"/>
      <c r="AU377" s="96"/>
      <c r="AV377" s="96"/>
      <c r="AW377" s="96"/>
      <c r="AX377" s="96"/>
      <c r="AY377" s="96"/>
      <c r="AZ377" s="96"/>
      <c r="BA377" s="96"/>
      <c r="BB377" s="96"/>
      <c r="BC377" s="96"/>
      <c r="BD377" s="96"/>
      <c r="BE377" s="96"/>
      <c r="BF377" s="96"/>
      <c r="BG377" s="96"/>
      <c r="BH377" s="96"/>
    </row>
    <row r="378" spans="2:60" x14ac:dyDescent="0.55000000000000004">
      <c r="B378" s="97"/>
      <c r="C378" s="97"/>
      <c r="D378" s="97"/>
      <c r="E378" s="97"/>
      <c r="F378" s="96" t="str">
        <f>IFERROR(VLOOKUP(U378,'Tier 04 - Asset Codes'!N:O,2,FALSE),"")</f>
        <v/>
      </c>
      <c r="G378" s="98"/>
      <c r="H378" s="96" t="str">
        <f>IFERROR(VLOOKUP(G378,'Data Lookup'!R:S,2,FALSE),"")</f>
        <v/>
      </c>
      <c r="I378" s="97"/>
      <c r="J378" s="97"/>
      <c r="K378" s="97"/>
      <c r="L378" s="97"/>
      <c r="M378" s="97"/>
      <c r="N378" s="97"/>
      <c r="O378" s="99"/>
      <c r="P378" s="96" t="str">
        <f t="shared" si="33"/>
        <v/>
      </c>
      <c r="Q378" s="98"/>
      <c r="R378" s="96" t="str">
        <f>IFERROR(VLOOKUP(Q378,'Tier 04 - Asset Codes'!B:G,6,FALSE),"")</f>
        <v/>
      </c>
      <c r="S378" s="96" t="str">
        <f>IFERROR(VLOOKUP(Q378,'Tier 04 - Asset Codes'!B:F,5,FALSE),"")</f>
        <v/>
      </c>
      <c r="T378" s="96" t="str">
        <f t="shared" si="34"/>
        <v>1</v>
      </c>
      <c r="U378" s="98"/>
      <c r="V378" s="98"/>
      <c r="W378" s="97"/>
      <c r="X378" s="97"/>
      <c r="Y378" s="98"/>
      <c r="Z378" s="97" t="str">
        <f t="shared" ca="1" si="36"/>
        <v/>
      </c>
      <c r="AA378" s="98"/>
      <c r="AB378" s="96" t="str">
        <f>IFERROR("-"&amp;VLOOKUP(AA378,'Tier 03-Sub-Process Area Codes'!B:C,2,FALSE),"")</f>
        <v/>
      </c>
      <c r="AC378" s="96" t="str">
        <f t="shared" si="35"/>
        <v/>
      </c>
      <c r="AD378" s="96" t="str">
        <f t="shared" si="31"/>
        <v/>
      </c>
      <c r="AE378" s="96" t="str">
        <f t="shared" ca="1" si="32"/>
        <v/>
      </c>
      <c r="AF378" s="96"/>
      <c r="AG378" s="96"/>
      <c r="AH378" s="96"/>
      <c r="AI378" s="96"/>
      <c r="AJ378" s="96"/>
      <c r="AK378" s="96"/>
      <c r="AL378" s="96"/>
      <c r="AM378" s="96"/>
      <c r="AN378" s="96"/>
      <c r="AO378" s="96"/>
      <c r="AP378" s="96"/>
      <c r="AQ378" s="96"/>
      <c r="AR378" s="96"/>
      <c r="AS378" s="96"/>
      <c r="AT378" s="96"/>
      <c r="AU378" s="96"/>
      <c r="AV378" s="96"/>
      <c r="AW378" s="96"/>
      <c r="AX378" s="96"/>
      <c r="AY378" s="96"/>
      <c r="AZ378" s="96"/>
      <c r="BA378" s="96"/>
      <c r="BB378" s="96"/>
      <c r="BC378" s="96"/>
      <c r="BD378" s="96"/>
      <c r="BE378" s="96"/>
      <c r="BF378" s="96"/>
      <c r="BG378" s="96"/>
      <c r="BH378" s="96"/>
    </row>
    <row r="379" spans="2:60" x14ac:dyDescent="0.55000000000000004">
      <c r="B379" s="97"/>
      <c r="C379" s="97"/>
      <c r="D379" s="97"/>
      <c r="E379" s="97"/>
      <c r="F379" s="96" t="str">
        <f>IFERROR(VLOOKUP(U379,'Tier 04 - Asset Codes'!N:O,2,FALSE),"")</f>
        <v/>
      </c>
      <c r="G379" s="98"/>
      <c r="H379" s="96" t="str">
        <f>IFERROR(VLOOKUP(G379,'Data Lookup'!R:S,2,FALSE),"")</f>
        <v/>
      </c>
      <c r="I379" s="97"/>
      <c r="J379" s="97"/>
      <c r="K379" s="97"/>
      <c r="L379" s="97"/>
      <c r="M379" s="97"/>
      <c r="N379" s="97"/>
      <c r="O379" s="99"/>
      <c r="P379" s="96" t="str">
        <f t="shared" si="33"/>
        <v/>
      </c>
      <c r="Q379" s="98"/>
      <c r="R379" s="96" t="str">
        <f>IFERROR(VLOOKUP(Q379,'Tier 04 - Asset Codes'!B:G,6,FALSE),"")</f>
        <v/>
      </c>
      <c r="S379" s="96" t="str">
        <f>IFERROR(VLOOKUP(Q379,'Tier 04 - Asset Codes'!B:F,5,FALSE),"")</f>
        <v/>
      </c>
      <c r="T379" s="96" t="str">
        <f t="shared" si="34"/>
        <v>1</v>
      </c>
      <c r="U379" s="98"/>
      <c r="V379" s="98"/>
      <c r="W379" s="97"/>
      <c r="X379" s="97"/>
      <c r="Y379" s="98"/>
      <c r="Z379" s="97" t="str">
        <f t="shared" ca="1" si="36"/>
        <v/>
      </c>
      <c r="AA379" s="98"/>
      <c r="AB379" s="96" t="str">
        <f>IFERROR("-"&amp;VLOOKUP(AA379,'Tier 03-Sub-Process Area Codes'!B:C,2,FALSE),"")</f>
        <v/>
      </c>
      <c r="AC379" s="96" t="str">
        <f t="shared" si="35"/>
        <v/>
      </c>
      <c r="AD379" s="96" t="str">
        <f t="shared" si="31"/>
        <v/>
      </c>
      <c r="AE379" s="96" t="str">
        <f t="shared" ca="1" si="32"/>
        <v/>
      </c>
      <c r="AF379" s="96"/>
      <c r="AG379" s="96"/>
      <c r="AH379" s="96"/>
      <c r="AI379" s="96"/>
      <c r="AJ379" s="96"/>
      <c r="AK379" s="96"/>
      <c r="AL379" s="96"/>
      <c r="AM379" s="96"/>
      <c r="AN379" s="96"/>
      <c r="AO379" s="96"/>
      <c r="AP379" s="96"/>
      <c r="AQ379" s="96"/>
      <c r="AR379" s="96"/>
      <c r="AS379" s="96"/>
      <c r="AT379" s="96"/>
      <c r="AU379" s="96"/>
      <c r="AV379" s="96"/>
      <c r="AW379" s="96"/>
      <c r="AX379" s="96"/>
      <c r="AY379" s="96"/>
      <c r="AZ379" s="96"/>
      <c r="BA379" s="96"/>
      <c r="BB379" s="96"/>
      <c r="BC379" s="96"/>
      <c r="BD379" s="96"/>
      <c r="BE379" s="96"/>
      <c r="BF379" s="96"/>
      <c r="BG379" s="96"/>
      <c r="BH379" s="96"/>
    </row>
    <row r="380" spans="2:60" x14ac:dyDescent="0.55000000000000004">
      <c r="B380" s="97"/>
      <c r="C380" s="97"/>
      <c r="D380" s="97"/>
      <c r="E380" s="97"/>
      <c r="F380" s="96" t="str">
        <f>IFERROR(VLOOKUP(U380,'Tier 04 - Asset Codes'!N:O,2,FALSE),"")</f>
        <v/>
      </c>
      <c r="G380" s="98"/>
      <c r="H380" s="96" t="str">
        <f>IFERROR(VLOOKUP(G380,'Data Lookup'!R:S,2,FALSE),"")</f>
        <v/>
      </c>
      <c r="I380" s="97"/>
      <c r="J380" s="97"/>
      <c r="K380" s="97"/>
      <c r="L380" s="97"/>
      <c r="M380" s="97"/>
      <c r="N380" s="97"/>
      <c r="O380" s="99"/>
      <c r="P380" s="96" t="str">
        <f t="shared" si="33"/>
        <v/>
      </c>
      <c r="Q380" s="98"/>
      <c r="R380" s="96" t="str">
        <f>IFERROR(VLOOKUP(Q380,'Tier 04 - Asset Codes'!B:G,6,FALSE),"")</f>
        <v/>
      </c>
      <c r="S380" s="96" t="str">
        <f>IFERROR(VLOOKUP(Q380,'Tier 04 - Asset Codes'!B:F,5,FALSE),"")</f>
        <v/>
      </c>
      <c r="T380" s="96" t="str">
        <f t="shared" si="34"/>
        <v>1</v>
      </c>
      <c r="U380" s="98"/>
      <c r="V380" s="98"/>
      <c r="W380" s="97"/>
      <c r="X380" s="97"/>
      <c r="Y380" s="98"/>
      <c r="Z380" s="97" t="str">
        <f t="shared" ca="1" si="36"/>
        <v/>
      </c>
      <c r="AA380" s="98"/>
      <c r="AB380" s="96" t="str">
        <f>IFERROR("-"&amp;VLOOKUP(AA380,'Tier 03-Sub-Process Area Codes'!B:C,2,FALSE),"")</f>
        <v/>
      </c>
      <c r="AC380" s="96" t="str">
        <f t="shared" si="35"/>
        <v/>
      </c>
      <c r="AD380" s="96" t="str">
        <f t="shared" si="31"/>
        <v/>
      </c>
      <c r="AE380" s="96" t="str">
        <f t="shared" ca="1" si="32"/>
        <v/>
      </c>
      <c r="AF380" s="96"/>
      <c r="AG380" s="96"/>
      <c r="AH380" s="96"/>
      <c r="AI380" s="96"/>
      <c r="AJ380" s="96"/>
      <c r="AK380" s="96"/>
      <c r="AL380" s="96"/>
      <c r="AM380" s="96"/>
      <c r="AN380" s="96"/>
      <c r="AO380" s="96"/>
      <c r="AP380" s="96"/>
      <c r="AQ380" s="96"/>
      <c r="AR380" s="96"/>
      <c r="AS380" s="96"/>
      <c r="AT380" s="96"/>
      <c r="AU380" s="96"/>
      <c r="AV380" s="96"/>
      <c r="AW380" s="96"/>
      <c r="AX380" s="96"/>
      <c r="AY380" s="96"/>
      <c r="AZ380" s="96"/>
      <c r="BA380" s="96"/>
      <c r="BB380" s="96"/>
      <c r="BC380" s="96"/>
      <c r="BD380" s="96"/>
      <c r="BE380" s="96"/>
      <c r="BF380" s="96"/>
      <c r="BG380" s="96"/>
      <c r="BH380" s="96"/>
    </row>
    <row r="381" spans="2:60" x14ac:dyDescent="0.55000000000000004">
      <c r="B381" s="97"/>
      <c r="C381" s="97"/>
      <c r="D381" s="97"/>
      <c r="E381" s="97"/>
      <c r="F381" s="96" t="str">
        <f>IFERROR(VLOOKUP(U381,'Tier 04 - Asset Codes'!N:O,2,FALSE),"")</f>
        <v/>
      </c>
      <c r="G381" s="98"/>
      <c r="H381" s="96" t="str">
        <f>IFERROR(VLOOKUP(G381,'Data Lookup'!R:S,2,FALSE),"")</f>
        <v/>
      </c>
      <c r="I381" s="97"/>
      <c r="J381" s="97"/>
      <c r="K381" s="97"/>
      <c r="L381" s="97"/>
      <c r="M381" s="97"/>
      <c r="N381" s="97"/>
      <c r="O381" s="99"/>
      <c r="P381" s="96" t="str">
        <f t="shared" si="33"/>
        <v/>
      </c>
      <c r="Q381" s="98"/>
      <c r="R381" s="96" t="str">
        <f>IFERROR(VLOOKUP(Q381,'Tier 04 - Asset Codes'!B:G,6,FALSE),"")</f>
        <v/>
      </c>
      <c r="S381" s="96" t="str">
        <f>IFERROR(VLOOKUP(Q381,'Tier 04 - Asset Codes'!B:F,5,FALSE),"")</f>
        <v/>
      </c>
      <c r="T381" s="96" t="str">
        <f t="shared" si="34"/>
        <v>1</v>
      </c>
      <c r="U381" s="98"/>
      <c r="V381" s="98"/>
      <c r="W381" s="97"/>
      <c r="X381" s="97"/>
      <c r="Y381" s="98"/>
      <c r="Z381" s="97" t="str">
        <f t="shared" ca="1" si="36"/>
        <v/>
      </c>
      <c r="AA381" s="98"/>
      <c r="AB381" s="96" t="str">
        <f>IFERROR("-"&amp;VLOOKUP(AA381,'Tier 03-Sub-Process Area Codes'!B:C,2,FALSE),"")</f>
        <v/>
      </c>
      <c r="AC381" s="96" t="str">
        <f t="shared" si="35"/>
        <v/>
      </c>
      <c r="AD381" s="96" t="str">
        <f t="shared" si="31"/>
        <v/>
      </c>
      <c r="AE381" s="96" t="str">
        <f t="shared" ca="1" si="32"/>
        <v/>
      </c>
      <c r="AF381" s="96"/>
      <c r="AG381" s="96"/>
      <c r="AH381" s="96"/>
      <c r="AI381" s="96"/>
      <c r="AJ381" s="96"/>
      <c r="AK381" s="96"/>
      <c r="AL381" s="96"/>
      <c r="AM381" s="96"/>
      <c r="AN381" s="96"/>
      <c r="AO381" s="96"/>
      <c r="AP381" s="96"/>
      <c r="AQ381" s="96"/>
      <c r="AR381" s="96"/>
      <c r="AS381" s="96"/>
      <c r="AT381" s="96"/>
      <c r="AU381" s="96"/>
      <c r="AV381" s="96"/>
      <c r="AW381" s="96"/>
      <c r="AX381" s="96"/>
      <c r="AY381" s="96"/>
      <c r="AZ381" s="96"/>
      <c r="BA381" s="96"/>
      <c r="BB381" s="96"/>
      <c r="BC381" s="96"/>
      <c r="BD381" s="96"/>
      <c r="BE381" s="96"/>
      <c r="BF381" s="96"/>
      <c r="BG381" s="96"/>
      <c r="BH381" s="96"/>
    </row>
    <row r="382" spans="2:60" x14ac:dyDescent="0.55000000000000004">
      <c r="B382" s="97"/>
      <c r="C382" s="97"/>
      <c r="D382" s="97"/>
      <c r="E382" s="97"/>
      <c r="F382" s="96" t="str">
        <f>IFERROR(VLOOKUP(U382,'Tier 04 - Asset Codes'!N:O,2,FALSE),"")</f>
        <v/>
      </c>
      <c r="G382" s="98"/>
      <c r="H382" s="96" t="str">
        <f>IFERROR(VLOOKUP(G382,'Data Lookup'!R:S,2,FALSE),"")</f>
        <v/>
      </c>
      <c r="I382" s="97"/>
      <c r="J382" s="97"/>
      <c r="K382" s="97"/>
      <c r="L382" s="97"/>
      <c r="M382" s="97"/>
      <c r="N382" s="97"/>
      <c r="O382" s="99"/>
      <c r="P382" s="96" t="str">
        <f t="shared" si="33"/>
        <v/>
      </c>
      <c r="Q382" s="98"/>
      <c r="R382" s="96" t="str">
        <f>IFERROR(VLOOKUP(Q382,'Tier 04 - Asset Codes'!B:G,6,FALSE),"")</f>
        <v/>
      </c>
      <c r="S382" s="96" t="str">
        <f>IFERROR(VLOOKUP(Q382,'Tier 04 - Asset Codes'!B:F,5,FALSE),"")</f>
        <v/>
      </c>
      <c r="T382" s="96" t="str">
        <f t="shared" si="34"/>
        <v>1</v>
      </c>
      <c r="U382" s="98"/>
      <c r="V382" s="98"/>
      <c r="W382" s="97"/>
      <c r="X382" s="97"/>
      <c r="Y382" s="98"/>
      <c r="Z382" s="97" t="str">
        <f t="shared" ca="1" si="36"/>
        <v/>
      </c>
      <c r="AA382" s="98"/>
      <c r="AB382" s="96" t="str">
        <f>IFERROR("-"&amp;VLOOKUP(AA382,'Tier 03-Sub-Process Area Codes'!B:C,2,FALSE),"")</f>
        <v/>
      </c>
      <c r="AC382" s="96" t="str">
        <f t="shared" si="35"/>
        <v/>
      </c>
      <c r="AD382" s="96" t="str">
        <f t="shared" si="31"/>
        <v/>
      </c>
      <c r="AE382" s="96" t="str">
        <f t="shared" ca="1" si="32"/>
        <v/>
      </c>
      <c r="AF382" s="96"/>
      <c r="AG382" s="96"/>
      <c r="AH382" s="96"/>
      <c r="AI382" s="96"/>
      <c r="AJ382" s="96"/>
      <c r="AK382" s="96"/>
      <c r="AL382" s="96"/>
      <c r="AM382" s="96"/>
      <c r="AN382" s="96"/>
      <c r="AO382" s="96"/>
      <c r="AP382" s="96"/>
      <c r="AQ382" s="96"/>
      <c r="AR382" s="96"/>
      <c r="AS382" s="96"/>
      <c r="AT382" s="96"/>
      <c r="AU382" s="96"/>
      <c r="AV382" s="96"/>
      <c r="AW382" s="96"/>
      <c r="AX382" s="96"/>
      <c r="AY382" s="96"/>
      <c r="AZ382" s="96"/>
      <c r="BA382" s="96"/>
      <c r="BB382" s="96"/>
      <c r="BC382" s="96"/>
      <c r="BD382" s="96"/>
      <c r="BE382" s="96"/>
      <c r="BF382" s="96"/>
      <c r="BG382" s="96"/>
      <c r="BH382" s="96"/>
    </row>
    <row r="383" spans="2:60" x14ac:dyDescent="0.55000000000000004">
      <c r="B383" s="97"/>
      <c r="C383" s="97"/>
      <c r="D383" s="97"/>
      <c r="E383" s="97"/>
      <c r="F383" s="96" t="str">
        <f>IFERROR(VLOOKUP(U383,'Tier 04 - Asset Codes'!N:O,2,FALSE),"")</f>
        <v/>
      </c>
      <c r="G383" s="98"/>
      <c r="H383" s="96" t="str">
        <f>IFERROR(VLOOKUP(G383,'Data Lookup'!R:S,2,FALSE),"")</f>
        <v/>
      </c>
      <c r="I383" s="97"/>
      <c r="J383" s="97"/>
      <c r="K383" s="97"/>
      <c r="L383" s="97"/>
      <c r="M383" s="97"/>
      <c r="N383" s="97"/>
      <c r="O383" s="99"/>
      <c r="P383" s="96" t="str">
        <f t="shared" si="33"/>
        <v/>
      </c>
      <c r="Q383" s="98"/>
      <c r="R383" s="96" t="str">
        <f>IFERROR(VLOOKUP(Q383,'Tier 04 - Asset Codes'!B:G,6,FALSE),"")</f>
        <v/>
      </c>
      <c r="S383" s="96" t="str">
        <f>IFERROR(VLOOKUP(Q383,'Tier 04 - Asset Codes'!B:F,5,FALSE),"")</f>
        <v/>
      </c>
      <c r="T383" s="96" t="str">
        <f t="shared" si="34"/>
        <v>1</v>
      </c>
      <c r="U383" s="98"/>
      <c r="V383" s="98"/>
      <c r="W383" s="97"/>
      <c r="X383" s="97"/>
      <c r="Y383" s="98"/>
      <c r="Z383" s="97" t="str">
        <f t="shared" ca="1" si="36"/>
        <v/>
      </c>
      <c r="AA383" s="98"/>
      <c r="AB383" s="96" t="str">
        <f>IFERROR("-"&amp;VLOOKUP(AA383,'Tier 03-Sub-Process Area Codes'!B:C,2,FALSE),"")</f>
        <v/>
      </c>
      <c r="AC383" s="96" t="str">
        <f t="shared" si="35"/>
        <v/>
      </c>
      <c r="AD383" s="96" t="str">
        <f t="shared" si="31"/>
        <v/>
      </c>
      <c r="AE383" s="96" t="str">
        <f t="shared" ca="1" si="32"/>
        <v/>
      </c>
      <c r="AF383" s="96"/>
      <c r="AG383" s="96"/>
      <c r="AH383" s="96"/>
      <c r="AI383" s="96"/>
      <c r="AJ383" s="96"/>
      <c r="AK383" s="96"/>
      <c r="AL383" s="96"/>
      <c r="AM383" s="96"/>
      <c r="AN383" s="96"/>
      <c r="AO383" s="96"/>
      <c r="AP383" s="96"/>
      <c r="AQ383" s="96"/>
      <c r="AR383" s="96"/>
      <c r="AS383" s="96"/>
      <c r="AT383" s="96"/>
      <c r="AU383" s="96"/>
      <c r="AV383" s="96"/>
      <c r="AW383" s="96"/>
      <c r="AX383" s="96"/>
      <c r="AY383" s="96"/>
      <c r="AZ383" s="96"/>
      <c r="BA383" s="96"/>
      <c r="BB383" s="96"/>
      <c r="BC383" s="96"/>
      <c r="BD383" s="96"/>
      <c r="BE383" s="96"/>
      <c r="BF383" s="96"/>
      <c r="BG383" s="96"/>
      <c r="BH383" s="96"/>
    </row>
    <row r="384" spans="2:60" x14ac:dyDescent="0.55000000000000004">
      <c r="B384" s="97"/>
      <c r="C384" s="97"/>
      <c r="D384" s="97"/>
      <c r="E384" s="97"/>
      <c r="F384" s="96" t="str">
        <f>IFERROR(VLOOKUP(U384,'Tier 04 - Asset Codes'!N:O,2,FALSE),"")</f>
        <v/>
      </c>
      <c r="G384" s="98"/>
      <c r="H384" s="96" t="str">
        <f>IFERROR(VLOOKUP(G384,'Data Lookup'!R:S,2,FALSE),"")</f>
        <v/>
      </c>
      <c r="I384" s="97"/>
      <c r="J384" s="97"/>
      <c r="K384" s="97"/>
      <c r="L384" s="97"/>
      <c r="M384" s="97"/>
      <c r="N384" s="97"/>
      <c r="O384" s="99"/>
      <c r="P384" s="96" t="str">
        <f t="shared" si="33"/>
        <v/>
      </c>
      <c r="Q384" s="98"/>
      <c r="R384" s="96" t="str">
        <f>IFERROR(VLOOKUP(Q384,'Tier 04 - Asset Codes'!B:G,6,FALSE),"")</f>
        <v/>
      </c>
      <c r="S384" s="96" t="str">
        <f>IFERROR(VLOOKUP(Q384,'Tier 04 - Asset Codes'!B:F,5,FALSE),"")</f>
        <v/>
      </c>
      <c r="T384" s="96" t="str">
        <f t="shared" si="34"/>
        <v>1</v>
      </c>
      <c r="U384" s="98"/>
      <c r="V384" s="98"/>
      <c r="W384" s="97"/>
      <c r="X384" s="97"/>
      <c r="Y384" s="98"/>
      <c r="Z384" s="97" t="str">
        <f t="shared" ca="1" si="36"/>
        <v/>
      </c>
      <c r="AA384" s="98"/>
      <c r="AB384" s="96" t="str">
        <f>IFERROR("-"&amp;VLOOKUP(AA384,'Tier 03-Sub-Process Area Codes'!B:C,2,FALSE),"")</f>
        <v/>
      </c>
      <c r="AC384" s="96" t="str">
        <f t="shared" si="35"/>
        <v/>
      </c>
      <c r="AD384" s="96" t="str">
        <f t="shared" si="31"/>
        <v/>
      </c>
      <c r="AE384" s="96" t="str">
        <f t="shared" ca="1" si="32"/>
        <v/>
      </c>
      <c r="AF384" s="96"/>
      <c r="AG384" s="96"/>
      <c r="AH384" s="96"/>
      <c r="AI384" s="96"/>
      <c r="AJ384" s="96"/>
      <c r="AK384" s="96"/>
      <c r="AL384" s="96"/>
      <c r="AM384" s="96"/>
      <c r="AN384" s="96"/>
      <c r="AO384" s="96"/>
      <c r="AP384" s="96"/>
      <c r="AQ384" s="96"/>
      <c r="AR384" s="96"/>
      <c r="AS384" s="96"/>
      <c r="AT384" s="96"/>
      <c r="AU384" s="96"/>
      <c r="AV384" s="96"/>
      <c r="AW384" s="96"/>
      <c r="AX384" s="96"/>
      <c r="AY384" s="96"/>
      <c r="AZ384" s="96"/>
      <c r="BA384" s="96"/>
      <c r="BB384" s="96"/>
      <c r="BC384" s="96"/>
      <c r="BD384" s="96"/>
      <c r="BE384" s="96"/>
      <c r="BF384" s="96"/>
      <c r="BG384" s="96"/>
      <c r="BH384" s="96"/>
    </row>
    <row r="385" spans="2:60" x14ac:dyDescent="0.55000000000000004">
      <c r="B385" s="97"/>
      <c r="C385" s="97"/>
      <c r="D385" s="97"/>
      <c r="E385" s="97"/>
      <c r="F385" s="96" t="str">
        <f>IFERROR(VLOOKUP(U385,'Tier 04 - Asset Codes'!N:O,2,FALSE),"")</f>
        <v/>
      </c>
      <c r="G385" s="98"/>
      <c r="H385" s="96" t="str">
        <f>IFERROR(VLOOKUP(G385,'Data Lookup'!R:S,2,FALSE),"")</f>
        <v/>
      </c>
      <c r="I385" s="97"/>
      <c r="J385" s="97"/>
      <c r="K385" s="97"/>
      <c r="L385" s="97"/>
      <c r="M385" s="97"/>
      <c r="N385" s="97"/>
      <c r="O385" s="99"/>
      <c r="P385" s="96" t="str">
        <f t="shared" si="33"/>
        <v/>
      </c>
      <c r="Q385" s="98"/>
      <c r="R385" s="96" t="str">
        <f>IFERROR(VLOOKUP(Q385,'Tier 04 - Asset Codes'!B:G,6,FALSE),"")</f>
        <v/>
      </c>
      <c r="S385" s="96" t="str">
        <f>IFERROR(VLOOKUP(Q385,'Tier 04 - Asset Codes'!B:F,5,FALSE),"")</f>
        <v/>
      </c>
      <c r="T385" s="96" t="str">
        <f t="shared" si="34"/>
        <v>1</v>
      </c>
      <c r="U385" s="98"/>
      <c r="V385" s="98"/>
      <c r="W385" s="97"/>
      <c r="X385" s="97"/>
      <c r="Y385" s="98"/>
      <c r="Z385" s="97" t="str">
        <f t="shared" ca="1" si="36"/>
        <v/>
      </c>
      <c r="AA385" s="98"/>
      <c r="AB385" s="96" t="str">
        <f>IFERROR("-"&amp;VLOOKUP(AA385,'Tier 03-Sub-Process Area Codes'!B:C,2,FALSE),"")</f>
        <v/>
      </c>
      <c r="AC385" s="96" t="str">
        <f t="shared" si="35"/>
        <v/>
      </c>
      <c r="AD385" s="96" t="str">
        <f t="shared" si="31"/>
        <v/>
      </c>
      <c r="AE385" s="96" t="str">
        <f t="shared" ca="1" si="32"/>
        <v/>
      </c>
      <c r="AF385" s="96"/>
      <c r="AG385" s="96"/>
      <c r="AH385" s="96"/>
      <c r="AI385" s="96"/>
      <c r="AJ385" s="96"/>
      <c r="AK385" s="96"/>
      <c r="AL385" s="96"/>
      <c r="AM385" s="96"/>
      <c r="AN385" s="96"/>
      <c r="AO385" s="96"/>
      <c r="AP385" s="96"/>
      <c r="AQ385" s="96"/>
      <c r="AR385" s="96"/>
      <c r="AS385" s="96"/>
      <c r="AT385" s="96"/>
      <c r="AU385" s="96"/>
      <c r="AV385" s="96"/>
      <c r="AW385" s="96"/>
      <c r="AX385" s="96"/>
      <c r="AY385" s="96"/>
      <c r="AZ385" s="96"/>
      <c r="BA385" s="96"/>
      <c r="BB385" s="96"/>
      <c r="BC385" s="96"/>
      <c r="BD385" s="96"/>
      <c r="BE385" s="96"/>
      <c r="BF385" s="96"/>
      <c r="BG385" s="96"/>
      <c r="BH385" s="96"/>
    </row>
    <row r="386" spans="2:60" x14ac:dyDescent="0.55000000000000004">
      <c r="B386" s="97"/>
      <c r="C386" s="97"/>
      <c r="D386" s="97"/>
      <c r="E386" s="97"/>
      <c r="F386" s="96" t="str">
        <f>IFERROR(VLOOKUP(U386,'Tier 04 - Asset Codes'!N:O,2,FALSE),"")</f>
        <v/>
      </c>
      <c r="G386" s="98"/>
      <c r="H386" s="96" t="str">
        <f>IFERROR(VLOOKUP(G386,'Data Lookup'!R:S,2,FALSE),"")</f>
        <v/>
      </c>
      <c r="I386" s="97"/>
      <c r="J386" s="97"/>
      <c r="K386" s="97"/>
      <c r="L386" s="97"/>
      <c r="M386" s="97"/>
      <c r="N386" s="97"/>
      <c r="O386" s="99"/>
      <c r="P386" s="96" t="str">
        <f t="shared" si="33"/>
        <v/>
      </c>
      <c r="Q386" s="98"/>
      <c r="R386" s="96" t="str">
        <f>IFERROR(VLOOKUP(Q386,'Tier 04 - Asset Codes'!B:G,6,FALSE),"")</f>
        <v/>
      </c>
      <c r="S386" s="96" t="str">
        <f>IFERROR(VLOOKUP(Q386,'Tier 04 - Asset Codes'!B:F,5,FALSE),"")</f>
        <v/>
      </c>
      <c r="T386" s="96" t="str">
        <f t="shared" si="34"/>
        <v>1</v>
      </c>
      <c r="U386" s="98"/>
      <c r="V386" s="98"/>
      <c r="W386" s="97"/>
      <c r="X386" s="97"/>
      <c r="Y386" s="98"/>
      <c r="Z386" s="97" t="str">
        <f t="shared" ca="1" si="36"/>
        <v/>
      </c>
      <c r="AA386" s="98"/>
      <c r="AB386" s="96" t="str">
        <f>IFERROR("-"&amp;VLOOKUP(AA386,'Tier 03-Sub-Process Area Codes'!B:C,2,FALSE),"")</f>
        <v/>
      </c>
      <c r="AC386" s="96" t="str">
        <f t="shared" si="35"/>
        <v/>
      </c>
      <c r="AD386" s="96" t="str">
        <f t="shared" si="31"/>
        <v/>
      </c>
      <c r="AE386" s="96" t="str">
        <f t="shared" ca="1" si="32"/>
        <v/>
      </c>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row>
    <row r="387" spans="2:60" x14ac:dyDescent="0.55000000000000004">
      <c r="B387" s="97"/>
      <c r="C387" s="97"/>
      <c r="D387" s="97"/>
      <c r="E387" s="97"/>
      <c r="F387" s="96" t="str">
        <f>IFERROR(VLOOKUP(U387,'Tier 04 - Asset Codes'!N:O,2,FALSE),"")</f>
        <v/>
      </c>
      <c r="G387" s="98"/>
      <c r="H387" s="96" t="str">
        <f>IFERROR(VLOOKUP(G387,'Data Lookup'!R:S,2,FALSE),"")</f>
        <v/>
      </c>
      <c r="I387" s="97"/>
      <c r="J387" s="97"/>
      <c r="K387" s="97"/>
      <c r="L387" s="97"/>
      <c r="M387" s="97"/>
      <c r="N387" s="97"/>
      <c r="O387" s="99"/>
      <c r="P387" s="96" t="str">
        <f t="shared" si="33"/>
        <v/>
      </c>
      <c r="Q387" s="98"/>
      <c r="R387" s="96" t="str">
        <f>IFERROR(VLOOKUP(Q387,'Tier 04 - Asset Codes'!B:G,6,FALSE),"")</f>
        <v/>
      </c>
      <c r="S387" s="96" t="str">
        <f>IFERROR(VLOOKUP(Q387,'Tier 04 - Asset Codes'!B:F,5,FALSE),"")</f>
        <v/>
      </c>
      <c r="T387" s="96" t="str">
        <f t="shared" si="34"/>
        <v>1</v>
      </c>
      <c r="U387" s="98"/>
      <c r="V387" s="98"/>
      <c r="W387" s="97"/>
      <c r="X387" s="97"/>
      <c r="Y387" s="98"/>
      <c r="Z387" s="97" t="str">
        <f t="shared" ca="1" si="36"/>
        <v/>
      </c>
      <c r="AA387" s="98"/>
      <c r="AB387" s="96" t="str">
        <f>IFERROR("-"&amp;VLOOKUP(AA387,'Tier 03-Sub-Process Area Codes'!B:C,2,FALSE),"")</f>
        <v/>
      </c>
      <c r="AC387" s="96" t="str">
        <f t="shared" si="35"/>
        <v/>
      </c>
      <c r="AD387" s="96" t="str">
        <f t="shared" si="31"/>
        <v/>
      </c>
      <c r="AE387" s="96" t="str">
        <f t="shared" ca="1" si="32"/>
        <v/>
      </c>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row>
    <row r="388" spans="2:60" x14ac:dyDescent="0.55000000000000004">
      <c r="B388" s="97"/>
      <c r="C388" s="97"/>
      <c r="D388" s="97"/>
      <c r="E388" s="97"/>
      <c r="F388" s="96" t="str">
        <f>IFERROR(VLOOKUP(U388,'Tier 04 - Asset Codes'!N:O,2,FALSE),"")</f>
        <v/>
      </c>
      <c r="G388" s="98"/>
      <c r="H388" s="96" t="str">
        <f>IFERROR(VLOOKUP(G388,'Data Lookup'!R:S,2,FALSE),"")</f>
        <v/>
      </c>
      <c r="I388" s="97"/>
      <c r="J388" s="97"/>
      <c r="K388" s="97"/>
      <c r="L388" s="97"/>
      <c r="M388" s="97"/>
      <c r="N388" s="97"/>
      <c r="O388" s="99"/>
      <c r="P388" s="96" t="str">
        <f t="shared" si="33"/>
        <v/>
      </c>
      <c r="Q388" s="98"/>
      <c r="R388" s="96" t="str">
        <f>IFERROR(VLOOKUP(Q388,'Tier 04 - Asset Codes'!B:G,6,FALSE),"")</f>
        <v/>
      </c>
      <c r="S388" s="96" t="str">
        <f>IFERROR(VLOOKUP(Q388,'Tier 04 - Asset Codes'!B:F,5,FALSE),"")</f>
        <v/>
      </c>
      <c r="T388" s="96" t="str">
        <f t="shared" si="34"/>
        <v>1</v>
      </c>
      <c r="U388" s="98"/>
      <c r="V388" s="98"/>
      <c r="W388" s="97"/>
      <c r="X388" s="97"/>
      <c r="Y388" s="98"/>
      <c r="Z388" s="97" t="str">
        <f t="shared" ca="1" si="36"/>
        <v/>
      </c>
      <c r="AA388" s="98"/>
      <c r="AB388" s="96" t="str">
        <f>IFERROR("-"&amp;VLOOKUP(AA388,'Tier 03-Sub-Process Area Codes'!B:C,2,FALSE),"")</f>
        <v/>
      </c>
      <c r="AC388" s="96" t="str">
        <f t="shared" si="35"/>
        <v/>
      </c>
      <c r="AD388" s="96" t="str">
        <f t="shared" si="31"/>
        <v/>
      </c>
      <c r="AE388" s="96" t="str">
        <f t="shared" ca="1" si="32"/>
        <v/>
      </c>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row>
    <row r="389" spans="2:60" x14ac:dyDescent="0.55000000000000004">
      <c r="B389" s="97"/>
      <c r="C389" s="97"/>
      <c r="D389" s="97"/>
      <c r="E389" s="97"/>
      <c r="F389" s="96" t="str">
        <f>IFERROR(VLOOKUP(U389,'Tier 04 - Asset Codes'!N:O,2,FALSE),"")</f>
        <v/>
      </c>
      <c r="G389" s="98"/>
      <c r="H389" s="96" t="str">
        <f>IFERROR(VLOOKUP(G389,'Data Lookup'!R:S,2,FALSE),"")</f>
        <v/>
      </c>
      <c r="I389" s="97"/>
      <c r="J389" s="97"/>
      <c r="K389" s="97"/>
      <c r="L389" s="97"/>
      <c r="M389" s="97"/>
      <c r="N389" s="97"/>
      <c r="O389" s="99"/>
      <c r="P389" s="96" t="str">
        <f t="shared" si="33"/>
        <v/>
      </c>
      <c r="Q389" s="98"/>
      <c r="R389" s="96" t="str">
        <f>IFERROR(VLOOKUP(Q389,'Tier 04 - Asset Codes'!B:G,6,FALSE),"")</f>
        <v/>
      </c>
      <c r="S389" s="96" t="str">
        <f>IFERROR(VLOOKUP(Q389,'Tier 04 - Asset Codes'!B:F,5,FALSE),"")</f>
        <v/>
      </c>
      <c r="T389" s="96" t="str">
        <f t="shared" si="34"/>
        <v>1</v>
      </c>
      <c r="U389" s="98"/>
      <c r="V389" s="98"/>
      <c r="W389" s="97"/>
      <c r="X389" s="97"/>
      <c r="Y389" s="98"/>
      <c r="Z389" s="97" t="str">
        <f t="shared" ca="1" si="36"/>
        <v/>
      </c>
      <c r="AA389" s="98"/>
      <c r="AB389" s="96" t="str">
        <f>IFERROR("-"&amp;VLOOKUP(AA389,'Tier 03-Sub-Process Area Codes'!B:C,2,FALSE),"")</f>
        <v/>
      </c>
      <c r="AC389" s="96" t="str">
        <f t="shared" si="35"/>
        <v/>
      </c>
      <c r="AD389" s="96" t="str">
        <f t="shared" si="31"/>
        <v/>
      </c>
      <c r="AE389" s="96" t="str">
        <f t="shared" ca="1" si="32"/>
        <v/>
      </c>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row>
    <row r="390" spans="2:60" x14ac:dyDescent="0.55000000000000004">
      <c r="B390" s="97"/>
      <c r="C390" s="97"/>
      <c r="D390" s="97"/>
      <c r="E390" s="97"/>
      <c r="F390" s="96" t="str">
        <f>IFERROR(VLOOKUP(U390,'Tier 04 - Asset Codes'!N:O,2,FALSE),"")</f>
        <v/>
      </c>
      <c r="G390" s="98"/>
      <c r="H390" s="96" t="str">
        <f>IFERROR(VLOOKUP(G390,'Data Lookup'!R:S,2,FALSE),"")</f>
        <v/>
      </c>
      <c r="I390" s="97"/>
      <c r="J390" s="97"/>
      <c r="K390" s="97"/>
      <c r="L390" s="97"/>
      <c r="M390" s="97"/>
      <c r="N390" s="97"/>
      <c r="O390" s="99"/>
      <c r="P390" s="96" t="str">
        <f t="shared" si="33"/>
        <v/>
      </c>
      <c r="Q390" s="98"/>
      <c r="R390" s="96" t="str">
        <f>IFERROR(VLOOKUP(Q390,'Tier 04 - Asset Codes'!B:G,6,FALSE),"")</f>
        <v/>
      </c>
      <c r="S390" s="96" t="str">
        <f>IFERROR(VLOOKUP(Q390,'Tier 04 - Asset Codes'!B:F,5,FALSE),"")</f>
        <v/>
      </c>
      <c r="T390" s="96" t="str">
        <f t="shared" si="34"/>
        <v>1</v>
      </c>
      <c r="U390" s="98"/>
      <c r="V390" s="98"/>
      <c r="W390" s="97"/>
      <c r="X390" s="97"/>
      <c r="Y390" s="98"/>
      <c r="Z390" s="97" t="str">
        <f t="shared" ca="1" si="36"/>
        <v/>
      </c>
      <c r="AA390" s="98"/>
      <c r="AB390" s="96" t="str">
        <f>IFERROR("-"&amp;VLOOKUP(AA390,'Tier 03-Sub-Process Area Codes'!B:C,2,FALSE),"")</f>
        <v/>
      </c>
      <c r="AC390" s="96" t="str">
        <f t="shared" si="35"/>
        <v/>
      </c>
      <c r="AD390" s="96" t="str">
        <f t="shared" si="31"/>
        <v/>
      </c>
      <c r="AE390" s="96" t="str">
        <f t="shared" ca="1" si="32"/>
        <v/>
      </c>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row>
    <row r="391" spans="2:60" x14ac:dyDescent="0.55000000000000004">
      <c r="B391" s="97"/>
      <c r="C391" s="97"/>
      <c r="D391" s="97"/>
      <c r="E391" s="97"/>
      <c r="F391" s="96" t="str">
        <f>IFERROR(VLOOKUP(U391,'Tier 04 - Asset Codes'!N:O,2,FALSE),"")</f>
        <v/>
      </c>
      <c r="G391" s="98"/>
      <c r="H391" s="96" t="str">
        <f>IFERROR(VLOOKUP(G391,'Data Lookup'!R:S,2,FALSE),"")</f>
        <v/>
      </c>
      <c r="I391" s="97"/>
      <c r="J391" s="97"/>
      <c r="K391" s="97"/>
      <c r="L391" s="97"/>
      <c r="M391" s="97"/>
      <c r="N391" s="97"/>
      <c r="O391" s="99"/>
      <c r="P391" s="96" t="str">
        <f t="shared" si="33"/>
        <v/>
      </c>
      <c r="Q391" s="98"/>
      <c r="R391" s="96" t="str">
        <f>IFERROR(VLOOKUP(Q391,'Tier 04 - Asset Codes'!B:G,6,FALSE),"")</f>
        <v/>
      </c>
      <c r="S391" s="96" t="str">
        <f>IFERROR(VLOOKUP(Q391,'Tier 04 - Asset Codes'!B:F,5,FALSE),"")</f>
        <v/>
      </c>
      <c r="T391" s="96" t="str">
        <f t="shared" si="34"/>
        <v>1</v>
      </c>
      <c r="U391" s="98"/>
      <c r="V391" s="98"/>
      <c r="W391" s="97"/>
      <c r="X391" s="97"/>
      <c r="Y391" s="98"/>
      <c r="Z391" s="97" t="str">
        <f t="shared" ca="1" si="36"/>
        <v/>
      </c>
      <c r="AA391" s="98"/>
      <c r="AB391" s="96" t="str">
        <f>IFERROR("-"&amp;VLOOKUP(AA391,'Tier 03-Sub-Process Area Codes'!B:C,2,FALSE),"")</f>
        <v/>
      </c>
      <c r="AC391" s="96" t="str">
        <f t="shared" si="35"/>
        <v/>
      </c>
      <c r="AD391" s="96" t="str">
        <f t="shared" si="31"/>
        <v/>
      </c>
      <c r="AE391" s="96" t="str">
        <f t="shared" ca="1" si="32"/>
        <v/>
      </c>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row>
    <row r="392" spans="2:60" x14ac:dyDescent="0.55000000000000004">
      <c r="B392" s="97"/>
      <c r="C392" s="97"/>
      <c r="D392" s="97"/>
      <c r="E392" s="97"/>
      <c r="F392" s="96" t="str">
        <f>IFERROR(VLOOKUP(U392,'Tier 04 - Asset Codes'!N:O,2,FALSE),"")</f>
        <v/>
      </c>
      <c r="G392" s="98"/>
      <c r="H392" s="96" t="str">
        <f>IFERROR(VLOOKUP(G392,'Data Lookup'!R:S,2,FALSE),"")</f>
        <v/>
      </c>
      <c r="I392" s="97"/>
      <c r="J392" s="97"/>
      <c r="K392" s="97"/>
      <c r="L392" s="97"/>
      <c r="M392" s="97"/>
      <c r="N392" s="97"/>
      <c r="O392" s="99"/>
      <c r="P392" s="96" t="str">
        <f t="shared" si="33"/>
        <v/>
      </c>
      <c r="Q392" s="98"/>
      <c r="R392" s="96" t="str">
        <f>IFERROR(VLOOKUP(Q392,'Tier 04 - Asset Codes'!B:G,6,FALSE),"")</f>
        <v/>
      </c>
      <c r="S392" s="96" t="str">
        <f>IFERROR(VLOOKUP(Q392,'Tier 04 - Asset Codes'!B:F,5,FALSE),"")</f>
        <v/>
      </c>
      <c r="T392" s="96" t="str">
        <f t="shared" si="34"/>
        <v>1</v>
      </c>
      <c r="U392" s="98"/>
      <c r="V392" s="98"/>
      <c r="W392" s="97"/>
      <c r="X392" s="97"/>
      <c r="Y392" s="98"/>
      <c r="Z392" s="97" t="str">
        <f t="shared" ca="1" si="36"/>
        <v/>
      </c>
      <c r="AA392" s="98"/>
      <c r="AB392" s="96" t="str">
        <f>IFERROR("-"&amp;VLOOKUP(AA392,'Tier 03-Sub-Process Area Codes'!B:C,2,FALSE),"")</f>
        <v/>
      </c>
      <c r="AC392" s="96" t="str">
        <f t="shared" si="35"/>
        <v/>
      </c>
      <c r="AD392" s="96" t="str">
        <f t="shared" si="31"/>
        <v/>
      </c>
      <c r="AE392" s="96" t="str">
        <f t="shared" ca="1" si="32"/>
        <v/>
      </c>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row>
    <row r="393" spans="2:60" x14ac:dyDescent="0.55000000000000004">
      <c r="B393" s="97"/>
      <c r="C393" s="97"/>
      <c r="D393" s="97"/>
      <c r="E393" s="97"/>
      <c r="F393" s="96" t="str">
        <f>IFERROR(VLOOKUP(U393,'Tier 04 - Asset Codes'!N:O,2,FALSE),"")</f>
        <v/>
      </c>
      <c r="G393" s="98"/>
      <c r="H393" s="96" t="str">
        <f>IFERROR(VLOOKUP(G393,'Data Lookup'!R:S,2,FALSE),"")</f>
        <v/>
      </c>
      <c r="I393" s="97"/>
      <c r="J393" s="97"/>
      <c r="K393" s="97"/>
      <c r="L393" s="97"/>
      <c r="M393" s="97"/>
      <c r="N393" s="97"/>
      <c r="O393" s="99"/>
      <c r="P393" s="96" t="str">
        <f t="shared" si="33"/>
        <v/>
      </c>
      <c r="Q393" s="98"/>
      <c r="R393" s="96" t="str">
        <f>IFERROR(VLOOKUP(Q393,'Tier 04 - Asset Codes'!B:G,6,FALSE),"")</f>
        <v/>
      </c>
      <c r="S393" s="96" t="str">
        <f>IFERROR(VLOOKUP(Q393,'Tier 04 - Asset Codes'!B:F,5,FALSE),"")</f>
        <v/>
      </c>
      <c r="T393" s="96" t="str">
        <f t="shared" si="34"/>
        <v>1</v>
      </c>
      <c r="U393" s="98"/>
      <c r="V393" s="98"/>
      <c r="W393" s="97"/>
      <c r="X393" s="97"/>
      <c r="Y393" s="98"/>
      <c r="Z393" s="97" t="str">
        <f t="shared" ca="1" si="36"/>
        <v/>
      </c>
      <c r="AA393" s="98"/>
      <c r="AB393" s="96" t="str">
        <f>IFERROR("-"&amp;VLOOKUP(AA393,'Tier 03-Sub-Process Area Codes'!B:C,2,FALSE),"")</f>
        <v/>
      </c>
      <c r="AC393" s="96" t="str">
        <f t="shared" si="35"/>
        <v/>
      </c>
      <c r="AD393" s="96" t="str">
        <f t="shared" si="31"/>
        <v/>
      </c>
      <c r="AE393" s="96" t="str">
        <f t="shared" ca="1" si="32"/>
        <v/>
      </c>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row>
    <row r="394" spans="2:60" x14ac:dyDescent="0.55000000000000004">
      <c r="B394" s="97"/>
      <c r="C394" s="97"/>
      <c r="D394" s="97"/>
      <c r="E394" s="97"/>
      <c r="F394" s="96" t="str">
        <f>IFERROR(VLOOKUP(U394,'Tier 04 - Asset Codes'!N:O,2,FALSE),"")</f>
        <v/>
      </c>
      <c r="G394" s="98"/>
      <c r="H394" s="96" t="str">
        <f>IFERROR(VLOOKUP(G394,'Data Lookup'!R:S,2,FALSE),"")</f>
        <v/>
      </c>
      <c r="I394" s="97"/>
      <c r="J394" s="97"/>
      <c r="K394" s="97"/>
      <c r="L394" s="97"/>
      <c r="M394" s="97"/>
      <c r="N394" s="97"/>
      <c r="O394" s="99"/>
      <c r="P394" s="96" t="str">
        <f t="shared" si="33"/>
        <v/>
      </c>
      <c r="Q394" s="98"/>
      <c r="R394" s="96" t="str">
        <f>IFERROR(VLOOKUP(Q394,'Tier 04 - Asset Codes'!B:G,6,FALSE),"")</f>
        <v/>
      </c>
      <c r="S394" s="96" t="str">
        <f>IFERROR(VLOOKUP(Q394,'Tier 04 - Asset Codes'!B:F,5,FALSE),"")</f>
        <v/>
      </c>
      <c r="T394" s="96" t="str">
        <f t="shared" si="34"/>
        <v>1</v>
      </c>
      <c r="U394" s="98"/>
      <c r="V394" s="98"/>
      <c r="W394" s="97"/>
      <c r="X394" s="97"/>
      <c r="Y394" s="98"/>
      <c r="Z394" s="97" t="str">
        <f t="shared" ca="1" si="36"/>
        <v/>
      </c>
      <c r="AA394" s="98"/>
      <c r="AB394" s="96" t="str">
        <f>IFERROR("-"&amp;VLOOKUP(AA394,'Tier 03-Sub-Process Area Codes'!B:C,2,FALSE),"")</f>
        <v/>
      </c>
      <c r="AC394" s="96" t="str">
        <f t="shared" si="35"/>
        <v/>
      </c>
      <c r="AD394" s="96" t="str">
        <f t="shared" si="31"/>
        <v/>
      </c>
      <c r="AE394" s="96" t="str">
        <f t="shared" ca="1" si="32"/>
        <v/>
      </c>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row>
    <row r="395" spans="2:60" x14ac:dyDescent="0.55000000000000004">
      <c r="B395" s="97"/>
      <c r="C395" s="97"/>
      <c r="D395" s="97"/>
      <c r="E395" s="97"/>
      <c r="F395" s="96" t="str">
        <f>IFERROR(VLOOKUP(U395,'Tier 04 - Asset Codes'!N:O,2,FALSE),"")</f>
        <v/>
      </c>
      <c r="G395" s="98"/>
      <c r="H395" s="96" t="str">
        <f>IFERROR(VLOOKUP(G395,'Data Lookup'!R:S,2,FALSE),"")</f>
        <v/>
      </c>
      <c r="I395" s="97"/>
      <c r="J395" s="97"/>
      <c r="K395" s="97"/>
      <c r="L395" s="97"/>
      <c r="M395" s="97"/>
      <c r="N395" s="97"/>
      <c r="O395" s="99"/>
      <c r="P395" s="96" t="str">
        <f t="shared" si="33"/>
        <v/>
      </c>
      <c r="Q395" s="98"/>
      <c r="R395" s="96" t="str">
        <f>IFERROR(VLOOKUP(Q395,'Tier 04 - Asset Codes'!B:G,6,FALSE),"")</f>
        <v/>
      </c>
      <c r="S395" s="96" t="str">
        <f>IFERROR(VLOOKUP(Q395,'Tier 04 - Asset Codes'!B:F,5,FALSE),"")</f>
        <v/>
      </c>
      <c r="T395" s="96" t="str">
        <f t="shared" si="34"/>
        <v>1</v>
      </c>
      <c r="U395" s="98"/>
      <c r="V395" s="98"/>
      <c r="W395" s="97"/>
      <c r="X395" s="97"/>
      <c r="Y395" s="98"/>
      <c r="Z395" s="97" t="str">
        <f t="shared" ca="1" si="36"/>
        <v/>
      </c>
      <c r="AA395" s="98"/>
      <c r="AB395" s="96" t="str">
        <f>IFERROR("-"&amp;VLOOKUP(AA395,'Tier 03-Sub-Process Area Codes'!B:C,2,FALSE),"")</f>
        <v/>
      </c>
      <c r="AC395" s="96" t="str">
        <f t="shared" si="35"/>
        <v/>
      </c>
      <c r="AD395" s="96" t="str">
        <f t="shared" si="31"/>
        <v/>
      </c>
      <c r="AE395" s="96" t="str">
        <f t="shared" ca="1" si="32"/>
        <v/>
      </c>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row>
    <row r="396" spans="2:60" x14ac:dyDescent="0.55000000000000004">
      <c r="B396" s="97"/>
      <c r="C396" s="97"/>
      <c r="D396" s="97"/>
      <c r="E396" s="97"/>
      <c r="F396" s="96" t="str">
        <f>IFERROR(VLOOKUP(U396,'Tier 04 - Asset Codes'!N:O,2,FALSE),"")</f>
        <v/>
      </c>
      <c r="G396" s="98"/>
      <c r="H396" s="96" t="str">
        <f>IFERROR(VLOOKUP(G396,'Data Lookup'!R:S,2,FALSE),"")</f>
        <v/>
      </c>
      <c r="I396" s="97"/>
      <c r="J396" s="97"/>
      <c r="K396" s="97"/>
      <c r="L396" s="97"/>
      <c r="M396" s="97"/>
      <c r="N396" s="97"/>
      <c r="O396" s="99"/>
      <c r="P396" s="96" t="str">
        <f t="shared" si="33"/>
        <v/>
      </c>
      <c r="Q396" s="98"/>
      <c r="R396" s="96" t="str">
        <f>IFERROR(VLOOKUP(Q396,'Tier 04 - Asset Codes'!B:G,6,FALSE),"")</f>
        <v/>
      </c>
      <c r="S396" s="96" t="str">
        <f>IFERROR(VLOOKUP(Q396,'Tier 04 - Asset Codes'!B:F,5,FALSE),"")</f>
        <v/>
      </c>
      <c r="T396" s="96" t="str">
        <f t="shared" si="34"/>
        <v>1</v>
      </c>
      <c r="U396" s="98"/>
      <c r="V396" s="98"/>
      <c r="W396" s="97"/>
      <c r="X396" s="97"/>
      <c r="Y396" s="98"/>
      <c r="Z396" s="97" t="str">
        <f t="shared" ca="1" si="36"/>
        <v/>
      </c>
      <c r="AA396" s="98"/>
      <c r="AB396" s="96" t="str">
        <f>IFERROR("-"&amp;VLOOKUP(AA396,'Tier 03-Sub-Process Area Codes'!B:C,2,FALSE),"")</f>
        <v/>
      </c>
      <c r="AC396" s="96" t="str">
        <f t="shared" si="35"/>
        <v/>
      </c>
      <c r="AD396" s="96" t="str">
        <f t="shared" si="31"/>
        <v/>
      </c>
      <c r="AE396" s="96" t="str">
        <f t="shared" ca="1" si="32"/>
        <v/>
      </c>
      <c r="AF396" s="96"/>
      <c r="AG396" s="96"/>
      <c r="AH396" s="96"/>
      <c r="AI396" s="96"/>
      <c r="AJ396" s="96"/>
      <c r="AK396" s="96"/>
      <c r="AL396" s="96"/>
      <c r="AM396" s="96"/>
      <c r="AN396" s="96"/>
      <c r="AO396" s="96"/>
      <c r="AP396" s="96"/>
      <c r="AQ396" s="96"/>
      <c r="AR396" s="96"/>
      <c r="AS396" s="96"/>
      <c r="AT396" s="96"/>
      <c r="AU396" s="96"/>
      <c r="AV396" s="96"/>
      <c r="AW396" s="96"/>
      <c r="AX396" s="96"/>
      <c r="AY396" s="96"/>
      <c r="AZ396" s="96"/>
      <c r="BA396" s="96"/>
      <c r="BB396" s="96"/>
      <c r="BC396" s="96"/>
      <c r="BD396" s="96"/>
      <c r="BE396" s="96"/>
      <c r="BF396" s="96"/>
      <c r="BG396" s="96"/>
      <c r="BH396" s="96"/>
    </row>
    <row r="397" spans="2:60" x14ac:dyDescent="0.55000000000000004">
      <c r="B397" s="97"/>
      <c r="C397" s="97"/>
      <c r="D397" s="97"/>
      <c r="E397" s="97"/>
      <c r="F397" s="96" t="str">
        <f>IFERROR(VLOOKUP(U397,'Tier 04 - Asset Codes'!N:O,2,FALSE),"")</f>
        <v/>
      </c>
      <c r="G397" s="98"/>
      <c r="H397" s="96" t="str">
        <f>IFERROR(VLOOKUP(G397,'Data Lookup'!R:S,2,FALSE),"")</f>
        <v/>
      </c>
      <c r="I397" s="97"/>
      <c r="J397" s="97"/>
      <c r="K397" s="97"/>
      <c r="L397" s="97"/>
      <c r="M397" s="97"/>
      <c r="N397" s="97"/>
      <c r="O397" s="99"/>
      <c r="P397" s="96" t="str">
        <f t="shared" si="33"/>
        <v/>
      </c>
      <c r="Q397" s="98"/>
      <c r="R397" s="96" t="str">
        <f>IFERROR(VLOOKUP(Q397,'Tier 04 - Asset Codes'!B:G,6,FALSE),"")</f>
        <v/>
      </c>
      <c r="S397" s="96" t="str">
        <f>IFERROR(VLOOKUP(Q397,'Tier 04 - Asset Codes'!B:F,5,FALSE),"")</f>
        <v/>
      </c>
      <c r="T397" s="96" t="str">
        <f t="shared" si="34"/>
        <v>1</v>
      </c>
      <c r="U397" s="98"/>
      <c r="V397" s="98"/>
      <c r="W397" s="97"/>
      <c r="X397" s="97"/>
      <c r="Y397" s="98"/>
      <c r="Z397" s="97" t="str">
        <f t="shared" ca="1" si="36"/>
        <v/>
      </c>
      <c r="AA397" s="98"/>
      <c r="AB397" s="96" t="str">
        <f>IFERROR("-"&amp;VLOOKUP(AA397,'Tier 03-Sub-Process Area Codes'!B:C,2,FALSE),"")</f>
        <v/>
      </c>
      <c r="AC397" s="96" t="str">
        <f t="shared" si="35"/>
        <v/>
      </c>
      <c r="AD397" s="96" t="str">
        <f t="shared" si="31"/>
        <v/>
      </c>
      <c r="AE397" s="96" t="str">
        <f t="shared" ca="1" si="32"/>
        <v/>
      </c>
      <c r="AF397" s="96"/>
      <c r="AG397" s="96"/>
      <c r="AH397" s="96"/>
      <c r="AI397" s="96"/>
      <c r="AJ397" s="96"/>
      <c r="AK397" s="96"/>
      <c r="AL397" s="96"/>
      <c r="AM397" s="96"/>
      <c r="AN397" s="96"/>
      <c r="AO397" s="96"/>
      <c r="AP397" s="96"/>
      <c r="AQ397" s="96"/>
      <c r="AR397" s="96"/>
      <c r="AS397" s="96"/>
      <c r="AT397" s="96"/>
      <c r="AU397" s="96"/>
      <c r="AV397" s="96"/>
      <c r="AW397" s="96"/>
      <c r="AX397" s="96"/>
      <c r="AY397" s="96"/>
      <c r="AZ397" s="96"/>
      <c r="BA397" s="96"/>
      <c r="BB397" s="96"/>
      <c r="BC397" s="96"/>
      <c r="BD397" s="96"/>
      <c r="BE397" s="96"/>
      <c r="BF397" s="96"/>
      <c r="BG397" s="96"/>
      <c r="BH397" s="96"/>
    </row>
    <row r="398" spans="2:60" x14ac:dyDescent="0.55000000000000004">
      <c r="B398" s="97"/>
      <c r="C398" s="97"/>
      <c r="D398" s="97"/>
      <c r="E398" s="97"/>
      <c r="F398" s="96" t="str">
        <f>IFERROR(VLOOKUP(U398,'Tier 04 - Asset Codes'!N:O,2,FALSE),"")</f>
        <v/>
      </c>
      <c r="G398" s="98"/>
      <c r="H398" s="96" t="str">
        <f>IFERROR(VLOOKUP(G398,'Data Lookup'!R:S,2,FALSE),"")</f>
        <v/>
      </c>
      <c r="I398" s="97"/>
      <c r="J398" s="97"/>
      <c r="K398" s="97"/>
      <c r="L398" s="97"/>
      <c r="M398" s="97"/>
      <c r="N398" s="97"/>
      <c r="O398" s="99"/>
      <c r="P398" s="96" t="str">
        <f t="shared" si="33"/>
        <v/>
      </c>
      <c r="Q398" s="98"/>
      <c r="R398" s="96" t="str">
        <f>IFERROR(VLOOKUP(Q398,'Tier 04 - Asset Codes'!B:G,6,FALSE),"")</f>
        <v/>
      </c>
      <c r="S398" s="96" t="str">
        <f>IFERROR(VLOOKUP(Q398,'Tier 04 - Asset Codes'!B:F,5,FALSE),"")</f>
        <v/>
      </c>
      <c r="T398" s="96" t="str">
        <f t="shared" si="34"/>
        <v>1</v>
      </c>
      <c r="U398" s="98"/>
      <c r="V398" s="98"/>
      <c r="W398" s="97"/>
      <c r="X398" s="97"/>
      <c r="Y398" s="98"/>
      <c r="Z398" s="97" t="str">
        <f t="shared" ca="1" si="36"/>
        <v/>
      </c>
      <c r="AA398" s="98"/>
      <c r="AB398" s="96" t="str">
        <f>IFERROR("-"&amp;VLOOKUP(AA398,'Tier 03-Sub-Process Area Codes'!B:C,2,FALSE),"")</f>
        <v/>
      </c>
      <c r="AC398" s="96" t="str">
        <f t="shared" si="35"/>
        <v/>
      </c>
      <c r="AD398" s="96" t="str">
        <f t="shared" si="31"/>
        <v/>
      </c>
      <c r="AE398" s="96" t="str">
        <f t="shared" ca="1" si="32"/>
        <v/>
      </c>
      <c r="AF398" s="96"/>
      <c r="AG398" s="96"/>
      <c r="AH398" s="96"/>
      <c r="AI398" s="96"/>
      <c r="AJ398" s="96"/>
      <c r="AK398" s="96"/>
      <c r="AL398" s="96"/>
      <c r="AM398" s="96"/>
      <c r="AN398" s="96"/>
      <c r="AO398" s="96"/>
      <c r="AP398" s="96"/>
      <c r="AQ398" s="96"/>
      <c r="AR398" s="96"/>
      <c r="AS398" s="96"/>
      <c r="AT398" s="96"/>
      <c r="AU398" s="96"/>
      <c r="AV398" s="96"/>
      <c r="AW398" s="96"/>
      <c r="AX398" s="96"/>
      <c r="AY398" s="96"/>
      <c r="AZ398" s="96"/>
      <c r="BA398" s="96"/>
      <c r="BB398" s="96"/>
      <c r="BC398" s="96"/>
      <c r="BD398" s="96"/>
      <c r="BE398" s="96"/>
      <c r="BF398" s="96"/>
      <c r="BG398" s="96"/>
      <c r="BH398" s="96"/>
    </row>
    <row r="399" spans="2:60" x14ac:dyDescent="0.55000000000000004">
      <c r="B399" s="97"/>
      <c r="C399" s="97"/>
      <c r="D399" s="97"/>
      <c r="E399" s="97"/>
      <c r="F399" s="96" t="str">
        <f>IFERROR(VLOOKUP(U399,'Tier 04 - Asset Codes'!N:O,2,FALSE),"")</f>
        <v/>
      </c>
      <c r="G399" s="98"/>
      <c r="H399" s="96" t="str">
        <f>IFERROR(VLOOKUP(G399,'Data Lookup'!R:S,2,FALSE),"")</f>
        <v/>
      </c>
      <c r="I399" s="97"/>
      <c r="J399" s="97"/>
      <c r="K399" s="97"/>
      <c r="L399" s="97"/>
      <c r="M399" s="97"/>
      <c r="N399" s="97"/>
      <c r="O399" s="99"/>
      <c r="P399" s="96" t="str">
        <f t="shared" si="33"/>
        <v/>
      </c>
      <c r="Q399" s="98"/>
      <c r="R399" s="96" t="str">
        <f>IFERROR(VLOOKUP(Q399,'Tier 04 - Asset Codes'!B:G,6,FALSE),"")</f>
        <v/>
      </c>
      <c r="S399" s="96" t="str">
        <f>IFERROR(VLOOKUP(Q399,'Tier 04 - Asset Codes'!B:F,5,FALSE),"")</f>
        <v/>
      </c>
      <c r="T399" s="96" t="str">
        <f t="shared" si="34"/>
        <v>1</v>
      </c>
      <c r="U399" s="98"/>
      <c r="V399" s="98"/>
      <c r="W399" s="97"/>
      <c r="X399" s="97"/>
      <c r="Y399" s="98"/>
      <c r="Z399" s="97" t="str">
        <f t="shared" ca="1" si="36"/>
        <v/>
      </c>
      <c r="AA399" s="98"/>
      <c r="AB399" s="96" t="str">
        <f>IFERROR("-"&amp;VLOOKUP(AA399,'Tier 03-Sub-Process Area Codes'!B:C,2,FALSE),"")</f>
        <v/>
      </c>
      <c r="AC399" s="96" t="str">
        <f t="shared" si="35"/>
        <v/>
      </c>
      <c r="AD399" s="96" t="str">
        <f t="shared" si="31"/>
        <v/>
      </c>
      <c r="AE399" s="96" t="str">
        <f t="shared" ca="1" si="32"/>
        <v/>
      </c>
      <c r="AF399" s="96"/>
      <c r="AG399" s="96"/>
      <c r="AH399" s="96"/>
      <c r="AI399" s="96"/>
      <c r="AJ399" s="96"/>
      <c r="AK399" s="96"/>
      <c r="AL399" s="96"/>
      <c r="AM399" s="96"/>
      <c r="AN399" s="96"/>
      <c r="AO399" s="96"/>
      <c r="AP399" s="96"/>
      <c r="AQ399" s="96"/>
      <c r="AR399" s="96"/>
      <c r="AS399" s="96"/>
      <c r="AT399" s="96"/>
      <c r="AU399" s="96"/>
      <c r="AV399" s="96"/>
      <c r="AW399" s="96"/>
      <c r="AX399" s="96"/>
      <c r="AY399" s="96"/>
      <c r="AZ399" s="96"/>
      <c r="BA399" s="96"/>
      <c r="BB399" s="96"/>
      <c r="BC399" s="96"/>
      <c r="BD399" s="96"/>
      <c r="BE399" s="96"/>
      <c r="BF399" s="96"/>
      <c r="BG399" s="96"/>
      <c r="BH399" s="96"/>
    </row>
    <row r="400" spans="2:60" x14ac:dyDescent="0.55000000000000004">
      <c r="B400" s="97"/>
      <c r="C400" s="97"/>
      <c r="D400" s="97"/>
      <c r="E400" s="97"/>
      <c r="F400" s="96" t="str">
        <f>IFERROR(VLOOKUP(U400,'Tier 04 - Asset Codes'!N:O,2,FALSE),"")</f>
        <v/>
      </c>
      <c r="G400" s="98"/>
      <c r="H400" s="96" t="str">
        <f>IFERROR(VLOOKUP(G400,'Data Lookup'!R:S,2,FALSE),"")</f>
        <v/>
      </c>
      <c r="I400" s="97"/>
      <c r="J400" s="97"/>
      <c r="K400" s="97"/>
      <c r="L400" s="97"/>
      <c r="M400" s="97"/>
      <c r="N400" s="97"/>
      <c r="O400" s="99"/>
      <c r="P400" s="96" t="str">
        <f t="shared" si="33"/>
        <v/>
      </c>
      <c r="Q400" s="98"/>
      <c r="R400" s="96" t="str">
        <f>IFERROR(VLOOKUP(Q400,'Tier 04 - Asset Codes'!B:G,6,FALSE),"")</f>
        <v/>
      </c>
      <c r="S400" s="96" t="str">
        <f>IFERROR(VLOOKUP(Q400,'Tier 04 - Asset Codes'!B:F,5,FALSE),"")</f>
        <v/>
      </c>
      <c r="T400" s="96" t="str">
        <f t="shared" si="34"/>
        <v>1</v>
      </c>
      <c r="U400" s="98"/>
      <c r="V400" s="98"/>
      <c r="W400" s="97"/>
      <c r="X400" s="97"/>
      <c r="Y400" s="98"/>
      <c r="Z400" s="97" t="str">
        <f t="shared" ca="1" si="36"/>
        <v/>
      </c>
      <c r="AA400" s="98"/>
      <c r="AB400" s="96" t="str">
        <f>IFERROR("-"&amp;VLOOKUP(AA400,'Tier 03-Sub-Process Area Codes'!B:C,2,FALSE),"")</f>
        <v/>
      </c>
      <c r="AC400" s="96" t="str">
        <f t="shared" si="35"/>
        <v/>
      </c>
      <c r="AD400" s="96" t="str">
        <f t="shared" si="31"/>
        <v/>
      </c>
      <c r="AE400" s="96" t="str">
        <f t="shared" ca="1" si="32"/>
        <v/>
      </c>
      <c r="AF400" s="96"/>
      <c r="AG400" s="96"/>
      <c r="AH400" s="96"/>
      <c r="AI400" s="96"/>
      <c r="AJ400" s="96"/>
      <c r="AK400" s="96"/>
      <c r="AL400" s="96"/>
      <c r="AM400" s="96"/>
      <c r="AN400" s="96"/>
      <c r="AO400" s="96"/>
      <c r="AP400" s="96"/>
      <c r="AQ400" s="96"/>
      <c r="AR400" s="96"/>
      <c r="AS400" s="96"/>
      <c r="AT400" s="96"/>
      <c r="AU400" s="96"/>
      <c r="AV400" s="96"/>
      <c r="AW400" s="96"/>
      <c r="AX400" s="96"/>
      <c r="AY400" s="96"/>
      <c r="AZ400" s="96"/>
      <c r="BA400" s="96"/>
      <c r="BB400" s="96"/>
      <c r="BC400" s="96"/>
      <c r="BD400" s="96"/>
      <c r="BE400" s="96"/>
      <c r="BF400" s="96"/>
      <c r="BG400" s="96"/>
      <c r="BH400" s="96"/>
    </row>
    <row r="401" spans="2:60" x14ac:dyDescent="0.55000000000000004">
      <c r="B401" s="97"/>
      <c r="C401" s="97"/>
      <c r="D401" s="97"/>
      <c r="E401" s="97"/>
      <c r="F401" s="96" t="str">
        <f>IFERROR(VLOOKUP(U401,'Tier 04 - Asset Codes'!N:O,2,FALSE),"")</f>
        <v/>
      </c>
      <c r="G401" s="98"/>
      <c r="H401" s="96" t="str">
        <f>IFERROR(VLOOKUP(G401,'Data Lookup'!R:S,2,FALSE),"")</f>
        <v/>
      </c>
      <c r="I401" s="97"/>
      <c r="J401" s="97"/>
      <c r="K401" s="97"/>
      <c r="L401" s="97"/>
      <c r="M401" s="97"/>
      <c r="N401" s="97"/>
      <c r="O401" s="99"/>
      <c r="P401" s="96" t="str">
        <f t="shared" si="33"/>
        <v/>
      </c>
      <c r="Q401" s="98"/>
      <c r="R401" s="96" t="str">
        <f>IFERROR(VLOOKUP(Q401,'Tier 04 - Asset Codes'!B:G,6,FALSE),"")</f>
        <v/>
      </c>
      <c r="S401" s="96" t="str">
        <f>IFERROR(VLOOKUP(Q401,'Tier 04 - Asset Codes'!B:F,5,FALSE),"")</f>
        <v/>
      </c>
      <c r="T401" s="96" t="str">
        <f t="shared" si="34"/>
        <v>1</v>
      </c>
      <c r="U401" s="98"/>
      <c r="V401" s="98"/>
      <c r="W401" s="97"/>
      <c r="X401" s="97"/>
      <c r="Y401" s="98"/>
      <c r="Z401" s="97" t="str">
        <f t="shared" ca="1" si="36"/>
        <v/>
      </c>
      <c r="AA401" s="98"/>
      <c r="AB401" s="96" t="str">
        <f>IFERROR("-"&amp;VLOOKUP(AA401,'Tier 03-Sub-Process Area Codes'!B:C,2,FALSE),"")</f>
        <v/>
      </c>
      <c r="AC401" s="96" t="str">
        <f t="shared" si="35"/>
        <v/>
      </c>
      <c r="AD401" s="96" t="str">
        <f t="shared" ref="AD401:AD464" si="37">IF(B401="","","-"&amp;B401)</f>
        <v/>
      </c>
      <c r="AE401" s="96" t="str">
        <f t="shared" ref="AE401:AE464" ca="1" si="38">$P$6&amp;Z401&amp;AB401&amp;AC401&amp;AD401</f>
        <v/>
      </c>
      <c r="AF401" s="96"/>
      <c r="AG401" s="96"/>
      <c r="AH401" s="96"/>
      <c r="AI401" s="96"/>
      <c r="AJ401" s="96"/>
      <c r="AK401" s="96"/>
      <c r="AL401" s="96"/>
      <c r="AM401" s="96"/>
      <c r="AN401" s="96"/>
      <c r="AO401" s="96"/>
      <c r="AP401" s="96"/>
      <c r="AQ401" s="96"/>
      <c r="AR401" s="96"/>
      <c r="AS401" s="96"/>
      <c r="AT401" s="96"/>
      <c r="AU401" s="96"/>
      <c r="AV401" s="96"/>
      <c r="AW401" s="96"/>
      <c r="AX401" s="96"/>
      <c r="AY401" s="96"/>
      <c r="AZ401" s="96"/>
      <c r="BA401" s="96"/>
      <c r="BB401" s="96"/>
      <c r="BC401" s="96"/>
      <c r="BD401" s="96"/>
      <c r="BE401" s="96"/>
      <c r="BF401" s="96"/>
      <c r="BG401" s="96"/>
      <c r="BH401" s="96"/>
    </row>
    <row r="402" spans="2:60" x14ac:dyDescent="0.55000000000000004">
      <c r="B402" s="97"/>
      <c r="C402" s="97"/>
      <c r="D402" s="97"/>
      <c r="E402" s="97"/>
      <c r="F402" s="96" t="str">
        <f>IFERROR(VLOOKUP(U402,'Tier 04 - Asset Codes'!N:O,2,FALSE),"")</f>
        <v/>
      </c>
      <c r="G402" s="98"/>
      <c r="H402" s="96" t="str">
        <f>IFERROR(VLOOKUP(G402,'Data Lookup'!R:S,2,FALSE),"")</f>
        <v/>
      </c>
      <c r="I402" s="97"/>
      <c r="J402" s="97"/>
      <c r="K402" s="97"/>
      <c r="L402" s="97"/>
      <c r="M402" s="97"/>
      <c r="N402" s="97"/>
      <c r="O402" s="99"/>
      <c r="P402" s="96" t="str">
        <f t="shared" ref="P402:P465" si="39">SUBSTITUTE(O402," ","")</f>
        <v/>
      </c>
      <c r="Q402" s="98"/>
      <c r="R402" s="96" t="str">
        <f>IFERROR(VLOOKUP(Q402,'Tier 04 - Asset Codes'!B:G,6,FALSE),"")</f>
        <v/>
      </c>
      <c r="S402" s="96" t="str">
        <f>IFERROR(VLOOKUP(Q402,'Tier 04 - Asset Codes'!B:F,5,FALSE),"")</f>
        <v/>
      </c>
      <c r="T402" s="96" t="str">
        <f t="shared" ref="T402:T465" si="40">P402&amp;"1"</f>
        <v>1</v>
      </c>
      <c r="U402" s="98"/>
      <c r="V402" s="98"/>
      <c r="W402" s="97"/>
      <c r="X402" s="97"/>
      <c r="Y402" s="98"/>
      <c r="Z402" s="97" t="str">
        <f t="shared" ca="1" si="36"/>
        <v/>
      </c>
      <c r="AA402" s="98"/>
      <c r="AB402" s="96" t="str">
        <f>IFERROR("-"&amp;VLOOKUP(AA402,'Tier 03-Sub-Process Area Codes'!B:C,2,FALSE),"")</f>
        <v/>
      </c>
      <c r="AC402" s="96" t="str">
        <f t="shared" ref="AC402:AC465" si="41">IF(X402="","","-"&amp;X402)</f>
        <v/>
      </c>
      <c r="AD402" s="96" t="str">
        <f t="shared" si="37"/>
        <v/>
      </c>
      <c r="AE402" s="96" t="str">
        <f t="shared" ca="1" si="38"/>
        <v/>
      </c>
      <c r="AF402" s="96"/>
      <c r="AG402" s="96"/>
      <c r="AH402" s="96"/>
      <c r="AI402" s="96"/>
      <c r="AJ402" s="96"/>
      <c r="AK402" s="96"/>
      <c r="AL402" s="96"/>
      <c r="AM402" s="96"/>
      <c r="AN402" s="96"/>
      <c r="AO402" s="96"/>
      <c r="AP402" s="96"/>
      <c r="AQ402" s="96"/>
      <c r="AR402" s="96"/>
      <c r="AS402" s="96"/>
      <c r="AT402" s="96"/>
      <c r="AU402" s="96"/>
      <c r="AV402" s="96"/>
      <c r="AW402" s="96"/>
      <c r="AX402" s="96"/>
      <c r="AY402" s="96"/>
      <c r="AZ402" s="96"/>
      <c r="BA402" s="96"/>
      <c r="BB402" s="96"/>
      <c r="BC402" s="96"/>
      <c r="BD402" s="96"/>
      <c r="BE402" s="96"/>
      <c r="BF402" s="96"/>
      <c r="BG402" s="96"/>
      <c r="BH402" s="96"/>
    </row>
    <row r="403" spans="2:60" x14ac:dyDescent="0.55000000000000004">
      <c r="B403" s="97"/>
      <c r="C403" s="97"/>
      <c r="D403" s="97"/>
      <c r="E403" s="97"/>
      <c r="F403" s="96" t="str">
        <f>IFERROR(VLOOKUP(U403,'Tier 04 - Asset Codes'!N:O,2,FALSE),"")</f>
        <v/>
      </c>
      <c r="G403" s="98"/>
      <c r="H403" s="96" t="str">
        <f>IFERROR(VLOOKUP(G403,'Data Lookup'!R:S,2,FALSE),"")</f>
        <v/>
      </c>
      <c r="I403" s="97"/>
      <c r="J403" s="97"/>
      <c r="K403" s="97"/>
      <c r="L403" s="97"/>
      <c r="M403" s="97"/>
      <c r="N403" s="97"/>
      <c r="O403" s="99"/>
      <c r="P403" s="96" t="str">
        <f t="shared" si="39"/>
        <v/>
      </c>
      <c r="Q403" s="98"/>
      <c r="R403" s="96" t="str">
        <f>IFERROR(VLOOKUP(Q403,'Tier 04 - Asset Codes'!B:G,6,FALSE),"")</f>
        <v/>
      </c>
      <c r="S403" s="96" t="str">
        <f>IFERROR(VLOOKUP(Q403,'Tier 04 - Asset Codes'!B:F,5,FALSE),"")</f>
        <v/>
      </c>
      <c r="T403" s="96" t="str">
        <f t="shared" si="40"/>
        <v>1</v>
      </c>
      <c r="U403" s="98"/>
      <c r="V403" s="98"/>
      <c r="W403" s="97"/>
      <c r="X403" s="97"/>
      <c r="Y403" s="98"/>
      <c r="Z403" s="97" t="str">
        <f t="shared" ca="1" si="36"/>
        <v/>
      </c>
      <c r="AA403" s="98"/>
      <c r="AB403" s="96" t="str">
        <f>IFERROR("-"&amp;VLOOKUP(AA403,'Tier 03-Sub-Process Area Codes'!B:C,2,FALSE),"")</f>
        <v/>
      </c>
      <c r="AC403" s="96" t="str">
        <f t="shared" si="41"/>
        <v/>
      </c>
      <c r="AD403" s="96" t="str">
        <f t="shared" si="37"/>
        <v/>
      </c>
      <c r="AE403" s="96" t="str">
        <f t="shared" ca="1" si="38"/>
        <v/>
      </c>
      <c r="AF403" s="96"/>
      <c r="AG403" s="96"/>
      <c r="AH403" s="96"/>
      <c r="AI403" s="96"/>
      <c r="AJ403" s="96"/>
      <c r="AK403" s="96"/>
      <c r="AL403" s="96"/>
      <c r="AM403" s="96"/>
      <c r="AN403" s="96"/>
      <c r="AO403" s="96"/>
      <c r="AP403" s="96"/>
      <c r="AQ403" s="96"/>
      <c r="AR403" s="96"/>
      <c r="AS403" s="96"/>
      <c r="AT403" s="96"/>
      <c r="AU403" s="96"/>
      <c r="AV403" s="96"/>
      <c r="AW403" s="96"/>
      <c r="AX403" s="96"/>
      <c r="AY403" s="96"/>
      <c r="AZ403" s="96"/>
      <c r="BA403" s="96"/>
      <c r="BB403" s="96"/>
      <c r="BC403" s="96"/>
      <c r="BD403" s="96"/>
      <c r="BE403" s="96"/>
      <c r="BF403" s="96"/>
      <c r="BG403" s="96"/>
      <c r="BH403" s="96"/>
    </row>
    <row r="404" spans="2:60" x14ac:dyDescent="0.55000000000000004">
      <c r="B404" s="97"/>
      <c r="C404" s="97"/>
      <c r="D404" s="97"/>
      <c r="E404" s="97"/>
      <c r="F404" s="96" t="str">
        <f>IFERROR(VLOOKUP(U404,'Tier 04 - Asset Codes'!N:O,2,FALSE),"")</f>
        <v/>
      </c>
      <c r="G404" s="98"/>
      <c r="H404" s="96" t="str">
        <f>IFERROR(VLOOKUP(G404,'Data Lookup'!R:S,2,FALSE),"")</f>
        <v/>
      </c>
      <c r="I404" s="97"/>
      <c r="J404" s="97"/>
      <c r="K404" s="97"/>
      <c r="L404" s="97"/>
      <c r="M404" s="97"/>
      <c r="N404" s="97"/>
      <c r="O404" s="99"/>
      <c r="P404" s="96" t="str">
        <f t="shared" si="39"/>
        <v/>
      </c>
      <c r="Q404" s="98"/>
      <c r="R404" s="96" t="str">
        <f>IFERROR(VLOOKUP(Q404,'Tier 04 - Asset Codes'!B:G,6,FALSE),"")</f>
        <v/>
      </c>
      <c r="S404" s="96" t="str">
        <f>IFERROR(VLOOKUP(Q404,'Tier 04 - Asset Codes'!B:F,5,FALSE),"")</f>
        <v/>
      </c>
      <c r="T404" s="96" t="str">
        <f t="shared" si="40"/>
        <v>1</v>
      </c>
      <c r="U404" s="98"/>
      <c r="V404" s="98"/>
      <c r="W404" s="97"/>
      <c r="X404" s="97"/>
      <c r="Y404" s="98"/>
      <c r="Z404" s="97" t="str">
        <f t="shared" ca="1" si="36"/>
        <v/>
      </c>
      <c r="AA404" s="98"/>
      <c r="AB404" s="96" t="str">
        <f>IFERROR("-"&amp;VLOOKUP(AA404,'Tier 03-Sub-Process Area Codes'!B:C,2,FALSE),"")</f>
        <v/>
      </c>
      <c r="AC404" s="96" t="str">
        <f t="shared" si="41"/>
        <v/>
      </c>
      <c r="AD404" s="96" t="str">
        <f t="shared" si="37"/>
        <v/>
      </c>
      <c r="AE404" s="96" t="str">
        <f t="shared" ca="1" si="38"/>
        <v/>
      </c>
      <c r="AF404" s="96"/>
      <c r="AG404" s="96"/>
      <c r="AH404" s="96"/>
      <c r="AI404" s="96"/>
      <c r="AJ404" s="96"/>
      <c r="AK404" s="96"/>
      <c r="AL404" s="96"/>
      <c r="AM404" s="96"/>
      <c r="AN404" s="96"/>
      <c r="AO404" s="96"/>
      <c r="AP404" s="96"/>
      <c r="AQ404" s="96"/>
      <c r="AR404" s="96"/>
      <c r="AS404" s="96"/>
      <c r="AT404" s="96"/>
      <c r="AU404" s="96"/>
      <c r="AV404" s="96"/>
      <c r="AW404" s="96"/>
      <c r="AX404" s="96"/>
      <c r="AY404" s="96"/>
      <c r="AZ404" s="96"/>
      <c r="BA404" s="96"/>
      <c r="BB404" s="96"/>
      <c r="BC404" s="96"/>
      <c r="BD404" s="96"/>
      <c r="BE404" s="96"/>
      <c r="BF404" s="96"/>
      <c r="BG404" s="96"/>
      <c r="BH404" s="96"/>
    </row>
    <row r="405" spans="2:60" x14ac:dyDescent="0.55000000000000004">
      <c r="B405" s="97"/>
      <c r="C405" s="97"/>
      <c r="D405" s="97"/>
      <c r="E405" s="97"/>
      <c r="F405" s="96" t="str">
        <f>IFERROR(VLOOKUP(U405,'Tier 04 - Asset Codes'!N:O,2,FALSE),"")</f>
        <v/>
      </c>
      <c r="G405" s="98"/>
      <c r="H405" s="96" t="str">
        <f>IFERROR(VLOOKUP(G405,'Data Lookup'!R:S,2,FALSE),"")</f>
        <v/>
      </c>
      <c r="I405" s="97"/>
      <c r="J405" s="97"/>
      <c r="K405" s="97"/>
      <c r="L405" s="97"/>
      <c r="M405" s="97"/>
      <c r="N405" s="97"/>
      <c r="O405" s="99"/>
      <c r="P405" s="96" t="str">
        <f t="shared" si="39"/>
        <v/>
      </c>
      <c r="Q405" s="98"/>
      <c r="R405" s="96" t="str">
        <f>IFERROR(VLOOKUP(Q405,'Tier 04 - Asset Codes'!B:G,6,FALSE),"")</f>
        <v/>
      </c>
      <c r="S405" s="96" t="str">
        <f>IFERROR(VLOOKUP(Q405,'Tier 04 - Asset Codes'!B:F,5,FALSE),"")</f>
        <v/>
      </c>
      <c r="T405" s="96" t="str">
        <f t="shared" si="40"/>
        <v>1</v>
      </c>
      <c r="U405" s="98"/>
      <c r="V405" s="98"/>
      <c r="W405" s="97"/>
      <c r="X405" s="97"/>
      <c r="Y405" s="98"/>
      <c r="Z405" s="97" t="str">
        <f t="shared" ca="1" si="36"/>
        <v/>
      </c>
      <c r="AA405" s="98"/>
      <c r="AB405" s="96" t="str">
        <f>IFERROR("-"&amp;VLOOKUP(AA405,'Tier 03-Sub-Process Area Codes'!B:C,2,FALSE),"")</f>
        <v/>
      </c>
      <c r="AC405" s="96" t="str">
        <f t="shared" si="41"/>
        <v/>
      </c>
      <c r="AD405" s="96" t="str">
        <f t="shared" si="37"/>
        <v/>
      </c>
      <c r="AE405" s="96" t="str">
        <f t="shared" ca="1" si="38"/>
        <v/>
      </c>
      <c r="AF405" s="96"/>
      <c r="AG405" s="96"/>
      <c r="AH405" s="96"/>
      <c r="AI405" s="96"/>
      <c r="AJ405" s="96"/>
      <c r="AK405" s="96"/>
      <c r="AL405" s="96"/>
      <c r="AM405" s="96"/>
      <c r="AN405" s="96"/>
      <c r="AO405" s="96"/>
      <c r="AP405" s="96"/>
      <c r="AQ405" s="96"/>
      <c r="AR405" s="96"/>
      <c r="AS405" s="96"/>
      <c r="AT405" s="96"/>
      <c r="AU405" s="96"/>
      <c r="AV405" s="96"/>
      <c r="AW405" s="96"/>
      <c r="AX405" s="96"/>
      <c r="AY405" s="96"/>
      <c r="AZ405" s="96"/>
      <c r="BA405" s="96"/>
      <c r="BB405" s="96"/>
      <c r="BC405" s="96"/>
      <c r="BD405" s="96"/>
      <c r="BE405" s="96"/>
      <c r="BF405" s="96"/>
      <c r="BG405" s="96"/>
      <c r="BH405" s="96"/>
    </row>
    <row r="406" spans="2:60" x14ac:dyDescent="0.55000000000000004">
      <c r="B406" s="97"/>
      <c r="C406" s="97"/>
      <c r="D406" s="97"/>
      <c r="E406" s="97"/>
      <c r="F406" s="96" t="str">
        <f>IFERROR(VLOOKUP(U406,'Tier 04 - Asset Codes'!N:O,2,FALSE),"")</f>
        <v/>
      </c>
      <c r="G406" s="98"/>
      <c r="H406" s="96" t="str">
        <f>IFERROR(VLOOKUP(G406,'Data Lookup'!R:S,2,FALSE),"")</f>
        <v/>
      </c>
      <c r="I406" s="97"/>
      <c r="J406" s="97"/>
      <c r="K406" s="97"/>
      <c r="L406" s="97"/>
      <c r="M406" s="97"/>
      <c r="N406" s="97"/>
      <c r="O406" s="99"/>
      <c r="P406" s="96" t="str">
        <f t="shared" si="39"/>
        <v/>
      </c>
      <c r="Q406" s="98"/>
      <c r="R406" s="96" t="str">
        <f>IFERROR(VLOOKUP(Q406,'Tier 04 - Asset Codes'!B:G,6,FALSE),"")</f>
        <v/>
      </c>
      <c r="S406" s="96" t="str">
        <f>IFERROR(VLOOKUP(Q406,'Tier 04 - Asset Codes'!B:F,5,FALSE),"")</f>
        <v/>
      </c>
      <c r="T406" s="96" t="str">
        <f t="shared" si="40"/>
        <v>1</v>
      </c>
      <c r="U406" s="98"/>
      <c r="V406" s="98"/>
      <c r="W406" s="97"/>
      <c r="X406" s="97"/>
      <c r="Y406" s="98"/>
      <c r="Z406" s="97" t="str">
        <f t="shared" ca="1" si="36"/>
        <v/>
      </c>
      <c r="AA406" s="98"/>
      <c r="AB406" s="96" t="str">
        <f>IFERROR("-"&amp;VLOOKUP(AA406,'Tier 03-Sub-Process Area Codes'!B:C,2,FALSE),"")</f>
        <v/>
      </c>
      <c r="AC406" s="96" t="str">
        <f t="shared" si="41"/>
        <v/>
      </c>
      <c r="AD406" s="96" t="str">
        <f t="shared" si="37"/>
        <v/>
      </c>
      <c r="AE406" s="96" t="str">
        <f t="shared" ca="1" si="38"/>
        <v/>
      </c>
      <c r="AF406" s="96"/>
      <c r="AG406" s="96"/>
      <c r="AH406" s="96"/>
      <c r="AI406" s="96"/>
      <c r="AJ406" s="96"/>
      <c r="AK406" s="96"/>
      <c r="AL406" s="96"/>
      <c r="AM406" s="96"/>
      <c r="AN406" s="96"/>
      <c r="AO406" s="96"/>
      <c r="AP406" s="96"/>
      <c r="AQ406" s="96"/>
      <c r="AR406" s="96"/>
      <c r="AS406" s="96"/>
      <c r="AT406" s="96"/>
      <c r="AU406" s="96"/>
      <c r="AV406" s="96"/>
      <c r="AW406" s="96"/>
      <c r="AX406" s="96"/>
      <c r="AY406" s="96"/>
      <c r="AZ406" s="96"/>
      <c r="BA406" s="96"/>
      <c r="BB406" s="96"/>
      <c r="BC406" s="96"/>
      <c r="BD406" s="96"/>
      <c r="BE406" s="96"/>
      <c r="BF406" s="96"/>
      <c r="BG406" s="96"/>
      <c r="BH406" s="96"/>
    </row>
    <row r="407" spans="2:60" x14ac:dyDescent="0.55000000000000004">
      <c r="B407" s="97"/>
      <c r="C407" s="97"/>
      <c r="D407" s="97"/>
      <c r="E407" s="97"/>
      <c r="F407" s="96" t="str">
        <f>IFERROR(VLOOKUP(U407,'Tier 04 - Asset Codes'!N:O,2,FALSE),"")</f>
        <v/>
      </c>
      <c r="G407" s="98"/>
      <c r="H407" s="96" t="str">
        <f>IFERROR(VLOOKUP(G407,'Data Lookup'!R:S,2,FALSE),"")</f>
        <v/>
      </c>
      <c r="I407" s="97"/>
      <c r="J407" s="97"/>
      <c r="K407" s="97"/>
      <c r="L407" s="97"/>
      <c r="M407" s="97"/>
      <c r="N407" s="97"/>
      <c r="O407" s="99"/>
      <c r="P407" s="96" t="str">
        <f t="shared" si="39"/>
        <v/>
      </c>
      <c r="Q407" s="98"/>
      <c r="R407" s="96" t="str">
        <f>IFERROR(VLOOKUP(Q407,'Tier 04 - Asset Codes'!B:G,6,FALSE),"")</f>
        <v/>
      </c>
      <c r="S407" s="96" t="str">
        <f>IFERROR(VLOOKUP(Q407,'Tier 04 - Asset Codes'!B:F,5,FALSE),"")</f>
        <v/>
      </c>
      <c r="T407" s="96" t="str">
        <f t="shared" si="40"/>
        <v>1</v>
      </c>
      <c r="U407" s="98"/>
      <c r="V407" s="98"/>
      <c r="W407" s="97"/>
      <c r="X407" s="97"/>
      <c r="Y407" s="98"/>
      <c r="Z407" s="97" t="str">
        <f t="shared" ca="1" si="36"/>
        <v/>
      </c>
      <c r="AA407" s="98"/>
      <c r="AB407" s="96" t="str">
        <f>IFERROR("-"&amp;VLOOKUP(AA407,'Tier 03-Sub-Process Area Codes'!B:C,2,FALSE),"")</f>
        <v/>
      </c>
      <c r="AC407" s="96" t="str">
        <f t="shared" si="41"/>
        <v/>
      </c>
      <c r="AD407" s="96" t="str">
        <f t="shared" si="37"/>
        <v/>
      </c>
      <c r="AE407" s="96" t="str">
        <f t="shared" ca="1" si="38"/>
        <v/>
      </c>
      <c r="AF407" s="96"/>
      <c r="AG407" s="96"/>
      <c r="AH407" s="96"/>
      <c r="AI407" s="96"/>
      <c r="AJ407" s="96"/>
      <c r="AK407" s="96"/>
      <c r="AL407" s="96"/>
      <c r="AM407" s="96"/>
      <c r="AN407" s="96"/>
      <c r="AO407" s="96"/>
      <c r="AP407" s="96"/>
      <c r="AQ407" s="96"/>
      <c r="AR407" s="96"/>
      <c r="AS407" s="96"/>
      <c r="AT407" s="96"/>
      <c r="AU407" s="96"/>
      <c r="AV407" s="96"/>
      <c r="AW407" s="96"/>
      <c r="AX407" s="96"/>
      <c r="AY407" s="96"/>
      <c r="AZ407" s="96"/>
      <c r="BA407" s="96"/>
      <c r="BB407" s="96"/>
      <c r="BC407" s="96"/>
      <c r="BD407" s="96"/>
      <c r="BE407" s="96"/>
      <c r="BF407" s="96"/>
      <c r="BG407" s="96"/>
      <c r="BH407" s="96"/>
    </row>
    <row r="408" spans="2:60" x14ac:dyDescent="0.55000000000000004">
      <c r="B408" s="97"/>
      <c r="C408" s="97"/>
      <c r="D408" s="97"/>
      <c r="E408" s="97"/>
      <c r="F408" s="96" t="str">
        <f>IFERROR(VLOOKUP(U408,'Tier 04 - Asset Codes'!N:O,2,FALSE),"")</f>
        <v/>
      </c>
      <c r="G408" s="98"/>
      <c r="H408" s="96" t="str">
        <f>IFERROR(VLOOKUP(G408,'Data Lookup'!R:S,2,FALSE),"")</f>
        <v/>
      </c>
      <c r="I408" s="97"/>
      <c r="J408" s="97"/>
      <c r="K408" s="97"/>
      <c r="L408" s="97"/>
      <c r="M408" s="97"/>
      <c r="N408" s="97"/>
      <c r="O408" s="99"/>
      <c r="P408" s="96" t="str">
        <f t="shared" si="39"/>
        <v/>
      </c>
      <c r="Q408" s="98"/>
      <c r="R408" s="96" t="str">
        <f>IFERROR(VLOOKUP(Q408,'Tier 04 - Asset Codes'!B:G,6,FALSE),"")</f>
        <v/>
      </c>
      <c r="S408" s="96" t="str">
        <f>IFERROR(VLOOKUP(Q408,'Tier 04 - Asset Codes'!B:F,5,FALSE),"")</f>
        <v/>
      </c>
      <c r="T408" s="96" t="str">
        <f t="shared" si="40"/>
        <v>1</v>
      </c>
      <c r="U408" s="98"/>
      <c r="V408" s="98"/>
      <c r="W408" s="97"/>
      <c r="X408" s="97"/>
      <c r="Y408" s="98"/>
      <c r="Z408" s="97" t="str">
        <f t="shared" ca="1" si="36"/>
        <v/>
      </c>
      <c r="AA408" s="98"/>
      <c r="AB408" s="96" t="str">
        <f>IFERROR("-"&amp;VLOOKUP(AA408,'Tier 03-Sub-Process Area Codes'!B:C,2,FALSE),"")</f>
        <v/>
      </c>
      <c r="AC408" s="96" t="str">
        <f t="shared" si="41"/>
        <v/>
      </c>
      <c r="AD408" s="96" t="str">
        <f t="shared" si="37"/>
        <v/>
      </c>
      <c r="AE408" s="96" t="str">
        <f t="shared" ca="1" si="38"/>
        <v/>
      </c>
      <c r="AF408" s="96"/>
      <c r="AG408" s="96"/>
      <c r="AH408" s="96"/>
      <c r="AI408" s="96"/>
      <c r="AJ408" s="96"/>
      <c r="AK408" s="96"/>
      <c r="AL408" s="96"/>
      <c r="AM408" s="96"/>
      <c r="AN408" s="96"/>
      <c r="AO408" s="96"/>
      <c r="AP408" s="96"/>
      <c r="AQ408" s="96"/>
      <c r="AR408" s="96"/>
      <c r="AS408" s="96"/>
      <c r="AT408" s="96"/>
      <c r="AU408" s="96"/>
      <c r="AV408" s="96"/>
      <c r="AW408" s="96"/>
      <c r="AX408" s="96"/>
      <c r="AY408" s="96"/>
      <c r="AZ408" s="96"/>
      <c r="BA408" s="96"/>
      <c r="BB408" s="96"/>
      <c r="BC408" s="96"/>
      <c r="BD408" s="96"/>
      <c r="BE408" s="96"/>
      <c r="BF408" s="96"/>
      <c r="BG408" s="96"/>
      <c r="BH408" s="96"/>
    </row>
    <row r="409" spans="2:60" x14ac:dyDescent="0.55000000000000004">
      <c r="B409" s="97"/>
      <c r="C409" s="97"/>
      <c r="D409" s="97"/>
      <c r="E409" s="97"/>
      <c r="F409" s="96" t="str">
        <f>IFERROR(VLOOKUP(U409,'Tier 04 - Asset Codes'!N:O,2,FALSE),"")</f>
        <v/>
      </c>
      <c r="G409" s="98"/>
      <c r="H409" s="96" t="str">
        <f>IFERROR(VLOOKUP(G409,'Data Lookup'!R:S,2,FALSE),"")</f>
        <v/>
      </c>
      <c r="I409" s="97"/>
      <c r="J409" s="97"/>
      <c r="K409" s="97"/>
      <c r="L409" s="97"/>
      <c r="M409" s="97"/>
      <c r="N409" s="97"/>
      <c r="O409" s="99"/>
      <c r="P409" s="96" t="str">
        <f t="shared" si="39"/>
        <v/>
      </c>
      <c r="Q409" s="98"/>
      <c r="R409" s="96" t="str">
        <f>IFERROR(VLOOKUP(Q409,'Tier 04 - Asset Codes'!B:G,6,FALSE),"")</f>
        <v/>
      </c>
      <c r="S409" s="96" t="str">
        <f>IFERROR(VLOOKUP(Q409,'Tier 04 - Asset Codes'!B:F,5,FALSE),"")</f>
        <v/>
      </c>
      <c r="T409" s="96" t="str">
        <f t="shared" si="40"/>
        <v>1</v>
      </c>
      <c r="U409" s="98"/>
      <c r="V409" s="98"/>
      <c r="W409" s="97"/>
      <c r="X409" s="97"/>
      <c r="Y409" s="98"/>
      <c r="Z409" s="97" t="str">
        <f t="shared" ca="1" si="36"/>
        <v/>
      </c>
      <c r="AA409" s="98"/>
      <c r="AB409" s="96" t="str">
        <f>IFERROR("-"&amp;VLOOKUP(AA409,'Tier 03-Sub-Process Area Codes'!B:C,2,FALSE),"")</f>
        <v/>
      </c>
      <c r="AC409" s="96" t="str">
        <f t="shared" si="41"/>
        <v/>
      </c>
      <c r="AD409" s="96" t="str">
        <f t="shared" si="37"/>
        <v/>
      </c>
      <c r="AE409" s="96" t="str">
        <f t="shared" ca="1" si="38"/>
        <v/>
      </c>
      <c r="AF409" s="96"/>
      <c r="AG409" s="96"/>
      <c r="AH409" s="96"/>
      <c r="AI409" s="96"/>
      <c r="AJ409" s="96"/>
      <c r="AK409" s="96"/>
      <c r="AL409" s="96"/>
      <c r="AM409" s="96"/>
      <c r="AN409" s="96"/>
      <c r="AO409" s="96"/>
      <c r="AP409" s="96"/>
      <c r="AQ409" s="96"/>
      <c r="AR409" s="96"/>
      <c r="AS409" s="96"/>
      <c r="AT409" s="96"/>
      <c r="AU409" s="96"/>
      <c r="AV409" s="96"/>
      <c r="AW409" s="96"/>
      <c r="AX409" s="96"/>
      <c r="AY409" s="96"/>
      <c r="AZ409" s="96"/>
      <c r="BA409" s="96"/>
      <c r="BB409" s="96"/>
      <c r="BC409" s="96"/>
      <c r="BD409" s="96"/>
      <c r="BE409" s="96"/>
      <c r="BF409" s="96"/>
      <c r="BG409" s="96"/>
      <c r="BH409" s="96"/>
    </row>
    <row r="410" spans="2:60" x14ac:dyDescent="0.55000000000000004">
      <c r="B410" s="97"/>
      <c r="C410" s="97"/>
      <c r="D410" s="97"/>
      <c r="E410" s="97"/>
      <c r="F410" s="96" t="str">
        <f>IFERROR(VLOOKUP(U410,'Tier 04 - Asset Codes'!N:O,2,FALSE),"")</f>
        <v/>
      </c>
      <c r="G410" s="98"/>
      <c r="H410" s="96" t="str">
        <f>IFERROR(VLOOKUP(G410,'Data Lookup'!R:S,2,FALSE),"")</f>
        <v/>
      </c>
      <c r="I410" s="97"/>
      <c r="J410" s="97"/>
      <c r="K410" s="97"/>
      <c r="L410" s="97"/>
      <c r="M410" s="97"/>
      <c r="N410" s="97"/>
      <c r="O410" s="99"/>
      <c r="P410" s="96" t="str">
        <f t="shared" si="39"/>
        <v/>
      </c>
      <c r="Q410" s="98"/>
      <c r="R410" s="96" t="str">
        <f>IFERROR(VLOOKUP(Q410,'Tier 04 - Asset Codes'!B:G,6,FALSE),"")</f>
        <v/>
      </c>
      <c r="S410" s="96" t="str">
        <f>IFERROR(VLOOKUP(Q410,'Tier 04 - Asset Codes'!B:F,5,FALSE),"")</f>
        <v/>
      </c>
      <c r="T410" s="96" t="str">
        <f t="shared" si="40"/>
        <v>1</v>
      </c>
      <c r="U410" s="98"/>
      <c r="V410" s="98"/>
      <c r="W410" s="97"/>
      <c r="X410" s="97"/>
      <c r="Y410" s="98"/>
      <c r="Z410" s="97" t="str">
        <f t="shared" ca="1" si="36"/>
        <v/>
      </c>
      <c r="AA410" s="98"/>
      <c r="AB410" s="96" t="str">
        <f>IFERROR("-"&amp;VLOOKUP(AA410,'Tier 03-Sub-Process Area Codes'!B:C,2,FALSE),"")</f>
        <v/>
      </c>
      <c r="AC410" s="96" t="str">
        <f t="shared" si="41"/>
        <v/>
      </c>
      <c r="AD410" s="96" t="str">
        <f t="shared" si="37"/>
        <v/>
      </c>
      <c r="AE410" s="96" t="str">
        <f t="shared" ca="1" si="38"/>
        <v/>
      </c>
      <c r="AF410" s="96"/>
      <c r="AG410" s="96"/>
      <c r="AH410" s="96"/>
      <c r="AI410" s="96"/>
      <c r="AJ410" s="96"/>
      <c r="AK410" s="96"/>
      <c r="AL410" s="96"/>
      <c r="AM410" s="96"/>
      <c r="AN410" s="96"/>
      <c r="AO410" s="96"/>
      <c r="AP410" s="96"/>
      <c r="AQ410" s="96"/>
      <c r="AR410" s="96"/>
      <c r="AS410" s="96"/>
      <c r="AT410" s="96"/>
      <c r="AU410" s="96"/>
      <c r="AV410" s="96"/>
      <c r="AW410" s="96"/>
      <c r="AX410" s="96"/>
      <c r="AY410" s="96"/>
      <c r="AZ410" s="96"/>
      <c r="BA410" s="96"/>
      <c r="BB410" s="96"/>
      <c r="BC410" s="96"/>
      <c r="BD410" s="96"/>
      <c r="BE410" s="96"/>
      <c r="BF410" s="96"/>
      <c r="BG410" s="96"/>
      <c r="BH410" s="96"/>
    </row>
    <row r="411" spans="2:60" x14ac:dyDescent="0.55000000000000004">
      <c r="B411" s="97"/>
      <c r="C411" s="97"/>
      <c r="D411" s="97"/>
      <c r="E411" s="97"/>
      <c r="F411" s="96" t="str">
        <f>IFERROR(VLOOKUP(U411,'Tier 04 - Asset Codes'!N:O,2,FALSE),"")</f>
        <v/>
      </c>
      <c r="G411" s="98"/>
      <c r="H411" s="96" t="str">
        <f>IFERROR(VLOOKUP(G411,'Data Lookup'!R:S,2,FALSE),"")</f>
        <v/>
      </c>
      <c r="I411" s="97"/>
      <c r="J411" s="97"/>
      <c r="K411" s="97"/>
      <c r="L411" s="97"/>
      <c r="M411" s="97"/>
      <c r="N411" s="97"/>
      <c r="O411" s="99"/>
      <c r="P411" s="96" t="str">
        <f t="shared" si="39"/>
        <v/>
      </c>
      <c r="Q411" s="98"/>
      <c r="R411" s="96" t="str">
        <f>IFERROR(VLOOKUP(Q411,'Tier 04 - Asset Codes'!B:G,6,FALSE),"")</f>
        <v/>
      </c>
      <c r="S411" s="96" t="str">
        <f>IFERROR(VLOOKUP(Q411,'Tier 04 - Asset Codes'!B:F,5,FALSE),"")</f>
        <v/>
      </c>
      <c r="T411" s="96" t="str">
        <f t="shared" si="40"/>
        <v>1</v>
      </c>
      <c r="U411" s="98"/>
      <c r="V411" s="98"/>
      <c r="W411" s="97"/>
      <c r="X411" s="97"/>
      <c r="Y411" s="98"/>
      <c r="Z411" s="97" t="str">
        <f t="shared" ref="Z411:Z474" ca="1" si="42">IFERROR("-"&amp;VLOOKUP(Y411,INDIRECT(E400&amp;"2"),2,FALSE),"")</f>
        <v/>
      </c>
      <c r="AA411" s="98"/>
      <c r="AB411" s="96" t="str">
        <f>IFERROR("-"&amp;VLOOKUP(AA411,'Tier 03-Sub-Process Area Codes'!B:C,2,FALSE),"")</f>
        <v/>
      </c>
      <c r="AC411" s="96" t="str">
        <f t="shared" si="41"/>
        <v/>
      </c>
      <c r="AD411" s="96" t="str">
        <f t="shared" si="37"/>
        <v/>
      </c>
      <c r="AE411" s="96" t="str">
        <f t="shared" ca="1" si="38"/>
        <v/>
      </c>
      <c r="AF411" s="96"/>
      <c r="AG411" s="96"/>
      <c r="AH411" s="96"/>
      <c r="AI411" s="96"/>
      <c r="AJ411" s="96"/>
      <c r="AK411" s="96"/>
      <c r="AL411" s="96"/>
      <c r="AM411" s="96"/>
      <c r="AN411" s="96"/>
      <c r="AO411" s="96"/>
      <c r="AP411" s="96"/>
      <c r="AQ411" s="96"/>
      <c r="AR411" s="96"/>
      <c r="AS411" s="96"/>
      <c r="AT411" s="96"/>
      <c r="AU411" s="96"/>
      <c r="AV411" s="96"/>
      <c r="AW411" s="96"/>
      <c r="AX411" s="96"/>
      <c r="AY411" s="96"/>
      <c r="AZ411" s="96"/>
      <c r="BA411" s="96"/>
      <c r="BB411" s="96"/>
      <c r="BC411" s="96"/>
      <c r="BD411" s="96"/>
      <c r="BE411" s="96"/>
      <c r="BF411" s="96"/>
      <c r="BG411" s="96"/>
      <c r="BH411" s="96"/>
    </row>
    <row r="412" spans="2:60" x14ac:dyDescent="0.55000000000000004">
      <c r="B412" s="97"/>
      <c r="C412" s="97"/>
      <c r="D412" s="97"/>
      <c r="E412" s="97"/>
      <c r="F412" s="96" t="str">
        <f>IFERROR(VLOOKUP(U412,'Tier 04 - Asset Codes'!N:O,2,FALSE),"")</f>
        <v/>
      </c>
      <c r="G412" s="98"/>
      <c r="H412" s="96" t="str">
        <f>IFERROR(VLOOKUP(G412,'Data Lookup'!R:S,2,FALSE),"")</f>
        <v/>
      </c>
      <c r="I412" s="97"/>
      <c r="J412" s="97"/>
      <c r="K412" s="97"/>
      <c r="L412" s="97"/>
      <c r="M412" s="97"/>
      <c r="N412" s="97"/>
      <c r="O412" s="99"/>
      <c r="P412" s="96" t="str">
        <f t="shared" si="39"/>
        <v/>
      </c>
      <c r="Q412" s="98"/>
      <c r="R412" s="96" t="str">
        <f>IFERROR(VLOOKUP(Q412,'Tier 04 - Asset Codes'!B:G,6,FALSE),"")</f>
        <v/>
      </c>
      <c r="S412" s="96" t="str">
        <f>IFERROR(VLOOKUP(Q412,'Tier 04 - Asset Codes'!B:F,5,FALSE),"")</f>
        <v/>
      </c>
      <c r="T412" s="96" t="str">
        <f t="shared" si="40"/>
        <v>1</v>
      </c>
      <c r="U412" s="98"/>
      <c r="V412" s="98"/>
      <c r="W412" s="97"/>
      <c r="X412" s="97"/>
      <c r="Y412" s="98"/>
      <c r="Z412" s="97" t="str">
        <f t="shared" ca="1" si="42"/>
        <v/>
      </c>
      <c r="AA412" s="98"/>
      <c r="AB412" s="96" t="str">
        <f>IFERROR("-"&amp;VLOOKUP(AA412,'Tier 03-Sub-Process Area Codes'!B:C,2,FALSE),"")</f>
        <v/>
      </c>
      <c r="AC412" s="96" t="str">
        <f t="shared" si="41"/>
        <v/>
      </c>
      <c r="AD412" s="96" t="str">
        <f t="shared" si="37"/>
        <v/>
      </c>
      <c r="AE412" s="96" t="str">
        <f t="shared" ca="1" si="38"/>
        <v/>
      </c>
      <c r="AF412" s="96"/>
      <c r="AG412" s="96"/>
      <c r="AH412" s="96"/>
      <c r="AI412" s="96"/>
      <c r="AJ412" s="96"/>
      <c r="AK412" s="96"/>
      <c r="AL412" s="96"/>
      <c r="AM412" s="96"/>
      <c r="AN412" s="96"/>
      <c r="AO412" s="96"/>
      <c r="AP412" s="96"/>
      <c r="AQ412" s="96"/>
      <c r="AR412" s="96"/>
      <c r="AS412" s="96"/>
      <c r="AT412" s="96"/>
      <c r="AU412" s="96"/>
      <c r="AV412" s="96"/>
      <c r="AW412" s="96"/>
      <c r="AX412" s="96"/>
      <c r="AY412" s="96"/>
      <c r="AZ412" s="96"/>
      <c r="BA412" s="96"/>
      <c r="BB412" s="96"/>
      <c r="BC412" s="96"/>
      <c r="BD412" s="96"/>
      <c r="BE412" s="96"/>
      <c r="BF412" s="96"/>
      <c r="BG412" s="96"/>
      <c r="BH412" s="96"/>
    </row>
    <row r="413" spans="2:60" x14ac:dyDescent="0.55000000000000004">
      <c r="B413" s="97"/>
      <c r="C413" s="97"/>
      <c r="D413" s="97"/>
      <c r="E413" s="97"/>
      <c r="F413" s="96" t="str">
        <f>IFERROR(VLOOKUP(U413,'Tier 04 - Asset Codes'!N:O,2,FALSE),"")</f>
        <v/>
      </c>
      <c r="G413" s="98"/>
      <c r="H413" s="96" t="str">
        <f>IFERROR(VLOOKUP(G413,'Data Lookup'!R:S,2,FALSE),"")</f>
        <v/>
      </c>
      <c r="I413" s="97"/>
      <c r="J413" s="97"/>
      <c r="K413" s="97"/>
      <c r="L413" s="97"/>
      <c r="M413" s="97"/>
      <c r="N413" s="97"/>
      <c r="O413" s="99"/>
      <c r="P413" s="96" t="str">
        <f t="shared" si="39"/>
        <v/>
      </c>
      <c r="Q413" s="98"/>
      <c r="R413" s="96" t="str">
        <f>IFERROR(VLOOKUP(Q413,'Tier 04 - Asset Codes'!B:G,6,FALSE),"")</f>
        <v/>
      </c>
      <c r="S413" s="96" t="str">
        <f>IFERROR(VLOOKUP(Q413,'Tier 04 - Asset Codes'!B:F,5,FALSE),"")</f>
        <v/>
      </c>
      <c r="T413" s="96" t="str">
        <f t="shared" si="40"/>
        <v>1</v>
      </c>
      <c r="U413" s="98"/>
      <c r="V413" s="98"/>
      <c r="W413" s="97"/>
      <c r="X413" s="97"/>
      <c r="Y413" s="98"/>
      <c r="Z413" s="97" t="str">
        <f t="shared" ca="1" si="42"/>
        <v/>
      </c>
      <c r="AA413" s="98"/>
      <c r="AB413" s="96" t="str">
        <f>IFERROR("-"&amp;VLOOKUP(AA413,'Tier 03-Sub-Process Area Codes'!B:C,2,FALSE),"")</f>
        <v/>
      </c>
      <c r="AC413" s="96" t="str">
        <f t="shared" si="41"/>
        <v/>
      </c>
      <c r="AD413" s="96" t="str">
        <f t="shared" si="37"/>
        <v/>
      </c>
      <c r="AE413" s="96" t="str">
        <f t="shared" ca="1" si="38"/>
        <v/>
      </c>
      <c r="AF413" s="96"/>
      <c r="AG413" s="96"/>
      <c r="AH413" s="96"/>
      <c r="AI413" s="96"/>
      <c r="AJ413" s="96"/>
      <c r="AK413" s="96"/>
      <c r="AL413" s="96"/>
      <c r="AM413" s="96"/>
      <c r="AN413" s="96"/>
      <c r="AO413" s="96"/>
      <c r="AP413" s="96"/>
      <c r="AQ413" s="96"/>
      <c r="AR413" s="96"/>
      <c r="AS413" s="96"/>
      <c r="AT413" s="96"/>
      <c r="AU413" s="96"/>
      <c r="AV413" s="96"/>
      <c r="AW413" s="96"/>
      <c r="AX413" s="96"/>
      <c r="AY413" s="96"/>
      <c r="AZ413" s="96"/>
      <c r="BA413" s="96"/>
      <c r="BB413" s="96"/>
      <c r="BC413" s="96"/>
      <c r="BD413" s="96"/>
      <c r="BE413" s="96"/>
      <c r="BF413" s="96"/>
      <c r="BG413" s="96"/>
      <c r="BH413" s="96"/>
    </row>
    <row r="414" spans="2:60" x14ac:dyDescent="0.55000000000000004">
      <c r="B414" s="97"/>
      <c r="C414" s="97"/>
      <c r="D414" s="97"/>
      <c r="E414" s="97"/>
      <c r="F414" s="96" t="str">
        <f>IFERROR(VLOOKUP(U414,'Tier 04 - Asset Codes'!N:O,2,FALSE),"")</f>
        <v/>
      </c>
      <c r="G414" s="98"/>
      <c r="H414" s="96" t="str">
        <f>IFERROR(VLOOKUP(G414,'Data Lookup'!R:S,2,FALSE),"")</f>
        <v/>
      </c>
      <c r="I414" s="97"/>
      <c r="J414" s="97"/>
      <c r="K414" s="97"/>
      <c r="L414" s="97"/>
      <c r="M414" s="97"/>
      <c r="N414" s="97"/>
      <c r="O414" s="99"/>
      <c r="P414" s="96" t="str">
        <f t="shared" si="39"/>
        <v/>
      </c>
      <c r="Q414" s="98"/>
      <c r="R414" s="96" t="str">
        <f>IFERROR(VLOOKUP(Q414,'Tier 04 - Asset Codes'!B:G,6,FALSE),"")</f>
        <v/>
      </c>
      <c r="S414" s="96" t="str">
        <f>IFERROR(VLOOKUP(Q414,'Tier 04 - Asset Codes'!B:F,5,FALSE),"")</f>
        <v/>
      </c>
      <c r="T414" s="96" t="str">
        <f t="shared" si="40"/>
        <v>1</v>
      </c>
      <c r="U414" s="98"/>
      <c r="V414" s="98"/>
      <c r="W414" s="97"/>
      <c r="X414" s="97"/>
      <c r="Y414" s="98"/>
      <c r="Z414" s="97" t="str">
        <f t="shared" ca="1" si="42"/>
        <v/>
      </c>
      <c r="AA414" s="98"/>
      <c r="AB414" s="96" t="str">
        <f>IFERROR("-"&amp;VLOOKUP(AA414,'Tier 03-Sub-Process Area Codes'!B:C,2,FALSE),"")</f>
        <v/>
      </c>
      <c r="AC414" s="96" t="str">
        <f t="shared" si="41"/>
        <v/>
      </c>
      <c r="AD414" s="96" t="str">
        <f t="shared" si="37"/>
        <v/>
      </c>
      <c r="AE414" s="96" t="str">
        <f t="shared" ca="1" si="38"/>
        <v/>
      </c>
      <c r="AF414" s="96"/>
      <c r="AG414" s="96"/>
      <c r="AH414" s="96"/>
      <c r="AI414" s="96"/>
      <c r="AJ414" s="96"/>
      <c r="AK414" s="96"/>
      <c r="AL414" s="96"/>
      <c r="AM414" s="96"/>
      <c r="AN414" s="96"/>
      <c r="AO414" s="96"/>
      <c r="AP414" s="96"/>
      <c r="AQ414" s="96"/>
      <c r="AR414" s="96"/>
      <c r="AS414" s="96"/>
      <c r="AT414" s="96"/>
      <c r="AU414" s="96"/>
      <c r="AV414" s="96"/>
      <c r="AW414" s="96"/>
      <c r="AX414" s="96"/>
      <c r="AY414" s="96"/>
      <c r="AZ414" s="96"/>
      <c r="BA414" s="96"/>
      <c r="BB414" s="96"/>
      <c r="BC414" s="96"/>
      <c r="BD414" s="96"/>
      <c r="BE414" s="96"/>
      <c r="BF414" s="96"/>
      <c r="BG414" s="96"/>
      <c r="BH414" s="96"/>
    </row>
    <row r="415" spans="2:60" x14ac:dyDescent="0.55000000000000004">
      <c r="B415" s="97"/>
      <c r="C415" s="97"/>
      <c r="D415" s="97"/>
      <c r="E415" s="97"/>
      <c r="F415" s="96" t="str">
        <f>IFERROR(VLOOKUP(U415,'Tier 04 - Asset Codes'!N:O,2,FALSE),"")</f>
        <v/>
      </c>
      <c r="G415" s="98"/>
      <c r="H415" s="96" t="str">
        <f>IFERROR(VLOOKUP(G415,'Data Lookup'!R:S,2,FALSE),"")</f>
        <v/>
      </c>
      <c r="I415" s="97"/>
      <c r="J415" s="97"/>
      <c r="K415" s="97"/>
      <c r="L415" s="97"/>
      <c r="M415" s="97"/>
      <c r="N415" s="97"/>
      <c r="O415" s="99"/>
      <c r="P415" s="96" t="str">
        <f t="shared" si="39"/>
        <v/>
      </c>
      <c r="Q415" s="98"/>
      <c r="R415" s="96" t="str">
        <f>IFERROR(VLOOKUP(Q415,'Tier 04 - Asset Codes'!B:G,6,FALSE),"")</f>
        <v/>
      </c>
      <c r="S415" s="96" t="str">
        <f>IFERROR(VLOOKUP(Q415,'Tier 04 - Asset Codes'!B:F,5,FALSE),"")</f>
        <v/>
      </c>
      <c r="T415" s="96" t="str">
        <f t="shared" si="40"/>
        <v>1</v>
      </c>
      <c r="U415" s="98"/>
      <c r="V415" s="98"/>
      <c r="W415" s="97"/>
      <c r="X415" s="97"/>
      <c r="Y415" s="98"/>
      <c r="Z415" s="97" t="str">
        <f t="shared" ca="1" si="42"/>
        <v/>
      </c>
      <c r="AA415" s="98"/>
      <c r="AB415" s="96" t="str">
        <f>IFERROR("-"&amp;VLOOKUP(AA415,'Tier 03-Sub-Process Area Codes'!B:C,2,FALSE),"")</f>
        <v/>
      </c>
      <c r="AC415" s="96" t="str">
        <f t="shared" si="41"/>
        <v/>
      </c>
      <c r="AD415" s="96" t="str">
        <f t="shared" si="37"/>
        <v/>
      </c>
      <c r="AE415" s="96" t="str">
        <f t="shared" ca="1" si="38"/>
        <v/>
      </c>
      <c r="AF415" s="96"/>
      <c r="AG415" s="96"/>
      <c r="AH415" s="96"/>
      <c r="AI415" s="96"/>
      <c r="AJ415" s="96"/>
      <c r="AK415" s="96"/>
      <c r="AL415" s="96"/>
      <c r="AM415" s="96"/>
      <c r="AN415" s="96"/>
      <c r="AO415" s="96"/>
      <c r="AP415" s="96"/>
      <c r="AQ415" s="96"/>
      <c r="AR415" s="96"/>
      <c r="AS415" s="96"/>
      <c r="AT415" s="96"/>
      <c r="AU415" s="96"/>
      <c r="AV415" s="96"/>
      <c r="AW415" s="96"/>
      <c r="AX415" s="96"/>
      <c r="AY415" s="96"/>
      <c r="AZ415" s="96"/>
      <c r="BA415" s="96"/>
      <c r="BB415" s="96"/>
      <c r="BC415" s="96"/>
      <c r="BD415" s="96"/>
      <c r="BE415" s="96"/>
      <c r="BF415" s="96"/>
      <c r="BG415" s="96"/>
      <c r="BH415" s="96"/>
    </row>
    <row r="416" spans="2:60" x14ac:dyDescent="0.55000000000000004">
      <c r="B416" s="97"/>
      <c r="C416" s="97"/>
      <c r="D416" s="97"/>
      <c r="E416" s="97"/>
      <c r="F416" s="96" t="str">
        <f>IFERROR(VLOOKUP(U416,'Tier 04 - Asset Codes'!N:O,2,FALSE),"")</f>
        <v/>
      </c>
      <c r="G416" s="98"/>
      <c r="H416" s="96" t="str">
        <f>IFERROR(VLOOKUP(G416,'Data Lookup'!R:S,2,FALSE),"")</f>
        <v/>
      </c>
      <c r="I416" s="97"/>
      <c r="J416" s="97"/>
      <c r="K416" s="97"/>
      <c r="L416" s="97"/>
      <c r="M416" s="97"/>
      <c r="N416" s="97"/>
      <c r="O416" s="99"/>
      <c r="P416" s="96" t="str">
        <f t="shared" si="39"/>
        <v/>
      </c>
      <c r="Q416" s="98"/>
      <c r="R416" s="96" t="str">
        <f>IFERROR(VLOOKUP(Q416,'Tier 04 - Asset Codes'!B:G,6,FALSE),"")</f>
        <v/>
      </c>
      <c r="S416" s="96" t="str">
        <f>IFERROR(VLOOKUP(Q416,'Tier 04 - Asset Codes'!B:F,5,FALSE),"")</f>
        <v/>
      </c>
      <c r="T416" s="96" t="str">
        <f t="shared" si="40"/>
        <v>1</v>
      </c>
      <c r="U416" s="98"/>
      <c r="V416" s="98"/>
      <c r="W416" s="97"/>
      <c r="X416" s="97"/>
      <c r="Y416" s="98"/>
      <c r="Z416" s="97" t="str">
        <f t="shared" ca="1" si="42"/>
        <v/>
      </c>
      <c r="AA416" s="98"/>
      <c r="AB416" s="96" t="str">
        <f>IFERROR("-"&amp;VLOOKUP(AA416,'Tier 03-Sub-Process Area Codes'!B:C,2,FALSE),"")</f>
        <v/>
      </c>
      <c r="AC416" s="96" t="str">
        <f t="shared" si="41"/>
        <v/>
      </c>
      <c r="AD416" s="96" t="str">
        <f t="shared" si="37"/>
        <v/>
      </c>
      <c r="AE416" s="96" t="str">
        <f t="shared" ca="1" si="38"/>
        <v/>
      </c>
      <c r="AF416" s="96"/>
      <c r="AG416" s="96"/>
      <c r="AH416" s="96"/>
      <c r="AI416" s="96"/>
      <c r="AJ416" s="96"/>
      <c r="AK416" s="96"/>
      <c r="AL416" s="96"/>
      <c r="AM416" s="96"/>
      <c r="AN416" s="96"/>
      <c r="AO416" s="96"/>
      <c r="AP416" s="96"/>
      <c r="AQ416" s="96"/>
      <c r="AR416" s="96"/>
      <c r="AS416" s="96"/>
      <c r="AT416" s="96"/>
      <c r="AU416" s="96"/>
      <c r="AV416" s="96"/>
      <c r="AW416" s="96"/>
      <c r="AX416" s="96"/>
      <c r="AY416" s="96"/>
      <c r="AZ416" s="96"/>
      <c r="BA416" s="96"/>
      <c r="BB416" s="96"/>
      <c r="BC416" s="96"/>
      <c r="BD416" s="96"/>
      <c r="BE416" s="96"/>
      <c r="BF416" s="96"/>
      <c r="BG416" s="96"/>
      <c r="BH416" s="96"/>
    </row>
    <row r="417" spans="2:60" x14ac:dyDescent="0.55000000000000004">
      <c r="B417" s="97"/>
      <c r="C417" s="97"/>
      <c r="D417" s="97"/>
      <c r="E417" s="97"/>
      <c r="F417" s="96" t="str">
        <f>IFERROR(VLOOKUP(U417,'Tier 04 - Asset Codes'!N:O,2,FALSE),"")</f>
        <v/>
      </c>
      <c r="G417" s="98"/>
      <c r="H417" s="96" t="str">
        <f>IFERROR(VLOOKUP(G417,'Data Lookup'!R:S,2,FALSE),"")</f>
        <v/>
      </c>
      <c r="I417" s="97"/>
      <c r="J417" s="97"/>
      <c r="K417" s="97"/>
      <c r="L417" s="97"/>
      <c r="M417" s="97"/>
      <c r="N417" s="97"/>
      <c r="O417" s="99"/>
      <c r="P417" s="96" t="str">
        <f t="shared" si="39"/>
        <v/>
      </c>
      <c r="Q417" s="98"/>
      <c r="R417" s="96" t="str">
        <f>IFERROR(VLOOKUP(Q417,'Tier 04 - Asset Codes'!B:G,6,FALSE),"")</f>
        <v/>
      </c>
      <c r="S417" s="96" t="str">
        <f>IFERROR(VLOOKUP(Q417,'Tier 04 - Asset Codes'!B:F,5,FALSE),"")</f>
        <v/>
      </c>
      <c r="T417" s="96" t="str">
        <f t="shared" si="40"/>
        <v>1</v>
      </c>
      <c r="U417" s="98"/>
      <c r="V417" s="98"/>
      <c r="W417" s="97"/>
      <c r="X417" s="97"/>
      <c r="Y417" s="98"/>
      <c r="Z417" s="97" t="str">
        <f t="shared" ca="1" si="42"/>
        <v/>
      </c>
      <c r="AA417" s="98"/>
      <c r="AB417" s="96" t="str">
        <f>IFERROR("-"&amp;VLOOKUP(AA417,'Tier 03-Sub-Process Area Codes'!B:C,2,FALSE),"")</f>
        <v/>
      </c>
      <c r="AC417" s="96" t="str">
        <f t="shared" si="41"/>
        <v/>
      </c>
      <c r="AD417" s="96" t="str">
        <f t="shared" si="37"/>
        <v/>
      </c>
      <c r="AE417" s="96" t="str">
        <f t="shared" ca="1" si="38"/>
        <v/>
      </c>
      <c r="AF417" s="96"/>
      <c r="AG417" s="96"/>
      <c r="AH417" s="96"/>
      <c r="AI417" s="96"/>
      <c r="AJ417" s="96"/>
      <c r="AK417" s="96"/>
      <c r="AL417" s="96"/>
      <c r="AM417" s="96"/>
      <c r="AN417" s="96"/>
      <c r="AO417" s="96"/>
      <c r="AP417" s="96"/>
      <c r="AQ417" s="96"/>
      <c r="AR417" s="96"/>
      <c r="AS417" s="96"/>
      <c r="AT417" s="96"/>
      <c r="AU417" s="96"/>
      <c r="AV417" s="96"/>
      <c r="AW417" s="96"/>
      <c r="AX417" s="96"/>
      <c r="AY417" s="96"/>
      <c r="AZ417" s="96"/>
      <c r="BA417" s="96"/>
      <c r="BB417" s="96"/>
      <c r="BC417" s="96"/>
      <c r="BD417" s="96"/>
      <c r="BE417" s="96"/>
      <c r="BF417" s="96"/>
      <c r="BG417" s="96"/>
      <c r="BH417" s="96"/>
    </row>
    <row r="418" spans="2:60" x14ac:dyDescent="0.55000000000000004">
      <c r="B418" s="97"/>
      <c r="C418" s="97"/>
      <c r="D418" s="97"/>
      <c r="E418" s="97"/>
      <c r="F418" s="96" t="str">
        <f>IFERROR(VLOOKUP(U418,'Tier 04 - Asset Codes'!N:O,2,FALSE),"")</f>
        <v/>
      </c>
      <c r="G418" s="98"/>
      <c r="H418" s="96" t="str">
        <f>IFERROR(VLOOKUP(G418,'Data Lookup'!R:S,2,FALSE),"")</f>
        <v/>
      </c>
      <c r="I418" s="97"/>
      <c r="J418" s="97"/>
      <c r="K418" s="97"/>
      <c r="L418" s="97"/>
      <c r="M418" s="97"/>
      <c r="N418" s="97"/>
      <c r="O418" s="99"/>
      <c r="P418" s="96" t="str">
        <f t="shared" si="39"/>
        <v/>
      </c>
      <c r="Q418" s="98"/>
      <c r="R418" s="96" t="str">
        <f>IFERROR(VLOOKUP(Q418,'Tier 04 - Asset Codes'!B:G,6,FALSE),"")</f>
        <v/>
      </c>
      <c r="S418" s="96" t="str">
        <f>IFERROR(VLOOKUP(Q418,'Tier 04 - Asset Codes'!B:F,5,FALSE),"")</f>
        <v/>
      </c>
      <c r="T418" s="96" t="str">
        <f t="shared" si="40"/>
        <v>1</v>
      </c>
      <c r="U418" s="98"/>
      <c r="V418" s="98"/>
      <c r="W418" s="97"/>
      <c r="X418" s="97"/>
      <c r="Y418" s="98"/>
      <c r="Z418" s="97" t="str">
        <f t="shared" ca="1" si="42"/>
        <v/>
      </c>
      <c r="AA418" s="98"/>
      <c r="AB418" s="96" t="str">
        <f>IFERROR("-"&amp;VLOOKUP(AA418,'Tier 03-Sub-Process Area Codes'!B:C,2,FALSE),"")</f>
        <v/>
      </c>
      <c r="AC418" s="96" t="str">
        <f t="shared" si="41"/>
        <v/>
      </c>
      <c r="AD418" s="96" t="str">
        <f t="shared" si="37"/>
        <v/>
      </c>
      <c r="AE418" s="96" t="str">
        <f t="shared" ca="1" si="38"/>
        <v/>
      </c>
      <c r="AF418" s="96"/>
      <c r="AG418" s="96"/>
      <c r="AH418" s="96"/>
      <c r="AI418" s="96"/>
      <c r="AJ418" s="96"/>
      <c r="AK418" s="96"/>
      <c r="AL418" s="96"/>
      <c r="AM418" s="96"/>
      <c r="AN418" s="96"/>
      <c r="AO418" s="96"/>
      <c r="AP418" s="96"/>
      <c r="AQ418" s="96"/>
      <c r="AR418" s="96"/>
      <c r="AS418" s="96"/>
      <c r="AT418" s="96"/>
      <c r="AU418" s="96"/>
      <c r="AV418" s="96"/>
      <c r="AW418" s="96"/>
      <c r="AX418" s="96"/>
      <c r="AY418" s="96"/>
      <c r="AZ418" s="96"/>
      <c r="BA418" s="96"/>
      <c r="BB418" s="96"/>
      <c r="BC418" s="96"/>
      <c r="BD418" s="96"/>
      <c r="BE418" s="96"/>
      <c r="BF418" s="96"/>
      <c r="BG418" s="96"/>
      <c r="BH418" s="96"/>
    </row>
    <row r="419" spans="2:60" x14ac:dyDescent="0.55000000000000004">
      <c r="B419" s="97"/>
      <c r="C419" s="97"/>
      <c r="D419" s="97"/>
      <c r="E419" s="97"/>
      <c r="F419" s="96" t="str">
        <f>IFERROR(VLOOKUP(U419,'Tier 04 - Asset Codes'!N:O,2,FALSE),"")</f>
        <v/>
      </c>
      <c r="G419" s="98"/>
      <c r="H419" s="96" t="str">
        <f>IFERROR(VLOOKUP(G419,'Data Lookup'!R:S,2,FALSE),"")</f>
        <v/>
      </c>
      <c r="I419" s="97"/>
      <c r="J419" s="97"/>
      <c r="K419" s="97"/>
      <c r="L419" s="97"/>
      <c r="M419" s="97"/>
      <c r="N419" s="97"/>
      <c r="O419" s="99"/>
      <c r="P419" s="96" t="str">
        <f t="shared" si="39"/>
        <v/>
      </c>
      <c r="Q419" s="98"/>
      <c r="R419" s="96" t="str">
        <f>IFERROR(VLOOKUP(Q419,'Tier 04 - Asset Codes'!B:G,6,FALSE),"")</f>
        <v/>
      </c>
      <c r="S419" s="96" t="str">
        <f>IFERROR(VLOOKUP(Q419,'Tier 04 - Asset Codes'!B:F,5,FALSE),"")</f>
        <v/>
      </c>
      <c r="T419" s="96" t="str">
        <f t="shared" si="40"/>
        <v>1</v>
      </c>
      <c r="U419" s="98"/>
      <c r="V419" s="98"/>
      <c r="W419" s="97"/>
      <c r="X419" s="97"/>
      <c r="Y419" s="98"/>
      <c r="Z419" s="97" t="str">
        <f t="shared" ca="1" si="42"/>
        <v/>
      </c>
      <c r="AA419" s="98"/>
      <c r="AB419" s="96" t="str">
        <f>IFERROR("-"&amp;VLOOKUP(AA419,'Tier 03-Sub-Process Area Codes'!B:C,2,FALSE),"")</f>
        <v/>
      </c>
      <c r="AC419" s="96" t="str">
        <f t="shared" si="41"/>
        <v/>
      </c>
      <c r="AD419" s="96" t="str">
        <f t="shared" si="37"/>
        <v/>
      </c>
      <c r="AE419" s="96" t="str">
        <f t="shared" ca="1" si="38"/>
        <v/>
      </c>
      <c r="AF419" s="96"/>
      <c r="AG419" s="96"/>
      <c r="AH419" s="96"/>
      <c r="AI419" s="96"/>
      <c r="AJ419" s="96"/>
      <c r="AK419" s="96"/>
      <c r="AL419" s="96"/>
      <c r="AM419" s="96"/>
      <c r="AN419" s="96"/>
      <c r="AO419" s="96"/>
      <c r="AP419" s="96"/>
      <c r="AQ419" s="96"/>
      <c r="AR419" s="96"/>
      <c r="AS419" s="96"/>
      <c r="AT419" s="96"/>
      <c r="AU419" s="96"/>
      <c r="AV419" s="96"/>
      <c r="AW419" s="96"/>
      <c r="AX419" s="96"/>
      <c r="AY419" s="96"/>
      <c r="AZ419" s="96"/>
      <c r="BA419" s="96"/>
      <c r="BB419" s="96"/>
      <c r="BC419" s="96"/>
      <c r="BD419" s="96"/>
      <c r="BE419" s="96"/>
      <c r="BF419" s="96"/>
      <c r="BG419" s="96"/>
      <c r="BH419" s="96"/>
    </row>
    <row r="420" spans="2:60" x14ac:dyDescent="0.55000000000000004">
      <c r="B420" s="97"/>
      <c r="C420" s="97"/>
      <c r="D420" s="97"/>
      <c r="E420" s="97"/>
      <c r="F420" s="96" t="str">
        <f>IFERROR(VLOOKUP(U420,'Tier 04 - Asset Codes'!N:O,2,FALSE),"")</f>
        <v/>
      </c>
      <c r="G420" s="98"/>
      <c r="H420" s="96" t="str">
        <f>IFERROR(VLOOKUP(G420,'Data Lookup'!R:S,2,FALSE),"")</f>
        <v/>
      </c>
      <c r="I420" s="97"/>
      <c r="J420" s="97"/>
      <c r="K420" s="97"/>
      <c r="L420" s="97"/>
      <c r="M420" s="97"/>
      <c r="N420" s="97"/>
      <c r="O420" s="99"/>
      <c r="P420" s="96" t="str">
        <f t="shared" si="39"/>
        <v/>
      </c>
      <c r="Q420" s="98"/>
      <c r="R420" s="96" t="str">
        <f>IFERROR(VLOOKUP(Q420,'Tier 04 - Asset Codes'!B:G,6,FALSE),"")</f>
        <v/>
      </c>
      <c r="S420" s="96" t="str">
        <f>IFERROR(VLOOKUP(Q420,'Tier 04 - Asset Codes'!B:F,5,FALSE),"")</f>
        <v/>
      </c>
      <c r="T420" s="96" t="str">
        <f t="shared" si="40"/>
        <v>1</v>
      </c>
      <c r="U420" s="98"/>
      <c r="V420" s="98"/>
      <c r="W420" s="97"/>
      <c r="X420" s="97"/>
      <c r="Y420" s="98"/>
      <c r="Z420" s="97" t="str">
        <f t="shared" ca="1" si="42"/>
        <v/>
      </c>
      <c r="AA420" s="98"/>
      <c r="AB420" s="96" t="str">
        <f>IFERROR("-"&amp;VLOOKUP(AA420,'Tier 03-Sub-Process Area Codes'!B:C,2,FALSE),"")</f>
        <v/>
      </c>
      <c r="AC420" s="96" t="str">
        <f t="shared" si="41"/>
        <v/>
      </c>
      <c r="AD420" s="96" t="str">
        <f t="shared" si="37"/>
        <v/>
      </c>
      <c r="AE420" s="96" t="str">
        <f t="shared" ca="1" si="38"/>
        <v/>
      </c>
      <c r="AF420" s="96"/>
      <c r="AG420" s="96"/>
      <c r="AH420" s="96"/>
      <c r="AI420" s="96"/>
      <c r="AJ420" s="96"/>
      <c r="AK420" s="96"/>
      <c r="AL420" s="96"/>
      <c r="AM420" s="96"/>
      <c r="AN420" s="96"/>
      <c r="AO420" s="96"/>
      <c r="AP420" s="96"/>
      <c r="AQ420" s="96"/>
      <c r="AR420" s="96"/>
      <c r="AS420" s="96"/>
      <c r="AT420" s="96"/>
      <c r="AU420" s="96"/>
      <c r="AV420" s="96"/>
      <c r="AW420" s="96"/>
      <c r="AX420" s="96"/>
      <c r="AY420" s="96"/>
      <c r="AZ420" s="96"/>
      <c r="BA420" s="96"/>
      <c r="BB420" s="96"/>
      <c r="BC420" s="96"/>
      <c r="BD420" s="96"/>
      <c r="BE420" s="96"/>
      <c r="BF420" s="96"/>
      <c r="BG420" s="96"/>
      <c r="BH420" s="96"/>
    </row>
    <row r="421" spans="2:60" x14ac:dyDescent="0.55000000000000004">
      <c r="B421" s="97"/>
      <c r="C421" s="97"/>
      <c r="D421" s="97"/>
      <c r="E421" s="97"/>
      <c r="F421" s="96" t="str">
        <f>IFERROR(VLOOKUP(U421,'Tier 04 - Asset Codes'!N:O,2,FALSE),"")</f>
        <v/>
      </c>
      <c r="G421" s="98"/>
      <c r="H421" s="96" t="str">
        <f>IFERROR(VLOOKUP(G421,'Data Lookup'!R:S,2,FALSE),"")</f>
        <v/>
      </c>
      <c r="I421" s="97"/>
      <c r="J421" s="97"/>
      <c r="K421" s="97"/>
      <c r="L421" s="97"/>
      <c r="M421" s="97"/>
      <c r="N421" s="97"/>
      <c r="O421" s="99"/>
      <c r="P421" s="96" t="str">
        <f t="shared" si="39"/>
        <v/>
      </c>
      <c r="Q421" s="98"/>
      <c r="R421" s="96" t="str">
        <f>IFERROR(VLOOKUP(Q421,'Tier 04 - Asset Codes'!B:G,6,FALSE),"")</f>
        <v/>
      </c>
      <c r="S421" s="96" t="str">
        <f>IFERROR(VLOOKUP(Q421,'Tier 04 - Asset Codes'!B:F,5,FALSE),"")</f>
        <v/>
      </c>
      <c r="T421" s="96" t="str">
        <f t="shared" si="40"/>
        <v>1</v>
      </c>
      <c r="U421" s="98"/>
      <c r="V421" s="98"/>
      <c r="W421" s="97"/>
      <c r="X421" s="97"/>
      <c r="Y421" s="98"/>
      <c r="Z421" s="97" t="str">
        <f t="shared" ca="1" si="42"/>
        <v/>
      </c>
      <c r="AA421" s="98"/>
      <c r="AB421" s="96" t="str">
        <f>IFERROR("-"&amp;VLOOKUP(AA421,'Tier 03-Sub-Process Area Codes'!B:C,2,FALSE),"")</f>
        <v/>
      </c>
      <c r="AC421" s="96" t="str">
        <f t="shared" si="41"/>
        <v/>
      </c>
      <c r="AD421" s="96" t="str">
        <f t="shared" si="37"/>
        <v/>
      </c>
      <c r="AE421" s="96" t="str">
        <f t="shared" ca="1" si="38"/>
        <v/>
      </c>
      <c r="AF421" s="96"/>
      <c r="AG421" s="96"/>
      <c r="AH421" s="96"/>
      <c r="AI421" s="96"/>
      <c r="AJ421" s="96"/>
      <c r="AK421" s="96"/>
      <c r="AL421" s="96"/>
      <c r="AM421" s="96"/>
      <c r="AN421" s="96"/>
      <c r="AO421" s="96"/>
      <c r="AP421" s="96"/>
      <c r="AQ421" s="96"/>
      <c r="AR421" s="96"/>
      <c r="AS421" s="96"/>
      <c r="AT421" s="96"/>
      <c r="AU421" s="96"/>
      <c r="AV421" s="96"/>
      <c r="AW421" s="96"/>
      <c r="AX421" s="96"/>
      <c r="AY421" s="96"/>
      <c r="AZ421" s="96"/>
      <c r="BA421" s="96"/>
      <c r="BB421" s="96"/>
      <c r="BC421" s="96"/>
      <c r="BD421" s="96"/>
      <c r="BE421" s="96"/>
      <c r="BF421" s="96"/>
      <c r="BG421" s="96"/>
      <c r="BH421" s="96"/>
    </row>
    <row r="422" spans="2:60" x14ac:dyDescent="0.55000000000000004">
      <c r="B422" s="97"/>
      <c r="C422" s="97"/>
      <c r="D422" s="97"/>
      <c r="E422" s="97"/>
      <c r="F422" s="96" t="str">
        <f>IFERROR(VLOOKUP(U422,'Tier 04 - Asset Codes'!N:O,2,FALSE),"")</f>
        <v/>
      </c>
      <c r="G422" s="98"/>
      <c r="H422" s="96" t="str">
        <f>IFERROR(VLOOKUP(G422,'Data Lookup'!R:S,2,FALSE),"")</f>
        <v/>
      </c>
      <c r="I422" s="97"/>
      <c r="J422" s="97"/>
      <c r="K422" s="97"/>
      <c r="L422" s="97"/>
      <c r="M422" s="97"/>
      <c r="N422" s="97"/>
      <c r="O422" s="99"/>
      <c r="P422" s="96" t="str">
        <f t="shared" si="39"/>
        <v/>
      </c>
      <c r="Q422" s="98"/>
      <c r="R422" s="96" t="str">
        <f>IFERROR(VLOOKUP(Q422,'Tier 04 - Asset Codes'!B:G,6,FALSE),"")</f>
        <v/>
      </c>
      <c r="S422" s="96" t="str">
        <f>IFERROR(VLOOKUP(Q422,'Tier 04 - Asset Codes'!B:F,5,FALSE),"")</f>
        <v/>
      </c>
      <c r="T422" s="96" t="str">
        <f t="shared" si="40"/>
        <v>1</v>
      </c>
      <c r="U422" s="98"/>
      <c r="V422" s="98"/>
      <c r="W422" s="97"/>
      <c r="X422" s="97"/>
      <c r="Y422" s="98"/>
      <c r="Z422" s="97" t="str">
        <f t="shared" ca="1" si="42"/>
        <v/>
      </c>
      <c r="AA422" s="98"/>
      <c r="AB422" s="96" t="str">
        <f>IFERROR("-"&amp;VLOOKUP(AA422,'Tier 03-Sub-Process Area Codes'!B:C,2,FALSE),"")</f>
        <v/>
      </c>
      <c r="AC422" s="96" t="str">
        <f t="shared" si="41"/>
        <v/>
      </c>
      <c r="AD422" s="96" t="str">
        <f t="shared" si="37"/>
        <v/>
      </c>
      <c r="AE422" s="96" t="str">
        <f t="shared" ca="1" si="38"/>
        <v/>
      </c>
      <c r="AF422" s="96"/>
      <c r="AG422" s="96"/>
      <c r="AH422" s="96"/>
      <c r="AI422" s="96"/>
      <c r="AJ422" s="96"/>
      <c r="AK422" s="96"/>
      <c r="AL422" s="96"/>
      <c r="AM422" s="96"/>
      <c r="AN422" s="96"/>
      <c r="AO422" s="96"/>
      <c r="AP422" s="96"/>
      <c r="AQ422" s="96"/>
      <c r="AR422" s="96"/>
      <c r="AS422" s="96"/>
      <c r="AT422" s="96"/>
      <c r="AU422" s="96"/>
      <c r="AV422" s="96"/>
      <c r="AW422" s="96"/>
      <c r="AX422" s="96"/>
      <c r="AY422" s="96"/>
      <c r="AZ422" s="96"/>
      <c r="BA422" s="96"/>
      <c r="BB422" s="96"/>
      <c r="BC422" s="96"/>
      <c r="BD422" s="96"/>
      <c r="BE422" s="96"/>
      <c r="BF422" s="96"/>
      <c r="BG422" s="96"/>
      <c r="BH422" s="96"/>
    </row>
    <row r="423" spans="2:60" x14ac:dyDescent="0.55000000000000004">
      <c r="B423" s="97"/>
      <c r="C423" s="97"/>
      <c r="D423" s="97"/>
      <c r="E423" s="97"/>
      <c r="F423" s="96" t="str">
        <f>IFERROR(VLOOKUP(U423,'Tier 04 - Asset Codes'!N:O,2,FALSE),"")</f>
        <v/>
      </c>
      <c r="G423" s="98"/>
      <c r="H423" s="96" t="str">
        <f>IFERROR(VLOOKUP(G423,'Data Lookup'!R:S,2,FALSE),"")</f>
        <v/>
      </c>
      <c r="I423" s="97"/>
      <c r="J423" s="97"/>
      <c r="K423" s="97"/>
      <c r="L423" s="97"/>
      <c r="M423" s="97"/>
      <c r="N423" s="97"/>
      <c r="O423" s="99"/>
      <c r="P423" s="96" t="str">
        <f t="shared" si="39"/>
        <v/>
      </c>
      <c r="Q423" s="98"/>
      <c r="R423" s="96" t="str">
        <f>IFERROR(VLOOKUP(Q423,'Tier 04 - Asset Codes'!B:G,6,FALSE),"")</f>
        <v/>
      </c>
      <c r="S423" s="96" t="str">
        <f>IFERROR(VLOOKUP(Q423,'Tier 04 - Asset Codes'!B:F,5,FALSE),"")</f>
        <v/>
      </c>
      <c r="T423" s="96" t="str">
        <f t="shared" si="40"/>
        <v>1</v>
      </c>
      <c r="U423" s="98"/>
      <c r="V423" s="98"/>
      <c r="W423" s="97"/>
      <c r="X423" s="97"/>
      <c r="Y423" s="98"/>
      <c r="Z423" s="97" t="str">
        <f t="shared" ca="1" si="42"/>
        <v/>
      </c>
      <c r="AA423" s="98"/>
      <c r="AB423" s="96" t="str">
        <f>IFERROR("-"&amp;VLOOKUP(AA423,'Tier 03-Sub-Process Area Codes'!B:C,2,FALSE),"")</f>
        <v/>
      </c>
      <c r="AC423" s="96" t="str">
        <f t="shared" si="41"/>
        <v/>
      </c>
      <c r="AD423" s="96" t="str">
        <f t="shared" si="37"/>
        <v/>
      </c>
      <c r="AE423" s="96" t="str">
        <f t="shared" ca="1" si="38"/>
        <v/>
      </c>
      <c r="AF423" s="96"/>
      <c r="AG423" s="96"/>
      <c r="AH423" s="96"/>
      <c r="AI423" s="96"/>
      <c r="AJ423" s="96"/>
      <c r="AK423" s="96"/>
      <c r="AL423" s="96"/>
      <c r="AM423" s="96"/>
      <c r="AN423" s="96"/>
      <c r="AO423" s="96"/>
      <c r="AP423" s="96"/>
      <c r="AQ423" s="96"/>
      <c r="AR423" s="96"/>
      <c r="AS423" s="96"/>
      <c r="AT423" s="96"/>
      <c r="AU423" s="96"/>
      <c r="AV423" s="96"/>
      <c r="AW423" s="96"/>
      <c r="AX423" s="96"/>
      <c r="AY423" s="96"/>
      <c r="AZ423" s="96"/>
      <c r="BA423" s="96"/>
      <c r="BB423" s="96"/>
      <c r="BC423" s="96"/>
      <c r="BD423" s="96"/>
      <c r="BE423" s="96"/>
      <c r="BF423" s="96"/>
      <c r="BG423" s="96"/>
      <c r="BH423" s="96"/>
    </row>
    <row r="424" spans="2:60" x14ac:dyDescent="0.55000000000000004">
      <c r="B424" s="97"/>
      <c r="C424" s="97"/>
      <c r="D424" s="97"/>
      <c r="E424" s="97"/>
      <c r="F424" s="96" t="str">
        <f>IFERROR(VLOOKUP(U424,'Tier 04 - Asset Codes'!N:O,2,FALSE),"")</f>
        <v/>
      </c>
      <c r="G424" s="98"/>
      <c r="H424" s="96" t="str">
        <f>IFERROR(VLOOKUP(G424,'Data Lookup'!R:S,2,FALSE),"")</f>
        <v/>
      </c>
      <c r="I424" s="97"/>
      <c r="J424" s="97"/>
      <c r="K424" s="97"/>
      <c r="L424" s="97"/>
      <c r="M424" s="97"/>
      <c r="N424" s="97"/>
      <c r="O424" s="99"/>
      <c r="P424" s="96" t="str">
        <f t="shared" si="39"/>
        <v/>
      </c>
      <c r="Q424" s="98"/>
      <c r="R424" s="96" t="str">
        <f>IFERROR(VLOOKUP(Q424,'Tier 04 - Asset Codes'!B:G,6,FALSE),"")</f>
        <v/>
      </c>
      <c r="S424" s="96" t="str">
        <f>IFERROR(VLOOKUP(Q424,'Tier 04 - Asset Codes'!B:F,5,FALSE),"")</f>
        <v/>
      </c>
      <c r="T424" s="96" t="str">
        <f t="shared" si="40"/>
        <v>1</v>
      </c>
      <c r="U424" s="98"/>
      <c r="V424" s="98"/>
      <c r="W424" s="97"/>
      <c r="X424" s="97"/>
      <c r="Y424" s="98"/>
      <c r="Z424" s="97" t="str">
        <f t="shared" ca="1" si="42"/>
        <v/>
      </c>
      <c r="AA424" s="98"/>
      <c r="AB424" s="96" t="str">
        <f>IFERROR("-"&amp;VLOOKUP(AA424,'Tier 03-Sub-Process Area Codes'!B:C,2,FALSE),"")</f>
        <v/>
      </c>
      <c r="AC424" s="96" t="str">
        <f t="shared" si="41"/>
        <v/>
      </c>
      <c r="AD424" s="96" t="str">
        <f t="shared" si="37"/>
        <v/>
      </c>
      <c r="AE424" s="96" t="str">
        <f t="shared" ca="1" si="38"/>
        <v/>
      </c>
      <c r="AF424" s="96"/>
      <c r="AG424" s="96"/>
      <c r="AH424" s="96"/>
      <c r="AI424" s="96"/>
      <c r="AJ424" s="96"/>
      <c r="AK424" s="96"/>
      <c r="AL424" s="96"/>
      <c r="AM424" s="96"/>
      <c r="AN424" s="96"/>
      <c r="AO424" s="96"/>
      <c r="AP424" s="96"/>
      <c r="AQ424" s="96"/>
      <c r="AR424" s="96"/>
      <c r="AS424" s="96"/>
      <c r="AT424" s="96"/>
      <c r="AU424" s="96"/>
      <c r="AV424" s="96"/>
      <c r="AW424" s="96"/>
      <c r="AX424" s="96"/>
      <c r="AY424" s="96"/>
      <c r="AZ424" s="96"/>
      <c r="BA424" s="96"/>
      <c r="BB424" s="96"/>
      <c r="BC424" s="96"/>
      <c r="BD424" s="96"/>
      <c r="BE424" s="96"/>
      <c r="BF424" s="96"/>
      <c r="BG424" s="96"/>
      <c r="BH424" s="96"/>
    </row>
    <row r="425" spans="2:60" x14ac:dyDescent="0.55000000000000004">
      <c r="B425" s="97"/>
      <c r="C425" s="97"/>
      <c r="D425" s="97"/>
      <c r="E425" s="97"/>
      <c r="F425" s="96" t="str">
        <f>IFERROR(VLOOKUP(U425,'Tier 04 - Asset Codes'!N:O,2,FALSE),"")</f>
        <v/>
      </c>
      <c r="G425" s="98"/>
      <c r="H425" s="96" t="str">
        <f>IFERROR(VLOOKUP(G425,'Data Lookup'!R:S,2,FALSE),"")</f>
        <v/>
      </c>
      <c r="I425" s="97"/>
      <c r="J425" s="97"/>
      <c r="K425" s="97"/>
      <c r="L425" s="97"/>
      <c r="M425" s="97"/>
      <c r="N425" s="97"/>
      <c r="O425" s="99"/>
      <c r="P425" s="96" t="str">
        <f t="shared" si="39"/>
        <v/>
      </c>
      <c r="Q425" s="98"/>
      <c r="R425" s="96" t="str">
        <f>IFERROR(VLOOKUP(Q425,'Tier 04 - Asset Codes'!B:G,6,FALSE),"")</f>
        <v/>
      </c>
      <c r="S425" s="96" t="str">
        <f>IFERROR(VLOOKUP(Q425,'Tier 04 - Asset Codes'!B:F,5,FALSE),"")</f>
        <v/>
      </c>
      <c r="T425" s="96" t="str">
        <f t="shared" si="40"/>
        <v>1</v>
      </c>
      <c r="U425" s="98"/>
      <c r="V425" s="98"/>
      <c r="W425" s="97"/>
      <c r="X425" s="97"/>
      <c r="Y425" s="98"/>
      <c r="Z425" s="97" t="str">
        <f t="shared" ca="1" si="42"/>
        <v/>
      </c>
      <c r="AA425" s="98"/>
      <c r="AB425" s="96" t="str">
        <f>IFERROR("-"&amp;VLOOKUP(AA425,'Tier 03-Sub-Process Area Codes'!B:C,2,FALSE),"")</f>
        <v/>
      </c>
      <c r="AC425" s="96" t="str">
        <f t="shared" si="41"/>
        <v/>
      </c>
      <c r="AD425" s="96" t="str">
        <f t="shared" si="37"/>
        <v/>
      </c>
      <c r="AE425" s="96" t="str">
        <f t="shared" ca="1" si="38"/>
        <v/>
      </c>
      <c r="AF425" s="96"/>
      <c r="AG425" s="96"/>
      <c r="AH425" s="96"/>
      <c r="AI425" s="96"/>
      <c r="AJ425" s="96"/>
      <c r="AK425" s="96"/>
      <c r="AL425" s="96"/>
      <c r="AM425" s="96"/>
      <c r="AN425" s="96"/>
      <c r="AO425" s="96"/>
      <c r="AP425" s="96"/>
      <c r="AQ425" s="96"/>
      <c r="AR425" s="96"/>
      <c r="AS425" s="96"/>
      <c r="AT425" s="96"/>
      <c r="AU425" s="96"/>
      <c r="AV425" s="96"/>
      <c r="AW425" s="96"/>
      <c r="AX425" s="96"/>
      <c r="AY425" s="96"/>
      <c r="AZ425" s="96"/>
      <c r="BA425" s="96"/>
      <c r="BB425" s="96"/>
      <c r="BC425" s="96"/>
      <c r="BD425" s="96"/>
      <c r="BE425" s="96"/>
      <c r="BF425" s="96"/>
      <c r="BG425" s="96"/>
      <c r="BH425" s="96"/>
    </row>
    <row r="426" spans="2:60" x14ac:dyDescent="0.55000000000000004">
      <c r="B426" s="97"/>
      <c r="C426" s="97"/>
      <c r="D426" s="97"/>
      <c r="E426" s="97"/>
      <c r="F426" s="96" t="str">
        <f>IFERROR(VLOOKUP(U426,'Tier 04 - Asset Codes'!N:O,2,FALSE),"")</f>
        <v/>
      </c>
      <c r="G426" s="98"/>
      <c r="H426" s="96" t="str">
        <f>IFERROR(VLOOKUP(G426,'Data Lookup'!R:S,2,FALSE),"")</f>
        <v/>
      </c>
      <c r="I426" s="97"/>
      <c r="J426" s="97"/>
      <c r="K426" s="97"/>
      <c r="L426" s="97"/>
      <c r="M426" s="97"/>
      <c r="N426" s="97"/>
      <c r="O426" s="99"/>
      <c r="P426" s="96" t="str">
        <f t="shared" si="39"/>
        <v/>
      </c>
      <c r="Q426" s="98"/>
      <c r="R426" s="96" t="str">
        <f>IFERROR(VLOOKUP(Q426,'Tier 04 - Asset Codes'!B:G,6,FALSE),"")</f>
        <v/>
      </c>
      <c r="S426" s="96" t="str">
        <f>IFERROR(VLOOKUP(Q426,'Tier 04 - Asset Codes'!B:F,5,FALSE),"")</f>
        <v/>
      </c>
      <c r="T426" s="96" t="str">
        <f t="shared" si="40"/>
        <v>1</v>
      </c>
      <c r="U426" s="98"/>
      <c r="V426" s="98"/>
      <c r="W426" s="97"/>
      <c r="X426" s="97"/>
      <c r="Y426" s="98"/>
      <c r="Z426" s="97" t="str">
        <f t="shared" ca="1" si="42"/>
        <v/>
      </c>
      <c r="AA426" s="98"/>
      <c r="AB426" s="96" t="str">
        <f>IFERROR("-"&amp;VLOOKUP(AA426,'Tier 03-Sub-Process Area Codes'!B:C,2,FALSE),"")</f>
        <v/>
      </c>
      <c r="AC426" s="96" t="str">
        <f t="shared" si="41"/>
        <v/>
      </c>
      <c r="AD426" s="96" t="str">
        <f t="shared" si="37"/>
        <v/>
      </c>
      <c r="AE426" s="96" t="str">
        <f t="shared" ca="1" si="38"/>
        <v/>
      </c>
      <c r="AF426" s="96"/>
      <c r="AG426" s="96"/>
      <c r="AH426" s="96"/>
      <c r="AI426" s="96"/>
      <c r="AJ426" s="96"/>
      <c r="AK426" s="96"/>
      <c r="AL426" s="96"/>
      <c r="AM426" s="96"/>
      <c r="AN426" s="96"/>
      <c r="AO426" s="96"/>
      <c r="AP426" s="96"/>
      <c r="AQ426" s="96"/>
      <c r="AR426" s="96"/>
      <c r="AS426" s="96"/>
      <c r="AT426" s="96"/>
      <c r="AU426" s="96"/>
      <c r="AV426" s="96"/>
      <c r="AW426" s="96"/>
      <c r="AX426" s="96"/>
      <c r="AY426" s="96"/>
      <c r="AZ426" s="96"/>
      <c r="BA426" s="96"/>
      <c r="BB426" s="96"/>
      <c r="BC426" s="96"/>
      <c r="BD426" s="96"/>
      <c r="BE426" s="96"/>
      <c r="BF426" s="96"/>
      <c r="BG426" s="96"/>
      <c r="BH426" s="96"/>
    </row>
    <row r="427" spans="2:60" x14ac:dyDescent="0.55000000000000004">
      <c r="B427" s="97"/>
      <c r="C427" s="97"/>
      <c r="D427" s="97"/>
      <c r="E427" s="97"/>
      <c r="F427" s="96" t="str">
        <f>IFERROR(VLOOKUP(U427,'Tier 04 - Asset Codes'!N:O,2,FALSE),"")</f>
        <v/>
      </c>
      <c r="G427" s="98"/>
      <c r="H427" s="96" t="str">
        <f>IFERROR(VLOOKUP(G427,'Data Lookup'!R:S,2,FALSE),"")</f>
        <v/>
      </c>
      <c r="I427" s="97"/>
      <c r="J427" s="97"/>
      <c r="K427" s="97"/>
      <c r="L427" s="97"/>
      <c r="M427" s="97"/>
      <c r="N427" s="97"/>
      <c r="O427" s="99"/>
      <c r="P427" s="96" t="str">
        <f t="shared" si="39"/>
        <v/>
      </c>
      <c r="Q427" s="98"/>
      <c r="R427" s="96" t="str">
        <f>IFERROR(VLOOKUP(Q427,'Tier 04 - Asset Codes'!B:G,6,FALSE),"")</f>
        <v/>
      </c>
      <c r="S427" s="96" t="str">
        <f>IFERROR(VLOOKUP(Q427,'Tier 04 - Asset Codes'!B:F,5,FALSE),"")</f>
        <v/>
      </c>
      <c r="T427" s="96" t="str">
        <f t="shared" si="40"/>
        <v>1</v>
      </c>
      <c r="U427" s="98"/>
      <c r="V427" s="98"/>
      <c r="W427" s="97"/>
      <c r="X427" s="97"/>
      <c r="Y427" s="98"/>
      <c r="Z427" s="97" t="str">
        <f t="shared" ca="1" si="42"/>
        <v/>
      </c>
      <c r="AA427" s="98"/>
      <c r="AB427" s="96" t="str">
        <f>IFERROR("-"&amp;VLOOKUP(AA427,'Tier 03-Sub-Process Area Codes'!B:C,2,FALSE),"")</f>
        <v/>
      </c>
      <c r="AC427" s="96" t="str">
        <f t="shared" si="41"/>
        <v/>
      </c>
      <c r="AD427" s="96" t="str">
        <f t="shared" si="37"/>
        <v/>
      </c>
      <c r="AE427" s="96" t="str">
        <f t="shared" ca="1" si="38"/>
        <v/>
      </c>
      <c r="AF427" s="96"/>
      <c r="AG427" s="96"/>
      <c r="AH427" s="96"/>
      <c r="AI427" s="96"/>
      <c r="AJ427" s="96"/>
      <c r="AK427" s="96"/>
      <c r="AL427" s="96"/>
      <c r="AM427" s="96"/>
      <c r="AN427" s="96"/>
      <c r="AO427" s="96"/>
      <c r="AP427" s="96"/>
      <c r="AQ427" s="96"/>
      <c r="AR427" s="96"/>
      <c r="AS427" s="96"/>
      <c r="AT427" s="96"/>
      <c r="AU427" s="96"/>
      <c r="AV427" s="96"/>
      <c r="AW427" s="96"/>
      <c r="AX427" s="96"/>
      <c r="AY427" s="96"/>
      <c r="AZ427" s="96"/>
      <c r="BA427" s="96"/>
      <c r="BB427" s="96"/>
      <c r="BC427" s="96"/>
      <c r="BD427" s="96"/>
      <c r="BE427" s="96"/>
      <c r="BF427" s="96"/>
      <c r="BG427" s="96"/>
      <c r="BH427" s="96"/>
    </row>
    <row r="428" spans="2:60" x14ac:dyDescent="0.55000000000000004">
      <c r="B428" s="97"/>
      <c r="C428" s="97"/>
      <c r="D428" s="97"/>
      <c r="E428" s="97"/>
      <c r="F428" s="96" t="str">
        <f>IFERROR(VLOOKUP(U428,'Tier 04 - Asset Codes'!N:O,2,FALSE),"")</f>
        <v/>
      </c>
      <c r="G428" s="98"/>
      <c r="H428" s="96" t="str">
        <f>IFERROR(VLOOKUP(G428,'Data Lookup'!R:S,2,FALSE),"")</f>
        <v/>
      </c>
      <c r="I428" s="97"/>
      <c r="J428" s="97"/>
      <c r="K428" s="97"/>
      <c r="L428" s="97"/>
      <c r="M428" s="97"/>
      <c r="N428" s="97"/>
      <c r="O428" s="99"/>
      <c r="P428" s="96" t="str">
        <f t="shared" si="39"/>
        <v/>
      </c>
      <c r="Q428" s="98"/>
      <c r="R428" s="96" t="str">
        <f>IFERROR(VLOOKUP(Q428,'Tier 04 - Asset Codes'!B:G,6,FALSE),"")</f>
        <v/>
      </c>
      <c r="S428" s="96" t="str">
        <f>IFERROR(VLOOKUP(Q428,'Tier 04 - Asset Codes'!B:F,5,FALSE),"")</f>
        <v/>
      </c>
      <c r="T428" s="96" t="str">
        <f t="shared" si="40"/>
        <v>1</v>
      </c>
      <c r="U428" s="98"/>
      <c r="V428" s="98"/>
      <c r="W428" s="97"/>
      <c r="X428" s="97"/>
      <c r="Y428" s="98"/>
      <c r="Z428" s="97" t="str">
        <f t="shared" ca="1" si="42"/>
        <v/>
      </c>
      <c r="AA428" s="98"/>
      <c r="AB428" s="96" t="str">
        <f>IFERROR("-"&amp;VLOOKUP(AA428,'Tier 03-Sub-Process Area Codes'!B:C,2,FALSE),"")</f>
        <v/>
      </c>
      <c r="AC428" s="96" t="str">
        <f t="shared" si="41"/>
        <v/>
      </c>
      <c r="AD428" s="96" t="str">
        <f t="shared" si="37"/>
        <v/>
      </c>
      <c r="AE428" s="96" t="str">
        <f t="shared" ca="1" si="38"/>
        <v/>
      </c>
      <c r="AF428" s="96"/>
      <c r="AG428" s="96"/>
      <c r="AH428" s="96"/>
      <c r="AI428" s="96"/>
      <c r="AJ428" s="96"/>
      <c r="AK428" s="96"/>
      <c r="AL428" s="96"/>
      <c r="AM428" s="96"/>
      <c r="AN428" s="96"/>
      <c r="AO428" s="96"/>
      <c r="AP428" s="96"/>
      <c r="AQ428" s="96"/>
      <c r="AR428" s="96"/>
      <c r="AS428" s="96"/>
      <c r="AT428" s="96"/>
      <c r="AU428" s="96"/>
      <c r="AV428" s="96"/>
      <c r="AW428" s="96"/>
      <c r="AX428" s="96"/>
      <c r="AY428" s="96"/>
      <c r="AZ428" s="96"/>
      <c r="BA428" s="96"/>
      <c r="BB428" s="96"/>
      <c r="BC428" s="96"/>
      <c r="BD428" s="96"/>
      <c r="BE428" s="96"/>
      <c r="BF428" s="96"/>
      <c r="BG428" s="96"/>
      <c r="BH428" s="96"/>
    </row>
    <row r="429" spans="2:60" x14ac:dyDescent="0.55000000000000004">
      <c r="B429" s="97"/>
      <c r="C429" s="97"/>
      <c r="D429" s="97"/>
      <c r="E429" s="97"/>
      <c r="F429" s="96" t="str">
        <f>IFERROR(VLOOKUP(U429,'Tier 04 - Asset Codes'!N:O,2,FALSE),"")</f>
        <v/>
      </c>
      <c r="G429" s="98"/>
      <c r="H429" s="96" t="str">
        <f>IFERROR(VLOOKUP(G429,'Data Lookup'!R:S,2,FALSE),"")</f>
        <v/>
      </c>
      <c r="I429" s="97"/>
      <c r="J429" s="97"/>
      <c r="K429" s="97"/>
      <c r="L429" s="97"/>
      <c r="M429" s="97"/>
      <c r="N429" s="97"/>
      <c r="O429" s="99"/>
      <c r="P429" s="96" t="str">
        <f t="shared" si="39"/>
        <v/>
      </c>
      <c r="Q429" s="98"/>
      <c r="R429" s="96" t="str">
        <f>IFERROR(VLOOKUP(Q429,'Tier 04 - Asset Codes'!B:G,6,FALSE),"")</f>
        <v/>
      </c>
      <c r="S429" s="96" t="str">
        <f>IFERROR(VLOOKUP(Q429,'Tier 04 - Asset Codes'!B:F,5,FALSE),"")</f>
        <v/>
      </c>
      <c r="T429" s="96" t="str">
        <f t="shared" si="40"/>
        <v>1</v>
      </c>
      <c r="U429" s="98"/>
      <c r="V429" s="98"/>
      <c r="W429" s="97"/>
      <c r="X429" s="97"/>
      <c r="Y429" s="98"/>
      <c r="Z429" s="97" t="str">
        <f t="shared" ca="1" si="42"/>
        <v/>
      </c>
      <c r="AA429" s="98"/>
      <c r="AB429" s="96" t="str">
        <f>IFERROR("-"&amp;VLOOKUP(AA429,'Tier 03-Sub-Process Area Codes'!B:C,2,FALSE),"")</f>
        <v/>
      </c>
      <c r="AC429" s="96" t="str">
        <f t="shared" si="41"/>
        <v/>
      </c>
      <c r="AD429" s="96" t="str">
        <f t="shared" si="37"/>
        <v/>
      </c>
      <c r="AE429" s="96" t="str">
        <f t="shared" ca="1" si="38"/>
        <v/>
      </c>
      <c r="AF429" s="96"/>
      <c r="AG429" s="96"/>
      <c r="AH429" s="96"/>
      <c r="AI429" s="96"/>
      <c r="AJ429" s="96"/>
      <c r="AK429" s="96"/>
      <c r="AL429" s="96"/>
      <c r="AM429" s="96"/>
      <c r="AN429" s="96"/>
      <c r="AO429" s="96"/>
      <c r="AP429" s="96"/>
      <c r="AQ429" s="96"/>
      <c r="AR429" s="96"/>
      <c r="AS429" s="96"/>
      <c r="AT429" s="96"/>
      <c r="AU429" s="96"/>
      <c r="AV429" s="96"/>
      <c r="AW429" s="96"/>
      <c r="AX429" s="96"/>
      <c r="AY429" s="96"/>
      <c r="AZ429" s="96"/>
      <c r="BA429" s="96"/>
      <c r="BB429" s="96"/>
      <c r="BC429" s="96"/>
      <c r="BD429" s="96"/>
      <c r="BE429" s="96"/>
      <c r="BF429" s="96"/>
      <c r="BG429" s="96"/>
      <c r="BH429" s="96"/>
    </row>
    <row r="430" spans="2:60" x14ac:dyDescent="0.55000000000000004">
      <c r="B430" s="97"/>
      <c r="C430" s="97"/>
      <c r="D430" s="97"/>
      <c r="E430" s="97"/>
      <c r="F430" s="96" t="str">
        <f>IFERROR(VLOOKUP(U430,'Tier 04 - Asset Codes'!N:O,2,FALSE),"")</f>
        <v/>
      </c>
      <c r="G430" s="98"/>
      <c r="H430" s="96" t="str">
        <f>IFERROR(VLOOKUP(G430,'Data Lookup'!R:S,2,FALSE),"")</f>
        <v/>
      </c>
      <c r="I430" s="97"/>
      <c r="J430" s="97"/>
      <c r="K430" s="97"/>
      <c r="L430" s="97"/>
      <c r="M430" s="97"/>
      <c r="N430" s="97"/>
      <c r="O430" s="99"/>
      <c r="P430" s="96" t="str">
        <f t="shared" si="39"/>
        <v/>
      </c>
      <c r="Q430" s="98"/>
      <c r="R430" s="96" t="str">
        <f>IFERROR(VLOOKUP(Q430,'Tier 04 - Asset Codes'!B:G,6,FALSE),"")</f>
        <v/>
      </c>
      <c r="S430" s="96" t="str">
        <f>IFERROR(VLOOKUP(Q430,'Tier 04 - Asset Codes'!B:F,5,FALSE),"")</f>
        <v/>
      </c>
      <c r="T430" s="96" t="str">
        <f t="shared" si="40"/>
        <v>1</v>
      </c>
      <c r="U430" s="98"/>
      <c r="V430" s="98"/>
      <c r="W430" s="97"/>
      <c r="X430" s="97"/>
      <c r="Y430" s="98"/>
      <c r="Z430" s="97" t="str">
        <f t="shared" ca="1" si="42"/>
        <v/>
      </c>
      <c r="AA430" s="98"/>
      <c r="AB430" s="96" t="str">
        <f>IFERROR("-"&amp;VLOOKUP(AA430,'Tier 03-Sub-Process Area Codes'!B:C,2,FALSE),"")</f>
        <v/>
      </c>
      <c r="AC430" s="96" t="str">
        <f t="shared" si="41"/>
        <v/>
      </c>
      <c r="AD430" s="96" t="str">
        <f t="shared" si="37"/>
        <v/>
      </c>
      <c r="AE430" s="96" t="str">
        <f t="shared" ca="1" si="38"/>
        <v/>
      </c>
      <c r="AF430" s="96"/>
      <c r="AG430" s="96"/>
      <c r="AH430" s="96"/>
      <c r="AI430" s="96"/>
      <c r="AJ430" s="96"/>
      <c r="AK430" s="96"/>
      <c r="AL430" s="96"/>
      <c r="AM430" s="96"/>
      <c r="AN430" s="96"/>
      <c r="AO430" s="96"/>
      <c r="AP430" s="96"/>
      <c r="AQ430" s="96"/>
      <c r="AR430" s="96"/>
      <c r="AS430" s="96"/>
      <c r="AT430" s="96"/>
      <c r="AU430" s="96"/>
      <c r="AV430" s="96"/>
      <c r="AW430" s="96"/>
      <c r="AX430" s="96"/>
      <c r="AY430" s="96"/>
      <c r="AZ430" s="96"/>
      <c r="BA430" s="96"/>
      <c r="BB430" s="96"/>
      <c r="BC430" s="96"/>
      <c r="BD430" s="96"/>
      <c r="BE430" s="96"/>
      <c r="BF430" s="96"/>
      <c r="BG430" s="96"/>
      <c r="BH430" s="96"/>
    </row>
    <row r="431" spans="2:60" x14ac:dyDescent="0.55000000000000004">
      <c r="B431" s="97"/>
      <c r="C431" s="97"/>
      <c r="D431" s="97"/>
      <c r="E431" s="97"/>
      <c r="F431" s="96" t="str">
        <f>IFERROR(VLOOKUP(U431,'Tier 04 - Asset Codes'!N:O,2,FALSE),"")</f>
        <v/>
      </c>
      <c r="G431" s="98"/>
      <c r="H431" s="96" t="str">
        <f>IFERROR(VLOOKUP(G431,'Data Lookup'!R:S,2,FALSE),"")</f>
        <v/>
      </c>
      <c r="I431" s="97"/>
      <c r="J431" s="97"/>
      <c r="K431" s="97"/>
      <c r="L431" s="97"/>
      <c r="M431" s="97"/>
      <c r="N431" s="97"/>
      <c r="O431" s="99"/>
      <c r="P431" s="96" t="str">
        <f t="shared" si="39"/>
        <v/>
      </c>
      <c r="Q431" s="98"/>
      <c r="R431" s="96" t="str">
        <f>IFERROR(VLOOKUP(Q431,'Tier 04 - Asset Codes'!B:G,6,FALSE),"")</f>
        <v/>
      </c>
      <c r="S431" s="96" t="str">
        <f>IFERROR(VLOOKUP(Q431,'Tier 04 - Asset Codes'!B:F,5,FALSE),"")</f>
        <v/>
      </c>
      <c r="T431" s="96" t="str">
        <f t="shared" si="40"/>
        <v>1</v>
      </c>
      <c r="U431" s="98"/>
      <c r="V431" s="98"/>
      <c r="W431" s="97"/>
      <c r="X431" s="97"/>
      <c r="Y431" s="98"/>
      <c r="Z431" s="97" t="str">
        <f t="shared" ca="1" si="42"/>
        <v/>
      </c>
      <c r="AA431" s="98"/>
      <c r="AB431" s="96" t="str">
        <f>IFERROR("-"&amp;VLOOKUP(AA431,'Tier 03-Sub-Process Area Codes'!B:C,2,FALSE),"")</f>
        <v/>
      </c>
      <c r="AC431" s="96" t="str">
        <f t="shared" si="41"/>
        <v/>
      </c>
      <c r="AD431" s="96" t="str">
        <f t="shared" si="37"/>
        <v/>
      </c>
      <c r="AE431" s="96" t="str">
        <f t="shared" ca="1" si="38"/>
        <v/>
      </c>
      <c r="AF431" s="96"/>
      <c r="AG431" s="96"/>
      <c r="AH431" s="96"/>
      <c r="AI431" s="96"/>
      <c r="AJ431" s="96"/>
      <c r="AK431" s="96"/>
      <c r="AL431" s="96"/>
      <c r="AM431" s="96"/>
      <c r="AN431" s="96"/>
      <c r="AO431" s="96"/>
      <c r="AP431" s="96"/>
      <c r="AQ431" s="96"/>
      <c r="AR431" s="96"/>
      <c r="AS431" s="96"/>
      <c r="AT431" s="96"/>
      <c r="AU431" s="96"/>
      <c r="AV431" s="96"/>
      <c r="AW431" s="96"/>
      <c r="AX431" s="96"/>
      <c r="AY431" s="96"/>
      <c r="AZ431" s="96"/>
      <c r="BA431" s="96"/>
      <c r="BB431" s="96"/>
      <c r="BC431" s="96"/>
      <c r="BD431" s="96"/>
      <c r="BE431" s="96"/>
      <c r="BF431" s="96"/>
      <c r="BG431" s="96"/>
      <c r="BH431" s="96"/>
    </row>
    <row r="432" spans="2:60" x14ac:dyDescent="0.55000000000000004">
      <c r="B432" s="97"/>
      <c r="C432" s="97"/>
      <c r="D432" s="97"/>
      <c r="E432" s="97"/>
      <c r="F432" s="96" t="str">
        <f>IFERROR(VLOOKUP(U432,'Tier 04 - Asset Codes'!N:O,2,FALSE),"")</f>
        <v/>
      </c>
      <c r="G432" s="98"/>
      <c r="H432" s="96" t="str">
        <f>IFERROR(VLOOKUP(G432,'Data Lookup'!R:S,2,FALSE),"")</f>
        <v/>
      </c>
      <c r="I432" s="97"/>
      <c r="J432" s="97"/>
      <c r="K432" s="97"/>
      <c r="L432" s="97"/>
      <c r="M432" s="97"/>
      <c r="N432" s="97"/>
      <c r="O432" s="99"/>
      <c r="P432" s="96" t="str">
        <f t="shared" si="39"/>
        <v/>
      </c>
      <c r="Q432" s="98"/>
      <c r="R432" s="96" t="str">
        <f>IFERROR(VLOOKUP(Q432,'Tier 04 - Asset Codes'!B:G,6,FALSE),"")</f>
        <v/>
      </c>
      <c r="S432" s="96" t="str">
        <f>IFERROR(VLOOKUP(Q432,'Tier 04 - Asset Codes'!B:F,5,FALSE),"")</f>
        <v/>
      </c>
      <c r="T432" s="96" t="str">
        <f t="shared" si="40"/>
        <v>1</v>
      </c>
      <c r="U432" s="98"/>
      <c r="V432" s="98"/>
      <c r="W432" s="97"/>
      <c r="X432" s="97"/>
      <c r="Y432" s="98"/>
      <c r="Z432" s="97" t="str">
        <f t="shared" ca="1" si="42"/>
        <v/>
      </c>
      <c r="AA432" s="98"/>
      <c r="AB432" s="96" t="str">
        <f>IFERROR("-"&amp;VLOOKUP(AA432,'Tier 03-Sub-Process Area Codes'!B:C,2,FALSE),"")</f>
        <v/>
      </c>
      <c r="AC432" s="96" t="str">
        <f t="shared" si="41"/>
        <v/>
      </c>
      <c r="AD432" s="96" t="str">
        <f t="shared" si="37"/>
        <v/>
      </c>
      <c r="AE432" s="96" t="str">
        <f t="shared" ca="1" si="38"/>
        <v/>
      </c>
      <c r="AF432" s="96"/>
      <c r="AG432" s="96"/>
      <c r="AH432" s="96"/>
      <c r="AI432" s="96"/>
      <c r="AJ432" s="96"/>
      <c r="AK432" s="96"/>
      <c r="AL432" s="96"/>
      <c r="AM432" s="96"/>
      <c r="AN432" s="96"/>
      <c r="AO432" s="96"/>
      <c r="AP432" s="96"/>
      <c r="AQ432" s="96"/>
      <c r="AR432" s="96"/>
      <c r="AS432" s="96"/>
      <c r="AT432" s="96"/>
      <c r="AU432" s="96"/>
      <c r="AV432" s="96"/>
      <c r="AW432" s="96"/>
      <c r="AX432" s="96"/>
      <c r="AY432" s="96"/>
      <c r="AZ432" s="96"/>
      <c r="BA432" s="96"/>
      <c r="BB432" s="96"/>
      <c r="BC432" s="96"/>
      <c r="BD432" s="96"/>
      <c r="BE432" s="96"/>
      <c r="BF432" s="96"/>
      <c r="BG432" s="96"/>
      <c r="BH432" s="96"/>
    </row>
    <row r="433" spans="2:60" x14ac:dyDescent="0.55000000000000004">
      <c r="B433" s="97"/>
      <c r="C433" s="97"/>
      <c r="D433" s="97"/>
      <c r="E433" s="97"/>
      <c r="F433" s="96" t="str">
        <f>IFERROR(VLOOKUP(U433,'Tier 04 - Asset Codes'!N:O,2,FALSE),"")</f>
        <v/>
      </c>
      <c r="G433" s="98"/>
      <c r="H433" s="96" t="str">
        <f>IFERROR(VLOOKUP(G433,'Data Lookup'!R:S,2,FALSE),"")</f>
        <v/>
      </c>
      <c r="I433" s="97"/>
      <c r="J433" s="97"/>
      <c r="K433" s="97"/>
      <c r="L433" s="97"/>
      <c r="M433" s="97"/>
      <c r="N433" s="97"/>
      <c r="O433" s="99"/>
      <c r="P433" s="96" t="str">
        <f t="shared" si="39"/>
        <v/>
      </c>
      <c r="Q433" s="98"/>
      <c r="R433" s="96" t="str">
        <f>IFERROR(VLOOKUP(Q433,'Tier 04 - Asset Codes'!B:G,6,FALSE),"")</f>
        <v/>
      </c>
      <c r="S433" s="96" t="str">
        <f>IFERROR(VLOOKUP(Q433,'Tier 04 - Asset Codes'!B:F,5,FALSE),"")</f>
        <v/>
      </c>
      <c r="T433" s="96" t="str">
        <f t="shared" si="40"/>
        <v>1</v>
      </c>
      <c r="U433" s="98"/>
      <c r="V433" s="98"/>
      <c r="W433" s="97"/>
      <c r="X433" s="97"/>
      <c r="Y433" s="98"/>
      <c r="Z433" s="97" t="str">
        <f t="shared" ca="1" si="42"/>
        <v/>
      </c>
      <c r="AA433" s="98"/>
      <c r="AB433" s="96" t="str">
        <f>IFERROR("-"&amp;VLOOKUP(AA433,'Tier 03-Sub-Process Area Codes'!B:C,2,FALSE),"")</f>
        <v/>
      </c>
      <c r="AC433" s="96" t="str">
        <f t="shared" si="41"/>
        <v/>
      </c>
      <c r="AD433" s="96" t="str">
        <f t="shared" si="37"/>
        <v/>
      </c>
      <c r="AE433" s="96" t="str">
        <f t="shared" ca="1" si="38"/>
        <v/>
      </c>
      <c r="AF433" s="96"/>
      <c r="AG433" s="96"/>
      <c r="AH433" s="96"/>
      <c r="AI433" s="96"/>
      <c r="AJ433" s="96"/>
      <c r="AK433" s="96"/>
      <c r="AL433" s="96"/>
      <c r="AM433" s="96"/>
      <c r="AN433" s="96"/>
      <c r="AO433" s="96"/>
      <c r="AP433" s="96"/>
      <c r="AQ433" s="96"/>
      <c r="AR433" s="96"/>
      <c r="AS433" s="96"/>
      <c r="AT433" s="96"/>
      <c r="AU433" s="96"/>
      <c r="AV433" s="96"/>
      <c r="AW433" s="96"/>
      <c r="AX433" s="96"/>
      <c r="AY433" s="96"/>
      <c r="AZ433" s="96"/>
      <c r="BA433" s="96"/>
      <c r="BB433" s="96"/>
      <c r="BC433" s="96"/>
      <c r="BD433" s="96"/>
      <c r="BE433" s="96"/>
      <c r="BF433" s="96"/>
      <c r="BG433" s="96"/>
      <c r="BH433" s="96"/>
    </row>
    <row r="434" spans="2:60" x14ac:dyDescent="0.55000000000000004">
      <c r="B434" s="97"/>
      <c r="C434" s="97"/>
      <c r="D434" s="97"/>
      <c r="E434" s="97"/>
      <c r="F434" s="96" t="str">
        <f>IFERROR(VLOOKUP(U434,'Tier 04 - Asset Codes'!N:O,2,FALSE),"")</f>
        <v/>
      </c>
      <c r="G434" s="98"/>
      <c r="H434" s="96" t="str">
        <f>IFERROR(VLOOKUP(G434,'Data Lookup'!R:S,2,FALSE),"")</f>
        <v/>
      </c>
      <c r="I434" s="97"/>
      <c r="J434" s="97"/>
      <c r="K434" s="97"/>
      <c r="L434" s="97"/>
      <c r="M434" s="97"/>
      <c r="N434" s="97"/>
      <c r="O434" s="99"/>
      <c r="P434" s="96" t="str">
        <f t="shared" si="39"/>
        <v/>
      </c>
      <c r="Q434" s="98"/>
      <c r="R434" s="96" t="str">
        <f>IFERROR(VLOOKUP(Q434,'Tier 04 - Asset Codes'!B:G,6,FALSE),"")</f>
        <v/>
      </c>
      <c r="S434" s="96" t="str">
        <f>IFERROR(VLOOKUP(Q434,'Tier 04 - Asset Codes'!B:F,5,FALSE),"")</f>
        <v/>
      </c>
      <c r="T434" s="96" t="str">
        <f t="shared" si="40"/>
        <v>1</v>
      </c>
      <c r="U434" s="98"/>
      <c r="V434" s="98"/>
      <c r="W434" s="97"/>
      <c r="X434" s="97"/>
      <c r="Y434" s="98"/>
      <c r="Z434" s="97" t="str">
        <f t="shared" ca="1" si="42"/>
        <v/>
      </c>
      <c r="AA434" s="98"/>
      <c r="AB434" s="96" t="str">
        <f>IFERROR("-"&amp;VLOOKUP(AA434,'Tier 03-Sub-Process Area Codes'!B:C,2,FALSE),"")</f>
        <v/>
      </c>
      <c r="AC434" s="96" t="str">
        <f t="shared" si="41"/>
        <v/>
      </c>
      <c r="AD434" s="96" t="str">
        <f t="shared" si="37"/>
        <v/>
      </c>
      <c r="AE434" s="96" t="str">
        <f t="shared" ca="1" si="38"/>
        <v/>
      </c>
      <c r="AF434" s="96"/>
      <c r="AG434" s="96"/>
      <c r="AH434" s="96"/>
      <c r="AI434" s="96"/>
      <c r="AJ434" s="96"/>
      <c r="AK434" s="96"/>
      <c r="AL434" s="96"/>
      <c r="AM434" s="96"/>
      <c r="AN434" s="96"/>
      <c r="AO434" s="96"/>
      <c r="AP434" s="96"/>
      <c r="AQ434" s="96"/>
      <c r="AR434" s="96"/>
      <c r="AS434" s="96"/>
      <c r="AT434" s="96"/>
      <c r="AU434" s="96"/>
      <c r="AV434" s="96"/>
      <c r="AW434" s="96"/>
      <c r="AX434" s="96"/>
      <c r="AY434" s="96"/>
      <c r="AZ434" s="96"/>
      <c r="BA434" s="96"/>
      <c r="BB434" s="96"/>
      <c r="BC434" s="96"/>
      <c r="BD434" s="96"/>
      <c r="BE434" s="96"/>
      <c r="BF434" s="96"/>
      <c r="BG434" s="96"/>
      <c r="BH434" s="96"/>
    </row>
    <row r="435" spans="2:60" x14ac:dyDescent="0.55000000000000004">
      <c r="B435" s="97"/>
      <c r="C435" s="97"/>
      <c r="D435" s="97"/>
      <c r="E435" s="97"/>
      <c r="F435" s="96" t="str">
        <f>IFERROR(VLOOKUP(U435,'Tier 04 - Asset Codes'!N:O,2,FALSE),"")</f>
        <v/>
      </c>
      <c r="G435" s="98"/>
      <c r="H435" s="96" t="str">
        <f>IFERROR(VLOOKUP(G435,'Data Lookup'!R:S,2,FALSE),"")</f>
        <v/>
      </c>
      <c r="I435" s="97"/>
      <c r="J435" s="97"/>
      <c r="K435" s="97"/>
      <c r="L435" s="97"/>
      <c r="M435" s="97"/>
      <c r="N435" s="97"/>
      <c r="O435" s="99"/>
      <c r="P435" s="96" t="str">
        <f t="shared" si="39"/>
        <v/>
      </c>
      <c r="Q435" s="98"/>
      <c r="R435" s="96" t="str">
        <f>IFERROR(VLOOKUP(Q435,'Tier 04 - Asset Codes'!B:G,6,FALSE),"")</f>
        <v/>
      </c>
      <c r="S435" s="96" t="str">
        <f>IFERROR(VLOOKUP(Q435,'Tier 04 - Asset Codes'!B:F,5,FALSE),"")</f>
        <v/>
      </c>
      <c r="T435" s="96" t="str">
        <f t="shared" si="40"/>
        <v>1</v>
      </c>
      <c r="U435" s="98"/>
      <c r="V435" s="98"/>
      <c r="W435" s="97"/>
      <c r="X435" s="97"/>
      <c r="Y435" s="98"/>
      <c r="Z435" s="97" t="str">
        <f t="shared" ca="1" si="42"/>
        <v/>
      </c>
      <c r="AA435" s="98"/>
      <c r="AB435" s="96" t="str">
        <f>IFERROR("-"&amp;VLOOKUP(AA435,'Tier 03-Sub-Process Area Codes'!B:C,2,FALSE),"")</f>
        <v/>
      </c>
      <c r="AC435" s="96" t="str">
        <f t="shared" si="41"/>
        <v/>
      </c>
      <c r="AD435" s="96" t="str">
        <f t="shared" si="37"/>
        <v/>
      </c>
      <c r="AE435" s="96" t="str">
        <f t="shared" ca="1" si="38"/>
        <v/>
      </c>
      <c r="AF435" s="96"/>
      <c r="AG435" s="96"/>
      <c r="AH435" s="96"/>
      <c r="AI435" s="96"/>
      <c r="AJ435" s="96"/>
      <c r="AK435" s="96"/>
      <c r="AL435" s="96"/>
      <c r="AM435" s="96"/>
      <c r="AN435" s="96"/>
      <c r="AO435" s="96"/>
      <c r="AP435" s="96"/>
      <c r="AQ435" s="96"/>
      <c r="AR435" s="96"/>
      <c r="AS435" s="96"/>
      <c r="AT435" s="96"/>
      <c r="AU435" s="96"/>
      <c r="AV435" s="96"/>
      <c r="AW435" s="96"/>
      <c r="AX435" s="96"/>
      <c r="AY435" s="96"/>
      <c r="AZ435" s="96"/>
      <c r="BA435" s="96"/>
      <c r="BB435" s="96"/>
      <c r="BC435" s="96"/>
      <c r="BD435" s="96"/>
      <c r="BE435" s="96"/>
      <c r="BF435" s="96"/>
      <c r="BG435" s="96"/>
      <c r="BH435" s="96"/>
    </row>
    <row r="436" spans="2:60" x14ac:dyDescent="0.55000000000000004">
      <c r="B436" s="97"/>
      <c r="C436" s="97"/>
      <c r="D436" s="97"/>
      <c r="E436" s="97"/>
      <c r="F436" s="96" t="str">
        <f>IFERROR(VLOOKUP(U436,'Tier 04 - Asset Codes'!N:O,2,FALSE),"")</f>
        <v/>
      </c>
      <c r="G436" s="98"/>
      <c r="H436" s="96" t="str">
        <f>IFERROR(VLOOKUP(G436,'Data Lookup'!R:S,2,FALSE),"")</f>
        <v/>
      </c>
      <c r="I436" s="97"/>
      <c r="J436" s="97"/>
      <c r="K436" s="97"/>
      <c r="L436" s="97"/>
      <c r="M436" s="97"/>
      <c r="N436" s="97"/>
      <c r="O436" s="99"/>
      <c r="P436" s="96" t="str">
        <f t="shared" si="39"/>
        <v/>
      </c>
      <c r="Q436" s="98"/>
      <c r="R436" s="96" t="str">
        <f>IFERROR(VLOOKUP(Q436,'Tier 04 - Asset Codes'!B:G,6,FALSE),"")</f>
        <v/>
      </c>
      <c r="S436" s="96" t="str">
        <f>IFERROR(VLOOKUP(Q436,'Tier 04 - Asset Codes'!B:F,5,FALSE),"")</f>
        <v/>
      </c>
      <c r="T436" s="96" t="str">
        <f t="shared" si="40"/>
        <v>1</v>
      </c>
      <c r="U436" s="98"/>
      <c r="V436" s="98"/>
      <c r="W436" s="97"/>
      <c r="X436" s="97"/>
      <c r="Y436" s="98"/>
      <c r="Z436" s="97" t="str">
        <f t="shared" ca="1" si="42"/>
        <v/>
      </c>
      <c r="AA436" s="98"/>
      <c r="AB436" s="96" t="str">
        <f>IFERROR("-"&amp;VLOOKUP(AA436,'Tier 03-Sub-Process Area Codes'!B:C,2,FALSE),"")</f>
        <v/>
      </c>
      <c r="AC436" s="96" t="str">
        <f t="shared" si="41"/>
        <v/>
      </c>
      <c r="AD436" s="96" t="str">
        <f t="shared" si="37"/>
        <v/>
      </c>
      <c r="AE436" s="96" t="str">
        <f t="shared" ca="1" si="38"/>
        <v/>
      </c>
      <c r="AF436" s="96"/>
      <c r="AG436" s="96"/>
      <c r="AH436" s="96"/>
      <c r="AI436" s="96"/>
      <c r="AJ436" s="96"/>
      <c r="AK436" s="96"/>
      <c r="AL436" s="96"/>
      <c r="AM436" s="96"/>
      <c r="AN436" s="96"/>
      <c r="AO436" s="96"/>
      <c r="AP436" s="96"/>
      <c r="AQ436" s="96"/>
      <c r="AR436" s="96"/>
      <c r="AS436" s="96"/>
      <c r="AT436" s="96"/>
      <c r="AU436" s="96"/>
      <c r="AV436" s="96"/>
      <c r="AW436" s="96"/>
      <c r="AX436" s="96"/>
      <c r="AY436" s="96"/>
      <c r="AZ436" s="96"/>
      <c r="BA436" s="96"/>
      <c r="BB436" s="96"/>
      <c r="BC436" s="96"/>
      <c r="BD436" s="96"/>
      <c r="BE436" s="96"/>
      <c r="BF436" s="96"/>
      <c r="BG436" s="96"/>
      <c r="BH436" s="96"/>
    </row>
    <row r="437" spans="2:60" x14ac:dyDescent="0.55000000000000004">
      <c r="B437" s="97"/>
      <c r="C437" s="97"/>
      <c r="D437" s="97"/>
      <c r="E437" s="97"/>
      <c r="F437" s="96" t="str">
        <f>IFERROR(VLOOKUP(U437,'Tier 04 - Asset Codes'!N:O,2,FALSE),"")</f>
        <v/>
      </c>
      <c r="G437" s="98"/>
      <c r="H437" s="96" t="str">
        <f>IFERROR(VLOOKUP(G437,'Data Lookup'!R:S,2,FALSE),"")</f>
        <v/>
      </c>
      <c r="I437" s="97"/>
      <c r="J437" s="97"/>
      <c r="K437" s="97"/>
      <c r="L437" s="97"/>
      <c r="M437" s="97"/>
      <c r="N437" s="97"/>
      <c r="O437" s="99"/>
      <c r="P437" s="96" t="str">
        <f t="shared" si="39"/>
        <v/>
      </c>
      <c r="Q437" s="98"/>
      <c r="R437" s="96" t="str">
        <f>IFERROR(VLOOKUP(Q437,'Tier 04 - Asset Codes'!B:G,6,FALSE),"")</f>
        <v/>
      </c>
      <c r="S437" s="96" t="str">
        <f>IFERROR(VLOOKUP(Q437,'Tier 04 - Asset Codes'!B:F,5,FALSE),"")</f>
        <v/>
      </c>
      <c r="T437" s="96" t="str">
        <f t="shared" si="40"/>
        <v>1</v>
      </c>
      <c r="U437" s="98"/>
      <c r="V437" s="98"/>
      <c r="W437" s="97"/>
      <c r="X437" s="97"/>
      <c r="Y437" s="98"/>
      <c r="Z437" s="97" t="str">
        <f t="shared" ca="1" si="42"/>
        <v/>
      </c>
      <c r="AA437" s="98"/>
      <c r="AB437" s="96" t="str">
        <f>IFERROR("-"&amp;VLOOKUP(AA437,'Tier 03-Sub-Process Area Codes'!B:C,2,FALSE),"")</f>
        <v/>
      </c>
      <c r="AC437" s="96" t="str">
        <f t="shared" si="41"/>
        <v/>
      </c>
      <c r="AD437" s="96" t="str">
        <f t="shared" si="37"/>
        <v/>
      </c>
      <c r="AE437" s="96" t="str">
        <f t="shared" ca="1" si="38"/>
        <v/>
      </c>
      <c r="AF437" s="96"/>
      <c r="AG437" s="96"/>
      <c r="AH437" s="96"/>
      <c r="AI437" s="96"/>
      <c r="AJ437" s="96"/>
      <c r="AK437" s="96"/>
      <c r="AL437" s="96"/>
      <c r="AM437" s="96"/>
      <c r="AN437" s="96"/>
      <c r="AO437" s="96"/>
      <c r="AP437" s="96"/>
      <c r="AQ437" s="96"/>
      <c r="AR437" s="96"/>
      <c r="AS437" s="96"/>
      <c r="AT437" s="96"/>
      <c r="AU437" s="96"/>
      <c r="AV437" s="96"/>
      <c r="AW437" s="96"/>
      <c r="AX437" s="96"/>
      <c r="AY437" s="96"/>
      <c r="AZ437" s="96"/>
      <c r="BA437" s="96"/>
      <c r="BB437" s="96"/>
      <c r="BC437" s="96"/>
      <c r="BD437" s="96"/>
      <c r="BE437" s="96"/>
      <c r="BF437" s="96"/>
      <c r="BG437" s="96"/>
      <c r="BH437" s="96"/>
    </row>
    <row r="438" spans="2:60" x14ac:dyDescent="0.55000000000000004">
      <c r="B438" s="97"/>
      <c r="C438" s="97"/>
      <c r="D438" s="97"/>
      <c r="E438" s="97"/>
      <c r="F438" s="96" t="str">
        <f>IFERROR(VLOOKUP(U438,'Tier 04 - Asset Codes'!N:O,2,FALSE),"")</f>
        <v/>
      </c>
      <c r="G438" s="98"/>
      <c r="H438" s="96" t="str">
        <f>IFERROR(VLOOKUP(G438,'Data Lookup'!R:S,2,FALSE),"")</f>
        <v/>
      </c>
      <c r="I438" s="97"/>
      <c r="J438" s="97"/>
      <c r="K438" s="97"/>
      <c r="L438" s="97"/>
      <c r="M438" s="97"/>
      <c r="N438" s="97"/>
      <c r="O438" s="99"/>
      <c r="P438" s="96" t="str">
        <f t="shared" si="39"/>
        <v/>
      </c>
      <c r="Q438" s="98"/>
      <c r="R438" s="96" t="str">
        <f>IFERROR(VLOOKUP(Q438,'Tier 04 - Asset Codes'!B:G,6,FALSE),"")</f>
        <v/>
      </c>
      <c r="S438" s="96" t="str">
        <f>IFERROR(VLOOKUP(Q438,'Tier 04 - Asset Codes'!B:F,5,FALSE),"")</f>
        <v/>
      </c>
      <c r="T438" s="96" t="str">
        <f t="shared" si="40"/>
        <v>1</v>
      </c>
      <c r="U438" s="98"/>
      <c r="V438" s="98"/>
      <c r="W438" s="97"/>
      <c r="X438" s="97"/>
      <c r="Y438" s="98"/>
      <c r="Z438" s="97" t="str">
        <f t="shared" ca="1" si="42"/>
        <v/>
      </c>
      <c r="AA438" s="98"/>
      <c r="AB438" s="96" t="str">
        <f>IFERROR("-"&amp;VLOOKUP(AA438,'Tier 03-Sub-Process Area Codes'!B:C,2,FALSE),"")</f>
        <v/>
      </c>
      <c r="AC438" s="96" t="str">
        <f t="shared" si="41"/>
        <v/>
      </c>
      <c r="AD438" s="96" t="str">
        <f t="shared" si="37"/>
        <v/>
      </c>
      <c r="AE438" s="96" t="str">
        <f t="shared" ca="1" si="38"/>
        <v/>
      </c>
      <c r="AF438" s="96"/>
      <c r="AG438" s="96"/>
      <c r="AH438" s="96"/>
      <c r="AI438" s="96"/>
      <c r="AJ438" s="96"/>
      <c r="AK438" s="96"/>
      <c r="AL438" s="96"/>
      <c r="AM438" s="96"/>
      <c r="AN438" s="96"/>
      <c r="AO438" s="96"/>
      <c r="AP438" s="96"/>
      <c r="AQ438" s="96"/>
      <c r="AR438" s="96"/>
      <c r="AS438" s="96"/>
      <c r="AT438" s="96"/>
      <c r="AU438" s="96"/>
      <c r="AV438" s="96"/>
      <c r="AW438" s="96"/>
      <c r="AX438" s="96"/>
      <c r="AY438" s="96"/>
      <c r="AZ438" s="96"/>
      <c r="BA438" s="96"/>
      <c r="BB438" s="96"/>
      <c r="BC438" s="96"/>
      <c r="BD438" s="96"/>
      <c r="BE438" s="96"/>
      <c r="BF438" s="96"/>
      <c r="BG438" s="96"/>
      <c r="BH438" s="96"/>
    </row>
    <row r="439" spans="2:60" x14ac:dyDescent="0.55000000000000004">
      <c r="B439" s="97"/>
      <c r="C439" s="97"/>
      <c r="D439" s="97"/>
      <c r="E439" s="97"/>
      <c r="F439" s="96" t="str">
        <f>IFERROR(VLOOKUP(U439,'Tier 04 - Asset Codes'!N:O,2,FALSE),"")</f>
        <v/>
      </c>
      <c r="G439" s="98"/>
      <c r="H439" s="96" t="str">
        <f>IFERROR(VLOOKUP(G439,'Data Lookup'!R:S,2,FALSE),"")</f>
        <v/>
      </c>
      <c r="I439" s="97"/>
      <c r="J439" s="97"/>
      <c r="K439" s="97"/>
      <c r="L439" s="97"/>
      <c r="M439" s="97"/>
      <c r="N439" s="97"/>
      <c r="O439" s="99"/>
      <c r="P439" s="96" t="str">
        <f t="shared" si="39"/>
        <v/>
      </c>
      <c r="Q439" s="98"/>
      <c r="R439" s="96" t="str">
        <f>IFERROR(VLOOKUP(Q439,'Tier 04 - Asset Codes'!B:G,6,FALSE),"")</f>
        <v/>
      </c>
      <c r="S439" s="96" t="str">
        <f>IFERROR(VLOOKUP(Q439,'Tier 04 - Asset Codes'!B:F,5,FALSE),"")</f>
        <v/>
      </c>
      <c r="T439" s="96" t="str">
        <f t="shared" si="40"/>
        <v>1</v>
      </c>
      <c r="U439" s="98"/>
      <c r="V439" s="98"/>
      <c r="W439" s="97"/>
      <c r="X439" s="97"/>
      <c r="Y439" s="98"/>
      <c r="Z439" s="97" t="str">
        <f t="shared" ca="1" si="42"/>
        <v/>
      </c>
      <c r="AA439" s="98"/>
      <c r="AB439" s="96" t="str">
        <f>IFERROR("-"&amp;VLOOKUP(AA439,'Tier 03-Sub-Process Area Codes'!B:C,2,FALSE),"")</f>
        <v/>
      </c>
      <c r="AC439" s="96" t="str">
        <f t="shared" si="41"/>
        <v/>
      </c>
      <c r="AD439" s="96" t="str">
        <f t="shared" si="37"/>
        <v/>
      </c>
      <c r="AE439" s="96" t="str">
        <f t="shared" ca="1" si="38"/>
        <v/>
      </c>
      <c r="AF439" s="96"/>
      <c r="AG439" s="96"/>
      <c r="AH439" s="96"/>
      <c r="AI439" s="96"/>
      <c r="AJ439" s="96"/>
      <c r="AK439" s="96"/>
      <c r="AL439" s="96"/>
      <c r="AM439" s="96"/>
      <c r="AN439" s="96"/>
      <c r="AO439" s="96"/>
      <c r="AP439" s="96"/>
      <c r="AQ439" s="96"/>
      <c r="AR439" s="96"/>
      <c r="AS439" s="96"/>
      <c r="AT439" s="96"/>
      <c r="AU439" s="96"/>
      <c r="AV439" s="96"/>
      <c r="AW439" s="96"/>
      <c r="AX439" s="96"/>
      <c r="AY439" s="96"/>
      <c r="AZ439" s="96"/>
      <c r="BA439" s="96"/>
      <c r="BB439" s="96"/>
      <c r="BC439" s="96"/>
      <c r="BD439" s="96"/>
      <c r="BE439" s="96"/>
      <c r="BF439" s="96"/>
      <c r="BG439" s="96"/>
      <c r="BH439" s="96"/>
    </row>
    <row r="440" spans="2:60" x14ac:dyDescent="0.55000000000000004">
      <c r="B440" s="97"/>
      <c r="C440" s="97"/>
      <c r="D440" s="97"/>
      <c r="E440" s="97"/>
      <c r="F440" s="96" t="str">
        <f>IFERROR(VLOOKUP(U440,'Tier 04 - Asset Codes'!N:O,2,FALSE),"")</f>
        <v/>
      </c>
      <c r="G440" s="98"/>
      <c r="H440" s="96" t="str">
        <f>IFERROR(VLOOKUP(G440,'Data Lookup'!R:S,2,FALSE),"")</f>
        <v/>
      </c>
      <c r="I440" s="97"/>
      <c r="J440" s="97"/>
      <c r="K440" s="97"/>
      <c r="L440" s="97"/>
      <c r="M440" s="97"/>
      <c r="N440" s="97"/>
      <c r="O440" s="99"/>
      <c r="P440" s="96" t="str">
        <f t="shared" si="39"/>
        <v/>
      </c>
      <c r="Q440" s="98"/>
      <c r="R440" s="96" t="str">
        <f>IFERROR(VLOOKUP(Q440,'Tier 04 - Asset Codes'!B:G,6,FALSE),"")</f>
        <v/>
      </c>
      <c r="S440" s="96" t="str">
        <f>IFERROR(VLOOKUP(Q440,'Tier 04 - Asset Codes'!B:F,5,FALSE),"")</f>
        <v/>
      </c>
      <c r="T440" s="96" t="str">
        <f t="shared" si="40"/>
        <v>1</v>
      </c>
      <c r="U440" s="98"/>
      <c r="V440" s="98"/>
      <c r="W440" s="97"/>
      <c r="X440" s="97"/>
      <c r="Y440" s="98"/>
      <c r="Z440" s="97" t="str">
        <f t="shared" ca="1" si="42"/>
        <v/>
      </c>
      <c r="AA440" s="98"/>
      <c r="AB440" s="96" t="str">
        <f>IFERROR("-"&amp;VLOOKUP(AA440,'Tier 03-Sub-Process Area Codes'!B:C,2,FALSE),"")</f>
        <v/>
      </c>
      <c r="AC440" s="96" t="str">
        <f t="shared" si="41"/>
        <v/>
      </c>
      <c r="AD440" s="96" t="str">
        <f t="shared" si="37"/>
        <v/>
      </c>
      <c r="AE440" s="96" t="str">
        <f t="shared" ca="1" si="38"/>
        <v/>
      </c>
      <c r="AF440" s="96"/>
      <c r="AG440" s="96"/>
      <c r="AH440" s="96"/>
      <c r="AI440" s="96"/>
      <c r="AJ440" s="96"/>
      <c r="AK440" s="96"/>
      <c r="AL440" s="96"/>
      <c r="AM440" s="96"/>
      <c r="AN440" s="96"/>
      <c r="AO440" s="96"/>
      <c r="AP440" s="96"/>
      <c r="AQ440" s="96"/>
      <c r="AR440" s="96"/>
      <c r="AS440" s="96"/>
      <c r="AT440" s="96"/>
      <c r="AU440" s="96"/>
      <c r="AV440" s="96"/>
      <c r="AW440" s="96"/>
      <c r="AX440" s="96"/>
      <c r="AY440" s="96"/>
      <c r="AZ440" s="96"/>
      <c r="BA440" s="96"/>
      <c r="BB440" s="96"/>
      <c r="BC440" s="96"/>
      <c r="BD440" s="96"/>
      <c r="BE440" s="96"/>
      <c r="BF440" s="96"/>
      <c r="BG440" s="96"/>
      <c r="BH440" s="96"/>
    </row>
    <row r="441" spans="2:60" x14ac:dyDescent="0.55000000000000004">
      <c r="B441" s="97"/>
      <c r="C441" s="97"/>
      <c r="D441" s="97"/>
      <c r="E441" s="97"/>
      <c r="F441" s="96" t="str">
        <f>IFERROR(VLOOKUP(U441,'Tier 04 - Asset Codes'!N:O,2,FALSE),"")</f>
        <v/>
      </c>
      <c r="G441" s="98"/>
      <c r="H441" s="96" t="str">
        <f>IFERROR(VLOOKUP(G441,'Data Lookup'!R:S,2,FALSE),"")</f>
        <v/>
      </c>
      <c r="I441" s="97"/>
      <c r="J441" s="97"/>
      <c r="K441" s="97"/>
      <c r="L441" s="97"/>
      <c r="M441" s="97"/>
      <c r="N441" s="97"/>
      <c r="O441" s="99"/>
      <c r="P441" s="96" t="str">
        <f t="shared" si="39"/>
        <v/>
      </c>
      <c r="Q441" s="98"/>
      <c r="R441" s="96" t="str">
        <f>IFERROR(VLOOKUP(Q441,'Tier 04 - Asset Codes'!B:G,6,FALSE),"")</f>
        <v/>
      </c>
      <c r="S441" s="96" t="str">
        <f>IFERROR(VLOOKUP(Q441,'Tier 04 - Asset Codes'!B:F,5,FALSE),"")</f>
        <v/>
      </c>
      <c r="T441" s="96" t="str">
        <f t="shared" si="40"/>
        <v>1</v>
      </c>
      <c r="U441" s="98"/>
      <c r="V441" s="98"/>
      <c r="W441" s="97"/>
      <c r="X441" s="97"/>
      <c r="Y441" s="98"/>
      <c r="Z441" s="97" t="str">
        <f t="shared" ca="1" si="42"/>
        <v/>
      </c>
      <c r="AA441" s="98"/>
      <c r="AB441" s="96" t="str">
        <f>IFERROR("-"&amp;VLOOKUP(AA441,'Tier 03-Sub-Process Area Codes'!B:C,2,FALSE),"")</f>
        <v/>
      </c>
      <c r="AC441" s="96" t="str">
        <f t="shared" si="41"/>
        <v/>
      </c>
      <c r="AD441" s="96" t="str">
        <f t="shared" si="37"/>
        <v/>
      </c>
      <c r="AE441" s="96" t="str">
        <f t="shared" ca="1" si="38"/>
        <v/>
      </c>
      <c r="AF441" s="96"/>
      <c r="AG441" s="96"/>
      <c r="AH441" s="96"/>
      <c r="AI441" s="96"/>
      <c r="AJ441" s="96"/>
      <c r="AK441" s="96"/>
      <c r="AL441" s="96"/>
      <c r="AM441" s="96"/>
      <c r="AN441" s="96"/>
      <c r="AO441" s="96"/>
      <c r="AP441" s="96"/>
      <c r="AQ441" s="96"/>
      <c r="AR441" s="96"/>
      <c r="AS441" s="96"/>
      <c r="AT441" s="96"/>
      <c r="AU441" s="96"/>
      <c r="AV441" s="96"/>
      <c r="AW441" s="96"/>
      <c r="AX441" s="96"/>
      <c r="AY441" s="96"/>
      <c r="AZ441" s="96"/>
      <c r="BA441" s="96"/>
      <c r="BB441" s="96"/>
      <c r="BC441" s="96"/>
      <c r="BD441" s="96"/>
      <c r="BE441" s="96"/>
      <c r="BF441" s="96"/>
      <c r="BG441" s="96"/>
      <c r="BH441" s="96"/>
    </row>
    <row r="442" spans="2:60" x14ac:dyDescent="0.55000000000000004">
      <c r="B442" s="97"/>
      <c r="C442" s="97"/>
      <c r="D442" s="97"/>
      <c r="E442" s="97"/>
      <c r="F442" s="96" t="str">
        <f>IFERROR(VLOOKUP(U442,'Tier 04 - Asset Codes'!N:O,2,FALSE),"")</f>
        <v/>
      </c>
      <c r="G442" s="98"/>
      <c r="H442" s="96" t="str">
        <f>IFERROR(VLOOKUP(G442,'Data Lookup'!R:S,2,FALSE),"")</f>
        <v/>
      </c>
      <c r="I442" s="97"/>
      <c r="J442" s="97"/>
      <c r="K442" s="97"/>
      <c r="L442" s="97"/>
      <c r="M442" s="97"/>
      <c r="N442" s="97"/>
      <c r="O442" s="99"/>
      <c r="P442" s="96" t="str">
        <f t="shared" si="39"/>
        <v/>
      </c>
      <c r="Q442" s="98"/>
      <c r="R442" s="96" t="str">
        <f>IFERROR(VLOOKUP(Q442,'Tier 04 - Asset Codes'!B:G,6,FALSE),"")</f>
        <v/>
      </c>
      <c r="S442" s="96" t="str">
        <f>IFERROR(VLOOKUP(Q442,'Tier 04 - Asset Codes'!B:F,5,FALSE),"")</f>
        <v/>
      </c>
      <c r="T442" s="96" t="str">
        <f t="shared" si="40"/>
        <v>1</v>
      </c>
      <c r="U442" s="98"/>
      <c r="V442" s="98"/>
      <c r="W442" s="97"/>
      <c r="X442" s="97"/>
      <c r="Y442" s="98"/>
      <c r="Z442" s="97" t="str">
        <f t="shared" ca="1" si="42"/>
        <v/>
      </c>
      <c r="AA442" s="98"/>
      <c r="AB442" s="96" t="str">
        <f>IFERROR("-"&amp;VLOOKUP(AA442,'Tier 03-Sub-Process Area Codes'!B:C,2,FALSE),"")</f>
        <v/>
      </c>
      <c r="AC442" s="96" t="str">
        <f t="shared" si="41"/>
        <v/>
      </c>
      <c r="AD442" s="96" t="str">
        <f t="shared" si="37"/>
        <v/>
      </c>
      <c r="AE442" s="96" t="str">
        <f t="shared" ca="1" si="38"/>
        <v/>
      </c>
      <c r="AF442" s="96"/>
      <c r="AG442" s="96"/>
      <c r="AH442" s="96"/>
      <c r="AI442" s="96"/>
      <c r="AJ442" s="96"/>
      <c r="AK442" s="96"/>
      <c r="AL442" s="96"/>
      <c r="AM442" s="96"/>
      <c r="AN442" s="96"/>
      <c r="AO442" s="96"/>
      <c r="AP442" s="96"/>
      <c r="AQ442" s="96"/>
      <c r="AR442" s="96"/>
      <c r="AS442" s="96"/>
      <c r="AT442" s="96"/>
      <c r="AU442" s="96"/>
      <c r="AV442" s="96"/>
      <c r="AW442" s="96"/>
      <c r="AX442" s="96"/>
      <c r="AY442" s="96"/>
      <c r="AZ442" s="96"/>
      <c r="BA442" s="96"/>
      <c r="BB442" s="96"/>
      <c r="BC442" s="96"/>
      <c r="BD442" s="96"/>
      <c r="BE442" s="96"/>
      <c r="BF442" s="96"/>
      <c r="BG442" s="96"/>
      <c r="BH442" s="96"/>
    </row>
    <row r="443" spans="2:60" x14ac:dyDescent="0.55000000000000004">
      <c r="B443" s="97"/>
      <c r="C443" s="97"/>
      <c r="D443" s="97"/>
      <c r="E443" s="97"/>
      <c r="F443" s="96" t="str">
        <f>IFERROR(VLOOKUP(U443,'Tier 04 - Asset Codes'!N:O,2,FALSE),"")</f>
        <v/>
      </c>
      <c r="G443" s="98"/>
      <c r="H443" s="96" t="str">
        <f>IFERROR(VLOOKUP(G443,'Data Lookup'!R:S,2,FALSE),"")</f>
        <v/>
      </c>
      <c r="I443" s="97"/>
      <c r="J443" s="97"/>
      <c r="K443" s="97"/>
      <c r="L443" s="97"/>
      <c r="M443" s="97"/>
      <c r="N443" s="97"/>
      <c r="O443" s="99"/>
      <c r="P443" s="96" t="str">
        <f t="shared" si="39"/>
        <v/>
      </c>
      <c r="Q443" s="98"/>
      <c r="R443" s="96" t="str">
        <f>IFERROR(VLOOKUP(Q443,'Tier 04 - Asset Codes'!B:G,6,FALSE),"")</f>
        <v/>
      </c>
      <c r="S443" s="96" t="str">
        <f>IFERROR(VLOOKUP(Q443,'Tier 04 - Asset Codes'!B:F,5,FALSE),"")</f>
        <v/>
      </c>
      <c r="T443" s="96" t="str">
        <f t="shared" si="40"/>
        <v>1</v>
      </c>
      <c r="U443" s="98"/>
      <c r="V443" s="98"/>
      <c r="W443" s="97"/>
      <c r="X443" s="97"/>
      <c r="Y443" s="98"/>
      <c r="Z443" s="97" t="str">
        <f t="shared" ca="1" si="42"/>
        <v/>
      </c>
      <c r="AA443" s="98"/>
      <c r="AB443" s="96" t="str">
        <f>IFERROR("-"&amp;VLOOKUP(AA443,'Tier 03-Sub-Process Area Codes'!B:C,2,FALSE),"")</f>
        <v/>
      </c>
      <c r="AC443" s="96" t="str">
        <f t="shared" si="41"/>
        <v/>
      </c>
      <c r="AD443" s="96" t="str">
        <f t="shared" si="37"/>
        <v/>
      </c>
      <c r="AE443" s="96" t="str">
        <f t="shared" ca="1" si="38"/>
        <v/>
      </c>
      <c r="AF443" s="96"/>
      <c r="AG443" s="96"/>
      <c r="AH443" s="96"/>
      <c r="AI443" s="96"/>
      <c r="AJ443" s="96"/>
      <c r="AK443" s="96"/>
      <c r="AL443" s="96"/>
      <c r="AM443" s="96"/>
      <c r="AN443" s="96"/>
      <c r="AO443" s="96"/>
      <c r="AP443" s="96"/>
      <c r="AQ443" s="96"/>
      <c r="AR443" s="96"/>
      <c r="AS443" s="96"/>
      <c r="AT443" s="96"/>
      <c r="AU443" s="96"/>
      <c r="AV443" s="96"/>
      <c r="AW443" s="96"/>
      <c r="AX443" s="96"/>
      <c r="AY443" s="96"/>
      <c r="AZ443" s="96"/>
      <c r="BA443" s="96"/>
      <c r="BB443" s="96"/>
      <c r="BC443" s="96"/>
      <c r="BD443" s="96"/>
      <c r="BE443" s="96"/>
      <c r="BF443" s="96"/>
      <c r="BG443" s="96"/>
      <c r="BH443" s="96"/>
    </row>
    <row r="444" spans="2:60" x14ac:dyDescent="0.55000000000000004">
      <c r="B444" s="97"/>
      <c r="C444" s="97"/>
      <c r="D444" s="97"/>
      <c r="E444" s="97"/>
      <c r="F444" s="96" t="str">
        <f>IFERROR(VLOOKUP(U444,'Tier 04 - Asset Codes'!N:O,2,FALSE),"")</f>
        <v/>
      </c>
      <c r="G444" s="98"/>
      <c r="H444" s="96" t="str">
        <f>IFERROR(VLOOKUP(G444,'Data Lookup'!R:S,2,FALSE),"")</f>
        <v/>
      </c>
      <c r="I444" s="97"/>
      <c r="J444" s="97"/>
      <c r="K444" s="97"/>
      <c r="L444" s="97"/>
      <c r="M444" s="97"/>
      <c r="N444" s="97"/>
      <c r="O444" s="99"/>
      <c r="P444" s="96" t="str">
        <f t="shared" si="39"/>
        <v/>
      </c>
      <c r="Q444" s="98"/>
      <c r="R444" s="96" t="str">
        <f>IFERROR(VLOOKUP(Q444,'Tier 04 - Asset Codes'!B:G,6,FALSE),"")</f>
        <v/>
      </c>
      <c r="S444" s="96" t="str">
        <f>IFERROR(VLOOKUP(Q444,'Tier 04 - Asset Codes'!B:F,5,FALSE),"")</f>
        <v/>
      </c>
      <c r="T444" s="96" t="str">
        <f t="shared" si="40"/>
        <v>1</v>
      </c>
      <c r="U444" s="98"/>
      <c r="V444" s="98"/>
      <c r="W444" s="97"/>
      <c r="X444" s="97"/>
      <c r="Y444" s="98"/>
      <c r="Z444" s="97" t="str">
        <f t="shared" ca="1" si="42"/>
        <v/>
      </c>
      <c r="AA444" s="98"/>
      <c r="AB444" s="96" t="str">
        <f>IFERROR("-"&amp;VLOOKUP(AA444,'Tier 03-Sub-Process Area Codes'!B:C,2,FALSE),"")</f>
        <v/>
      </c>
      <c r="AC444" s="96" t="str">
        <f t="shared" si="41"/>
        <v/>
      </c>
      <c r="AD444" s="96" t="str">
        <f t="shared" si="37"/>
        <v/>
      </c>
      <c r="AE444" s="96" t="str">
        <f t="shared" ca="1" si="38"/>
        <v/>
      </c>
      <c r="AF444" s="96"/>
      <c r="AG444" s="96"/>
      <c r="AH444" s="96"/>
      <c r="AI444" s="96"/>
      <c r="AJ444" s="96"/>
      <c r="AK444" s="96"/>
      <c r="AL444" s="96"/>
      <c r="AM444" s="96"/>
      <c r="AN444" s="96"/>
      <c r="AO444" s="96"/>
      <c r="AP444" s="96"/>
      <c r="AQ444" s="96"/>
      <c r="AR444" s="96"/>
      <c r="AS444" s="96"/>
      <c r="AT444" s="96"/>
      <c r="AU444" s="96"/>
      <c r="AV444" s="96"/>
      <c r="AW444" s="96"/>
      <c r="AX444" s="96"/>
      <c r="AY444" s="96"/>
      <c r="AZ444" s="96"/>
      <c r="BA444" s="96"/>
      <c r="BB444" s="96"/>
      <c r="BC444" s="96"/>
      <c r="BD444" s="96"/>
      <c r="BE444" s="96"/>
      <c r="BF444" s="96"/>
      <c r="BG444" s="96"/>
      <c r="BH444" s="96"/>
    </row>
    <row r="445" spans="2:60" x14ac:dyDescent="0.55000000000000004">
      <c r="B445" s="97"/>
      <c r="C445" s="97"/>
      <c r="D445" s="97"/>
      <c r="E445" s="97"/>
      <c r="F445" s="96" t="str">
        <f>IFERROR(VLOOKUP(U445,'Tier 04 - Asset Codes'!N:O,2,FALSE),"")</f>
        <v/>
      </c>
      <c r="G445" s="98"/>
      <c r="H445" s="96" t="str">
        <f>IFERROR(VLOOKUP(G445,'Data Lookup'!R:S,2,FALSE),"")</f>
        <v/>
      </c>
      <c r="I445" s="97"/>
      <c r="J445" s="97"/>
      <c r="K445" s="97"/>
      <c r="L445" s="97"/>
      <c r="M445" s="97"/>
      <c r="N445" s="97"/>
      <c r="O445" s="99"/>
      <c r="P445" s="96" t="str">
        <f t="shared" si="39"/>
        <v/>
      </c>
      <c r="Q445" s="98"/>
      <c r="R445" s="96" t="str">
        <f>IFERROR(VLOOKUP(Q445,'Tier 04 - Asset Codes'!B:G,6,FALSE),"")</f>
        <v/>
      </c>
      <c r="S445" s="96" t="str">
        <f>IFERROR(VLOOKUP(Q445,'Tier 04 - Asset Codes'!B:F,5,FALSE),"")</f>
        <v/>
      </c>
      <c r="T445" s="96" t="str">
        <f t="shared" si="40"/>
        <v>1</v>
      </c>
      <c r="U445" s="98"/>
      <c r="V445" s="98"/>
      <c r="W445" s="97"/>
      <c r="X445" s="97"/>
      <c r="Y445" s="98"/>
      <c r="Z445" s="97" t="str">
        <f t="shared" ca="1" si="42"/>
        <v/>
      </c>
      <c r="AA445" s="98"/>
      <c r="AB445" s="96" t="str">
        <f>IFERROR("-"&amp;VLOOKUP(AA445,'Tier 03-Sub-Process Area Codes'!B:C,2,FALSE),"")</f>
        <v/>
      </c>
      <c r="AC445" s="96" t="str">
        <f t="shared" si="41"/>
        <v/>
      </c>
      <c r="AD445" s="96" t="str">
        <f t="shared" si="37"/>
        <v/>
      </c>
      <c r="AE445" s="96" t="str">
        <f t="shared" ca="1" si="38"/>
        <v/>
      </c>
      <c r="AF445" s="96"/>
      <c r="AG445" s="96"/>
      <c r="AH445" s="96"/>
      <c r="AI445" s="96"/>
      <c r="AJ445" s="96"/>
      <c r="AK445" s="96"/>
      <c r="AL445" s="96"/>
      <c r="AM445" s="96"/>
      <c r="AN445" s="96"/>
      <c r="AO445" s="96"/>
      <c r="AP445" s="96"/>
      <c r="AQ445" s="96"/>
      <c r="AR445" s="96"/>
      <c r="AS445" s="96"/>
      <c r="AT445" s="96"/>
      <c r="AU445" s="96"/>
      <c r="AV445" s="96"/>
      <c r="AW445" s="96"/>
      <c r="AX445" s="96"/>
      <c r="AY445" s="96"/>
      <c r="AZ445" s="96"/>
      <c r="BA445" s="96"/>
      <c r="BB445" s="96"/>
      <c r="BC445" s="96"/>
      <c r="BD445" s="96"/>
      <c r="BE445" s="96"/>
      <c r="BF445" s="96"/>
      <c r="BG445" s="96"/>
      <c r="BH445" s="96"/>
    </row>
    <row r="446" spans="2:60" x14ac:dyDescent="0.55000000000000004">
      <c r="B446" s="97"/>
      <c r="C446" s="97"/>
      <c r="D446" s="97"/>
      <c r="E446" s="97"/>
      <c r="F446" s="96" t="str">
        <f>IFERROR(VLOOKUP(U446,'Tier 04 - Asset Codes'!N:O,2,FALSE),"")</f>
        <v/>
      </c>
      <c r="G446" s="98"/>
      <c r="H446" s="96" t="str">
        <f>IFERROR(VLOOKUP(G446,'Data Lookup'!R:S,2,FALSE),"")</f>
        <v/>
      </c>
      <c r="I446" s="97"/>
      <c r="J446" s="97"/>
      <c r="K446" s="97"/>
      <c r="L446" s="97"/>
      <c r="M446" s="97"/>
      <c r="N446" s="97"/>
      <c r="O446" s="99"/>
      <c r="P446" s="96" t="str">
        <f t="shared" si="39"/>
        <v/>
      </c>
      <c r="Q446" s="98"/>
      <c r="R446" s="96" t="str">
        <f>IFERROR(VLOOKUP(Q446,'Tier 04 - Asset Codes'!B:G,6,FALSE),"")</f>
        <v/>
      </c>
      <c r="S446" s="96" t="str">
        <f>IFERROR(VLOOKUP(Q446,'Tier 04 - Asset Codes'!B:F,5,FALSE),"")</f>
        <v/>
      </c>
      <c r="T446" s="96" t="str">
        <f t="shared" si="40"/>
        <v>1</v>
      </c>
      <c r="U446" s="98"/>
      <c r="V446" s="98"/>
      <c r="W446" s="97"/>
      <c r="X446" s="97"/>
      <c r="Y446" s="98"/>
      <c r="Z446" s="97" t="str">
        <f t="shared" ca="1" si="42"/>
        <v/>
      </c>
      <c r="AA446" s="98"/>
      <c r="AB446" s="96" t="str">
        <f>IFERROR("-"&amp;VLOOKUP(AA446,'Tier 03-Sub-Process Area Codes'!B:C,2,FALSE),"")</f>
        <v/>
      </c>
      <c r="AC446" s="96" t="str">
        <f t="shared" si="41"/>
        <v/>
      </c>
      <c r="AD446" s="96" t="str">
        <f t="shared" si="37"/>
        <v/>
      </c>
      <c r="AE446" s="96" t="str">
        <f t="shared" ca="1" si="38"/>
        <v/>
      </c>
      <c r="AF446" s="96"/>
      <c r="AG446" s="96"/>
      <c r="AH446" s="96"/>
      <c r="AI446" s="96"/>
      <c r="AJ446" s="96"/>
      <c r="AK446" s="96"/>
      <c r="AL446" s="96"/>
      <c r="AM446" s="96"/>
      <c r="AN446" s="96"/>
      <c r="AO446" s="96"/>
      <c r="AP446" s="96"/>
      <c r="AQ446" s="96"/>
      <c r="AR446" s="96"/>
      <c r="AS446" s="96"/>
      <c r="AT446" s="96"/>
      <c r="AU446" s="96"/>
      <c r="AV446" s="96"/>
      <c r="AW446" s="96"/>
      <c r="AX446" s="96"/>
      <c r="AY446" s="96"/>
      <c r="AZ446" s="96"/>
      <c r="BA446" s="96"/>
      <c r="BB446" s="96"/>
      <c r="BC446" s="96"/>
      <c r="BD446" s="96"/>
      <c r="BE446" s="96"/>
      <c r="BF446" s="96"/>
      <c r="BG446" s="96"/>
      <c r="BH446" s="96"/>
    </row>
    <row r="447" spans="2:60" x14ac:dyDescent="0.55000000000000004">
      <c r="B447" s="97"/>
      <c r="C447" s="97"/>
      <c r="D447" s="97"/>
      <c r="E447" s="97"/>
      <c r="F447" s="96" t="str">
        <f>IFERROR(VLOOKUP(U447,'Tier 04 - Asset Codes'!N:O,2,FALSE),"")</f>
        <v/>
      </c>
      <c r="G447" s="98"/>
      <c r="H447" s="96" t="str">
        <f>IFERROR(VLOOKUP(G447,'Data Lookup'!R:S,2,FALSE),"")</f>
        <v/>
      </c>
      <c r="I447" s="97"/>
      <c r="J447" s="97"/>
      <c r="K447" s="97"/>
      <c r="L447" s="97"/>
      <c r="M447" s="97"/>
      <c r="N447" s="97"/>
      <c r="O447" s="99"/>
      <c r="P447" s="96" t="str">
        <f t="shared" si="39"/>
        <v/>
      </c>
      <c r="Q447" s="98"/>
      <c r="R447" s="96" t="str">
        <f>IFERROR(VLOOKUP(Q447,'Tier 04 - Asset Codes'!B:G,6,FALSE),"")</f>
        <v/>
      </c>
      <c r="S447" s="96" t="str">
        <f>IFERROR(VLOOKUP(Q447,'Tier 04 - Asset Codes'!B:F,5,FALSE),"")</f>
        <v/>
      </c>
      <c r="T447" s="96" t="str">
        <f t="shared" si="40"/>
        <v>1</v>
      </c>
      <c r="U447" s="98"/>
      <c r="V447" s="98"/>
      <c r="W447" s="97"/>
      <c r="X447" s="97"/>
      <c r="Y447" s="98"/>
      <c r="Z447" s="97" t="str">
        <f t="shared" ca="1" si="42"/>
        <v/>
      </c>
      <c r="AA447" s="98"/>
      <c r="AB447" s="96" t="str">
        <f>IFERROR("-"&amp;VLOOKUP(AA447,'Tier 03-Sub-Process Area Codes'!B:C,2,FALSE),"")</f>
        <v/>
      </c>
      <c r="AC447" s="96" t="str">
        <f t="shared" si="41"/>
        <v/>
      </c>
      <c r="AD447" s="96" t="str">
        <f t="shared" si="37"/>
        <v/>
      </c>
      <c r="AE447" s="96" t="str">
        <f t="shared" ca="1" si="38"/>
        <v/>
      </c>
      <c r="AF447" s="96"/>
      <c r="AG447" s="96"/>
      <c r="AH447" s="96"/>
      <c r="AI447" s="96"/>
      <c r="AJ447" s="96"/>
      <c r="AK447" s="96"/>
      <c r="AL447" s="96"/>
      <c r="AM447" s="96"/>
      <c r="AN447" s="96"/>
      <c r="AO447" s="96"/>
      <c r="AP447" s="96"/>
      <c r="AQ447" s="96"/>
      <c r="AR447" s="96"/>
      <c r="AS447" s="96"/>
      <c r="AT447" s="96"/>
      <c r="AU447" s="96"/>
      <c r="AV447" s="96"/>
      <c r="AW447" s="96"/>
      <c r="AX447" s="96"/>
      <c r="AY447" s="96"/>
      <c r="AZ447" s="96"/>
      <c r="BA447" s="96"/>
      <c r="BB447" s="96"/>
      <c r="BC447" s="96"/>
      <c r="BD447" s="96"/>
      <c r="BE447" s="96"/>
      <c r="BF447" s="96"/>
      <c r="BG447" s="96"/>
      <c r="BH447" s="96"/>
    </row>
    <row r="448" spans="2:60" x14ac:dyDescent="0.55000000000000004">
      <c r="B448" s="97"/>
      <c r="C448" s="97"/>
      <c r="D448" s="97"/>
      <c r="E448" s="97"/>
      <c r="F448" s="96" t="str">
        <f>IFERROR(VLOOKUP(U448,'Tier 04 - Asset Codes'!N:O,2,FALSE),"")</f>
        <v/>
      </c>
      <c r="G448" s="98"/>
      <c r="H448" s="96" t="str">
        <f>IFERROR(VLOOKUP(G448,'Data Lookup'!R:S,2,FALSE),"")</f>
        <v/>
      </c>
      <c r="I448" s="97"/>
      <c r="J448" s="97"/>
      <c r="K448" s="97"/>
      <c r="L448" s="97"/>
      <c r="M448" s="97"/>
      <c r="N448" s="97"/>
      <c r="O448" s="99"/>
      <c r="P448" s="96" t="str">
        <f t="shared" si="39"/>
        <v/>
      </c>
      <c r="Q448" s="98"/>
      <c r="R448" s="96" t="str">
        <f>IFERROR(VLOOKUP(Q448,'Tier 04 - Asset Codes'!B:G,6,FALSE),"")</f>
        <v/>
      </c>
      <c r="S448" s="96" t="str">
        <f>IFERROR(VLOOKUP(Q448,'Tier 04 - Asset Codes'!B:F,5,FALSE),"")</f>
        <v/>
      </c>
      <c r="T448" s="96" t="str">
        <f t="shared" si="40"/>
        <v>1</v>
      </c>
      <c r="U448" s="98"/>
      <c r="V448" s="98"/>
      <c r="W448" s="97"/>
      <c r="X448" s="97"/>
      <c r="Y448" s="98"/>
      <c r="Z448" s="97" t="str">
        <f t="shared" ca="1" si="42"/>
        <v/>
      </c>
      <c r="AA448" s="98"/>
      <c r="AB448" s="96" t="str">
        <f>IFERROR("-"&amp;VLOOKUP(AA448,'Tier 03-Sub-Process Area Codes'!B:C,2,FALSE),"")</f>
        <v/>
      </c>
      <c r="AC448" s="96" t="str">
        <f t="shared" si="41"/>
        <v/>
      </c>
      <c r="AD448" s="96" t="str">
        <f t="shared" si="37"/>
        <v/>
      </c>
      <c r="AE448" s="96" t="str">
        <f t="shared" ca="1" si="38"/>
        <v/>
      </c>
      <c r="AF448" s="96"/>
      <c r="AG448" s="96"/>
      <c r="AH448" s="96"/>
      <c r="AI448" s="96"/>
      <c r="AJ448" s="96"/>
      <c r="AK448" s="96"/>
      <c r="AL448" s="96"/>
      <c r="AM448" s="96"/>
      <c r="AN448" s="96"/>
      <c r="AO448" s="96"/>
      <c r="AP448" s="96"/>
      <c r="AQ448" s="96"/>
      <c r="AR448" s="96"/>
      <c r="AS448" s="96"/>
      <c r="AT448" s="96"/>
      <c r="AU448" s="96"/>
      <c r="AV448" s="96"/>
      <c r="AW448" s="96"/>
      <c r="AX448" s="96"/>
      <c r="AY448" s="96"/>
      <c r="AZ448" s="96"/>
      <c r="BA448" s="96"/>
      <c r="BB448" s="96"/>
      <c r="BC448" s="96"/>
      <c r="BD448" s="96"/>
      <c r="BE448" s="96"/>
      <c r="BF448" s="96"/>
      <c r="BG448" s="96"/>
      <c r="BH448" s="96"/>
    </row>
    <row r="449" spans="2:60" x14ac:dyDescent="0.55000000000000004">
      <c r="B449" s="97"/>
      <c r="C449" s="97"/>
      <c r="D449" s="97"/>
      <c r="E449" s="97"/>
      <c r="F449" s="96" t="str">
        <f>IFERROR(VLOOKUP(U449,'Tier 04 - Asset Codes'!N:O,2,FALSE),"")</f>
        <v/>
      </c>
      <c r="G449" s="98"/>
      <c r="H449" s="96" t="str">
        <f>IFERROR(VLOOKUP(G449,'Data Lookup'!R:S,2,FALSE),"")</f>
        <v/>
      </c>
      <c r="I449" s="97"/>
      <c r="J449" s="97"/>
      <c r="K449" s="97"/>
      <c r="L449" s="97"/>
      <c r="M449" s="97"/>
      <c r="N449" s="97"/>
      <c r="O449" s="99"/>
      <c r="P449" s="96" t="str">
        <f t="shared" si="39"/>
        <v/>
      </c>
      <c r="Q449" s="98"/>
      <c r="R449" s="96" t="str">
        <f>IFERROR(VLOOKUP(Q449,'Tier 04 - Asset Codes'!B:G,6,FALSE),"")</f>
        <v/>
      </c>
      <c r="S449" s="96" t="str">
        <f>IFERROR(VLOOKUP(Q449,'Tier 04 - Asset Codes'!B:F,5,FALSE),"")</f>
        <v/>
      </c>
      <c r="T449" s="96" t="str">
        <f t="shared" si="40"/>
        <v>1</v>
      </c>
      <c r="U449" s="98"/>
      <c r="V449" s="98"/>
      <c r="W449" s="97"/>
      <c r="X449" s="97"/>
      <c r="Y449" s="98"/>
      <c r="Z449" s="97" t="str">
        <f t="shared" ca="1" si="42"/>
        <v/>
      </c>
      <c r="AA449" s="98"/>
      <c r="AB449" s="96" t="str">
        <f>IFERROR("-"&amp;VLOOKUP(AA449,'Tier 03-Sub-Process Area Codes'!B:C,2,FALSE),"")</f>
        <v/>
      </c>
      <c r="AC449" s="96" t="str">
        <f t="shared" si="41"/>
        <v/>
      </c>
      <c r="AD449" s="96" t="str">
        <f t="shared" si="37"/>
        <v/>
      </c>
      <c r="AE449" s="96" t="str">
        <f t="shared" ca="1" si="38"/>
        <v/>
      </c>
      <c r="AF449" s="96"/>
      <c r="AG449" s="96"/>
      <c r="AH449" s="96"/>
      <c r="AI449" s="96"/>
      <c r="AJ449" s="96"/>
      <c r="AK449" s="96"/>
      <c r="AL449" s="96"/>
      <c r="AM449" s="96"/>
      <c r="AN449" s="96"/>
      <c r="AO449" s="96"/>
      <c r="AP449" s="96"/>
      <c r="AQ449" s="96"/>
      <c r="AR449" s="96"/>
      <c r="AS449" s="96"/>
      <c r="AT449" s="96"/>
      <c r="AU449" s="96"/>
      <c r="AV449" s="96"/>
      <c r="AW449" s="96"/>
      <c r="AX449" s="96"/>
      <c r="AY449" s="96"/>
      <c r="AZ449" s="96"/>
      <c r="BA449" s="96"/>
      <c r="BB449" s="96"/>
      <c r="BC449" s="96"/>
      <c r="BD449" s="96"/>
      <c r="BE449" s="96"/>
      <c r="BF449" s="96"/>
      <c r="BG449" s="96"/>
      <c r="BH449" s="96"/>
    </row>
    <row r="450" spans="2:60" x14ac:dyDescent="0.55000000000000004">
      <c r="B450" s="97"/>
      <c r="C450" s="97"/>
      <c r="D450" s="97"/>
      <c r="E450" s="97"/>
      <c r="F450" s="96" t="str">
        <f>IFERROR(VLOOKUP(U450,'Tier 04 - Asset Codes'!N:O,2,FALSE),"")</f>
        <v/>
      </c>
      <c r="G450" s="98"/>
      <c r="H450" s="96" t="str">
        <f>IFERROR(VLOOKUP(G450,'Data Lookup'!R:S,2,FALSE),"")</f>
        <v/>
      </c>
      <c r="I450" s="97"/>
      <c r="J450" s="97"/>
      <c r="K450" s="97"/>
      <c r="L450" s="97"/>
      <c r="M450" s="97"/>
      <c r="N450" s="97"/>
      <c r="O450" s="99"/>
      <c r="P450" s="96" t="str">
        <f t="shared" si="39"/>
        <v/>
      </c>
      <c r="Q450" s="98"/>
      <c r="R450" s="96" t="str">
        <f>IFERROR(VLOOKUP(Q450,'Tier 04 - Asset Codes'!B:G,6,FALSE),"")</f>
        <v/>
      </c>
      <c r="S450" s="96" t="str">
        <f>IFERROR(VLOOKUP(Q450,'Tier 04 - Asset Codes'!B:F,5,FALSE),"")</f>
        <v/>
      </c>
      <c r="T450" s="96" t="str">
        <f t="shared" si="40"/>
        <v>1</v>
      </c>
      <c r="U450" s="98"/>
      <c r="V450" s="98"/>
      <c r="W450" s="97"/>
      <c r="X450" s="97"/>
      <c r="Y450" s="98"/>
      <c r="Z450" s="97" t="str">
        <f t="shared" ca="1" si="42"/>
        <v/>
      </c>
      <c r="AA450" s="98"/>
      <c r="AB450" s="96" t="str">
        <f>IFERROR("-"&amp;VLOOKUP(AA450,'Tier 03-Sub-Process Area Codes'!B:C,2,FALSE),"")</f>
        <v/>
      </c>
      <c r="AC450" s="96" t="str">
        <f t="shared" si="41"/>
        <v/>
      </c>
      <c r="AD450" s="96" t="str">
        <f t="shared" si="37"/>
        <v/>
      </c>
      <c r="AE450" s="96" t="str">
        <f t="shared" ca="1" si="38"/>
        <v/>
      </c>
      <c r="AF450" s="96"/>
      <c r="AG450" s="96"/>
      <c r="AH450" s="96"/>
      <c r="AI450" s="96"/>
      <c r="AJ450" s="96"/>
      <c r="AK450" s="96"/>
      <c r="AL450" s="96"/>
      <c r="AM450" s="96"/>
      <c r="AN450" s="96"/>
      <c r="AO450" s="96"/>
      <c r="AP450" s="96"/>
      <c r="AQ450" s="96"/>
      <c r="AR450" s="96"/>
      <c r="AS450" s="96"/>
      <c r="AT450" s="96"/>
      <c r="AU450" s="96"/>
      <c r="AV450" s="96"/>
      <c r="AW450" s="96"/>
      <c r="AX450" s="96"/>
      <c r="AY450" s="96"/>
      <c r="AZ450" s="96"/>
      <c r="BA450" s="96"/>
      <c r="BB450" s="96"/>
      <c r="BC450" s="96"/>
      <c r="BD450" s="96"/>
      <c r="BE450" s="96"/>
      <c r="BF450" s="96"/>
      <c r="BG450" s="96"/>
      <c r="BH450" s="96"/>
    </row>
    <row r="451" spans="2:60" x14ac:dyDescent="0.55000000000000004">
      <c r="B451" s="97"/>
      <c r="C451" s="97"/>
      <c r="D451" s="97"/>
      <c r="E451" s="97"/>
      <c r="F451" s="96" t="str">
        <f>IFERROR(VLOOKUP(U451,'Tier 04 - Asset Codes'!N:O,2,FALSE),"")</f>
        <v/>
      </c>
      <c r="G451" s="98"/>
      <c r="H451" s="96" t="str">
        <f>IFERROR(VLOOKUP(G451,'Data Lookup'!R:S,2,FALSE),"")</f>
        <v/>
      </c>
      <c r="I451" s="97"/>
      <c r="J451" s="97"/>
      <c r="K451" s="97"/>
      <c r="L451" s="97"/>
      <c r="M451" s="97"/>
      <c r="N451" s="97"/>
      <c r="O451" s="99"/>
      <c r="P451" s="96" t="str">
        <f t="shared" si="39"/>
        <v/>
      </c>
      <c r="Q451" s="98"/>
      <c r="R451" s="96" t="str">
        <f>IFERROR(VLOOKUP(Q451,'Tier 04 - Asset Codes'!B:G,6,FALSE),"")</f>
        <v/>
      </c>
      <c r="S451" s="96" t="str">
        <f>IFERROR(VLOOKUP(Q451,'Tier 04 - Asset Codes'!B:F,5,FALSE),"")</f>
        <v/>
      </c>
      <c r="T451" s="96" t="str">
        <f t="shared" si="40"/>
        <v>1</v>
      </c>
      <c r="U451" s="98"/>
      <c r="V451" s="98"/>
      <c r="W451" s="97"/>
      <c r="X451" s="97"/>
      <c r="Y451" s="98"/>
      <c r="Z451" s="97" t="str">
        <f t="shared" ca="1" si="42"/>
        <v/>
      </c>
      <c r="AA451" s="98"/>
      <c r="AB451" s="96" t="str">
        <f>IFERROR("-"&amp;VLOOKUP(AA451,'Tier 03-Sub-Process Area Codes'!B:C,2,FALSE),"")</f>
        <v/>
      </c>
      <c r="AC451" s="96" t="str">
        <f t="shared" si="41"/>
        <v/>
      </c>
      <c r="AD451" s="96" t="str">
        <f t="shared" si="37"/>
        <v/>
      </c>
      <c r="AE451" s="96" t="str">
        <f t="shared" ca="1" si="38"/>
        <v/>
      </c>
      <c r="AF451" s="96"/>
      <c r="AG451" s="96"/>
      <c r="AH451" s="96"/>
      <c r="AI451" s="96"/>
      <c r="AJ451" s="96"/>
      <c r="AK451" s="96"/>
      <c r="AL451" s="96"/>
      <c r="AM451" s="96"/>
      <c r="AN451" s="96"/>
      <c r="AO451" s="96"/>
      <c r="AP451" s="96"/>
      <c r="AQ451" s="96"/>
      <c r="AR451" s="96"/>
      <c r="AS451" s="96"/>
      <c r="AT451" s="96"/>
      <c r="AU451" s="96"/>
      <c r="AV451" s="96"/>
      <c r="AW451" s="96"/>
      <c r="AX451" s="96"/>
      <c r="AY451" s="96"/>
      <c r="AZ451" s="96"/>
      <c r="BA451" s="96"/>
      <c r="BB451" s="96"/>
      <c r="BC451" s="96"/>
      <c r="BD451" s="96"/>
      <c r="BE451" s="96"/>
      <c r="BF451" s="96"/>
      <c r="BG451" s="96"/>
      <c r="BH451" s="96"/>
    </row>
    <row r="452" spans="2:60" x14ac:dyDescent="0.55000000000000004">
      <c r="B452" s="97"/>
      <c r="C452" s="97"/>
      <c r="D452" s="97"/>
      <c r="E452" s="97"/>
      <c r="F452" s="96" t="str">
        <f>IFERROR(VLOOKUP(U452,'Tier 04 - Asset Codes'!N:O,2,FALSE),"")</f>
        <v/>
      </c>
      <c r="G452" s="98"/>
      <c r="H452" s="96" t="str">
        <f>IFERROR(VLOOKUP(G452,'Data Lookup'!R:S,2,FALSE),"")</f>
        <v/>
      </c>
      <c r="I452" s="97"/>
      <c r="J452" s="97"/>
      <c r="K452" s="97"/>
      <c r="L452" s="97"/>
      <c r="M452" s="97"/>
      <c r="N452" s="97"/>
      <c r="O452" s="99"/>
      <c r="P452" s="96" t="str">
        <f t="shared" si="39"/>
        <v/>
      </c>
      <c r="Q452" s="98"/>
      <c r="R452" s="96" t="str">
        <f>IFERROR(VLOOKUP(Q452,'Tier 04 - Asset Codes'!B:G,6,FALSE),"")</f>
        <v/>
      </c>
      <c r="S452" s="96" t="str">
        <f>IFERROR(VLOOKUP(Q452,'Tier 04 - Asset Codes'!B:F,5,FALSE),"")</f>
        <v/>
      </c>
      <c r="T452" s="96" t="str">
        <f t="shared" si="40"/>
        <v>1</v>
      </c>
      <c r="U452" s="98"/>
      <c r="V452" s="98"/>
      <c r="W452" s="97"/>
      <c r="X452" s="97"/>
      <c r="Y452" s="98"/>
      <c r="Z452" s="97" t="str">
        <f t="shared" ca="1" si="42"/>
        <v/>
      </c>
      <c r="AA452" s="98"/>
      <c r="AB452" s="96" t="str">
        <f>IFERROR("-"&amp;VLOOKUP(AA452,'Tier 03-Sub-Process Area Codes'!B:C,2,FALSE),"")</f>
        <v/>
      </c>
      <c r="AC452" s="96" t="str">
        <f t="shared" si="41"/>
        <v/>
      </c>
      <c r="AD452" s="96" t="str">
        <f t="shared" si="37"/>
        <v/>
      </c>
      <c r="AE452" s="96" t="str">
        <f t="shared" ca="1" si="38"/>
        <v/>
      </c>
      <c r="AF452" s="96"/>
      <c r="AG452" s="96"/>
      <c r="AH452" s="96"/>
      <c r="AI452" s="96"/>
      <c r="AJ452" s="96"/>
      <c r="AK452" s="96"/>
      <c r="AL452" s="96"/>
      <c r="AM452" s="96"/>
      <c r="AN452" s="96"/>
      <c r="AO452" s="96"/>
      <c r="AP452" s="96"/>
      <c r="AQ452" s="96"/>
      <c r="AR452" s="96"/>
      <c r="AS452" s="96"/>
      <c r="AT452" s="96"/>
      <c r="AU452" s="96"/>
      <c r="AV452" s="96"/>
      <c r="AW452" s="96"/>
      <c r="AX452" s="96"/>
      <c r="AY452" s="96"/>
      <c r="AZ452" s="96"/>
      <c r="BA452" s="96"/>
      <c r="BB452" s="96"/>
      <c r="BC452" s="96"/>
      <c r="BD452" s="96"/>
      <c r="BE452" s="96"/>
      <c r="BF452" s="96"/>
      <c r="BG452" s="96"/>
      <c r="BH452" s="96"/>
    </row>
    <row r="453" spans="2:60" x14ac:dyDescent="0.55000000000000004">
      <c r="B453" s="97"/>
      <c r="C453" s="97"/>
      <c r="D453" s="97"/>
      <c r="E453" s="97"/>
      <c r="F453" s="96" t="str">
        <f>IFERROR(VLOOKUP(U453,'Tier 04 - Asset Codes'!N:O,2,FALSE),"")</f>
        <v/>
      </c>
      <c r="G453" s="98"/>
      <c r="H453" s="96" t="str">
        <f>IFERROR(VLOOKUP(G453,'Data Lookup'!R:S,2,FALSE),"")</f>
        <v/>
      </c>
      <c r="I453" s="97"/>
      <c r="J453" s="97"/>
      <c r="K453" s="97"/>
      <c r="L453" s="97"/>
      <c r="M453" s="97"/>
      <c r="N453" s="97"/>
      <c r="O453" s="99"/>
      <c r="P453" s="96" t="str">
        <f t="shared" si="39"/>
        <v/>
      </c>
      <c r="Q453" s="98"/>
      <c r="R453" s="96" t="str">
        <f>IFERROR(VLOOKUP(Q453,'Tier 04 - Asset Codes'!B:G,6,FALSE),"")</f>
        <v/>
      </c>
      <c r="S453" s="96" t="str">
        <f>IFERROR(VLOOKUP(Q453,'Tier 04 - Asset Codes'!B:F,5,FALSE),"")</f>
        <v/>
      </c>
      <c r="T453" s="96" t="str">
        <f t="shared" si="40"/>
        <v>1</v>
      </c>
      <c r="U453" s="98"/>
      <c r="V453" s="98"/>
      <c r="W453" s="97"/>
      <c r="X453" s="97"/>
      <c r="Y453" s="98"/>
      <c r="Z453" s="97" t="str">
        <f t="shared" ca="1" si="42"/>
        <v/>
      </c>
      <c r="AA453" s="98"/>
      <c r="AB453" s="96" t="str">
        <f>IFERROR("-"&amp;VLOOKUP(AA453,'Tier 03-Sub-Process Area Codes'!B:C,2,FALSE),"")</f>
        <v/>
      </c>
      <c r="AC453" s="96" t="str">
        <f t="shared" si="41"/>
        <v/>
      </c>
      <c r="AD453" s="96" t="str">
        <f t="shared" si="37"/>
        <v/>
      </c>
      <c r="AE453" s="96" t="str">
        <f t="shared" ca="1" si="38"/>
        <v/>
      </c>
      <c r="AF453" s="96"/>
      <c r="AG453" s="96"/>
      <c r="AH453" s="96"/>
      <c r="AI453" s="96"/>
      <c r="AJ453" s="96"/>
      <c r="AK453" s="96"/>
      <c r="AL453" s="96"/>
      <c r="AM453" s="96"/>
      <c r="AN453" s="96"/>
      <c r="AO453" s="96"/>
      <c r="AP453" s="96"/>
      <c r="AQ453" s="96"/>
      <c r="AR453" s="96"/>
      <c r="AS453" s="96"/>
      <c r="AT453" s="96"/>
      <c r="AU453" s="96"/>
      <c r="AV453" s="96"/>
      <c r="AW453" s="96"/>
      <c r="AX453" s="96"/>
      <c r="AY453" s="96"/>
      <c r="AZ453" s="96"/>
      <c r="BA453" s="96"/>
      <c r="BB453" s="96"/>
      <c r="BC453" s="96"/>
      <c r="BD453" s="96"/>
      <c r="BE453" s="96"/>
      <c r="BF453" s="96"/>
      <c r="BG453" s="96"/>
      <c r="BH453" s="96"/>
    </row>
    <row r="454" spans="2:60" x14ac:dyDescent="0.55000000000000004">
      <c r="B454" s="97"/>
      <c r="C454" s="97"/>
      <c r="D454" s="97"/>
      <c r="E454" s="97"/>
      <c r="F454" s="96" t="str">
        <f>IFERROR(VLOOKUP(U454,'Tier 04 - Asset Codes'!N:O,2,FALSE),"")</f>
        <v/>
      </c>
      <c r="G454" s="98"/>
      <c r="H454" s="96" t="str">
        <f>IFERROR(VLOOKUP(G454,'Data Lookup'!R:S,2,FALSE),"")</f>
        <v/>
      </c>
      <c r="I454" s="97"/>
      <c r="J454" s="97"/>
      <c r="K454" s="97"/>
      <c r="L454" s="97"/>
      <c r="M454" s="97"/>
      <c r="N454" s="97"/>
      <c r="O454" s="99"/>
      <c r="P454" s="96" t="str">
        <f t="shared" si="39"/>
        <v/>
      </c>
      <c r="Q454" s="98"/>
      <c r="R454" s="96" t="str">
        <f>IFERROR(VLOOKUP(Q454,'Tier 04 - Asset Codes'!B:G,6,FALSE),"")</f>
        <v/>
      </c>
      <c r="S454" s="96" t="str">
        <f>IFERROR(VLOOKUP(Q454,'Tier 04 - Asset Codes'!B:F,5,FALSE),"")</f>
        <v/>
      </c>
      <c r="T454" s="96" t="str">
        <f t="shared" si="40"/>
        <v>1</v>
      </c>
      <c r="U454" s="98"/>
      <c r="V454" s="98"/>
      <c r="W454" s="97"/>
      <c r="X454" s="97"/>
      <c r="Y454" s="98"/>
      <c r="Z454" s="97" t="str">
        <f t="shared" ca="1" si="42"/>
        <v/>
      </c>
      <c r="AA454" s="98"/>
      <c r="AB454" s="96" t="str">
        <f>IFERROR("-"&amp;VLOOKUP(AA454,'Tier 03-Sub-Process Area Codes'!B:C,2,FALSE),"")</f>
        <v/>
      </c>
      <c r="AC454" s="96" t="str">
        <f t="shared" si="41"/>
        <v/>
      </c>
      <c r="AD454" s="96" t="str">
        <f t="shared" si="37"/>
        <v/>
      </c>
      <c r="AE454" s="96" t="str">
        <f t="shared" ca="1" si="38"/>
        <v/>
      </c>
      <c r="AF454" s="96"/>
      <c r="AG454" s="96"/>
      <c r="AH454" s="96"/>
      <c r="AI454" s="96"/>
      <c r="AJ454" s="96"/>
      <c r="AK454" s="96"/>
      <c r="AL454" s="96"/>
      <c r="AM454" s="96"/>
      <c r="AN454" s="96"/>
      <c r="AO454" s="96"/>
      <c r="AP454" s="96"/>
      <c r="AQ454" s="96"/>
      <c r="AR454" s="96"/>
      <c r="AS454" s="96"/>
      <c r="AT454" s="96"/>
      <c r="AU454" s="96"/>
      <c r="AV454" s="96"/>
      <c r="AW454" s="96"/>
      <c r="AX454" s="96"/>
      <c r="AY454" s="96"/>
      <c r="AZ454" s="96"/>
      <c r="BA454" s="96"/>
      <c r="BB454" s="96"/>
      <c r="BC454" s="96"/>
      <c r="BD454" s="96"/>
      <c r="BE454" s="96"/>
      <c r="BF454" s="96"/>
      <c r="BG454" s="96"/>
      <c r="BH454" s="96"/>
    </row>
    <row r="455" spans="2:60" x14ac:dyDescent="0.55000000000000004">
      <c r="B455" s="97"/>
      <c r="C455" s="97"/>
      <c r="D455" s="97"/>
      <c r="E455" s="97"/>
      <c r="F455" s="96" t="str">
        <f>IFERROR(VLOOKUP(U455,'Tier 04 - Asset Codes'!N:O,2,FALSE),"")</f>
        <v/>
      </c>
      <c r="G455" s="98"/>
      <c r="H455" s="96" t="str">
        <f>IFERROR(VLOOKUP(G455,'Data Lookup'!R:S,2,FALSE),"")</f>
        <v/>
      </c>
      <c r="I455" s="97"/>
      <c r="J455" s="97"/>
      <c r="K455" s="97"/>
      <c r="L455" s="97"/>
      <c r="M455" s="97"/>
      <c r="N455" s="97"/>
      <c r="O455" s="99"/>
      <c r="P455" s="96" t="str">
        <f t="shared" si="39"/>
        <v/>
      </c>
      <c r="Q455" s="98"/>
      <c r="R455" s="96" t="str">
        <f>IFERROR(VLOOKUP(Q455,'Tier 04 - Asset Codes'!B:G,6,FALSE),"")</f>
        <v/>
      </c>
      <c r="S455" s="96" t="str">
        <f>IFERROR(VLOOKUP(Q455,'Tier 04 - Asset Codes'!B:F,5,FALSE),"")</f>
        <v/>
      </c>
      <c r="T455" s="96" t="str">
        <f t="shared" si="40"/>
        <v>1</v>
      </c>
      <c r="U455" s="98"/>
      <c r="V455" s="98"/>
      <c r="W455" s="97"/>
      <c r="X455" s="97"/>
      <c r="Y455" s="98"/>
      <c r="Z455" s="97" t="str">
        <f t="shared" ca="1" si="42"/>
        <v/>
      </c>
      <c r="AA455" s="98"/>
      <c r="AB455" s="96" t="str">
        <f>IFERROR("-"&amp;VLOOKUP(AA455,'Tier 03-Sub-Process Area Codes'!B:C,2,FALSE),"")</f>
        <v/>
      </c>
      <c r="AC455" s="96" t="str">
        <f t="shared" si="41"/>
        <v/>
      </c>
      <c r="AD455" s="96" t="str">
        <f t="shared" si="37"/>
        <v/>
      </c>
      <c r="AE455" s="96" t="str">
        <f t="shared" ca="1" si="38"/>
        <v/>
      </c>
      <c r="AF455" s="96"/>
      <c r="AG455" s="96"/>
      <c r="AH455" s="96"/>
      <c r="AI455" s="96"/>
      <c r="AJ455" s="96"/>
      <c r="AK455" s="96"/>
      <c r="AL455" s="96"/>
      <c r="AM455" s="96"/>
      <c r="AN455" s="96"/>
      <c r="AO455" s="96"/>
      <c r="AP455" s="96"/>
      <c r="AQ455" s="96"/>
      <c r="AR455" s="96"/>
      <c r="AS455" s="96"/>
      <c r="AT455" s="96"/>
      <c r="AU455" s="96"/>
      <c r="AV455" s="96"/>
      <c r="AW455" s="96"/>
      <c r="AX455" s="96"/>
      <c r="AY455" s="96"/>
      <c r="AZ455" s="96"/>
      <c r="BA455" s="96"/>
      <c r="BB455" s="96"/>
      <c r="BC455" s="96"/>
      <c r="BD455" s="96"/>
      <c r="BE455" s="96"/>
      <c r="BF455" s="96"/>
      <c r="BG455" s="96"/>
      <c r="BH455" s="96"/>
    </row>
    <row r="456" spans="2:60" x14ac:dyDescent="0.55000000000000004">
      <c r="B456" s="97"/>
      <c r="C456" s="97"/>
      <c r="D456" s="97"/>
      <c r="E456" s="97"/>
      <c r="F456" s="96" t="str">
        <f>IFERROR(VLOOKUP(U456,'Tier 04 - Asset Codes'!N:O,2,FALSE),"")</f>
        <v/>
      </c>
      <c r="G456" s="98"/>
      <c r="H456" s="96" t="str">
        <f>IFERROR(VLOOKUP(G456,'Data Lookup'!R:S,2,FALSE),"")</f>
        <v/>
      </c>
      <c r="I456" s="97"/>
      <c r="J456" s="97"/>
      <c r="K456" s="97"/>
      <c r="L456" s="97"/>
      <c r="M456" s="97"/>
      <c r="N456" s="97"/>
      <c r="O456" s="99"/>
      <c r="P456" s="96" t="str">
        <f t="shared" si="39"/>
        <v/>
      </c>
      <c r="Q456" s="98"/>
      <c r="R456" s="96" t="str">
        <f>IFERROR(VLOOKUP(Q456,'Tier 04 - Asset Codes'!B:G,6,FALSE),"")</f>
        <v/>
      </c>
      <c r="S456" s="96" t="str">
        <f>IFERROR(VLOOKUP(Q456,'Tier 04 - Asset Codes'!B:F,5,FALSE),"")</f>
        <v/>
      </c>
      <c r="T456" s="96" t="str">
        <f t="shared" si="40"/>
        <v>1</v>
      </c>
      <c r="U456" s="98"/>
      <c r="V456" s="98"/>
      <c r="W456" s="97"/>
      <c r="X456" s="97"/>
      <c r="Y456" s="98"/>
      <c r="Z456" s="97" t="str">
        <f t="shared" ca="1" si="42"/>
        <v/>
      </c>
      <c r="AA456" s="98"/>
      <c r="AB456" s="96" t="str">
        <f>IFERROR("-"&amp;VLOOKUP(AA456,'Tier 03-Sub-Process Area Codes'!B:C,2,FALSE),"")</f>
        <v/>
      </c>
      <c r="AC456" s="96" t="str">
        <f t="shared" si="41"/>
        <v/>
      </c>
      <c r="AD456" s="96" t="str">
        <f t="shared" si="37"/>
        <v/>
      </c>
      <c r="AE456" s="96" t="str">
        <f t="shared" ca="1" si="38"/>
        <v/>
      </c>
      <c r="AF456" s="96"/>
      <c r="AG456" s="96"/>
      <c r="AH456" s="96"/>
      <c r="AI456" s="96"/>
      <c r="AJ456" s="96"/>
      <c r="AK456" s="96"/>
      <c r="AL456" s="96"/>
      <c r="AM456" s="96"/>
      <c r="AN456" s="96"/>
      <c r="AO456" s="96"/>
      <c r="AP456" s="96"/>
      <c r="AQ456" s="96"/>
      <c r="AR456" s="96"/>
      <c r="AS456" s="96"/>
      <c r="AT456" s="96"/>
      <c r="AU456" s="96"/>
      <c r="AV456" s="96"/>
      <c r="AW456" s="96"/>
      <c r="AX456" s="96"/>
      <c r="AY456" s="96"/>
      <c r="AZ456" s="96"/>
      <c r="BA456" s="96"/>
      <c r="BB456" s="96"/>
      <c r="BC456" s="96"/>
      <c r="BD456" s="96"/>
      <c r="BE456" s="96"/>
      <c r="BF456" s="96"/>
      <c r="BG456" s="96"/>
      <c r="BH456" s="96"/>
    </row>
    <row r="457" spans="2:60" x14ac:dyDescent="0.55000000000000004">
      <c r="B457" s="97"/>
      <c r="C457" s="97"/>
      <c r="D457" s="97"/>
      <c r="E457" s="97"/>
      <c r="F457" s="96" t="str">
        <f>IFERROR(VLOOKUP(U457,'Tier 04 - Asset Codes'!N:O,2,FALSE),"")</f>
        <v/>
      </c>
      <c r="G457" s="98"/>
      <c r="H457" s="96" t="str">
        <f>IFERROR(VLOOKUP(G457,'Data Lookup'!R:S,2,FALSE),"")</f>
        <v/>
      </c>
      <c r="I457" s="97"/>
      <c r="J457" s="97"/>
      <c r="K457" s="97"/>
      <c r="L457" s="97"/>
      <c r="M457" s="97"/>
      <c r="N457" s="97"/>
      <c r="O457" s="99"/>
      <c r="P457" s="96" t="str">
        <f t="shared" si="39"/>
        <v/>
      </c>
      <c r="Q457" s="98"/>
      <c r="R457" s="96" t="str">
        <f>IFERROR(VLOOKUP(Q457,'Tier 04 - Asset Codes'!B:G,6,FALSE),"")</f>
        <v/>
      </c>
      <c r="S457" s="96" t="str">
        <f>IFERROR(VLOOKUP(Q457,'Tier 04 - Asset Codes'!B:F,5,FALSE),"")</f>
        <v/>
      </c>
      <c r="T457" s="96" t="str">
        <f t="shared" si="40"/>
        <v>1</v>
      </c>
      <c r="U457" s="98"/>
      <c r="V457" s="98"/>
      <c r="W457" s="97"/>
      <c r="X457" s="97"/>
      <c r="Y457" s="98"/>
      <c r="Z457" s="97" t="str">
        <f t="shared" ca="1" si="42"/>
        <v/>
      </c>
      <c r="AA457" s="98"/>
      <c r="AB457" s="96" t="str">
        <f>IFERROR("-"&amp;VLOOKUP(AA457,'Tier 03-Sub-Process Area Codes'!B:C,2,FALSE),"")</f>
        <v/>
      </c>
      <c r="AC457" s="96" t="str">
        <f t="shared" si="41"/>
        <v/>
      </c>
      <c r="AD457" s="96" t="str">
        <f t="shared" si="37"/>
        <v/>
      </c>
      <c r="AE457" s="96" t="str">
        <f t="shared" ca="1" si="38"/>
        <v/>
      </c>
      <c r="AF457" s="96"/>
      <c r="AG457" s="96"/>
      <c r="AH457" s="96"/>
      <c r="AI457" s="96"/>
      <c r="AJ457" s="96"/>
      <c r="AK457" s="96"/>
      <c r="AL457" s="96"/>
      <c r="AM457" s="96"/>
      <c r="AN457" s="96"/>
      <c r="AO457" s="96"/>
      <c r="AP457" s="96"/>
      <c r="AQ457" s="96"/>
      <c r="AR457" s="96"/>
      <c r="AS457" s="96"/>
      <c r="AT457" s="96"/>
      <c r="AU457" s="96"/>
      <c r="AV457" s="96"/>
      <c r="AW457" s="96"/>
      <c r="AX457" s="96"/>
      <c r="AY457" s="96"/>
      <c r="AZ457" s="96"/>
      <c r="BA457" s="96"/>
      <c r="BB457" s="96"/>
      <c r="BC457" s="96"/>
      <c r="BD457" s="96"/>
      <c r="BE457" s="96"/>
      <c r="BF457" s="96"/>
      <c r="BG457" s="96"/>
      <c r="BH457" s="96"/>
    </row>
    <row r="458" spans="2:60" x14ac:dyDescent="0.55000000000000004">
      <c r="B458" s="97"/>
      <c r="C458" s="97"/>
      <c r="D458" s="97"/>
      <c r="E458" s="97"/>
      <c r="F458" s="96" t="str">
        <f>IFERROR(VLOOKUP(U458,'Tier 04 - Asset Codes'!N:O,2,FALSE),"")</f>
        <v/>
      </c>
      <c r="G458" s="98"/>
      <c r="H458" s="96" t="str">
        <f>IFERROR(VLOOKUP(G458,'Data Lookup'!R:S,2,FALSE),"")</f>
        <v/>
      </c>
      <c r="I458" s="97"/>
      <c r="J458" s="97"/>
      <c r="K458" s="97"/>
      <c r="L458" s="97"/>
      <c r="M458" s="97"/>
      <c r="N458" s="97"/>
      <c r="O458" s="99"/>
      <c r="P458" s="96" t="str">
        <f t="shared" si="39"/>
        <v/>
      </c>
      <c r="Q458" s="98"/>
      <c r="R458" s="96" t="str">
        <f>IFERROR(VLOOKUP(Q458,'Tier 04 - Asset Codes'!B:G,6,FALSE),"")</f>
        <v/>
      </c>
      <c r="S458" s="96" t="str">
        <f>IFERROR(VLOOKUP(Q458,'Tier 04 - Asset Codes'!B:F,5,FALSE),"")</f>
        <v/>
      </c>
      <c r="T458" s="96" t="str">
        <f t="shared" si="40"/>
        <v>1</v>
      </c>
      <c r="U458" s="98"/>
      <c r="V458" s="98"/>
      <c r="W458" s="97"/>
      <c r="X458" s="97"/>
      <c r="Y458" s="98"/>
      <c r="Z458" s="97" t="str">
        <f t="shared" ca="1" si="42"/>
        <v/>
      </c>
      <c r="AA458" s="98"/>
      <c r="AB458" s="96" t="str">
        <f>IFERROR("-"&amp;VLOOKUP(AA458,'Tier 03-Sub-Process Area Codes'!B:C,2,FALSE),"")</f>
        <v/>
      </c>
      <c r="AC458" s="96" t="str">
        <f t="shared" si="41"/>
        <v/>
      </c>
      <c r="AD458" s="96" t="str">
        <f t="shared" si="37"/>
        <v/>
      </c>
      <c r="AE458" s="96" t="str">
        <f t="shared" ca="1" si="38"/>
        <v/>
      </c>
      <c r="AF458" s="96"/>
      <c r="AG458" s="96"/>
      <c r="AH458" s="96"/>
      <c r="AI458" s="96"/>
      <c r="AJ458" s="96"/>
      <c r="AK458" s="96"/>
      <c r="AL458" s="96"/>
      <c r="AM458" s="96"/>
      <c r="AN458" s="96"/>
      <c r="AO458" s="96"/>
      <c r="AP458" s="96"/>
      <c r="AQ458" s="96"/>
      <c r="AR458" s="96"/>
      <c r="AS458" s="96"/>
      <c r="AT458" s="96"/>
      <c r="AU458" s="96"/>
      <c r="AV458" s="96"/>
      <c r="AW458" s="96"/>
      <c r="AX458" s="96"/>
      <c r="AY458" s="96"/>
      <c r="AZ458" s="96"/>
      <c r="BA458" s="96"/>
      <c r="BB458" s="96"/>
      <c r="BC458" s="96"/>
      <c r="BD458" s="96"/>
      <c r="BE458" s="96"/>
      <c r="BF458" s="96"/>
      <c r="BG458" s="96"/>
      <c r="BH458" s="96"/>
    </row>
    <row r="459" spans="2:60" x14ac:dyDescent="0.55000000000000004">
      <c r="B459" s="97"/>
      <c r="C459" s="97"/>
      <c r="D459" s="97"/>
      <c r="E459" s="97"/>
      <c r="F459" s="96" t="str">
        <f>IFERROR(VLOOKUP(U459,'Tier 04 - Asset Codes'!N:O,2,FALSE),"")</f>
        <v/>
      </c>
      <c r="G459" s="98"/>
      <c r="H459" s="96" t="str">
        <f>IFERROR(VLOOKUP(G459,'Data Lookup'!R:S,2,FALSE),"")</f>
        <v/>
      </c>
      <c r="I459" s="97"/>
      <c r="J459" s="97"/>
      <c r="K459" s="97"/>
      <c r="L459" s="97"/>
      <c r="M459" s="97"/>
      <c r="N459" s="97"/>
      <c r="O459" s="99"/>
      <c r="P459" s="96" t="str">
        <f t="shared" si="39"/>
        <v/>
      </c>
      <c r="Q459" s="98"/>
      <c r="R459" s="96" t="str">
        <f>IFERROR(VLOOKUP(Q459,'Tier 04 - Asset Codes'!B:G,6,FALSE),"")</f>
        <v/>
      </c>
      <c r="S459" s="96" t="str">
        <f>IFERROR(VLOOKUP(Q459,'Tier 04 - Asset Codes'!B:F,5,FALSE),"")</f>
        <v/>
      </c>
      <c r="T459" s="96" t="str">
        <f t="shared" si="40"/>
        <v>1</v>
      </c>
      <c r="U459" s="98"/>
      <c r="V459" s="98"/>
      <c r="W459" s="97"/>
      <c r="X459" s="97"/>
      <c r="Y459" s="98"/>
      <c r="Z459" s="97" t="str">
        <f t="shared" ca="1" si="42"/>
        <v/>
      </c>
      <c r="AA459" s="98"/>
      <c r="AB459" s="96" t="str">
        <f>IFERROR("-"&amp;VLOOKUP(AA459,'Tier 03-Sub-Process Area Codes'!B:C,2,FALSE),"")</f>
        <v/>
      </c>
      <c r="AC459" s="96" t="str">
        <f t="shared" si="41"/>
        <v/>
      </c>
      <c r="AD459" s="96" t="str">
        <f t="shared" si="37"/>
        <v/>
      </c>
      <c r="AE459" s="96" t="str">
        <f t="shared" ca="1" si="38"/>
        <v/>
      </c>
      <c r="AF459" s="96"/>
      <c r="AG459" s="96"/>
      <c r="AH459" s="96"/>
      <c r="AI459" s="96"/>
      <c r="AJ459" s="96"/>
      <c r="AK459" s="96"/>
      <c r="AL459" s="96"/>
      <c r="AM459" s="96"/>
      <c r="AN459" s="96"/>
      <c r="AO459" s="96"/>
      <c r="AP459" s="96"/>
      <c r="AQ459" s="96"/>
      <c r="AR459" s="96"/>
      <c r="AS459" s="96"/>
      <c r="AT459" s="96"/>
      <c r="AU459" s="96"/>
      <c r="AV459" s="96"/>
      <c r="AW459" s="96"/>
      <c r="AX459" s="96"/>
      <c r="AY459" s="96"/>
      <c r="AZ459" s="96"/>
      <c r="BA459" s="96"/>
      <c r="BB459" s="96"/>
      <c r="BC459" s="96"/>
      <c r="BD459" s="96"/>
      <c r="BE459" s="96"/>
      <c r="BF459" s="96"/>
      <c r="BG459" s="96"/>
      <c r="BH459" s="96"/>
    </row>
    <row r="460" spans="2:60" x14ac:dyDescent="0.55000000000000004">
      <c r="B460" s="97"/>
      <c r="C460" s="97"/>
      <c r="D460" s="97"/>
      <c r="E460" s="97"/>
      <c r="F460" s="96" t="str">
        <f>IFERROR(VLOOKUP(U460,'Tier 04 - Asset Codes'!N:O,2,FALSE),"")</f>
        <v/>
      </c>
      <c r="G460" s="98"/>
      <c r="H460" s="96" t="str">
        <f>IFERROR(VLOOKUP(G460,'Data Lookup'!R:S,2,FALSE),"")</f>
        <v/>
      </c>
      <c r="I460" s="97"/>
      <c r="J460" s="97"/>
      <c r="K460" s="97"/>
      <c r="L460" s="97"/>
      <c r="M460" s="97"/>
      <c r="N460" s="97"/>
      <c r="O460" s="99"/>
      <c r="P460" s="96" t="str">
        <f t="shared" si="39"/>
        <v/>
      </c>
      <c r="Q460" s="98"/>
      <c r="R460" s="96" t="str">
        <f>IFERROR(VLOOKUP(Q460,'Tier 04 - Asset Codes'!B:G,6,FALSE),"")</f>
        <v/>
      </c>
      <c r="S460" s="96" t="str">
        <f>IFERROR(VLOOKUP(Q460,'Tier 04 - Asset Codes'!B:F,5,FALSE),"")</f>
        <v/>
      </c>
      <c r="T460" s="96" t="str">
        <f t="shared" si="40"/>
        <v>1</v>
      </c>
      <c r="U460" s="98"/>
      <c r="V460" s="98"/>
      <c r="W460" s="97"/>
      <c r="X460" s="97"/>
      <c r="Y460" s="98"/>
      <c r="Z460" s="97" t="str">
        <f t="shared" ca="1" si="42"/>
        <v/>
      </c>
      <c r="AA460" s="98"/>
      <c r="AB460" s="96" t="str">
        <f>IFERROR("-"&amp;VLOOKUP(AA460,'Tier 03-Sub-Process Area Codes'!B:C,2,FALSE),"")</f>
        <v/>
      </c>
      <c r="AC460" s="96" t="str">
        <f t="shared" si="41"/>
        <v/>
      </c>
      <c r="AD460" s="96" t="str">
        <f t="shared" si="37"/>
        <v/>
      </c>
      <c r="AE460" s="96" t="str">
        <f t="shared" ca="1" si="38"/>
        <v/>
      </c>
      <c r="AF460" s="96"/>
      <c r="AG460" s="96"/>
      <c r="AH460" s="96"/>
      <c r="AI460" s="96"/>
      <c r="AJ460" s="96"/>
      <c r="AK460" s="96"/>
      <c r="AL460" s="96"/>
      <c r="AM460" s="96"/>
      <c r="AN460" s="96"/>
      <c r="AO460" s="96"/>
      <c r="AP460" s="96"/>
      <c r="AQ460" s="96"/>
      <c r="AR460" s="96"/>
      <c r="AS460" s="96"/>
      <c r="AT460" s="96"/>
      <c r="AU460" s="96"/>
      <c r="AV460" s="96"/>
      <c r="AW460" s="96"/>
      <c r="AX460" s="96"/>
      <c r="AY460" s="96"/>
      <c r="AZ460" s="96"/>
      <c r="BA460" s="96"/>
      <c r="BB460" s="96"/>
      <c r="BC460" s="96"/>
      <c r="BD460" s="96"/>
      <c r="BE460" s="96"/>
      <c r="BF460" s="96"/>
      <c r="BG460" s="96"/>
      <c r="BH460" s="96"/>
    </row>
    <row r="461" spans="2:60" x14ac:dyDescent="0.55000000000000004">
      <c r="B461" s="97"/>
      <c r="C461" s="97"/>
      <c r="D461" s="97"/>
      <c r="E461" s="97"/>
      <c r="F461" s="96" t="str">
        <f>IFERROR(VLOOKUP(U461,'Tier 04 - Asset Codes'!N:O,2,FALSE),"")</f>
        <v/>
      </c>
      <c r="G461" s="98"/>
      <c r="H461" s="96" t="str">
        <f>IFERROR(VLOOKUP(G461,'Data Lookup'!R:S,2,FALSE),"")</f>
        <v/>
      </c>
      <c r="I461" s="97"/>
      <c r="J461" s="97"/>
      <c r="K461" s="97"/>
      <c r="L461" s="97"/>
      <c r="M461" s="97"/>
      <c r="N461" s="97"/>
      <c r="O461" s="99"/>
      <c r="P461" s="96" t="str">
        <f t="shared" si="39"/>
        <v/>
      </c>
      <c r="Q461" s="98"/>
      <c r="R461" s="96" t="str">
        <f>IFERROR(VLOOKUP(Q461,'Tier 04 - Asset Codes'!B:G,6,FALSE),"")</f>
        <v/>
      </c>
      <c r="S461" s="96" t="str">
        <f>IFERROR(VLOOKUP(Q461,'Tier 04 - Asset Codes'!B:F,5,FALSE),"")</f>
        <v/>
      </c>
      <c r="T461" s="96" t="str">
        <f t="shared" si="40"/>
        <v>1</v>
      </c>
      <c r="U461" s="98"/>
      <c r="V461" s="98"/>
      <c r="W461" s="97"/>
      <c r="X461" s="97"/>
      <c r="Y461" s="98"/>
      <c r="Z461" s="97" t="str">
        <f t="shared" ca="1" si="42"/>
        <v/>
      </c>
      <c r="AA461" s="98"/>
      <c r="AB461" s="96" t="str">
        <f>IFERROR("-"&amp;VLOOKUP(AA461,'Tier 03-Sub-Process Area Codes'!B:C,2,FALSE),"")</f>
        <v/>
      </c>
      <c r="AC461" s="96" t="str">
        <f t="shared" si="41"/>
        <v/>
      </c>
      <c r="AD461" s="96" t="str">
        <f t="shared" si="37"/>
        <v/>
      </c>
      <c r="AE461" s="96" t="str">
        <f t="shared" ca="1" si="38"/>
        <v/>
      </c>
      <c r="AF461" s="96"/>
      <c r="AG461" s="96"/>
      <c r="AH461" s="96"/>
      <c r="AI461" s="96"/>
      <c r="AJ461" s="96"/>
      <c r="AK461" s="96"/>
      <c r="AL461" s="96"/>
      <c r="AM461" s="96"/>
      <c r="AN461" s="96"/>
      <c r="AO461" s="96"/>
      <c r="AP461" s="96"/>
      <c r="AQ461" s="96"/>
      <c r="AR461" s="96"/>
      <c r="AS461" s="96"/>
      <c r="AT461" s="96"/>
      <c r="AU461" s="96"/>
      <c r="AV461" s="96"/>
      <c r="AW461" s="96"/>
      <c r="AX461" s="96"/>
      <c r="AY461" s="96"/>
      <c r="AZ461" s="96"/>
      <c r="BA461" s="96"/>
      <c r="BB461" s="96"/>
      <c r="BC461" s="96"/>
      <c r="BD461" s="96"/>
      <c r="BE461" s="96"/>
      <c r="BF461" s="96"/>
      <c r="BG461" s="96"/>
      <c r="BH461" s="96"/>
    </row>
    <row r="462" spans="2:60" x14ac:dyDescent="0.55000000000000004">
      <c r="B462" s="97"/>
      <c r="C462" s="97"/>
      <c r="D462" s="97"/>
      <c r="E462" s="97"/>
      <c r="F462" s="96" t="str">
        <f>IFERROR(VLOOKUP(U462,'Tier 04 - Asset Codes'!N:O,2,FALSE),"")</f>
        <v/>
      </c>
      <c r="G462" s="98"/>
      <c r="H462" s="96" t="str">
        <f>IFERROR(VLOOKUP(G462,'Data Lookup'!R:S,2,FALSE),"")</f>
        <v/>
      </c>
      <c r="I462" s="97"/>
      <c r="J462" s="97"/>
      <c r="K462" s="97"/>
      <c r="L462" s="97"/>
      <c r="M462" s="97"/>
      <c r="N462" s="97"/>
      <c r="O462" s="99"/>
      <c r="P462" s="96" t="str">
        <f t="shared" si="39"/>
        <v/>
      </c>
      <c r="Q462" s="98"/>
      <c r="R462" s="96" t="str">
        <f>IFERROR(VLOOKUP(Q462,'Tier 04 - Asset Codes'!B:G,6,FALSE),"")</f>
        <v/>
      </c>
      <c r="S462" s="96" t="str">
        <f>IFERROR(VLOOKUP(Q462,'Tier 04 - Asset Codes'!B:F,5,FALSE),"")</f>
        <v/>
      </c>
      <c r="T462" s="96" t="str">
        <f t="shared" si="40"/>
        <v>1</v>
      </c>
      <c r="U462" s="98"/>
      <c r="V462" s="98"/>
      <c r="W462" s="97"/>
      <c r="X462" s="97"/>
      <c r="Y462" s="98"/>
      <c r="Z462" s="97" t="str">
        <f t="shared" ca="1" si="42"/>
        <v/>
      </c>
      <c r="AA462" s="98"/>
      <c r="AB462" s="96" t="str">
        <f>IFERROR("-"&amp;VLOOKUP(AA462,'Tier 03-Sub-Process Area Codes'!B:C,2,FALSE),"")</f>
        <v/>
      </c>
      <c r="AC462" s="96" t="str">
        <f t="shared" si="41"/>
        <v/>
      </c>
      <c r="AD462" s="96" t="str">
        <f t="shared" si="37"/>
        <v/>
      </c>
      <c r="AE462" s="96" t="str">
        <f t="shared" ca="1" si="38"/>
        <v/>
      </c>
      <c r="AF462" s="96"/>
      <c r="AG462" s="96"/>
      <c r="AH462" s="96"/>
      <c r="AI462" s="96"/>
      <c r="AJ462" s="96"/>
      <c r="AK462" s="96"/>
      <c r="AL462" s="96"/>
      <c r="AM462" s="96"/>
      <c r="AN462" s="96"/>
      <c r="AO462" s="96"/>
      <c r="AP462" s="96"/>
      <c r="AQ462" s="96"/>
      <c r="AR462" s="96"/>
      <c r="AS462" s="96"/>
      <c r="AT462" s="96"/>
      <c r="AU462" s="96"/>
      <c r="AV462" s="96"/>
      <c r="AW462" s="96"/>
      <c r="AX462" s="96"/>
      <c r="AY462" s="96"/>
      <c r="AZ462" s="96"/>
      <c r="BA462" s="96"/>
      <c r="BB462" s="96"/>
      <c r="BC462" s="96"/>
      <c r="BD462" s="96"/>
      <c r="BE462" s="96"/>
      <c r="BF462" s="96"/>
      <c r="BG462" s="96"/>
      <c r="BH462" s="96"/>
    </row>
    <row r="463" spans="2:60" x14ac:dyDescent="0.55000000000000004">
      <c r="B463" s="97"/>
      <c r="C463" s="97"/>
      <c r="D463" s="97"/>
      <c r="E463" s="97"/>
      <c r="F463" s="96" t="str">
        <f>IFERROR(VLOOKUP(U463,'Tier 04 - Asset Codes'!N:O,2,FALSE),"")</f>
        <v/>
      </c>
      <c r="G463" s="98"/>
      <c r="H463" s="96" t="str">
        <f>IFERROR(VLOOKUP(G463,'Data Lookup'!R:S,2,FALSE),"")</f>
        <v/>
      </c>
      <c r="I463" s="97"/>
      <c r="J463" s="97"/>
      <c r="K463" s="97"/>
      <c r="L463" s="97"/>
      <c r="M463" s="97"/>
      <c r="N463" s="97"/>
      <c r="O463" s="99"/>
      <c r="P463" s="96" t="str">
        <f t="shared" si="39"/>
        <v/>
      </c>
      <c r="Q463" s="98"/>
      <c r="R463" s="96" t="str">
        <f>IFERROR(VLOOKUP(Q463,'Tier 04 - Asset Codes'!B:G,6,FALSE),"")</f>
        <v/>
      </c>
      <c r="S463" s="96" t="str">
        <f>IFERROR(VLOOKUP(Q463,'Tier 04 - Asset Codes'!B:F,5,FALSE),"")</f>
        <v/>
      </c>
      <c r="T463" s="96" t="str">
        <f t="shared" si="40"/>
        <v>1</v>
      </c>
      <c r="U463" s="98"/>
      <c r="V463" s="98"/>
      <c r="W463" s="97"/>
      <c r="X463" s="97"/>
      <c r="Y463" s="98"/>
      <c r="Z463" s="97" t="str">
        <f t="shared" ca="1" si="42"/>
        <v/>
      </c>
      <c r="AA463" s="98"/>
      <c r="AB463" s="96" t="str">
        <f>IFERROR("-"&amp;VLOOKUP(AA463,'Tier 03-Sub-Process Area Codes'!B:C,2,FALSE),"")</f>
        <v/>
      </c>
      <c r="AC463" s="96" t="str">
        <f t="shared" si="41"/>
        <v/>
      </c>
      <c r="AD463" s="96" t="str">
        <f t="shared" si="37"/>
        <v/>
      </c>
      <c r="AE463" s="96" t="str">
        <f t="shared" ca="1" si="38"/>
        <v/>
      </c>
      <c r="AF463" s="96"/>
      <c r="AG463" s="96"/>
      <c r="AH463" s="96"/>
      <c r="AI463" s="96"/>
      <c r="AJ463" s="96"/>
      <c r="AK463" s="96"/>
      <c r="AL463" s="96"/>
      <c r="AM463" s="96"/>
      <c r="AN463" s="96"/>
      <c r="AO463" s="96"/>
      <c r="AP463" s="96"/>
      <c r="AQ463" s="96"/>
      <c r="AR463" s="96"/>
      <c r="AS463" s="96"/>
      <c r="AT463" s="96"/>
      <c r="AU463" s="96"/>
      <c r="AV463" s="96"/>
      <c r="AW463" s="96"/>
      <c r="AX463" s="96"/>
      <c r="AY463" s="96"/>
      <c r="AZ463" s="96"/>
      <c r="BA463" s="96"/>
      <c r="BB463" s="96"/>
      <c r="BC463" s="96"/>
      <c r="BD463" s="96"/>
      <c r="BE463" s="96"/>
      <c r="BF463" s="96"/>
      <c r="BG463" s="96"/>
      <c r="BH463" s="96"/>
    </row>
    <row r="464" spans="2:60" x14ac:dyDescent="0.55000000000000004">
      <c r="B464" s="97"/>
      <c r="C464" s="97"/>
      <c r="D464" s="97"/>
      <c r="E464" s="97"/>
      <c r="F464" s="96" t="str">
        <f>IFERROR(VLOOKUP(U464,'Tier 04 - Asset Codes'!N:O,2,FALSE),"")</f>
        <v/>
      </c>
      <c r="G464" s="98"/>
      <c r="H464" s="96" t="str">
        <f>IFERROR(VLOOKUP(G464,'Data Lookup'!R:S,2,FALSE),"")</f>
        <v/>
      </c>
      <c r="I464" s="97"/>
      <c r="J464" s="97"/>
      <c r="K464" s="97"/>
      <c r="L464" s="97"/>
      <c r="M464" s="97"/>
      <c r="N464" s="97"/>
      <c r="O464" s="99"/>
      <c r="P464" s="96" t="str">
        <f t="shared" si="39"/>
        <v/>
      </c>
      <c r="Q464" s="98"/>
      <c r="R464" s="96" t="str">
        <f>IFERROR(VLOOKUP(Q464,'Tier 04 - Asset Codes'!B:G,6,FALSE),"")</f>
        <v/>
      </c>
      <c r="S464" s="96" t="str">
        <f>IFERROR(VLOOKUP(Q464,'Tier 04 - Asset Codes'!B:F,5,FALSE),"")</f>
        <v/>
      </c>
      <c r="T464" s="96" t="str">
        <f t="shared" si="40"/>
        <v>1</v>
      </c>
      <c r="U464" s="98"/>
      <c r="V464" s="98"/>
      <c r="W464" s="97"/>
      <c r="X464" s="97"/>
      <c r="Y464" s="98"/>
      <c r="Z464" s="97" t="str">
        <f t="shared" ca="1" si="42"/>
        <v/>
      </c>
      <c r="AA464" s="98"/>
      <c r="AB464" s="96" t="str">
        <f>IFERROR("-"&amp;VLOOKUP(AA464,'Tier 03-Sub-Process Area Codes'!B:C,2,FALSE),"")</f>
        <v/>
      </c>
      <c r="AC464" s="96" t="str">
        <f t="shared" si="41"/>
        <v/>
      </c>
      <c r="AD464" s="96" t="str">
        <f t="shared" si="37"/>
        <v/>
      </c>
      <c r="AE464" s="96" t="str">
        <f t="shared" ca="1" si="38"/>
        <v/>
      </c>
      <c r="AF464" s="96"/>
      <c r="AG464" s="96"/>
      <c r="AH464" s="96"/>
      <c r="AI464" s="96"/>
      <c r="AJ464" s="96"/>
      <c r="AK464" s="96"/>
      <c r="AL464" s="96"/>
      <c r="AM464" s="96"/>
      <c r="AN464" s="96"/>
      <c r="AO464" s="96"/>
      <c r="AP464" s="96"/>
      <c r="AQ464" s="96"/>
      <c r="AR464" s="96"/>
      <c r="AS464" s="96"/>
      <c r="AT464" s="96"/>
      <c r="AU464" s="96"/>
      <c r="AV464" s="96"/>
      <c r="AW464" s="96"/>
      <c r="AX464" s="96"/>
      <c r="AY464" s="96"/>
      <c r="AZ464" s="96"/>
      <c r="BA464" s="96"/>
      <c r="BB464" s="96"/>
      <c r="BC464" s="96"/>
      <c r="BD464" s="96"/>
      <c r="BE464" s="96"/>
      <c r="BF464" s="96"/>
      <c r="BG464" s="96"/>
      <c r="BH464" s="96"/>
    </row>
    <row r="465" spans="2:60" x14ac:dyDescent="0.55000000000000004">
      <c r="B465" s="97"/>
      <c r="C465" s="97"/>
      <c r="D465" s="97"/>
      <c r="E465" s="97"/>
      <c r="F465" s="96" t="str">
        <f>IFERROR(VLOOKUP(U465,'Tier 04 - Asset Codes'!N:O,2,FALSE),"")</f>
        <v/>
      </c>
      <c r="G465" s="98"/>
      <c r="H465" s="96" t="str">
        <f>IFERROR(VLOOKUP(G465,'Data Lookup'!R:S,2,FALSE),"")</f>
        <v/>
      </c>
      <c r="I465" s="97"/>
      <c r="J465" s="97"/>
      <c r="K465" s="97"/>
      <c r="L465" s="97"/>
      <c r="M465" s="97"/>
      <c r="N465" s="97"/>
      <c r="O465" s="99"/>
      <c r="P465" s="96" t="str">
        <f t="shared" si="39"/>
        <v/>
      </c>
      <c r="Q465" s="98"/>
      <c r="R465" s="96" t="str">
        <f>IFERROR(VLOOKUP(Q465,'Tier 04 - Asset Codes'!B:G,6,FALSE),"")</f>
        <v/>
      </c>
      <c r="S465" s="96" t="str">
        <f>IFERROR(VLOOKUP(Q465,'Tier 04 - Asset Codes'!B:F,5,FALSE),"")</f>
        <v/>
      </c>
      <c r="T465" s="96" t="str">
        <f t="shared" si="40"/>
        <v>1</v>
      </c>
      <c r="U465" s="98"/>
      <c r="V465" s="98"/>
      <c r="W465" s="97"/>
      <c r="X465" s="97"/>
      <c r="Y465" s="98"/>
      <c r="Z465" s="97" t="str">
        <f t="shared" ca="1" si="42"/>
        <v/>
      </c>
      <c r="AA465" s="98"/>
      <c r="AB465" s="96" t="str">
        <f>IFERROR("-"&amp;VLOOKUP(AA465,'Tier 03-Sub-Process Area Codes'!B:C,2,FALSE),"")</f>
        <v/>
      </c>
      <c r="AC465" s="96" t="str">
        <f t="shared" si="41"/>
        <v/>
      </c>
      <c r="AD465" s="96" t="str">
        <f t="shared" ref="AD465:AD528" si="43">IF(B465="","","-"&amp;B465)</f>
        <v/>
      </c>
      <c r="AE465" s="96" t="str">
        <f t="shared" ref="AE465:AE528" ca="1" si="44">$P$6&amp;Z465&amp;AB465&amp;AC465&amp;AD465</f>
        <v/>
      </c>
      <c r="AF465" s="96"/>
      <c r="AG465" s="96"/>
      <c r="AH465" s="96"/>
      <c r="AI465" s="96"/>
      <c r="AJ465" s="96"/>
      <c r="AK465" s="96"/>
      <c r="AL465" s="96"/>
      <c r="AM465" s="96"/>
      <c r="AN465" s="96"/>
      <c r="AO465" s="96"/>
      <c r="AP465" s="96"/>
      <c r="AQ465" s="96"/>
      <c r="AR465" s="96"/>
      <c r="AS465" s="96"/>
      <c r="AT465" s="96"/>
      <c r="AU465" s="96"/>
      <c r="AV465" s="96"/>
      <c r="AW465" s="96"/>
      <c r="AX465" s="96"/>
      <c r="AY465" s="96"/>
      <c r="AZ465" s="96"/>
      <c r="BA465" s="96"/>
      <c r="BB465" s="96"/>
      <c r="BC465" s="96"/>
      <c r="BD465" s="96"/>
      <c r="BE465" s="96"/>
      <c r="BF465" s="96"/>
      <c r="BG465" s="96"/>
      <c r="BH465" s="96"/>
    </row>
    <row r="466" spans="2:60" x14ac:dyDescent="0.55000000000000004">
      <c r="B466" s="97"/>
      <c r="C466" s="97"/>
      <c r="D466" s="97"/>
      <c r="E466" s="97"/>
      <c r="F466" s="96" t="str">
        <f>IFERROR(VLOOKUP(U466,'Tier 04 - Asset Codes'!N:O,2,FALSE),"")</f>
        <v/>
      </c>
      <c r="G466" s="98"/>
      <c r="H466" s="96" t="str">
        <f>IFERROR(VLOOKUP(G466,'Data Lookup'!R:S,2,FALSE),"")</f>
        <v/>
      </c>
      <c r="I466" s="97"/>
      <c r="J466" s="97"/>
      <c r="K466" s="97"/>
      <c r="L466" s="97"/>
      <c r="M466" s="97"/>
      <c r="N466" s="97"/>
      <c r="O466" s="99"/>
      <c r="P466" s="96" t="str">
        <f t="shared" ref="P466:P529" si="45">SUBSTITUTE(O466," ","")</f>
        <v/>
      </c>
      <c r="Q466" s="98"/>
      <c r="R466" s="96" t="str">
        <f>IFERROR(VLOOKUP(Q466,'Tier 04 - Asset Codes'!B:G,6,FALSE),"")</f>
        <v/>
      </c>
      <c r="S466" s="96" t="str">
        <f>IFERROR(VLOOKUP(Q466,'Tier 04 - Asset Codes'!B:F,5,FALSE),"")</f>
        <v/>
      </c>
      <c r="T466" s="96" t="str">
        <f t="shared" ref="T466:T529" si="46">P466&amp;"1"</f>
        <v>1</v>
      </c>
      <c r="U466" s="98"/>
      <c r="V466" s="98"/>
      <c r="W466" s="97"/>
      <c r="X466" s="97"/>
      <c r="Y466" s="98"/>
      <c r="Z466" s="97" t="str">
        <f t="shared" ca="1" si="42"/>
        <v/>
      </c>
      <c r="AA466" s="98"/>
      <c r="AB466" s="96" t="str">
        <f>IFERROR("-"&amp;VLOOKUP(AA466,'Tier 03-Sub-Process Area Codes'!B:C,2,FALSE),"")</f>
        <v/>
      </c>
      <c r="AC466" s="96" t="str">
        <f t="shared" ref="AC466:AC529" si="47">IF(X466="","","-"&amp;X466)</f>
        <v/>
      </c>
      <c r="AD466" s="96" t="str">
        <f t="shared" si="43"/>
        <v/>
      </c>
      <c r="AE466" s="96" t="str">
        <f t="shared" ca="1" si="44"/>
        <v/>
      </c>
      <c r="AF466" s="96"/>
      <c r="AG466" s="96"/>
      <c r="AH466" s="96"/>
      <c r="AI466" s="96"/>
      <c r="AJ466" s="96"/>
      <c r="AK466" s="96"/>
      <c r="AL466" s="96"/>
      <c r="AM466" s="96"/>
      <c r="AN466" s="96"/>
      <c r="AO466" s="96"/>
      <c r="AP466" s="96"/>
      <c r="AQ466" s="96"/>
      <c r="AR466" s="96"/>
      <c r="AS466" s="96"/>
      <c r="AT466" s="96"/>
      <c r="AU466" s="96"/>
      <c r="AV466" s="96"/>
      <c r="AW466" s="96"/>
      <c r="AX466" s="96"/>
      <c r="AY466" s="96"/>
      <c r="AZ466" s="96"/>
      <c r="BA466" s="96"/>
      <c r="BB466" s="96"/>
      <c r="BC466" s="96"/>
      <c r="BD466" s="96"/>
      <c r="BE466" s="96"/>
      <c r="BF466" s="96"/>
      <c r="BG466" s="96"/>
      <c r="BH466" s="96"/>
    </row>
    <row r="467" spans="2:60" x14ac:dyDescent="0.55000000000000004">
      <c r="B467" s="97"/>
      <c r="C467" s="97"/>
      <c r="D467" s="97"/>
      <c r="E467" s="97"/>
      <c r="F467" s="96" t="str">
        <f>IFERROR(VLOOKUP(U467,'Tier 04 - Asset Codes'!N:O,2,FALSE),"")</f>
        <v/>
      </c>
      <c r="G467" s="98"/>
      <c r="H467" s="96" t="str">
        <f>IFERROR(VLOOKUP(G467,'Data Lookup'!R:S,2,FALSE),"")</f>
        <v/>
      </c>
      <c r="I467" s="97"/>
      <c r="J467" s="97"/>
      <c r="K467" s="97"/>
      <c r="L467" s="97"/>
      <c r="M467" s="97"/>
      <c r="N467" s="97"/>
      <c r="O467" s="99"/>
      <c r="P467" s="96" t="str">
        <f t="shared" si="45"/>
        <v/>
      </c>
      <c r="Q467" s="98"/>
      <c r="R467" s="96" t="str">
        <f>IFERROR(VLOOKUP(Q467,'Tier 04 - Asset Codes'!B:G,6,FALSE),"")</f>
        <v/>
      </c>
      <c r="S467" s="96" t="str">
        <f>IFERROR(VLOOKUP(Q467,'Tier 04 - Asset Codes'!B:F,5,FALSE),"")</f>
        <v/>
      </c>
      <c r="T467" s="96" t="str">
        <f t="shared" si="46"/>
        <v>1</v>
      </c>
      <c r="U467" s="98"/>
      <c r="V467" s="98"/>
      <c r="W467" s="97"/>
      <c r="X467" s="97"/>
      <c r="Y467" s="98"/>
      <c r="Z467" s="97" t="str">
        <f t="shared" ca="1" si="42"/>
        <v/>
      </c>
      <c r="AA467" s="98"/>
      <c r="AB467" s="96" t="str">
        <f>IFERROR("-"&amp;VLOOKUP(AA467,'Tier 03-Sub-Process Area Codes'!B:C,2,FALSE),"")</f>
        <v/>
      </c>
      <c r="AC467" s="96" t="str">
        <f t="shared" si="47"/>
        <v/>
      </c>
      <c r="AD467" s="96" t="str">
        <f t="shared" si="43"/>
        <v/>
      </c>
      <c r="AE467" s="96" t="str">
        <f t="shared" ca="1" si="44"/>
        <v/>
      </c>
      <c r="AF467" s="96"/>
      <c r="AG467" s="96"/>
      <c r="AH467" s="96"/>
      <c r="AI467" s="96"/>
      <c r="AJ467" s="96"/>
      <c r="AK467" s="96"/>
      <c r="AL467" s="96"/>
      <c r="AM467" s="96"/>
      <c r="AN467" s="96"/>
      <c r="AO467" s="96"/>
      <c r="AP467" s="96"/>
      <c r="AQ467" s="96"/>
      <c r="AR467" s="96"/>
      <c r="AS467" s="96"/>
      <c r="AT467" s="96"/>
      <c r="AU467" s="96"/>
      <c r="AV467" s="96"/>
      <c r="AW467" s="96"/>
      <c r="AX467" s="96"/>
      <c r="AY467" s="96"/>
      <c r="AZ467" s="96"/>
      <c r="BA467" s="96"/>
      <c r="BB467" s="96"/>
      <c r="BC467" s="96"/>
      <c r="BD467" s="96"/>
      <c r="BE467" s="96"/>
      <c r="BF467" s="96"/>
      <c r="BG467" s="96"/>
      <c r="BH467" s="96"/>
    </row>
    <row r="468" spans="2:60" x14ac:dyDescent="0.55000000000000004">
      <c r="B468" s="97"/>
      <c r="C468" s="97"/>
      <c r="D468" s="97"/>
      <c r="E468" s="97"/>
      <c r="F468" s="96" t="str">
        <f>IFERROR(VLOOKUP(U468,'Tier 04 - Asset Codes'!N:O,2,FALSE),"")</f>
        <v/>
      </c>
      <c r="G468" s="98"/>
      <c r="H468" s="96" t="str">
        <f>IFERROR(VLOOKUP(G468,'Data Lookup'!R:S,2,FALSE),"")</f>
        <v/>
      </c>
      <c r="I468" s="97"/>
      <c r="J468" s="97"/>
      <c r="K468" s="97"/>
      <c r="L468" s="97"/>
      <c r="M468" s="97"/>
      <c r="N468" s="97"/>
      <c r="O468" s="99"/>
      <c r="P468" s="96" t="str">
        <f t="shared" si="45"/>
        <v/>
      </c>
      <c r="Q468" s="98"/>
      <c r="R468" s="96" t="str">
        <f>IFERROR(VLOOKUP(Q468,'Tier 04 - Asset Codes'!B:G,6,FALSE),"")</f>
        <v/>
      </c>
      <c r="S468" s="96" t="str">
        <f>IFERROR(VLOOKUP(Q468,'Tier 04 - Asset Codes'!B:F,5,FALSE),"")</f>
        <v/>
      </c>
      <c r="T468" s="96" t="str">
        <f t="shared" si="46"/>
        <v>1</v>
      </c>
      <c r="U468" s="98"/>
      <c r="V468" s="98"/>
      <c r="W468" s="97"/>
      <c r="X468" s="97"/>
      <c r="Y468" s="98"/>
      <c r="Z468" s="97" t="str">
        <f t="shared" ca="1" si="42"/>
        <v/>
      </c>
      <c r="AA468" s="98"/>
      <c r="AB468" s="96" t="str">
        <f>IFERROR("-"&amp;VLOOKUP(AA468,'Tier 03-Sub-Process Area Codes'!B:C,2,FALSE),"")</f>
        <v/>
      </c>
      <c r="AC468" s="96" t="str">
        <f t="shared" si="47"/>
        <v/>
      </c>
      <c r="AD468" s="96" t="str">
        <f t="shared" si="43"/>
        <v/>
      </c>
      <c r="AE468" s="96" t="str">
        <f t="shared" ca="1" si="44"/>
        <v/>
      </c>
      <c r="AF468" s="96"/>
      <c r="AG468" s="96"/>
      <c r="AH468" s="96"/>
      <c r="AI468" s="96"/>
      <c r="AJ468" s="96"/>
      <c r="AK468" s="96"/>
      <c r="AL468" s="96"/>
      <c r="AM468" s="96"/>
      <c r="AN468" s="96"/>
      <c r="AO468" s="96"/>
      <c r="AP468" s="96"/>
      <c r="AQ468" s="96"/>
      <c r="AR468" s="96"/>
      <c r="AS468" s="96"/>
      <c r="AT468" s="96"/>
      <c r="AU468" s="96"/>
      <c r="AV468" s="96"/>
      <c r="AW468" s="96"/>
      <c r="AX468" s="96"/>
      <c r="AY468" s="96"/>
      <c r="AZ468" s="96"/>
      <c r="BA468" s="96"/>
      <c r="BB468" s="96"/>
      <c r="BC468" s="96"/>
      <c r="BD468" s="96"/>
      <c r="BE468" s="96"/>
      <c r="BF468" s="96"/>
      <c r="BG468" s="96"/>
      <c r="BH468" s="96"/>
    </row>
    <row r="469" spans="2:60" x14ac:dyDescent="0.55000000000000004">
      <c r="B469" s="97"/>
      <c r="C469" s="97"/>
      <c r="D469" s="97"/>
      <c r="E469" s="97"/>
      <c r="F469" s="96" t="str">
        <f>IFERROR(VLOOKUP(U469,'Tier 04 - Asset Codes'!N:O,2,FALSE),"")</f>
        <v/>
      </c>
      <c r="G469" s="98"/>
      <c r="H469" s="96" t="str">
        <f>IFERROR(VLOOKUP(G469,'Data Lookup'!R:S,2,FALSE),"")</f>
        <v/>
      </c>
      <c r="I469" s="97"/>
      <c r="J469" s="97"/>
      <c r="K469" s="97"/>
      <c r="L469" s="97"/>
      <c r="M469" s="97"/>
      <c r="N469" s="97"/>
      <c r="O469" s="99"/>
      <c r="P469" s="96" t="str">
        <f t="shared" si="45"/>
        <v/>
      </c>
      <c r="Q469" s="98"/>
      <c r="R469" s="96" t="str">
        <f>IFERROR(VLOOKUP(Q469,'Tier 04 - Asset Codes'!B:G,6,FALSE),"")</f>
        <v/>
      </c>
      <c r="S469" s="96" t="str">
        <f>IFERROR(VLOOKUP(Q469,'Tier 04 - Asset Codes'!B:F,5,FALSE),"")</f>
        <v/>
      </c>
      <c r="T469" s="96" t="str">
        <f t="shared" si="46"/>
        <v>1</v>
      </c>
      <c r="U469" s="98"/>
      <c r="V469" s="98"/>
      <c r="W469" s="97"/>
      <c r="X469" s="97"/>
      <c r="Y469" s="98"/>
      <c r="Z469" s="97" t="str">
        <f t="shared" ca="1" si="42"/>
        <v/>
      </c>
      <c r="AA469" s="98"/>
      <c r="AB469" s="96" t="str">
        <f>IFERROR("-"&amp;VLOOKUP(AA469,'Tier 03-Sub-Process Area Codes'!B:C,2,FALSE),"")</f>
        <v/>
      </c>
      <c r="AC469" s="96" t="str">
        <f t="shared" si="47"/>
        <v/>
      </c>
      <c r="AD469" s="96" t="str">
        <f t="shared" si="43"/>
        <v/>
      </c>
      <c r="AE469" s="96" t="str">
        <f t="shared" ca="1" si="44"/>
        <v/>
      </c>
      <c r="AF469" s="96"/>
      <c r="AG469" s="96"/>
      <c r="AH469" s="96"/>
      <c r="AI469" s="96"/>
      <c r="AJ469" s="96"/>
      <c r="AK469" s="96"/>
      <c r="AL469" s="96"/>
      <c r="AM469" s="96"/>
      <c r="AN469" s="96"/>
      <c r="AO469" s="96"/>
      <c r="AP469" s="96"/>
      <c r="AQ469" s="96"/>
      <c r="AR469" s="96"/>
      <c r="AS469" s="96"/>
      <c r="AT469" s="96"/>
      <c r="AU469" s="96"/>
      <c r="AV469" s="96"/>
      <c r="AW469" s="96"/>
      <c r="AX469" s="96"/>
      <c r="AY469" s="96"/>
      <c r="AZ469" s="96"/>
      <c r="BA469" s="96"/>
      <c r="BB469" s="96"/>
      <c r="BC469" s="96"/>
      <c r="BD469" s="96"/>
      <c r="BE469" s="96"/>
      <c r="BF469" s="96"/>
      <c r="BG469" s="96"/>
      <c r="BH469" s="96"/>
    </row>
    <row r="470" spans="2:60" x14ac:dyDescent="0.55000000000000004">
      <c r="B470" s="97"/>
      <c r="C470" s="97"/>
      <c r="D470" s="97"/>
      <c r="E470" s="97"/>
      <c r="F470" s="96" t="str">
        <f>IFERROR(VLOOKUP(U470,'Tier 04 - Asset Codes'!N:O,2,FALSE),"")</f>
        <v/>
      </c>
      <c r="G470" s="98"/>
      <c r="H470" s="96" t="str">
        <f>IFERROR(VLOOKUP(G470,'Data Lookup'!R:S,2,FALSE),"")</f>
        <v/>
      </c>
      <c r="I470" s="97"/>
      <c r="J470" s="97"/>
      <c r="K470" s="97"/>
      <c r="L470" s="97"/>
      <c r="M470" s="97"/>
      <c r="N470" s="97"/>
      <c r="O470" s="99"/>
      <c r="P470" s="96" t="str">
        <f t="shared" si="45"/>
        <v/>
      </c>
      <c r="Q470" s="98"/>
      <c r="R470" s="96" t="str">
        <f>IFERROR(VLOOKUP(Q470,'Tier 04 - Asset Codes'!B:G,6,FALSE),"")</f>
        <v/>
      </c>
      <c r="S470" s="96" t="str">
        <f>IFERROR(VLOOKUP(Q470,'Tier 04 - Asset Codes'!B:F,5,FALSE),"")</f>
        <v/>
      </c>
      <c r="T470" s="96" t="str">
        <f t="shared" si="46"/>
        <v>1</v>
      </c>
      <c r="U470" s="98"/>
      <c r="V470" s="98"/>
      <c r="W470" s="97"/>
      <c r="X470" s="97"/>
      <c r="Y470" s="98"/>
      <c r="Z470" s="97" t="str">
        <f t="shared" ca="1" si="42"/>
        <v/>
      </c>
      <c r="AA470" s="98"/>
      <c r="AB470" s="96" t="str">
        <f>IFERROR("-"&amp;VLOOKUP(AA470,'Tier 03-Sub-Process Area Codes'!B:C,2,FALSE),"")</f>
        <v/>
      </c>
      <c r="AC470" s="96" t="str">
        <f t="shared" si="47"/>
        <v/>
      </c>
      <c r="AD470" s="96" t="str">
        <f t="shared" si="43"/>
        <v/>
      </c>
      <c r="AE470" s="96" t="str">
        <f t="shared" ca="1" si="44"/>
        <v/>
      </c>
      <c r="AF470" s="96"/>
      <c r="AG470" s="96"/>
      <c r="AH470" s="96"/>
      <c r="AI470" s="96"/>
      <c r="AJ470" s="96"/>
      <c r="AK470" s="96"/>
      <c r="AL470" s="96"/>
      <c r="AM470" s="96"/>
      <c r="AN470" s="96"/>
      <c r="AO470" s="96"/>
      <c r="AP470" s="96"/>
      <c r="AQ470" s="96"/>
      <c r="AR470" s="96"/>
      <c r="AS470" s="96"/>
      <c r="AT470" s="96"/>
      <c r="AU470" s="96"/>
      <c r="AV470" s="96"/>
      <c r="AW470" s="96"/>
      <c r="AX470" s="96"/>
      <c r="AY470" s="96"/>
      <c r="AZ470" s="96"/>
      <c r="BA470" s="96"/>
      <c r="BB470" s="96"/>
      <c r="BC470" s="96"/>
      <c r="BD470" s="96"/>
      <c r="BE470" s="96"/>
      <c r="BF470" s="96"/>
      <c r="BG470" s="96"/>
      <c r="BH470" s="96"/>
    </row>
    <row r="471" spans="2:60" x14ac:dyDescent="0.55000000000000004">
      <c r="B471" s="97"/>
      <c r="C471" s="97"/>
      <c r="D471" s="97"/>
      <c r="E471" s="97"/>
      <c r="F471" s="96" t="str">
        <f>IFERROR(VLOOKUP(U471,'Tier 04 - Asset Codes'!N:O,2,FALSE),"")</f>
        <v/>
      </c>
      <c r="G471" s="98"/>
      <c r="H471" s="96" t="str">
        <f>IFERROR(VLOOKUP(G471,'Data Lookup'!R:S,2,FALSE),"")</f>
        <v/>
      </c>
      <c r="I471" s="97"/>
      <c r="J471" s="97"/>
      <c r="K471" s="97"/>
      <c r="L471" s="97"/>
      <c r="M471" s="97"/>
      <c r="N471" s="97"/>
      <c r="O471" s="99"/>
      <c r="P471" s="96" t="str">
        <f t="shared" si="45"/>
        <v/>
      </c>
      <c r="Q471" s="98"/>
      <c r="R471" s="96" t="str">
        <f>IFERROR(VLOOKUP(Q471,'Tier 04 - Asset Codes'!B:G,6,FALSE),"")</f>
        <v/>
      </c>
      <c r="S471" s="96" t="str">
        <f>IFERROR(VLOOKUP(Q471,'Tier 04 - Asset Codes'!B:F,5,FALSE),"")</f>
        <v/>
      </c>
      <c r="T471" s="96" t="str">
        <f t="shared" si="46"/>
        <v>1</v>
      </c>
      <c r="U471" s="98"/>
      <c r="V471" s="98"/>
      <c r="W471" s="97"/>
      <c r="X471" s="97"/>
      <c r="Y471" s="98"/>
      <c r="Z471" s="97" t="str">
        <f t="shared" ca="1" si="42"/>
        <v/>
      </c>
      <c r="AA471" s="98"/>
      <c r="AB471" s="96" t="str">
        <f>IFERROR("-"&amp;VLOOKUP(AA471,'Tier 03-Sub-Process Area Codes'!B:C,2,FALSE),"")</f>
        <v/>
      </c>
      <c r="AC471" s="96" t="str">
        <f t="shared" si="47"/>
        <v/>
      </c>
      <c r="AD471" s="96" t="str">
        <f t="shared" si="43"/>
        <v/>
      </c>
      <c r="AE471" s="96" t="str">
        <f t="shared" ca="1" si="44"/>
        <v/>
      </c>
      <c r="AF471" s="96"/>
      <c r="AG471" s="96"/>
      <c r="AH471" s="96"/>
      <c r="AI471" s="96"/>
      <c r="AJ471" s="96"/>
      <c r="AK471" s="96"/>
      <c r="AL471" s="96"/>
      <c r="AM471" s="96"/>
      <c r="AN471" s="96"/>
      <c r="AO471" s="96"/>
      <c r="AP471" s="96"/>
      <c r="AQ471" s="96"/>
      <c r="AR471" s="96"/>
      <c r="AS471" s="96"/>
      <c r="AT471" s="96"/>
      <c r="AU471" s="96"/>
      <c r="AV471" s="96"/>
      <c r="AW471" s="96"/>
      <c r="AX471" s="96"/>
      <c r="AY471" s="96"/>
      <c r="AZ471" s="96"/>
      <c r="BA471" s="96"/>
      <c r="BB471" s="96"/>
      <c r="BC471" s="96"/>
      <c r="BD471" s="96"/>
      <c r="BE471" s="96"/>
      <c r="BF471" s="96"/>
      <c r="BG471" s="96"/>
      <c r="BH471" s="96"/>
    </row>
    <row r="472" spans="2:60" x14ac:dyDescent="0.55000000000000004">
      <c r="B472" s="97"/>
      <c r="C472" s="97"/>
      <c r="D472" s="97"/>
      <c r="E472" s="97"/>
      <c r="F472" s="96" t="str">
        <f>IFERROR(VLOOKUP(U472,'Tier 04 - Asset Codes'!N:O,2,FALSE),"")</f>
        <v/>
      </c>
      <c r="G472" s="98"/>
      <c r="H472" s="96" t="str">
        <f>IFERROR(VLOOKUP(G472,'Data Lookup'!R:S,2,FALSE),"")</f>
        <v/>
      </c>
      <c r="I472" s="97"/>
      <c r="J472" s="97"/>
      <c r="K472" s="97"/>
      <c r="L472" s="97"/>
      <c r="M472" s="97"/>
      <c r="N472" s="97"/>
      <c r="O472" s="99"/>
      <c r="P472" s="96" t="str">
        <f t="shared" si="45"/>
        <v/>
      </c>
      <c r="Q472" s="98"/>
      <c r="R472" s="96" t="str">
        <f>IFERROR(VLOOKUP(Q472,'Tier 04 - Asset Codes'!B:G,6,FALSE),"")</f>
        <v/>
      </c>
      <c r="S472" s="96" t="str">
        <f>IFERROR(VLOOKUP(Q472,'Tier 04 - Asset Codes'!B:F,5,FALSE),"")</f>
        <v/>
      </c>
      <c r="T472" s="96" t="str">
        <f t="shared" si="46"/>
        <v>1</v>
      </c>
      <c r="U472" s="98"/>
      <c r="V472" s="98"/>
      <c r="W472" s="97"/>
      <c r="X472" s="97"/>
      <c r="Y472" s="98"/>
      <c r="Z472" s="97" t="str">
        <f t="shared" ca="1" si="42"/>
        <v/>
      </c>
      <c r="AA472" s="98"/>
      <c r="AB472" s="96" t="str">
        <f>IFERROR("-"&amp;VLOOKUP(AA472,'Tier 03-Sub-Process Area Codes'!B:C,2,FALSE),"")</f>
        <v/>
      </c>
      <c r="AC472" s="96" t="str">
        <f t="shared" si="47"/>
        <v/>
      </c>
      <c r="AD472" s="96" t="str">
        <f t="shared" si="43"/>
        <v/>
      </c>
      <c r="AE472" s="96" t="str">
        <f t="shared" ca="1" si="44"/>
        <v/>
      </c>
      <c r="AF472" s="96"/>
      <c r="AG472" s="96"/>
      <c r="AH472" s="96"/>
      <c r="AI472" s="96"/>
      <c r="AJ472" s="96"/>
      <c r="AK472" s="96"/>
      <c r="AL472" s="96"/>
      <c r="AM472" s="96"/>
      <c r="AN472" s="96"/>
      <c r="AO472" s="96"/>
      <c r="AP472" s="96"/>
      <c r="AQ472" s="96"/>
      <c r="AR472" s="96"/>
      <c r="AS472" s="96"/>
      <c r="AT472" s="96"/>
      <c r="AU472" s="96"/>
      <c r="AV472" s="96"/>
      <c r="AW472" s="96"/>
      <c r="AX472" s="96"/>
      <c r="AY472" s="96"/>
      <c r="AZ472" s="96"/>
      <c r="BA472" s="96"/>
      <c r="BB472" s="96"/>
      <c r="BC472" s="96"/>
      <c r="BD472" s="96"/>
      <c r="BE472" s="96"/>
      <c r="BF472" s="96"/>
      <c r="BG472" s="96"/>
      <c r="BH472" s="96"/>
    </row>
    <row r="473" spans="2:60" x14ac:dyDescent="0.55000000000000004">
      <c r="B473" s="97"/>
      <c r="C473" s="97"/>
      <c r="D473" s="97"/>
      <c r="E473" s="97"/>
      <c r="F473" s="96" t="str">
        <f>IFERROR(VLOOKUP(U473,'Tier 04 - Asset Codes'!N:O,2,FALSE),"")</f>
        <v/>
      </c>
      <c r="G473" s="98"/>
      <c r="H473" s="96" t="str">
        <f>IFERROR(VLOOKUP(G473,'Data Lookup'!R:S,2,FALSE),"")</f>
        <v/>
      </c>
      <c r="I473" s="97"/>
      <c r="J473" s="97"/>
      <c r="K473" s="97"/>
      <c r="L473" s="97"/>
      <c r="M473" s="97"/>
      <c r="N473" s="97"/>
      <c r="O473" s="99"/>
      <c r="P473" s="96" t="str">
        <f t="shared" si="45"/>
        <v/>
      </c>
      <c r="Q473" s="98"/>
      <c r="R473" s="96" t="str">
        <f>IFERROR(VLOOKUP(Q473,'Tier 04 - Asset Codes'!B:G,6,FALSE),"")</f>
        <v/>
      </c>
      <c r="S473" s="96" t="str">
        <f>IFERROR(VLOOKUP(Q473,'Tier 04 - Asset Codes'!B:F,5,FALSE),"")</f>
        <v/>
      </c>
      <c r="T473" s="96" t="str">
        <f t="shared" si="46"/>
        <v>1</v>
      </c>
      <c r="U473" s="98"/>
      <c r="V473" s="98"/>
      <c r="W473" s="97"/>
      <c r="X473" s="97"/>
      <c r="Y473" s="98"/>
      <c r="Z473" s="97" t="str">
        <f t="shared" ca="1" si="42"/>
        <v/>
      </c>
      <c r="AA473" s="98"/>
      <c r="AB473" s="96" t="str">
        <f>IFERROR("-"&amp;VLOOKUP(AA473,'Tier 03-Sub-Process Area Codes'!B:C,2,FALSE),"")</f>
        <v/>
      </c>
      <c r="AC473" s="96" t="str">
        <f t="shared" si="47"/>
        <v/>
      </c>
      <c r="AD473" s="96" t="str">
        <f t="shared" si="43"/>
        <v/>
      </c>
      <c r="AE473" s="96" t="str">
        <f t="shared" ca="1" si="44"/>
        <v/>
      </c>
      <c r="AF473" s="96"/>
      <c r="AG473" s="96"/>
      <c r="AH473" s="96"/>
      <c r="AI473" s="96"/>
      <c r="AJ473" s="96"/>
      <c r="AK473" s="96"/>
      <c r="AL473" s="96"/>
      <c r="AM473" s="96"/>
      <c r="AN473" s="96"/>
      <c r="AO473" s="96"/>
      <c r="AP473" s="96"/>
      <c r="AQ473" s="96"/>
      <c r="AR473" s="96"/>
      <c r="AS473" s="96"/>
      <c r="AT473" s="96"/>
      <c r="AU473" s="96"/>
      <c r="AV473" s="96"/>
      <c r="AW473" s="96"/>
      <c r="AX473" s="96"/>
      <c r="AY473" s="96"/>
      <c r="AZ473" s="96"/>
      <c r="BA473" s="96"/>
      <c r="BB473" s="96"/>
      <c r="BC473" s="96"/>
      <c r="BD473" s="96"/>
      <c r="BE473" s="96"/>
      <c r="BF473" s="96"/>
      <c r="BG473" s="96"/>
      <c r="BH473" s="96"/>
    </row>
    <row r="474" spans="2:60" x14ac:dyDescent="0.55000000000000004">
      <c r="B474" s="97"/>
      <c r="C474" s="97"/>
      <c r="D474" s="97"/>
      <c r="E474" s="97"/>
      <c r="F474" s="96" t="str">
        <f>IFERROR(VLOOKUP(U474,'Tier 04 - Asset Codes'!N:O,2,FALSE),"")</f>
        <v/>
      </c>
      <c r="G474" s="98"/>
      <c r="H474" s="96" t="str">
        <f>IFERROR(VLOOKUP(G474,'Data Lookup'!R:S,2,FALSE),"")</f>
        <v/>
      </c>
      <c r="I474" s="97"/>
      <c r="J474" s="97"/>
      <c r="K474" s="97"/>
      <c r="L474" s="97"/>
      <c r="M474" s="97"/>
      <c r="N474" s="97"/>
      <c r="O474" s="99"/>
      <c r="P474" s="96" t="str">
        <f t="shared" si="45"/>
        <v/>
      </c>
      <c r="Q474" s="98"/>
      <c r="R474" s="96" t="str">
        <f>IFERROR(VLOOKUP(Q474,'Tier 04 - Asset Codes'!B:G,6,FALSE),"")</f>
        <v/>
      </c>
      <c r="S474" s="96" t="str">
        <f>IFERROR(VLOOKUP(Q474,'Tier 04 - Asset Codes'!B:F,5,FALSE),"")</f>
        <v/>
      </c>
      <c r="T474" s="96" t="str">
        <f t="shared" si="46"/>
        <v>1</v>
      </c>
      <c r="U474" s="98"/>
      <c r="V474" s="98"/>
      <c r="W474" s="97"/>
      <c r="X474" s="97"/>
      <c r="Y474" s="98"/>
      <c r="Z474" s="97" t="str">
        <f t="shared" ca="1" si="42"/>
        <v/>
      </c>
      <c r="AA474" s="98"/>
      <c r="AB474" s="96" t="str">
        <f>IFERROR("-"&amp;VLOOKUP(AA474,'Tier 03-Sub-Process Area Codes'!B:C,2,FALSE),"")</f>
        <v/>
      </c>
      <c r="AC474" s="96" t="str">
        <f t="shared" si="47"/>
        <v/>
      </c>
      <c r="AD474" s="96" t="str">
        <f t="shared" si="43"/>
        <v/>
      </c>
      <c r="AE474" s="96" t="str">
        <f t="shared" ca="1" si="44"/>
        <v/>
      </c>
      <c r="AF474" s="96"/>
      <c r="AG474" s="96"/>
      <c r="AH474" s="96"/>
      <c r="AI474" s="96"/>
      <c r="AJ474" s="96"/>
      <c r="AK474" s="96"/>
      <c r="AL474" s="96"/>
      <c r="AM474" s="96"/>
      <c r="AN474" s="96"/>
      <c r="AO474" s="96"/>
      <c r="AP474" s="96"/>
      <c r="AQ474" s="96"/>
      <c r="AR474" s="96"/>
      <c r="AS474" s="96"/>
      <c r="AT474" s="96"/>
      <c r="AU474" s="96"/>
      <c r="AV474" s="96"/>
      <c r="AW474" s="96"/>
      <c r="AX474" s="96"/>
      <c r="AY474" s="96"/>
      <c r="AZ474" s="96"/>
      <c r="BA474" s="96"/>
      <c r="BB474" s="96"/>
      <c r="BC474" s="96"/>
      <c r="BD474" s="96"/>
      <c r="BE474" s="96"/>
      <c r="BF474" s="96"/>
      <c r="BG474" s="96"/>
      <c r="BH474" s="96"/>
    </row>
    <row r="475" spans="2:60" x14ac:dyDescent="0.55000000000000004">
      <c r="B475" s="97"/>
      <c r="C475" s="97"/>
      <c r="D475" s="97"/>
      <c r="E475" s="97"/>
      <c r="F475" s="96" t="str">
        <f>IFERROR(VLOOKUP(U475,'Tier 04 - Asset Codes'!N:O,2,FALSE),"")</f>
        <v/>
      </c>
      <c r="G475" s="98"/>
      <c r="H475" s="96" t="str">
        <f>IFERROR(VLOOKUP(G475,'Data Lookup'!R:S,2,FALSE),"")</f>
        <v/>
      </c>
      <c r="I475" s="97"/>
      <c r="J475" s="97"/>
      <c r="K475" s="97"/>
      <c r="L475" s="97"/>
      <c r="M475" s="97"/>
      <c r="N475" s="97"/>
      <c r="O475" s="99"/>
      <c r="P475" s="96" t="str">
        <f t="shared" si="45"/>
        <v/>
      </c>
      <c r="Q475" s="98"/>
      <c r="R475" s="96" t="str">
        <f>IFERROR(VLOOKUP(Q475,'Tier 04 - Asset Codes'!B:G,6,FALSE),"")</f>
        <v/>
      </c>
      <c r="S475" s="96" t="str">
        <f>IFERROR(VLOOKUP(Q475,'Tier 04 - Asset Codes'!B:F,5,FALSE),"")</f>
        <v/>
      </c>
      <c r="T475" s="96" t="str">
        <f t="shared" si="46"/>
        <v>1</v>
      </c>
      <c r="U475" s="98"/>
      <c r="V475" s="98"/>
      <c r="W475" s="97"/>
      <c r="X475" s="97"/>
      <c r="Y475" s="98"/>
      <c r="Z475" s="97" t="str">
        <f t="shared" ref="Z475:Z538" ca="1" si="48">IFERROR("-"&amp;VLOOKUP(Y475,INDIRECT(E464&amp;"2"),2,FALSE),"")</f>
        <v/>
      </c>
      <c r="AA475" s="98"/>
      <c r="AB475" s="96" t="str">
        <f>IFERROR("-"&amp;VLOOKUP(AA475,'Tier 03-Sub-Process Area Codes'!B:C,2,FALSE),"")</f>
        <v/>
      </c>
      <c r="AC475" s="96" t="str">
        <f t="shared" si="47"/>
        <v/>
      </c>
      <c r="AD475" s="96" t="str">
        <f t="shared" si="43"/>
        <v/>
      </c>
      <c r="AE475" s="96" t="str">
        <f t="shared" ca="1" si="44"/>
        <v/>
      </c>
      <c r="AF475" s="96"/>
      <c r="AG475" s="96"/>
      <c r="AH475" s="96"/>
      <c r="AI475" s="96"/>
      <c r="AJ475" s="96"/>
      <c r="AK475" s="96"/>
      <c r="AL475" s="96"/>
      <c r="AM475" s="96"/>
      <c r="AN475" s="96"/>
      <c r="AO475" s="96"/>
      <c r="AP475" s="96"/>
      <c r="AQ475" s="96"/>
      <c r="AR475" s="96"/>
      <c r="AS475" s="96"/>
      <c r="AT475" s="96"/>
      <c r="AU475" s="96"/>
      <c r="AV475" s="96"/>
      <c r="AW475" s="96"/>
      <c r="AX475" s="96"/>
      <c r="AY475" s="96"/>
      <c r="AZ475" s="96"/>
      <c r="BA475" s="96"/>
      <c r="BB475" s="96"/>
      <c r="BC475" s="96"/>
      <c r="BD475" s="96"/>
      <c r="BE475" s="96"/>
      <c r="BF475" s="96"/>
      <c r="BG475" s="96"/>
      <c r="BH475" s="96"/>
    </row>
    <row r="476" spans="2:60" x14ac:dyDescent="0.55000000000000004">
      <c r="B476" s="97"/>
      <c r="C476" s="97"/>
      <c r="D476" s="97"/>
      <c r="E476" s="97"/>
      <c r="F476" s="96" t="str">
        <f>IFERROR(VLOOKUP(U476,'Tier 04 - Asset Codes'!N:O,2,FALSE),"")</f>
        <v/>
      </c>
      <c r="G476" s="98"/>
      <c r="H476" s="96" t="str">
        <f>IFERROR(VLOOKUP(G476,'Data Lookup'!R:S,2,FALSE),"")</f>
        <v/>
      </c>
      <c r="I476" s="97"/>
      <c r="J476" s="97"/>
      <c r="K476" s="97"/>
      <c r="L476" s="97"/>
      <c r="M476" s="97"/>
      <c r="N476" s="97"/>
      <c r="O476" s="99"/>
      <c r="P476" s="96" t="str">
        <f t="shared" si="45"/>
        <v/>
      </c>
      <c r="Q476" s="98"/>
      <c r="R476" s="96" t="str">
        <f>IFERROR(VLOOKUP(Q476,'Tier 04 - Asset Codes'!B:G,6,FALSE),"")</f>
        <v/>
      </c>
      <c r="S476" s="96" t="str">
        <f>IFERROR(VLOOKUP(Q476,'Tier 04 - Asset Codes'!B:F,5,FALSE),"")</f>
        <v/>
      </c>
      <c r="T476" s="96" t="str">
        <f t="shared" si="46"/>
        <v>1</v>
      </c>
      <c r="U476" s="98"/>
      <c r="V476" s="98"/>
      <c r="W476" s="97"/>
      <c r="X476" s="97"/>
      <c r="Y476" s="98"/>
      <c r="Z476" s="97" t="str">
        <f t="shared" ca="1" si="48"/>
        <v/>
      </c>
      <c r="AA476" s="98"/>
      <c r="AB476" s="96" t="str">
        <f>IFERROR("-"&amp;VLOOKUP(AA476,'Tier 03-Sub-Process Area Codes'!B:C,2,FALSE),"")</f>
        <v/>
      </c>
      <c r="AC476" s="96" t="str">
        <f t="shared" si="47"/>
        <v/>
      </c>
      <c r="AD476" s="96" t="str">
        <f t="shared" si="43"/>
        <v/>
      </c>
      <c r="AE476" s="96" t="str">
        <f t="shared" ca="1" si="44"/>
        <v/>
      </c>
      <c r="AF476" s="96"/>
      <c r="AG476" s="96"/>
      <c r="AH476" s="96"/>
      <c r="AI476" s="96"/>
      <c r="AJ476" s="96"/>
      <c r="AK476" s="96"/>
      <c r="AL476" s="96"/>
      <c r="AM476" s="96"/>
      <c r="AN476" s="96"/>
      <c r="AO476" s="96"/>
      <c r="AP476" s="96"/>
      <c r="AQ476" s="96"/>
      <c r="AR476" s="96"/>
      <c r="AS476" s="96"/>
      <c r="AT476" s="96"/>
      <c r="AU476" s="96"/>
      <c r="AV476" s="96"/>
      <c r="AW476" s="96"/>
      <c r="AX476" s="96"/>
      <c r="AY476" s="96"/>
      <c r="AZ476" s="96"/>
      <c r="BA476" s="96"/>
      <c r="BB476" s="96"/>
      <c r="BC476" s="96"/>
      <c r="BD476" s="96"/>
      <c r="BE476" s="96"/>
      <c r="BF476" s="96"/>
      <c r="BG476" s="96"/>
      <c r="BH476" s="96"/>
    </row>
    <row r="477" spans="2:60" x14ac:dyDescent="0.55000000000000004">
      <c r="B477" s="97"/>
      <c r="C477" s="97"/>
      <c r="D477" s="97"/>
      <c r="E477" s="97"/>
      <c r="F477" s="96" t="str">
        <f>IFERROR(VLOOKUP(U477,'Tier 04 - Asset Codes'!N:O,2,FALSE),"")</f>
        <v/>
      </c>
      <c r="G477" s="98"/>
      <c r="H477" s="96" t="str">
        <f>IFERROR(VLOOKUP(G477,'Data Lookup'!R:S,2,FALSE),"")</f>
        <v/>
      </c>
      <c r="I477" s="97"/>
      <c r="J477" s="97"/>
      <c r="K477" s="97"/>
      <c r="L477" s="97"/>
      <c r="M477" s="97"/>
      <c r="N477" s="97"/>
      <c r="O477" s="99"/>
      <c r="P477" s="96" t="str">
        <f t="shared" si="45"/>
        <v/>
      </c>
      <c r="Q477" s="98"/>
      <c r="R477" s="96" t="str">
        <f>IFERROR(VLOOKUP(Q477,'Tier 04 - Asset Codes'!B:G,6,FALSE),"")</f>
        <v/>
      </c>
      <c r="S477" s="96" t="str">
        <f>IFERROR(VLOOKUP(Q477,'Tier 04 - Asset Codes'!B:F,5,FALSE),"")</f>
        <v/>
      </c>
      <c r="T477" s="96" t="str">
        <f t="shared" si="46"/>
        <v>1</v>
      </c>
      <c r="U477" s="98"/>
      <c r="V477" s="98"/>
      <c r="W477" s="97"/>
      <c r="X477" s="97"/>
      <c r="Y477" s="98"/>
      <c r="Z477" s="97" t="str">
        <f t="shared" ca="1" si="48"/>
        <v/>
      </c>
      <c r="AA477" s="98"/>
      <c r="AB477" s="96" t="str">
        <f>IFERROR("-"&amp;VLOOKUP(AA477,'Tier 03-Sub-Process Area Codes'!B:C,2,FALSE),"")</f>
        <v/>
      </c>
      <c r="AC477" s="96" t="str">
        <f t="shared" si="47"/>
        <v/>
      </c>
      <c r="AD477" s="96" t="str">
        <f t="shared" si="43"/>
        <v/>
      </c>
      <c r="AE477" s="96" t="str">
        <f t="shared" ca="1" si="44"/>
        <v/>
      </c>
      <c r="AF477" s="96"/>
      <c r="AG477" s="96"/>
      <c r="AH477" s="96"/>
      <c r="AI477" s="96"/>
      <c r="AJ477" s="96"/>
      <c r="AK477" s="96"/>
      <c r="AL477" s="96"/>
      <c r="AM477" s="96"/>
      <c r="AN477" s="96"/>
      <c r="AO477" s="96"/>
      <c r="AP477" s="96"/>
      <c r="AQ477" s="96"/>
      <c r="AR477" s="96"/>
      <c r="AS477" s="96"/>
      <c r="AT477" s="96"/>
      <c r="AU477" s="96"/>
      <c r="AV477" s="96"/>
      <c r="AW477" s="96"/>
      <c r="AX477" s="96"/>
      <c r="AY477" s="96"/>
      <c r="AZ477" s="96"/>
      <c r="BA477" s="96"/>
      <c r="BB477" s="96"/>
      <c r="BC477" s="96"/>
      <c r="BD477" s="96"/>
      <c r="BE477" s="96"/>
      <c r="BF477" s="96"/>
      <c r="BG477" s="96"/>
      <c r="BH477" s="96"/>
    </row>
    <row r="478" spans="2:60" x14ac:dyDescent="0.55000000000000004">
      <c r="B478" s="97"/>
      <c r="C478" s="97"/>
      <c r="D478" s="97"/>
      <c r="E478" s="97"/>
      <c r="F478" s="96" t="str">
        <f>IFERROR(VLOOKUP(U478,'Tier 04 - Asset Codes'!N:O,2,FALSE),"")</f>
        <v/>
      </c>
      <c r="G478" s="98"/>
      <c r="H478" s="96" t="str">
        <f>IFERROR(VLOOKUP(G478,'Data Lookup'!R:S,2,FALSE),"")</f>
        <v/>
      </c>
      <c r="I478" s="97"/>
      <c r="J478" s="97"/>
      <c r="K478" s="97"/>
      <c r="L478" s="97"/>
      <c r="M478" s="97"/>
      <c r="N478" s="97"/>
      <c r="O478" s="99"/>
      <c r="P478" s="96" t="str">
        <f t="shared" si="45"/>
        <v/>
      </c>
      <c r="Q478" s="98"/>
      <c r="R478" s="96" t="str">
        <f>IFERROR(VLOOKUP(Q478,'Tier 04 - Asset Codes'!B:G,6,FALSE),"")</f>
        <v/>
      </c>
      <c r="S478" s="96" t="str">
        <f>IFERROR(VLOOKUP(Q478,'Tier 04 - Asset Codes'!B:F,5,FALSE),"")</f>
        <v/>
      </c>
      <c r="T478" s="96" t="str">
        <f t="shared" si="46"/>
        <v>1</v>
      </c>
      <c r="U478" s="98"/>
      <c r="V478" s="98"/>
      <c r="W478" s="97"/>
      <c r="X478" s="97"/>
      <c r="Y478" s="98"/>
      <c r="Z478" s="97" t="str">
        <f t="shared" ca="1" si="48"/>
        <v/>
      </c>
      <c r="AA478" s="98"/>
      <c r="AB478" s="96" t="str">
        <f>IFERROR("-"&amp;VLOOKUP(AA478,'Tier 03-Sub-Process Area Codes'!B:C,2,FALSE),"")</f>
        <v/>
      </c>
      <c r="AC478" s="96" t="str">
        <f t="shared" si="47"/>
        <v/>
      </c>
      <c r="AD478" s="96" t="str">
        <f t="shared" si="43"/>
        <v/>
      </c>
      <c r="AE478" s="96" t="str">
        <f t="shared" ca="1" si="44"/>
        <v/>
      </c>
      <c r="AF478" s="96"/>
      <c r="AG478" s="96"/>
      <c r="AH478" s="96"/>
      <c r="AI478" s="96"/>
      <c r="AJ478" s="96"/>
      <c r="AK478" s="96"/>
      <c r="AL478" s="96"/>
      <c r="AM478" s="96"/>
      <c r="AN478" s="96"/>
      <c r="AO478" s="96"/>
      <c r="AP478" s="96"/>
      <c r="AQ478" s="96"/>
      <c r="AR478" s="96"/>
      <c r="AS478" s="96"/>
      <c r="AT478" s="96"/>
      <c r="AU478" s="96"/>
      <c r="AV478" s="96"/>
      <c r="AW478" s="96"/>
      <c r="AX478" s="96"/>
      <c r="AY478" s="96"/>
      <c r="AZ478" s="96"/>
      <c r="BA478" s="96"/>
      <c r="BB478" s="96"/>
      <c r="BC478" s="96"/>
      <c r="BD478" s="96"/>
      <c r="BE478" s="96"/>
      <c r="BF478" s="96"/>
      <c r="BG478" s="96"/>
      <c r="BH478" s="96"/>
    </row>
    <row r="479" spans="2:60" x14ac:dyDescent="0.55000000000000004">
      <c r="B479" s="97"/>
      <c r="C479" s="97"/>
      <c r="D479" s="97"/>
      <c r="E479" s="97"/>
      <c r="F479" s="96" t="str">
        <f>IFERROR(VLOOKUP(U479,'Tier 04 - Asset Codes'!N:O,2,FALSE),"")</f>
        <v/>
      </c>
      <c r="G479" s="98"/>
      <c r="H479" s="96" t="str">
        <f>IFERROR(VLOOKUP(G479,'Data Lookup'!R:S,2,FALSE),"")</f>
        <v/>
      </c>
      <c r="I479" s="97"/>
      <c r="J479" s="97"/>
      <c r="K479" s="97"/>
      <c r="L479" s="97"/>
      <c r="M479" s="97"/>
      <c r="N479" s="97"/>
      <c r="O479" s="99"/>
      <c r="P479" s="96" t="str">
        <f t="shared" si="45"/>
        <v/>
      </c>
      <c r="Q479" s="98"/>
      <c r="R479" s="96" t="str">
        <f>IFERROR(VLOOKUP(Q479,'Tier 04 - Asset Codes'!B:G,6,FALSE),"")</f>
        <v/>
      </c>
      <c r="S479" s="96" t="str">
        <f>IFERROR(VLOOKUP(Q479,'Tier 04 - Asset Codes'!B:F,5,FALSE),"")</f>
        <v/>
      </c>
      <c r="T479" s="96" t="str">
        <f t="shared" si="46"/>
        <v>1</v>
      </c>
      <c r="U479" s="98"/>
      <c r="V479" s="98"/>
      <c r="W479" s="97"/>
      <c r="X479" s="97"/>
      <c r="Y479" s="98"/>
      <c r="Z479" s="97" t="str">
        <f t="shared" ca="1" si="48"/>
        <v/>
      </c>
      <c r="AA479" s="98"/>
      <c r="AB479" s="96" t="str">
        <f>IFERROR("-"&amp;VLOOKUP(AA479,'Tier 03-Sub-Process Area Codes'!B:C,2,FALSE),"")</f>
        <v/>
      </c>
      <c r="AC479" s="96" t="str">
        <f t="shared" si="47"/>
        <v/>
      </c>
      <c r="AD479" s="96" t="str">
        <f t="shared" si="43"/>
        <v/>
      </c>
      <c r="AE479" s="96" t="str">
        <f t="shared" ca="1" si="44"/>
        <v/>
      </c>
      <c r="AF479" s="96"/>
      <c r="AG479" s="96"/>
      <c r="AH479" s="96"/>
      <c r="AI479" s="96"/>
      <c r="AJ479" s="96"/>
      <c r="AK479" s="96"/>
      <c r="AL479" s="96"/>
      <c r="AM479" s="96"/>
      <c r="AN479" s="96"/>
      <c r="AO479" s="96"/>
      <c r="AP479" s="96"/>
      <c r="AQ479" s="96"/>
      <c r="AR479" s="96"/>
      <c r="AS479" s="96"/>
      <c r="AT479" s="96"/>
      <c r="AU479" s="96"/>
      <c r="AV479" s="96"/>
      <c r="AW479" s="96"/>
      <c r="AX479" s="96"/>
      <c r="AY479" s="96"/>
      <c r="AZ479" s="96"/>
      <c r="BA479" s="96"/>
      <c r="BB479" s="96"/>
      <c r="BC479" s="96"/>
      <c r="BD479" s="96"/>
      <c r="BE479" s="96"/>
      <c r="BF479" s="96"/>
      <c r="BG479" s="96"/>
      <c r="BH479" s="96"/>
    </row>
    <row r="480" spans="2:60" x14ac:dyDescent="0.55000000000000004">
      <c r="B480" s="97"/>
      <c r="C480" s="97"/>
      <c r="D480" s="97"/>
      <c r="E480" s="97"/>
      <c r="F480" s="96" t="str">
        <f>IFERROR(VLOOKUP(U480,'Tier 04 - Asset Codes'!N:O,2,FALSE),"")</f>
        <v/>
      </c>
      <c r="G480" s="98"/>
      <c r="H480" s="96" t="str">
        <f>IFERROR(VLOOKUP(G480,'Data Lookup'!R:S,2,FALSE),"")</f>
        <v/>
      </c>
      <c r="I480" s="97"/>
      <c r="J480" s="97"/>
      <c r="K480" s="97"/>
      <c r="L480" s="97"/>
      <c r="M480" s="97"/>
      <c r="N480" s="97"/>
      <c r="O480" s="99"/>
      <c r="P480" s="96" t="str">
        <f t="shared" si="45"/>
        <v/>
      </c>
      <c r="Q480" s="98"/>
      <c r="R480" s="96" t="str">
        <f>IFERROR(VLOOKUP(Q480,'Tier 04 - Asset Codes'!B:G,6,FALSE),"")</f>
        <v/>
      </c>
      <c r="S480" s="96" t="str">
        <f>IFERROR(VLOOKUP(Q480,'Tier 04 - Asset Codes'!B:F,5,FALSE),"")</f>
        <v/>
      </c>
      <c r="T480" s="96" t="str">
        <f t="shared" si="46"/>
        <v>1</v>
      </c>
      <c r="U480" s="98"/>
      <c r="V480" s="98"/>
      <c r="W480" s="97"/>
      <c r="X480" s="97"/>
      <c r="Y480" s="98"/>
      <c r="Z480" s="97" t="str">
        <f t="shared" ca="1" si="48"/>
        <v/>
      </c>
      <c r="AA480" s="98"/>
      <c r="AB480" s="96" t="str">
        <f>IFERROR("-"&amp;VLOOKUP(AA480,'Tier 03-Sub-Process Area Codes'!B:C,2,FALSE),"")</f>
        <v/>
      </c>
      <c r="AC480" s="96" t="str">
        <f t="shared" si="47"/>
        <v/>
      </c>
      <c r="AD480" s="96" t="str">
        <f t="shared" si="43"/>
        <v/>
      </c>
      <c r="AE480" s="96" t="str">
        <f t="shared" ca="1" si="44"/>
        <v/>
      </c>
      <c r="AF480" s="96"/>
      <c r="AG480" s="96"/>
      <c r="AH480" s="96"/>
      <c r="AI480" s="96"/>
      <c r="AJ480" s="96"/>
      <c r="AK480" s="96"/>
      <c r="AL480" s="96"/>
      <c r="AM480" s="96"/>
      <c r="AN480" s="96"/>
      <c r="AO480" s="96"/>
      <c r="AP480" s="96"/>
      <c r="AQ480" s="96"/>
      <c r="AR480" s="96"/>
      <c r="AS480" s="96"/>
      <c r="AT480" s="96"/>
      <c r="AU480" s="96"/>
      <c r="AV480" s="96"/>
      <c r="AW480" s="96"/>
      <c r="AX480" s="96"/>
      <c r="AY480" s="96"/>
      <c r="AZ480" s="96"/>
      <c r="BA480" s="96"/>
      <c r="BB480" s="96"/>
      <c r="BC480" s="96"/>
      <c r="BD480" s="96"/>
      <c r="BE480" s="96"/>
      <c r="BF480" s="96"/>
      <c r="BG480" s="96"/>
      <c r="BH480" s="96"/>
    </row>
    <row r="481" spans="2:60" x14ac:dyDescent="0.55000000000000004">
      <c r="B481" s="97"/>
      <c r="C481" s="97"/>
      <c r="D481" s="97"/>
      <c r="E481" s="97"/>
      <c r="F481" s="96" t="str">
        <f>IFERROR(VLOOKUP(U481,'Tier 04 - Asset Codes'!N:O,2,FALSE),"")</f>
        <v/>
      </c>
      <c r="G481" s="98"/>
      <c r="H481" s="96" t="str">
        <f>IFERROR(VLOOKUP(G481,'Data Lookup'!R:S,2,FALSE),"")</f>
        <v/>
      </c>
      <c r="I481" s="97"/>
      <c r="J481" s="97"/>
      <c r="K481" s="97"/>
      <c r="L481" s="97"/>
      <c r="M481" s="97"/>
      <c r="N481" s="97"/>
      <c r="O481" s="99"/>
      <c r="P481" s="96" t="str">
        <f t="shared" si="45"/>
        <v/>
      </c>
      <c r="Q481" s="98"/>
      <c r="R481" s="96" t="str">
        <f>IFERROR(VLOOKUP(Q481,'Tier 04 - Asset Codes'!B:G,6,FALSE),"")</f>
        <v/>
      </c>
      <c r="S481" s="96" t="str">
        <f>IFERROR(VLOOKUP(Q481,'Tier 04 - Asset Codes'!B:F,5,FALSE),"")</f>
        <v/>
      </c>
      <c r="T481" s="96" t="str">
        <f t="shared" si="46"/>
        <v>1</v>
      </c>
      <c r="U481" s="98"/>
      <c r="V481" s="98"/>
      <c r="W481" s="97"/>
      <c r="X481" s="97"/>
      <c r="Y481" s="98"/>
      <c r="Z481" s="97" t="str">
        <f t="shared" ca="1" si="48"/>
        <v/>
      </c>
      <c r="AA481" s="98"/>
      <c r="AB481" s="96" t="str">
        <f>IFERROR("-"&amp;VLOOKUP(AA481,'Tier 03-Sub-Process Area Codes'!B:C,2,FALSE),"")</f>
        <v/>
      </c>
      <c r="AC481" s="96" t="str">
        <f t="shared" si="47"/>
        <v/>
      </c>
      <c r="AD481" s="96" t="str">
        <f t="shared" si="43"/>
        <v/>
      </c>
      <c r="AE481" s="96" t="str">
        <f t="shared" ca="1" si="44"/>
        <v/>
      </c>
      <c r="AF481" s="96"/>
      <c r="AG481" s="96"/>
      <c r="AH481" s="96"/>
      <c r="AI481" s="96"/>
      <c r="AJ481" s="96"/>
      <c r="AK481" s="96"/>
      <c r="AL481" s="96"/>
      <c r="AM481" s="96"/>
      <c r="AN481" s="96"/>
      <c r="AO481" s="96"/>
      <c r="AP481" s="96"/>
      <c r="AQ481" s="96"/>
      <c r="AR481" s="96"/>
      <c r="AS481" s="96"/>
      <c r="AT481" s="96"/>
      <c r="AU481" s="96"/>
      <c r="AV481" s="96"/>
      <c r="AW481" s="96"/>
      <c r="AX481" s="96"/>
      <c r="AY481" s="96"/>
      <c r="AZ481" s="96"/>
      <c r="BA481" s="96"/>
      <c r="BB481" s="96"/>
      <c r="BC481" s="96"/>
      <c r="BD481" s="96"/>
      <c r="BE481" s="96"/>
      <c r="BF481" s="96"/>
      <c r="BG481" s="96"/>
      <c r="BH481" s="96"/>
    </row>
    <row r="482" spans="2:60" x14ac:dyDescent="0.55000000000000004">
      <c r="B482" s="97"/>
      <c r="C482" s="97"/>
      <c r="D482" s="97"/>
      <c r="E482" s="97"/>
      <c r="F482" s="96" t="str">
        <f>IFERROR(VLOOKUP(U482,'Tier 04 - Asset Codes'!N:O,2,FALSE),"")</f>
        <v/>
      </c>
      <c r="G482" s="98"/>
      <c r="H482" s="96" t="str">
        <f>IFERROR(VLOOKUP(G482,'Data Lookup'!R:S,2,FALSE),"")</f>
        <v/>
      </c>
      <c r="I482" s="97"/>
      <c r="J482" s="97"/>
      <c r="K482" s="97"/>
      <c r="L482" s="97"/>
      <c r="M482" s="97"/>
      <c r="N482" s="97"/>
      <c r="O482" s="99"/>
      <c r="P482" s="96" t="str">
        <f t="shared" si="45"/>
        <v/>
      </c>
      <c r="Q482" s="98"/>
      <c r="R482" s="96" t="str">
        <f>IFERROR(VLOOKUP(Q482,'Tier 04 - Asset Codes'!B:G,6,FALSE),"")</f>
        <v/>
      </c>
      <c r="S482" s="96" t="str">
        <f>IFERROR(VLOOKUP(Q482,'Tier 04 - Asset Codes'!B:F,5,FALSE),"")</f>
        <v/>
      </c>
      <c r="T482" s="96" t="str">
        <f t="shared" si="46"/>
        <v>1</v>
      </c>
      <c r="U482" s="98"/>
      <c r="V482" s="98"/>
      <c r="W482" s="97"/>
      <c r="X482" s="97"/>
      <c r="Y482" s="98"/>
      <c r="Z482" s="97" t="str">
        <f t="shared" ca="1" si="48"/>
        <v/>
      </c>
      <c r="AA482" s="98"/>
      <c r="AB482" s="96" t="str">
        <f>IFERROR("-"&amp;VLOOKUP(AA482,'Tier 03-Sub-Process Area Codes'!B:C,2,FALSE),"")</f>
        <v/>
      </c>
      <c r="AC482" s="96" t="str">
        <f t="shared" si="47"/>
        <v/>
      </c>
      <c r="AD482" s="96" t="str">
        <f t="shared" si="43"/>
        <v/>
      </c>
      <c r="AE482" s="96" t="str">
        <f t="shared" ca="1" si="44"/>
        <v/>
      </c>
      <c r="AF482" s="96"/>
      <c r="AG482" s="96"/>
      <c r="AH482" s="96"/>
      <c r="AI482" s="96"/>
      <c r="AJ482" s="96"/>
      <c r="AK482" s="96"/>
      <c r="AL482" s="96"/>
      <c r="AM482" s="96"/>
      <c r="AN482" s="96"/>
      <c r="AO482" s="96"/>
      <c r="AP482" s="96"/>
      <c r="AQ482" s="96"/>
      <c r="AR482" s="96"/>
      <c r="AS482" s="96"/>
      <c r="AT482" s="96"/>
      <c r="AU482" s="96"/>
      <c r="AV482" s="96"/>
      <c r="AW482" s="96"/>
      <c r="AX482" s="96"/>
      <c r="AY482" s="96"/>
      <c r="AZ482" s="96"/>
      <c r="BA482" s="96"/>
      <c r="BB482" s="96"/>
      <c r="BC482" s="96"/>
      <c r="BD482" s="96"/>
      <c r="BE482" s="96"/>
      <c r="BF482" s="96"/>
      <c r="BG482" s="96"/>
      <c r="BH482" s="96"/>
    </row>
    <row r="483" spans="2:60" x14ac:dyDescent="0.55000000000000004">
      <c r="B483" s="97"/>
      <c r="C483" s="97"/>
      <c r="D483" s="97"/>
      <c r="E483" s="97"/>
      <c r="F483" s="96" t="str">
        <f>IFERROR(VLOOKUP(U483,'Tier 04 - Asset Codes'!N:O,2,FALSE),"")</f>
        <v/>
      </c>
      <c r="G483" s="98"/>
      <c r="H483" s="96" t="str">
        <f>IFERROR(VLOOKUP(G483,'Data Lookup'!R:S,2,FALSE),"")</f>
        <v/>
      </c>
      <c r="I483" s="97"/>
      <c r="J483" s="97"/>
      <c r="K483" s="97"/>
      <c r="L483" s="97"/>
      <c r="M483" s="97"/>
      <c r="N483" s="97"/>
      <c r="O483" s="99"/>
      <c r="P483" s="96" t="str">
        <f t="shared" si="45"/>
        <v/>
      </c>
      <c r="Q483" s="98"/>
      <c r="R483" s="96" t="str">
        <f>IFERROR(VLOOKUP(Q483,'Tier 04 - Asset Codes'!B:G,6,FALSE),"")</f>
        <v/>
      </c>
      <c r="S483" s="96" t="str">
        <f>IFERROR(VLOOKUP(Q483,'Tier 04 - Asset Codes'!B:F,5,FALSE),"")</f>
        <v/>
      </c>
      <c r="T483" s="96" t="str">
        <f t="shared" si="46"/>
        <v>1</v>
      </c>
      <c r="U483" s="98"/>
      <c r="V483" s="98"/>
      <c r="W483" s="97"/>
      <c r="X483" s="97"/>
      <c r="Y483" s="98"/>
      <c r="Z483" s="97" t="str">
        <f t="shared" ca="1" si="48"/>
        <v/>
      </c>
      <c r="AA483" s="98"/>
      <c r="AB483" s="96" t="str">
        <f>IFERROR("-"&amp;VLOOKUP(AA483,'Tier 03-Sub-Process Area Codes'!B:C,2,FALSE),"")</f>
        <v/>
      </c>
      <c r="AC483" s="96" t="str">
        <f t="shared" si="47"/>
        <v/>
      </c>
      <c r="AD483" s="96" t="str">
        <f t="shared" si="43"/>
        <v/>
      </c>
      <c r="AE483" s="96" t="str">
        <f t="shared" ca="1" si="44"/>
        <v/>
      </c>
      <c r="AF483" s="96"/>
      <c r="AG483" s="96"/>
      <c r="AH483" s="96"/>
      <c r="AI483" s="96"/>
      <c r="AJ483" s="96"/>
      <c r="AK483" s="96"/>
      <c r="AL483" s="96"/>
      <c r="AM483" s="96"/>
      <c r="AN483" s="96"/>
      <c r="AO483" s="96"/>
      <c r="AP483" s="96"/>
      <c r="AQ483" s="96"/>
      <c r="AR483" s="96"/>
      <c r="AS483" s="96"/>
      <c r="AT483" s="96"/>
      <c r="AU483" s="96"/>
      <c r="AV483" s="96"/>
      <c r="AW483" s="96"/>
      <c r="AX483" s="96"/>
      <c r="AY483" s="96"/>
      <c r="AZ483" s="96"/>
      <c r="BA483" s="96"/>
      <c r="BB483" s="96"/>
      <c r="BC483" s="96"/>
      <c r="BD483" s="96"/>
      <c r="BE483" s="96"/>
      <c r="BF483" s="96"/>
      <c r="BG483" s="96"/>
      <c r="BH483" s="96"/>
    </row>
    <row r="484" spans="2:60" x14ac:dyDescent="0.55000000000000004">
      <c r="B484" s="97"/>
      <c r="C484" s="97"/>
      <c r="D484" s="97"/>
      <c r="E484" s="97"/>
      <c r="F484" s="96" t="str">
        <f>IFERROR(VLOOKUP(U484,'Tier 04 - Asset Codes'!N:O,2,FALSE),"")</f>
        <v/>
      </c>
      <c r="G484" s="98"/>
      <c r="H484" s="96" t="str">
        <f>IFERROR(VLOOKUP(G484,'Data Lookup'!R:S,2,FALSE),"")</f>
        <v/>
      </c>
      <c r="I484" s="97"/>
      <c r="J484" s="97"/>
      <c r="K484" s="97"/>
      <c r="L484" s="97"/>
      <c r="M484" s="97"/>
      <c r="N484" s="97"/>
      <c r="O484" s="99"/>
      <c r="P484" s="96" t="str">
        <f t="shared" si="45"/>
        <v/>
      </c>
      <c r="Q484" s="98"/>
      <c r="R484" s="96" t="str">
        <f>IFERROR(VLOOKUP(Q484,'Tier 04 - Asset Codes'!B:G,6,FALSE),"")</f>
        <v/>
      </c>
      <c r="S484" s="96" t="str">
        <f>IFERROR(VLOOKUP(Q484,'Tier 04 - Asset Codes'!B:F,5,FALSE),"")</f>
        <v/>
      </c>
      <c r="T484" s="96" t="str">
        <f t="shared" si="46"/>
        <v>1</v>
      </c>
      <c r="U484" s="98"/>
      <c r="V484" s="98"/>
      <c r="W484" s="97"/>
      <c r="X484" s="97"/>
      <c r="Y484" s="98"/>
      <c r="Z484" s="97" t="str">
        <f t="shared" ca="1" si="48"/>
        <v/>
      </c>
      <c r="AA484" s="98"/>
      <c r="AB484" s="96" t="str">
        <f>IFERROR("-"&amp;VLOOKUP(AA484,'Tier 03-Sub-Process Area Codes'!B:C,2,FALSE),"")</f>
        <v/>
      </c>
      <c r="AC484" s="96" t="str">
        <f t="shared" si="47"/>
        <v/>
      </c>
      <c r="AD484" s="96" t="str">
        <f t="shared" si="43"/>
        <v/>
      </c>
      <c r="AE484" s="96" t="str">
        <f t="shared" ca="1" si="44"/>
        <v/>
      </c>
      <c r="AF484" s="96"/>
      <c r="AG484" s="96"/>
      <c r="AH484" s="96"/>
      <c r="AI484" s="96"/>
      <c r="AJ484" s="96"/>
      <c r="AK484" s="96"/>
      <c r="AL484" s="96"/>
      <c r="AM484" s="96"/>
      <c r="AN484" s="96"/>
      <c r="AO484" s="96"/>
      <c r="AP484" s="96"/>
      <c r="AQ484" s="96"/>
      <c r="AR484" s="96"/>
      <c r="AS484" s="96"/>
      <c r="AT484" s="96"/>
      <c r="AU484" s="96"/>
      <c r="AV484" s="96"/>
      <c r="AW484" s="96"/>
      <c r="AX484" s="96"/>
      <c r="AY484" s="96"/>
      <c r="AZ484" s="96"/>
      <c r="BA484" s="96"/>
      <c r="BB484" s="96"/>
      <c r="BC484" s="96"/>
      <c r="BD484" s="96"/>
      <c r="BE484" s="96"/>
      <c r="BF484" s="96"/>
      <c r="BG484" s="96"/>
      <c r="BH484" s="96"/>
    </row>
    <row r="485" spans="2:60" x14ac:dyDescent="0.55000000000000004">
      <c r="B485" s="97"/>
      <c r="C485" s="97"/>
      <c r="D485" s="97"/>
      <c r="E485" s="97"/>
      <c r="F485" s="96" t="str">
        <f>IFERROR(VLOOKUP(U485,'Tier 04 - Asset Codes'!N:O,2,FALSE),"")</f>
        <v/>
      </c>
      <c r="G485" s="98"/>
      <c r="H485" s="96" t="str">
        <f>IFERROR(VLOOKUP(G485,'Data Lookup'!R:S,2,FALSE),"")</f>
        <v/>
      </c>
      <c r="I485" s="97"/>
      <c r="J485" s="97"/>
      <c r="K485" s="97"/>
      <c r="L485" s="97"/>
      <c r="M485" s="97"/>
      <c r="N485" s="97"/>
      <c r="O485" s="99"/>
      <c r="P485" s="96" t="str">
        <f t="shared" si="45"/>
        <v/>
      </c>
      <c r="Q485" s="98"/>
      <c r="R485" s="96" t="str">
        <f>IFERROR(VLOOKUP(Q485,'Tier 04 - Asset Codes'!B:G,6,FALSE),"")</f>
        <v/>
      </c>
      <c r="S485" s="96" t="str">
        <f>IFERROR(VLOOKUP(Q485,'Tier 04 - Asset Codes'!B:F,5,FALSE),"")</f>
        <v/>
      </c>
      <c r="T485" s="96" t="str">
        <f t="shared" si="46"/>
        <v>1</v>
      </c>
      <c r="U485" s="98"/>
      <c r="V485" s="98"/>
      <c r="W485" s="97"/>
      <c r="X485" s="97"/>
      <c r="Y485" s="98"/>
      <c r="Z485" s="97" t="str">
        <f t="shared" ca="1" si="48"/>
        <v/>
      </c>
      <c r="AA485" s="98"/>
      <c r="AB485" s="96" t="str">
        <f>IFERROR("-"&amp;VLOOKUP(AA485,'Tier 03-Sub-Process Area Codes'!B:C,2,FALSE),"")</f>
        <v/>
      </c>
      <c r="AC485" s="96" t="str">
        <f t="shared" si="47"/>
        <v/>
      </c>
      <c r="AD485" s="96" t="str">
        <f t="shared" si="43"/>
        <v/>
      </c>
      <c r="AE485" s="96" t="str">
        <f t="shared" ca="1" si="44"/>
        <v/>
      </c>
      <c r="AF485" s="96"/>
      <c r="AG485" s="96"/>
      <c r="AH485" s="96"/>
      <c r="AI485" s="96"/>
      <c r="AJ485" s="96"/>
      <c r="AK485" s="96"/>
      <c r="AL485" s="96"/>
      <c r="AM485" s="96"/>
      <c r="AN485" s="96"/>
      <c r="AO485" s="96"/>
      <c r="AP485" s="96"/>
      <c r="AQ485" s="96"/>
      <c r="AR485" s="96"/>
      <c r="AS485" s="96"/>
      <c r="AT485" s="96"/>
      <c r="AU485" s="96"/>
      <c r="AV485" s="96"/>
      <c r="AW485" s="96"/>
      <c r="AX485" s="96"/>
      <c r="AY485" s="96"/>
      <c r="AZ485" s="96"/>
      <c r="BA485" s="96"/>
      <c r="BB485" s="96"/>
      <c r="BC485" s="96"/>
      <c r="BD485" s="96"/>
      <c r="BE485" s="96"/>
      <c r="BF485" s="96"/>
      <c r="BG485" s="96"/>
      <c r="BH485" s="96"/>
    </row>
    <row r="486" spans="2:60" x14ac:dyDescent="0.55000000000000004">
      <c r="B486" s="97"/>
      <c r="C486" s="97"/>
      <c r="D486" s="97"/>
      <c r="E486" s="97"/>
      <c r="F486" s="96" t="str">
        <f>IFERROR(VLOOKUP(U486,'Tier 04 - Asset Codes'!N:O,2,FALSE),"")</f>
        <v/>
      </c>
      <c r="G486" s="98"/>
      <c r="H486" s="96" t="str">
        <f>IFERROR(VLOOKUP(G486,'Data Lookup'!R:S,2,FALSE),"")</f>
        <v/>
      </c>
      <c r="I486" s="97"/>
      <c r="J486" s="97"/>
      <c r="K486" s="97"/>
      <c r="L486" s="97"/>
      <c r="M486" s="97"/>
      <c r="N486" s="97"/>
      <c r="O486" s="99"/>
      <c r="P486" s="96" t="str">
        <f t="shared" si="45"/>
        <v/>
      </c>
      <c r="Q486" s="98"/>
      <c r="R486" s="96" t="str">
        <f>IFERROR(VLOOKUP(Q486,'Tier 04 - Asset Codes'!B:G,6,FALSE),"")</f>
        <v/>
      </c>
      <c r="S486" s="96" t="str">
        <f>IFERROR(VLOOKUP(Q486,'Tier 04 - Asset Codes'!B:F,5,FALSE),"")</f>
        <v/>
      </c>
      <c r="T486" s="96" t="str">
        <f t="shared" si="46"/>
        <v>1</v>
      </c>
      <c r="U486" s="98"/>
      <c r="V486" s="98"/>
      <c r="W486" s="97"/>
      <c r="X486" s="97"/>
      <c r="Y486" s="98"/>
      <c r="Z486" s="97" t="str">
        <f t="shared" ca="1" si="48"/>
        <v/>
      </c>
      <c r="AA486" s="98"/>
      <c r="AB486" s="96" t="str">
        <f>IFERROR("-"&amp;VLOOKUP(AA486,'Tier 03-Sub-Process Area Codes'!B:C,2,FALSE),"")</f>
        <v/>
      </c>
      <c r="AC486" s="96" t="str">
        <f t="shared" si="47"/>
        <v/>
      </c>
      <c r="AD486" s="96" t="str">
        <f t="shared" si="43"/>
        <v/>
      </c>
      <c r="AE486" s="96" t="str">
        <f t="shared" ca="1" si="44"/>
        <v/>
      </c>
      <c r="AF486" s="96"/>
      <c r="AG486" s="96"/>
      <c r="AH486" s="96"/>
      <c r="AI486" s="96"/>
      <c r="AJ486" s="96"/>
      <c r="AK486" s="96"/>
      <c r="AL486" s="96"/>
      <c r="AM486" s="96"/>
      <c r="AN486" s="96"/>
      <c r="AO486" s="96"/>
      <c r="AP486" s="96"/>
      <c r="AQ486" s="96"/>
      <c r="AR486" s="96"/>
      <c r="AS486" s="96"/>
      <c r="AT486" s="96"/>
      <c r="AU486" s="96"/>
      <c r="AV486" s="96"/>
      <c r="AW486" s="96"/>
      <c r="AX486" s="96"/>
      <c r="AY486" s="96"/>
      <c r="AZ486" s="96"/>
      <c r="BA486" s="96"/>
      <c r="BB486" s="96"/>
      <c r="BC486" s="96"/>
      <c r="BD486" s="96"/>
      <c r="BE486" s="96"/>
      <c r="BF486" s="96"/>
      <c r="BG486" s="96"/>
      <c r="BH486" s="96"/>
    </row>
    <row r="487" spans="2:60" x14ac:dyDescent="0.55000000000000004">
      <c r="B487" s="97"/>
      <c r="C487" s="97"/>
      <c r="D487" s="97"/>
      <c r="E487" s="97"/>
      <c r="F487" s="96" t="str">
        <f>IFERROR(VLOOKUP(U487,'Tier 04 - Asset Codes'!N:O,2,FALSE),"")</f>
        <v/>
      </c>
      <c r="G487" s="98"/>
      <c r="H487" s="96" t="str">
        <f>IFERROR(VLOOKUP(G487,'Data Lookup'!R:S,2,FALSE),"")</f>
        <v/>
      </c>
      <c r="I487" s="97"/>
      <c r="J487" s="97"/>
      <c r="K487" s="97"/>
      <c r="L487" s="97"/>
      <c r="M487" s="97"/>
      <c r="N487" s="97"/>
      <c r="O487" s="99"/>
      <c r="P487" s="96" t="str">
        <f t="shared" si="45"/>
        <v/>
      </c>
      <c r="Q487" s="98"/>
      <c r="R487" s="96" t="str">
        <f>IFERROR(VLOOKUP(Q487,'Tier 04 - Asset Codes'!B:G,6,FALSE),"")</f>
        <v/>
      </c>
      <c r="S487" s="96" t="str">
        <f>IFERROR(VLOOKUP(Q487,'Tier 04 - Asset Codes'!B:F,5,FALSE),"")</f>
        <v/>
      </c>
      <c r="T487" s="96" t="str">
        <f t="shared" si="46"/>
        <v>1</v>
      </c>
      <c r="U487" s="98"/>
      <c r="V487" s="98"/>
      <c r="W487" s="97"/>
      <c r="X487" s="97"/>
      <c r="Y487" s="98"/>
      <c r="Z487" s="97" t="str">
        <f t="shared" ca="1" si="48"/>
        <v/>
      </c>
      <c r="AA487" s="98"/>
      <c r="AB487" s="96" t="str">
        <f>IFERROR("-"&amp;VLOOKUP(AA487,'Tier 03-Sub-Process Area Codes'!B:C,2,FALSE),"")</f>
        <v/>
      </c>
      <c r="AC487" s="96" t="str">
        <f t="shared" si="47"/>
        <v/>
      </c>
      <c r="AD487" s="96" t="str">
        <f t="shared" si="43"/>
        <v/>
      </c>
      <c r="AE487" s="96" t="str">
        <f t="shared" ca="1" si="44"/>
        <v/>
      </c>
      <c r="AF487" s="96"/>
      <c r="AG487" s="96"/>
      <c r="AH487" s="96"/>
      <c r="AI487" s="96"/>
      <c r="AJ487" s="96"/>
      <c r="AK487" s="96"/>
      <c r="AL487" s="96"/>
      <c r="AM487" s="96"/>
      <c r="AN487" s="96"/>
      <c r="AO487" s="96"/>
      <c r="AP487" s="96"/>
      <c r="AQ487" s="96"/>
      <c r="AR487" s="96"/>
      <c r="AS487" s="96"/>
      <c r="AT487" s="96"/>
      <c r="AU487" s="96"/>
      <c r="AV487" s="96"/>
      <c r="AW487" s="96"/>
      <c r="AX487" s="96"/>
      <c r="AY487" s="96"/>
      <c r="AZ487" s="96"/>
      <c r="BA487" s="96"/>
      <c r="BB487" s="96"/>
      <c r="BC487" s="96"/>
      <c r="BD487" s="96"/>
      <c r="BE487" s="96"/>
      <c r="BF487" s="96"/>
      <c r="BG487" s="96"/>
      <c r="BH487" s="96"/>
    </row>
    <row r="488" spans="2:60" x14ac:dyDescent="0.55000000000000004">
      <c r="B488" s="97"/>
      <c r="C488" s="97"/>
      <c r="D488" s="97"/>
      <c r="E488" s="97"/>
      <c r="F488" s="96" t="str">
        <f>IFERROR(VLOOKUP(U488,'Tier 04 - Asset Codes'!N:O,2,FALSE),"")</f>
        <v/>
      </c>
      <c r="G488" s="98"/>
      <c r="H488" s="96" t="str">
        <f>IFERROR(VLOOKUP(G488,'Data Lookup'!R:S,2,FALSE),"")</f>
        <v/>
      </c>
      <c r="I488" s="97"/>
      <c r="J488" s="97"/>
      <c r="K488" s="97"/>
      <c r="L488" s="97"/>
      <c r="M488" s="97"/>
      <c r="N488" s="97"/>
      <c r="O488" s="99"/>
      <c r="P488" s="96" t="str">
        <f t="shared" si="45"/>
        <v/>
      </c>
      <c r="Q488" s="98"/>
      <c r="R488" s="96" t="str">
        <f>IFERROR(VLOOKUP(Q488,'Tier 04 - Asset Codes'!B:G,6,FALSE),"")</f>
        <v/>
      </c>
      <c r="S488" s="96" t="str">
        <f>IFERROR(VLOOKUP(Q488,'Tier 04 - Asset Codes'!B:F,5,FALSE),"")</f>
        <v/>
      </c>
      <c r="T488" s="96" t="str">
        <f t="shared" si="46"/>
        <v>1</v>
      </c>
      <c r="U488" s="98"/>
      <c r="V488" s="98"/>
      <c r="W488" s="97"/>
      <c r="X488" s="97"/>
      <c r="Y488" s="98"/>
      <c r="Z488" s="97" t="str">
        <f t="shared" ca="1" si="48"/>
        <v/>
      </c>
      <c r="AA488" s="98"/>
      <c r="AB488" s="96" t="str">
        <f>IFERROR("-"&amp;VLOOKUP(AA488,'Tier 03-Sub-Process Area Codes'!B:C,2,FALSE),"")</f>
        <v/>
      </c>
      <c r="AC488" s="96" t="str">
        <f t="shared" si="47"/>
        <v/>
      </c>
      <c r="AD488" s="96" t="str">
        <f t="shared" si="43"/>
        <v/>
      </c>
      <c r="AE488" s="96" t="str">
        <f t="shared" ca="1" si="44"/>
        <v/>
      </c>
      <c r="AF488" s="96"/>
      <c r="AG488" s="96"/>
      <c r="AH488" s="96"/>
      <c r="AI488" s="96"/>
      <c r="AJ488" s="96"/>
      <c r="AK488" s="96"/>
      <c r="AL488" s="96"/>
      <c r="AM488" s="96"/>
      <c r="AN488" s="96"/>
      <c r="AO488" s="96"/>
      <c r="AP488" s="96"/>
      <c r="AQ488" s="96"/>
      <c r="AR488" s="96"/>
      <c r="AS488" s="96"/>
      <c r="AT488" s="96"/>
      <c r="AU488" s="96"/>
      <c r="AV488" s="96"/>
      <c r="AW488" s="96"/>
      <c r="AX488" s="96"/>
      <c r="AY488" s="96"/>
      <c r="AZ488" s="96"/>
      <c r="BA488" s="96"/>
      <c r="BB488" s="96"/>
      <c r="BC488" s="96"/>
      <c r="BD488" s="96"/>
      <c r="BE488" s="96"/>
      <c r="BF488" s="96"/>
      <c r="BG488" s="96"/>
      <c r="BH488" s="96"/>
    </row>
    <row r="489" spans="2:60" x14ac:dyDescent="0.55000000000000004">
      <c r="B489" s="97"/>
      <c r="C489" s="97"/>
      <c r="D489" s="97"/>
      <c r="E489" s="97"/>
      <c r="F489" s="96" t="str">
        <f>IFERROR(VLOOKUP(U489,'Tier 04 - Asset Codes'!N:O,2,FALSE),"")</f>
        <v/>
      </c>
      <c r="G489" s="98"/>
      <c r="H489" s="96" t="str">
        <f>IFERROR(VLOOKUP(G489,'Data Lookup'!R:S,2,FALSE),"")</f>
        <v/>
      </c>
      <c r="I489" s="97"/>
      <c r="J489" s="97"/>
      <c r="K489" s="97"/>
      <c r="L489" s="97"/>
      <c r="M489" s="97"/>
      <c r="N489" s="97"/>
      <c r="O489" s="99"/>
      <c r="P489" s="96" t="str">
        <f t="shared" si="45"/>
        <v/>
      </c>
      <c r="Q489" s="98"/>
      <c r="R489" s="96" t="str">
        <f>IFERROR(VLOOKUP(Q489,'Tier 04 - Asset Codes'!B:G,6,FALSE),"")</f>
        <v/>
      </c>
      <c r="S489" s="96" t="str">
        <f>IFERROR(VLOOKUP(Q489,'Tier 04 - Asset Codes'!B:F,5,FALSE),"")</f>
        <v/>
      </c>
      <c r="T489" s="96" t="str">
        <f t="shared" si="46"/>
        <v>1</v>
      </c>
      <c r="U489" s="98"/>
      <c r="V489" s="98"/>
      <c r="W489" s="97"/>
      <c r="X489" s="97"/>
      <c r="Y489" s="98"/>
      <c r="Z489" s="97" t="str">
        <f t="shared" ca="1" si="48"/>
        <v/>
      </c>
      <c r="AA489" s="98"/>
      <c r="AB489" s="96" t="str">
        <f>IFERROR("-"&amp;VLOOKUP(AA489,'Tier 03-Sub-Process Area Codes'!B:C,2,FALSE),"")</f>
        <v/>
      </c>
      <c r="AC489" s="96" t="str">
        <f t="shared" si="47"/>
        <v/>
      </c>
      <c r="AD489" s="96" t="str">
        <f t="shared" si="43"/>
        <v/>
      </c>
      <c r="AE489" s="96" t="str">
        <f t="shared" ca="1" si="44"/>
        <v/>
      </c>
      <c r="AF489" s="96"/>
      <c r="AG489" s="96"/>
      <c r="AH489" s="96"/>
      <c r="AI489" s="96"/>
      <c r="AJ489" s="96"/>
      <c r="AK489" s="96"/>
      <c r="AL489" s="96"/>
      <c r="AM489" s="96"/>
      <c r="AN489" s="96"/>
      <c r="AO489" s="96"/>
      <c r="AP489" s="96"/>
      <c r="AQ489" s="96"/>
      <c r="AR489" s="96"/>
      <c r="AS489" s="96"/>
      <c r="AT489" s="96"/>
      <c r="AU489" s="96"/>
      <c r="AV489" s="96"/>
      <c r="AW489" s="96"/>
      <c r="AX489" s="96"/>
      <c r="AY489" s="96"/>
      <c r="AZ489" s="96"/>
      <c r="BA489" s="96"/>
      <c r="BB489" s="96"/>
      <c r="BC489" s="96"/>
      <c r="BD489" s="96"/>
      <c r="BE489" s="96"/>
      <c r="BF489" s="96"/>
      <c r="BG489" s="96"/>
      <c r="BH489" s="96"/>
    </row>
    <row r="490" spans="2:60" x14ac:dyDescent="0.55000000000000004">
      <c r="B490" s="97"/>
      <c r="C490" s="97"/>
      <c r="D490" s="97"/>
      <c r="E490" s="97"/>
      <c r="F490" s="96" t="str">
        <f>IFERROR(VLOOKUP(U490,'Tier 04 - Asset Codes'!N:O,2,FALSE),"")</f>
        <v/>
      </c>
      <c r="G490" s="98"/>
      <c r="H490" s="96" t="str">
        <f>IFERROR(VLOOKUP(G490,'Data Lookup'!R:S,2,FALSE),"")</f>
        <v/>
      </c>
      <c r="I490" s="97"/>
      <c r="J490" s="97"/>
      <c r="K490" s="97"/>
      <c r="L490" s="97"/>
      <c r="M490" s="97"/>
      <c r="N490" s="97"/>
      <c r="O490" s="99"/>
      <c r="P490" s="96" t="str">
        <f t="shared" si="45"/>
        <v/>
      </c>
      <c r="Q490" s="98"/>
      <c r="R490" s="96" t="str">
        <f>IFERROR(VLOOKUP(Q490,'Tier 04 - Asset Codes'!B:G,6,FALSE),"")</f>
        <v/>
      </c>
      <c r="S490" s="96" t="str">
        <f>IFERROR(VLOOKUP(Q490,'Tier 04 - Asset Codes'!B:F,5,FALSE),"")</f>
        <v/>
      </c>
      <c r="T490" s="96" t="str">
        <f t="shared" si="46"/>
        <v>1</v>
      </c>
      <c r="U490" s="98"/>
      <c r="V490" s="98"/>
      <c r="W490" s="97"/>
      <c r="X490" s="97"/>
      <c r="Y490" s="98"/>
      <c r="Z490" s="97" t="str">
        <f t="shared" ca="1" si="48"/>
        <v/>
      </c>
      <c r="AA490" s="98"/>
      <c r="AB490" s="96" t="str">
        <f>IFERROR("-"&amp;VLOOKUP(AA490,'Tier 03-Sub-Process Area Codes'!B:C,2,FALSE),"")</f>
        <v/>
      </c>
      <c r="AC490" s="96" t="str">
        <f t="shared" si="47"/>
        <v/>
      </c>
      <c r="AD490" s="96" t="str">
        <f t="shared" si="43"/>
        <v/>
      </c>
      <c r="AE490" s="96" t="str">
        <f t="shared" ca="1" si="44"/>
        <v/>
      </c>
      <c r="AF490" s="96"/>
      <c r="AG490" s="96"/>
      <c r="AH490" s="96"/>
      <c r="AI490" s="96"/>
      <c r="AJ490" s="96"/>
      <c r="AK490" s="96"/>
      <c r="AL490" s="96"/>
      <c r="AM490" s="96"/>
      <c r="AN490" s="96"/>
      <c r="AO490" s="96"/>
      <c r="AP490" s="96"/>
      <c r="AQ490" s="96"/>
      <c r="AR490" s="96"/>
      <c r="AS490" s="96"/>
      <c r="AT490" s="96"/>
      <c r="AU490" s="96"/>
      <c r="AV490" s="96"/>
      <c r="AW490" s="96"/>
      <c r="AX490" s="96"/>
      <c r="AY490" s="96"/>
      <c r="AZ490" s="96"/>
      <c r="BA490" s="96"/>
      <c r="BB490" s="96"/>
      <c r="BC490" s="96"/>
      <c r="BD490" s="96"/>
      <c r="BE490" s="96"/>
      <c r="BF490" s="96"/>
      <c r="BG490" s="96"/>
      <c r="BH490" s="96"/>
    </row>
    <row r="491" spans="2:60" x14ac:dyDescent="0.55000000000000004">
      <c r="B491" s="97"/>
      <c r="C491" s="97"/>
      <c r="D491" s="97"/>
      <c r="E491" s="97"/>
      <c r="F491" s="96" t="str">
        <f>IFERROR(VLOOKUP(U491,'Tier 04 - Asset Codes'!N:O,2,FALSE),"")</f>
        <v/>
      </c>
      <c r="G491" s="98"/>
      <c r="H491" s="96" t="str">
        <f>IFERROR(VLOOKUP(G491,'Data Lookup'!R:S,2,FALSE),"")</f>
        <v/>
      </c>
      <c r="I491" s="97"/>
      <c r="J491" s="97"/>
      <c r="K491" s="97"/>
      <c r="L491" s="97"/>
      <c r="M491" s="97"/>
      <c r="N491" s="97"/>
      <c r="O491" s="99"/>
      <c r="P491" s="96" t="str">
        <f t="shared" si="45"/>
        <v/>
      </c>
      <c r="Q491" s="98"/>
      <c r="R491" s="96" t="str">
        <f>IFERROR(VLOOKUP(Q491,'Tier 04 - Asset Codes'!B:G,6,FALSE),"")</f>
        <v/>
      </c>
      <c r="S491" s="96" t="str">
        <f>IFERROR(VLOOKUP(Q491,'Tier 04 - Asset Codes'!B:F,5,FALSE),"")</f>
        <v/>
      </c>
      <c r="T491" s="96" t="str">
        <f t="shared" si="46"/>
        <v>1</v>
      </c>
      <c r="U491" s="98"/>
      <c r="V491" s="98"/>
      <c r="W491" s="97"/>
      <c r="X491" s="97"/>
      <c r="Y491" s="98"/>
      <c r="Z491" s="97" t="str">
        <f t="shared" ca="1" si="48"/>
        <v/>
      </c>
      <c r="AA491" s="98"/>
      <c r="AB491" s="96" t="str">
        <f>IFERROR("-"&amp;VLOOKUP(AA491,'Tier 03-Sub-Process Area Codes'!B:C,2,FALSE),"")</f>
        <v/>
      </c>
      <c r="AC491" s="96" t="str">
        <f t="shared" si="47"/>
        <v/>
      </c>
      <c r="AD491" s="96" t="str">
        <f t="shared" si="43"/>
        <v/>
      </c>
      <c r="AE491" s="96" t="str">
        <f t="shared" ca="1" si="44"/>
        <v/>
      </c>
      <c r="AF491" s="96"/>
      <c r="AG491" s="96"/>
      <c r="AH491" s="96"/>
      <c r="AI491" s="96"/>
      <c r="AJ491" s="96"/>
      <c r="AK491" s="96"/>
      <c r="AL491" s="96"/>
      <c r="AM491" s="96"/>
      <c r="AN491" s="96"/>
      <c r="AO491" s="96"/>
      <c r="AP491" s="96"/>
      <c r="AQ491" s="96"/>
      <c r="AR491" s="96"/>
      <c r="AS491" s="96"/>
      <c r="AT491" s="96"/>
      <c r="AU491" s="96"/>
      <c r="AV491" s="96"/>
      <c r="AW491" s="96"/>
      <c r="AX491" s="96"/>
      <c r="AY491" s="96"/>
      <c r="AZ491" s="96"/>
      <c r="BA491" s="96"/>
      <c r="BB491" s="96"/>
      <c r="BC491" s="96"/>
      <c r="BD491" s="96"/>
      <c r="BE491" s="96"/>
      <c r="BF491" s="96"/>
      <c r="BG491" s="96"/>
      <c r="BH491" s="96"/>
    </row>
    <row r="492" spans="2:60" x14ac:dyDescent="0.55000000000000004">
      <c r="B492" s="97"/>
      <c r="C492" s="97"/>
      <c r="D492" s="97"/>
      <c r="E492" s="97"/>
      <c r="F492" s="96" t="str">
        <f>IFERROR(VLOOKUP(U492,'Tier 04 - Asset Codes'!N:O,2,FALSE),"")</f>
        <v/>
      </c>
      <c r="G492" s="98"/>
      <c r="H492" s="96" t="str">
        <f>IFERROR(VLOOKUP(G492,'Data Lookup'!R:S,2,FALSE),"")</f>
        <v/>
      </c>
      <c r="I492" s="97"/>
      <c r="J492" s="97"/>
      <c r="K492" s="97"/>
      <c r="L492" s="97"/>
      <c r="M492" s="97"/>
      <c r="N492" s="97"/>
      <c r="O492" s="99"/>
      <c r="P492" s="96" t="str">
        <f t="shared" si="45"/>
        <v/>
      </c>
      <c r="Q492" s="98"/>
      <c r="R492" s="96" t="str">
        <f>IFERROR(VLOOKUP(Q492,'Tier 04 - Asset Codes'!B:G,6,FALSE),"")</f>
        <v/>
      </c>
      <c r="S492" s="96" t="str">
        <f>IFERROR(VLOOKUP(Q492,'Tier 04 - Asset Codes'!B:F,5,FALSE),"")</f>
        <v/>
      </c>
      <c r="T492" s="96" t="str">
        <f t="shared" si="46"/>
        <v>1</v>
      </c>
      <c r="U492" s="98"/>
      <c r="V492" s="98"/>
      <c r="W492" s="97"/>
      <c r="X492" s="97"/>
      <c r="Y492" s="98"/>
      <c r="Z492" s="97" t="str">
        <f t="shared" ca="1" si="48"/>
        <v/>
      </c>
      <c r="AA492" s="98"/>
      <c r="AB492" s="96" t="str">
        <f>IFERROR("-"&amp;VLOOKUP(AA492,'Tier 03-Sub-Process Area Codes'!B:C,2,FALSE),"")</f>
        <v/>
      </c>
      <c r="AC492" s="96" t="str">
        <f t="shared" si="47"/>
        <v/>
      </c>
      <c r="AD492" s="96" t="str">
        <f t="shared" si="43"/>
        <v/>
      </c>
      <c r="AE492" s="96" t="str">
        <f t="shared" ca="1" si="44"/>
        <v/>
      </c>
      <c r="AF492" s="96"/>
      <c r="AG492" s="96"/>
      <c r="AH492" s="96"/>
      <c r="AI492" s="96"/>
      <c r="AJ492" s="96"/>
      <c r="AK492" s="96"/>
      <c r="AL492" s="96"/>
      <c r="AM492" s="96"/>
      <c r="AN492" s="96"/>
      <c r="AO492" s="96"/>
      <c r="AP492" s="96"/>
      <c r="AQ492" s="96"/>
      <c r="AR492" s="96"/>
      <c r="AS492" s="96"/>
      <c r="AT492" s="96"/>
      <c r="AU492" s="96"/>
      <c r="AV492" s="96"/>
      <c r="AW492" s="96"/>
      <c r="AX492" s="96"/>
      <c r="AY492" s="96"/>
      <c r="AZ492" s="96"/>
      <c r="BA492" s="96"/>
      <c r="BB492" s="96"/>
      <c r="BC492" s="96"/>
      <c r="BD492" s="96"/>
      <c r="BE492" s="96"/>
      <c r="BF492" s="96"/>
      <c r="BG492" s="96"/>
      <c r="BH492" s="96"/>
    </row>
    <row r="493" spans="2:60" x14ac:dyDescent="0.55000000000000004">
      <c r="B493" s="97"/>
      <c r="C493" s="97"/>
      <c r="D493" s="97"/>
      <c r="E493" s="97"/>
      <c r="F493" s="96" t="str">
        <f>IFERROR(VLOOKUP(U493,'Tier 04 - Asset Codes'!N:O,2,FALSE),"")</f>
        <v/>
      </c>
      <c r="G493" s="98"/>
      <c r="H493" s="96" t="str">
        <f>IFERROR(VLOOKUP(G493,'Data Lookup'!R:S,2,FALSE),"")</f>
        <v/>
      </c>
      <c r="I493" s="97"/>
      <c r="J493" s="97"/>
      <c r="K493" s="97"/>
      <c r="L493" s="97"/>
      <c r="M493" s="97"/>
      <c r="N493" s="97"/>
      <c r="O493" s="99"/>
      <c r="P493" s="96" t="str">
        <f t="shared" si="45"/>
        <v/>
      </c>
      <c r="Q493" s="98"/>
      <c r="R493" s="96" t="str">
        <f>IFERROR(VLOOKUP(Q493,'Tier 04 - Asset Codes'!B:G,6,FALSE),"")</f>
        <v/>
      </c>
      <c r="S493" s="96" t="str">
        <f>IFERROR(VLOOKUP(Q493,'Tier 04 - Asset Codes'!B:F,5,FALSE),"")</f>
        <v/>
      </c>
      <c r="T493" s="96" t="str">
        <f t="shared" si="46"/>
        <v>1</v>
      </c>
      <c r="U493" s="98"/>
      <c r="V493" s="98"/>
      <c r="W493" s="97"/>
      <c r="X493" s="97"/>
      <c r="Y493" s="98"/>
      <c r="Z493" s="97" t="str">
        <f t="shared" ca="1" si="48"/>
        <v/>
      </c>
      <c r="AA493" s="98"/>
      <c r="AB493" s="96" t="str">
        <f>IFERROR("-"&amp;VLOOKUP(AA493,'Tier 03-Sub-Process Area Codes'!B:C,2,FALSE),"")</f>
        <v/>
      </c>
      <c r="AC493" s="96" t="str">
        <f t="shared" si="47"/>
        <v/>
      </c>
      <c r="AD493" s="96" t="str">
        <f t="shared" si="43"/>
        <v/>
      </c>
      <c r="AE493" s="96" t="str">
        <f t="shared" ca="1" si="44"/>
        <v/>
      </c>
      <c r="AF493" s="96"/>
      <c r="AG493" s="96"/>
      <c r="AH493" s="96"/>
      <c r="AI493" s="96"/>
      <c r="AJ493" s="96"/>
      <c r="AK493" s="96"/>
      <c r="AL493" s="96"/>
      <c r="AM493" s="96"/>
      <c r="AN493" s="96"/>
      <c r="AO493" s="96"/>
      <c r="AP493" s="96"/>
      <c r="AQ493" s="96"/>
      <c r="AR493" s="96"/>
      <c r="AS493" s="96"/>
      <c r="AT493" s="96"/>
      <c r="AU493" s="96"/>
      <c r="AV493" s="96"/>
      <c r="AW493" s="96"/>
      <c r="AX493" s="96"/>
      <c r="AY493" s="96"/>
      <c r="AZ493" s="96"/>
      <c r="BA493" s="96"/>
      <c r="BB493" s="96"/>
      <c r="BC493" s="96"/>
      <c r="BD493" s="96"/>
      <c r="BE493" s="96"/>
      <c r="BF493" s="96"/>
      <c r="BG493" s="96"/>
      <c r="BH493" s="96"/>
    </row>
    <row r="494" spans="2:60" x14ac:dyDescent="0.55000000000000004">
      <c r="B494" s="97"/>
      <c r="C494" s="97"/>
      <c r="D494" s="97"/>
      <c r="E494" s="97"/>
      <c r="F494" s="96" t="str">
        <f>IFERROR(VLOOKUP(U494,'Tier 04 - Asset Codes'!N:O,2,FALSE),"")</f>
        <v/>
      </c>
      <c r="G494" s="98"/>
      <c r="H494" s="96" t="str">
        <f>IFERROR(VLOOKUP(G494,'Data Lookup'!R:S,2,FALSE),"")</f>
        <v/>
      </c>
      <c r="I494" s="97"/>
      <c r="J494" s="97"/>
      <c r="K494" s="97"/>
      <c r="L494" s="97"/>
      <c r="M494" s="97"/>
      <c r="N494" s="97"/>
      <c r="O494" s="99"/>
      <c r="P494" s="96" t="str">
        <f t="shared" si="45"/>
        <v/>
      </c>
      <c r="Q494" s="98"/>
      <c r="R494" s="96" t="str">
        <f>IFERROR(VLOOKUP(Q494,'Tier 04 - Asset Codes'!B:G,6,FALSE),"")</f>
        <v/>
      </c>
      <c r="S494" s="96" t="str">
        <f>IFERROR(VLOOKUP(Q494,'Tier 04 - Asset Codes'!B:F,5,FALSE),"")</f>
        <v/>
      </c>
      <c r="T494" s="96" t="str">
        <f t="shared" si="46"/>
        <v>1</v>
      </c>
      <c r="U494" s="98"/>
      <c r="V494" s="98"/>
      <c r="W494" s="97"/>
      <c r="X494" s="97"/>
      <c r="Y494" s="98"/>
      <c r="Z494" s="97" t="str">
        <f t="shared" ca="1" si="48"/>
        <v/>
      </c>
      <c r="AA494" s="98"/>
      <c r="AB494" s="96" t="str">
        <f>IFERROR("-"&amp;VLOOKUP(AA494,'Tier 03-Sub-Process Area Codes'!B:C,2,FALSE),"")</f>
        <v/>
      </c>
      <c r="AC494" s="96" t="str">
        <f t="shared" si="47"/>
        <v/>
      </c>
      <c r="AD494" s="96" t="str">
        <f t="shared" si="43"/>
        <v/>
      </c>
      <c r="AE494" s="96" t="str">
        <f t="shared" ca="1" si="44"/>
        <v/>
      </c>
      <c r="AF494" s="96"/>
      <c r="AG494" s="96"/>
      <c r="AH494" s="96"/>
      <c r="AI494" s="96"/>
      <c r="AJ494" s="96"/>
      <c r="AK494" s="96"/>
      <c r="AL494" s="96"/>
      <c r="AM494" s="96"/>
      <c r="AN494" s="96"/>
      <c r="AO494" s="96"/>
      <c r="AP494" s="96"/>
      <c r="AQ494" s="96"/>
      <c r="AR494" s="96"/>
      <c r="AS494" s="96"/>
      <c r="AT494" s="96"/>
      <c r="AU494" s="96"/>
      <c r="AV494" s="96"/>
      <c r="AW494" s="96"/>
      <c r="AX494" s="96"/>
      <c r="AY494" s="96"/>
      <c r="AZ494" s="96"/>
      <c r="BA494" s="96"/>
      <c r="BB494" s="96"/>
      <c r="BC494" s="96"/>
      <c r="BD494" s="96"/>
      <c r="BE494" s="96"/>
      <c r="BF494" s="96"/>
      <c r="BG494" s="96"/>
      <c r="BH494" s="96"/>
    </row>
    <row r="495" spans="2:60" x14ac:dyDescent="0.55000000000000004">
      <c r="B495" s="97"/>
      <c r="C495" s="97"/>
      <c r="D495" s="97"/>
      <c r="E495" s="97"/>
      <c r="F495" s="96" t="str">
        <f>IFERROR(VLOOKUP(U495,'Tier 04 - Asset Codes'!N:O,2,FALSE),"")</f>
        <v/>
      </c>
      <c r="G495" s="98"/>
      <c r="H495" s="96" t="str">
        <f>IFERROR(VLOOKUP(G495,'Data Lookup'!R:S,2,FALSE),"")</f>
        <v/>
      </c>
      <c r="I495" s="97"/>
      <c r="J495" s="97"/>
      <c r="K495" s="97"/>
      <c r="L495" s="97"/>
      <c r="M495" s="97"/>
      <c r="N495" s="97"/>
      <c r="O495" s="99"/>
      <c r="P495" s="96" t="str">
        <f t="shared" si="45"/>
        <v/>
      </c>
      <c r="Q495" s="98"/>
      <c r="R495" s="96" t="str">
        <f>IFERROR(VLOOKUP(Q495,'Tier 04 - Asset Codes'!B:G,6,FALSE),"")</f>
        <v/>
      </c>
      <c r="S495" s="96" t="str">
        <f>IFERROR(VLOOKUP(Q495,'Tier 04 - Asset Codes'!B:F,5,FALSE),"")</f>
        <v/>
      </c>
      <c r="T495" s="96" t="str">
        <f t="shared" si="46"/>
        <v>1</v>
      </c>
      <c r="U495" s="98"/>
      <c r="V495" s="98"/>
      <c r="W495" s="97"/>
      <c r="X495" s="97"/>
      <c r="Y495" s="98"/>
      <c r="Z495" s="97" t="str">
        <f t="shared" ca="1" si="48"/>
        <v/>
      </c>
      <c r="AA495" s="98"/>
      <c r="AB495" s="96" t="str">
        <f>IFERROR("-"&amp;VLOOKUP(AA495,'Tier 03-Sub-Process Area Codes'!B:C,2,FALSE),"")</f>
        <v/>
      </c>
      <c r="AC495" s="96" t="str">
        <f t="shared" si="47"/>
        <v/>
      </c>
      <c r="AD495" s="96" t="str">
        <f t="shared" si="43"/>
        <v/>
      </c>
      <c r="AE495" s="96" t="str">
        <f t="shared" ca="1" si="44"/>
        <v/>
      </c>
      <c r="AF495" s="96"/>
      <c r="AG495" s="96"/>
      <c r="AH495" s="96"/>
      <c r="AI495" s="96"/>
      <c r="AJ495" s="96"/>
      <c r="AK495" s="96"/>
      <c r="AL495" s="96"/>
      <c r="AM495" s="96"/>
      <c r="AN495" s="96"/>
      <c r="AO495" s="96"/>
      <c r="AP495" s="96"/>
      <c r="AQ495" s="96"/>
      <c r="AR495" s="96"/>
      <c r="AS495" s="96"/>
      <c r="AT495" s="96"/>
      <c r="AU495" s="96"/>
      <c r="AV495" s="96"/>
      <c r="AW495" s="96"/>
      <c r="AX495" s="96"/>
      <c r="AY495" s="96"/>
      <c r="AZ495" s="96"/>
      <c r="BA495" s="96"/>
      <c r="BB495" s="96"/>
      <c r="BC495" s="96"/>
      <c r="BD495" s="96"/>
      <c r="BE495" s="96"/>
      <c r="BF495" s="96"/>
      <c r="BG495" s="96"/>
      <c r="BH495" s="96"/>
    </row>
    <row r="496" spans="2:60" x14ac:dyDescent="0.55000000000000004">
      <c r="B496" s="97"/>
      <c r="C496" s="97"/>
      <c r="D496" s="97"/>
      <c r="E496" s="97"/>
      <c r="F496" s="96" t="str">
        <f>IFERROR(VLOOKUP(U496,'Tier 04 - Asset Codes'!N:O,2,FALSE),"")</f>
        <v/>
      </c>
      <c r="G496" s="98"/>
      <c r="H496" s="96" t="str">
        <f>IFERROR(VLOOKUP(G496,'Data Lookup'!R:S,2,FALSE),"")</f>
        <v/>
      </c>
      <c r="I496" s="97"/>
      <c r="J496" s="97"/>
      <c r="K496" s="97"/>
      <c r="L496" s="97"/>
      <c r="M496" s="97"/>
      <c r="N496" s="97"/>
      <c r="O496" s="99"/>
      <c r="P496" s="96" t="str">
        <f t="shared" si="45"/>
        <v/>
      </c>
      <c r="Q496" s="98"/>
      <c r="R496" s="96" t="str">
        <f>IFERROR(VLOOKUP(Q496,'Tier 04 - Asset Codes'!B:G,6,FALSE),"")</f>
        <v/>
      </c>
      <c r="S496" s="96" t="str">
        <f>IFERROR(VLOOKUP(Q496,'Tier 04 - Asset Codes'!B:F,5,FALSE),"")</f>
        <v/>
      </c>
      <c r="T496" s="96" t="str">
        <f t="shared" si="46"/>
        <v>1</v>
      </c>
      <c r="U496" s="98"/>
      <c r="V496" s="98"/>
      <c r="W496" s="97"/>
      <c r="X496" s="97"/>
      <c r="Y496" s="98"/>
      <c r="Z496" s="97" t="str">
        <f t="shared" ca="1" si="48"/>
        <v/>
      </c>
      <c r="AA496" s="98"/>
      <c r="AB496" s="96" t="str">
        <f>IFERROR("-"&amp;VLOOKUP(AA496,'Tier 03-Sub-Process Area Codes'!B:C,2,FALSE),"")</f>
        <v/>
      </c>
      <c r="AC496" s="96" t="str">
        <f t="shared" si="47"/>
        <v/>
      </c>
      <c r="AD496" s="96" t="str">
        <f t="shared" si="43"/>
        <v/>
      </c>
      <c r="AE496" s="96" t="str">
        <f t="shared" ca="1" si="44"/>
        <v/>
      </c>
      <c r="AF496" s="96"/>
      <c r="AG496" s="96"/>
      <c r="AH496" s="96"/>
      <c r="AI496" s="96"/>
      <c r="AJ496" s="96"/>
      <c r="AK496" s="96"/>
      <c r="AL496" s="96"/>
      <c r="AM496" s="96"/>
      <c r="AN496" s="96"/>
      <c r="AO496" s="96"/>
      <c r="AP496" s="96"/>
      <c r="AQ496" s="96"/>
      <c r="AR496" s="96"/>
      <c r="AS496" s="96"/>
      <c r="AT496" s="96"/>
      <c r="AU496" s="96"/>
      <c r="AV496" s="96"/>
      <c r="AW496" s="96"/>
      <c r="AX496" s="96"/>
      <c r="AY496" s="96"/>
      <c r="AZ496" s="96"/>
      <c r="BA496" s="96"/>
      <c r="BB496" s="96"/>
      <c r="BC496" s="96"/>
      <c r="BD496" s="96"/>
      <c r="BE496" s="96"/>
      <c r="BF496" s="96"/>
      <c r="BG496" s="96"/>
      <c r="BH496" s="96"/>
    </row>
    <row r="497" spans="2:60" x14ac:dyDescent="0.55000000000000004">
      <c r="B497" s="97"/>
      <c r="C497" s="97"/>
      <c r="D497" s="97"/>
      <c r="E497" s="97"/>
      <c r="F497" s="96" t="str">
        <f>IFERROR(VLOOKUP(U497,'Tier 04 - Asset Codes'!N:O,2,FALSE),"")</f>
        <v/>
      </c>
      <c r="G497" s="98"/>
      <c r="H497" s="96" t="str">
        <f>IFERROR(VLOOKUP(G497,'Data Lookup'!R:S,2,FALSE),"")</f>
        <v/>
      </c>
      <c r="I497" s="97"/>
      <c r="J497" s="97"/>
      <c r="K497" s="97"/>
      <c r="L497" s="97"/>
      <c r="M497" s="97"/>
      <c r="N497" s="97"/>
      <c r="O497" s="99"/>
      <c r="P497" s="96" t="str">
        <f t="shared" si="45"/>
        <v/>
      </c>
      <c r="Q497" s="98"/>
      <c r="R497" s="96" t="str">
        <f>IFERROR(VLOOKUP(Q497,'Tier 04 - Asset Codes'!B:G,6,FALSE),"")</f>
        <v/>
      </c>
      <c r="S497" s="96" t="str">
        <f>IFERROR(VLOOKUP(Q497,'Tier 04 - Asset Codes'!B:F,5,FALSE),"")</f>
        <v/>
      </c>
      <c r="T497" s="96" t="str">
        <f t="shared" si="46"/>
        <v>1</v>
      </c>
      <c r="U497" s="98"/>
      <c r="V497" s="98"/>
      <c r="W497" s="97"/>
      <c r="X497" s="97"/>
      <c r="Y497" s="98"/>
      <c r="Z497" s="97" t="str">
        <f t="shared" ca="1" si="48"/>
        <v/>
      </c>
      <c r="AA497" s="98"/>
      <c r="AB497" s="96" t="str">
        <f>IFERROR("-"&amp;VLOOKUP(AA497,'Tier 03-Sub-Process Area Codes'!B:C,2,FALSE),"")</f>
        <v/>
      </c>
      <c r="AC497" s="96" t="str">
        <f t="shared" si="47"/>
        <v/>
      </c>
      <c r="AD497" s="96" t="str">
        <f t="shared" si="43"/>
        <v/>
      </c>
      <c r="AE497" s="96" t="str">
        <f t="shared" ca="1" si="44"/>
        <v/>
      </c>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row>
    <row r="498" spans="2:60" x14ac:dyDescent="0.55000000000000004">
      <c r="B498" s="97"/>
      <c r="C498" s="97"/>
      <c r="D498" s="97"/>
      <c r="E498" s="97"/>
      <c r="F498" s="96" t="str">
        <f>IFERROR(VLOOKUP(U498,'Tier 04 - Asset Codes'!N:O,2,FALSE),"")</f>
        <v/>
      </c>
      <c r="G498" s="98"/>
      <c r="H498" s="96" t="str">
        <f>IFERROR(VLOOKUP(G498,'Data Lookup'!R:S,2,FALSE),"")</f>
        <v/>
      </c>
      <c r="I498" s="97"/>
      <c r="J498" s="97"/>
      <c r="K498" s="97"/>
      <c r="L498" s="97"/>
      <c r="M498" s="97"/>
      <c r="N498" s="97"/>
      <c r="O498" s="99"/>
      <c r="P498" s="96" t="str">
        <f t="shared" si="45"/>
        <v/>
      </c>
      <c r="Q498" s="98"/>
      <c r="R498" s="96" t="str">
        <f>IFERROR(VLOOKUP(Q498,'Tier 04 - Asset Codes'!B:G,6,FALSE),"")</f>
        <v/>
      </c>
      <c r="S498" s="96" t="str">
        <f>IFERROR(VLOOKUP(Q498,'Tier 04 - Asset Codes'!B:F,5,FALSE),"")</f>
        <v/>
      </c>
      <c r="T498" s="96" t="str">
        <f t="shared" si="46"/>
        <v>1</v>
      </c>
      <c r="U498" s="98"/>
      <c r="V498" s="98"/>
      <c r="W498" s="97"/>
      <c r="X498" s="97"/>
      <c r="Y498" s="98"/>
      <c r="Z498" s="97" t="str">
        <f t="shared" ca="1" si="48"/>
        <v/>
      </c>
      <c r="AA498" s="98"/>
      <c r="AB498" s="96" t="str">
        <f>IFERROR("-"&amp;VLOOKUP(AA498,'Tier 03-Sub-Process Area Codes'!B:C,2,FALSE),"")</f>
        <v/>
      </c>
      <c r="AC498" s="96" t="str">
        <f t="shared" si="47"/>
        <v/>
      </c>
      <c r="AD498" s="96" t="str">
        <f t="shared" si="43"/>
        <v/>
      </c>
      <c r="AE498" s="96" t="str">
        <f t="shared" ca="1" si="44"/>
        <v/>
      </c>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row>
    <row r="499" spans="2:60" x14ac:dyDescent="0.55000000000000004">
      <c r="B499" s="97"/>
      <c r="C499" s="97"/>
      <c r="D499" s="97"/>
      <c r="E499" s="97"/>
      <c r="F499" s="96" t="str">
        <f>IFERROR(VLOOKUP(U499,'Tier 04 - Asset Codes'!N:O,2,FALSE),"")</f>
        <v/>
      </c>
      <c r="G499" s="98"/>
      <c r="H499" s="96" t="str">
        <f>IFERROR(VLOOKUP(G499,'Data Lookup'!R:S,2,FALSE),"")</f>
        <v/>
      </c>
      <c r="I499" s="97"/>
      <c r="J499" s="97"/>
      <c r="K499" s="97"/>
      <c r="L499" s="97"/>
      <c r="M499" s="97"/>
      <c r="N499" s="97"/>
      <c r="O499" s="99"/>
      <c r="P499" s="96" t="str">
        <f t="shared" si="45"/>
        <v/>
      </c>
      <c r="Q499" s="98"/>
      <c r="R499" s="96" t="str">
        <f>IFERROR(VLOOKUP(Q499,'Tier 04 - Asset Codes'!B:G,6,FALSE),"")</f>
        <v/>
      </c>
      <c r="S499" s="96" t="str">
        <f>IFERROR(VLOOKUP(Q499,'Tier 04 - Asset Codes'!B:F,5,FALSE),"")</f>
        <v/>
      </c>
      <c r="T499" s="96" t="str">
        <f t="shared" si="46"/>
        <v>1</v>
      </c>
      <c r="U499" s="98"/>
      <c r="V499" s="98"/>
      <c r="W499" s="97"/>
      <c r="X499" s="97"/>
      <c r="Y499" s="98"/>
      <c r="Z499" s="97" t="str">
        <f t="shared" ca="1" si="48"/>
        <v/>
      </c>
      <c r="AA499" s="98"/>
      <c r="AB499" s="96" t="str">
        <f>IFERROR("-"&amp;VLOOKUP(AA499,'Tier 03-Sub-Process Area Codes'!B:C,2,FALSE),"")</f>
        <v/>
      </c>
      <c r="AC499" s="96" t="str">
        <f t="shared" si="47"/>
        <v/>
      </c>
      <c r="AD499" s="96" t="str">
        <f t="shared" si="43"/>
        <v/>
      </c>
      <c r="AE499" s="96" t="str">
        <f t="shared" ca="1" si="44"/>
        <v/>
      </c>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row>
    <row r="500" spans="2:60" x14ac:dyDescent="0.55000000000000004">
      <c r="B500" s="97"/>
      <c r="C500" s="97"/>
      <c r="D500" s="97"/>
      <c r="E500" s="97"/>
      <c r="F500" s="96" t="str">
        <f>IFERROR(VLOOKUP(U500,'Tier 04 - Asset Codes'!N:O,2,FALSE),"")</f>
        <v/>
      </c>
      <c r="G500" s="98"/>
      <c r="H500" s="96" t="str">
        <f>IFERROR(VLOOKUP(G500,'Data Lookup'!R:S,2,FALSE),"")</f>
        <v/>
      </c>
      <c r="I500" s="97"/>
      <c r="J500" s="97"/>
      <c r="K500" s="97"/>
      <c r="L500" s="97"/>
      <c r="M500" s="97"/>
      <c r="N500" s="97"/>
      <c r="O500" s="99"/>
      <c r="P500" s="96" t="str">
        <f t="shared" si="45"/>
        <v/>
      </c>
      <c r="Q500" s="98"/>
      <c r="R500" s="96" t="str">
        <f>IFERROR(VLOOKUP(Q500,'Tier 04 - Asset Codes'!B:G,6,FALSE),"")</f>
        <v/>
      </c>
      <c r="S500" s="96" t="str">
        <f>IFERROR(VLOOKUP(Q500,'Tier 04 - Asset Codes'!B:F,5,FALSE),"")</f>
        <v/>
      </c>
      <c r="T500" s="96" t="str">
        <f t="shared" si="46"/>
        <v>1</v>
      </c>
      <c r="U500" s="98"/>
      <c r="V500" s="98"/>
      <c r="W500" s="97"/>
      <c r="X500" s="97"/>
      <c r="Y500" s="98"/>
      <c r="Z500" s="97" t="str">
        <f t="shared" ca="1" si="48"/>
        <v/>
      </c>
      <c r="AA500" s="98"/>
      <c r="AB500" s="96" t="str">
        <f>IFERROR("-"&amp;VLOOKUP(AA500,'Tier 03-Sub-Process Area Codes'!B:C,2,FALSE),"")</f>
        <v/>
      </c>
      <c r="AC500" s="96" t="str">
        <f t="shared" si="47"/>
        <v/>
      </c>
      <c r="AD500" s="96" t="str">
        <f t="shared" si="43"/>
        <v/>
      </c>
      <c r="AE500" s="96" t="str">
        <f t="shared" ca="1" si="44"/>
        <v/>
      </c>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row>
    <row r="501" spans="2:60" x14ac:dyDescent="0.55000000000000004">
      <c r="B501" s="97"/>
      <c r="C501" s="97"/>
      <c r="D501" s="97"/>
      <c r="E501" s="97"/>
      <c r="F501" s="96" t="str">
        <f>IFERROR(VLOOKUP(U501,'Tier 04 - Asset Codes'!N:O,2,FALSE),"")</f>
        <v/>
      </c>
      <c r="G501" s="98"/>
      <c r="H501" s="96" t="str">
        <f>IFERROR(VLOOKUP(G501,'Data Lookup'!R:S,2,FALSE),"")</f>
        <v/>
      </c>
      <c r="I501" s="97"/>
      <c r="J501" s="97"/>
      <c r="K501" s="97"/>
      <c r="L501" s="97"/>
      <c r="M501" s="97"/>
      <c r="N501" s="97"/>
      <c r="O501" s="99"/>
      <c r="P501" s="96" t="str">
        <f t="shared" si="45"/>
        <v/>
      </c>
      <c r="Q501" s="98"/>
      <c r="R501" s="96" t="str">
        <f>IFERROR(VLOOKUP(Q501,'Tier 04 - Asset Codes'!B:G,6,FALSE),"")</f>
        <v/>
      </c>
      <c r="S501" s="96" t="str">
        <f>IFERROR(VLOOKUP(Q501,'Tier 04 - Asset Codes'!B:F,5,FALSE),"")</f>
        <v/>
      </c>
      <c r="T501" s="96" t="str">
        <f t="shared" si="46"/>
        <v>1</v>
      </c>
      <c r="U501" s="98"/>
      <c r="V501" s="98"/>
      <c r="W501" s="97"/>
      <c r="X501" s="97"/>
      <c r="Y501" s="98"/>
      <c r="Z501" s="97" t="str">
        <f t="shared" ca="1" si="48"/>
        <v/>
      </c>
      <c r="AA501" s="98"/>
      <c r="AB501" s="96" t="str">
        <f>IFERROR("-"&amp;VLOOKUP(AA501,'Tier 03-Sub-Process Area Codes'!B:C,2,FALSE),"")</f>
        <v/>
      </c>
      <c r="AC501" s="96" t="str">
        <f t="shared" si="47"/>
        <v/>
      </c>
      <c r="AD501" s="96" t="str">
        <f t="shared" si="43"/>
        <v/>
      </c>
      <c r="AE501" s="96" t="str">
        <f t="shared" ca="1" si="44"/>
        <v/>
      </c>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row>
    <row r="502" spans="2:60" x14ac:dyDescent="0.55000000000000004">
      <c r="B502" s="97"/>
      <c r="C502" s="97"/>
      <c r="D502" s="97"/>
      <c r="E502" s="97"/>
      <c r="F502" s="96" t="str">
        <f>IFERROR(VLOOKUP(U502,'Tier 04 - Asset Codes'!N:O,2,FALSE),"")</f>
        <v/>
      </c>
      <c r="G502" s="98"/>
      <c r="H502" s="96" t="str">
        <f>IFERROR(VLOOKUP(G502,'Data Lookup'!R:S,2,FALSE),"")</f>
        <v/>
      </c>
      <c r="I502" s="97"/>
      <c r="J502" s="97"/>
      <c r="K502" s="97"/>
      <c r="L502" s="97"/>
      <c r="M502" s="97"/>
      <c r="N502" s="97"/>
      <c r="O502" s="99"/>
      <c r="P502" s="96" t="str">
        <f t="shared" si="45"/>
        <v/>
      </c>
      <c r="Q502" s="98"/>
      <c r="R502" s="96" t="str">
        <f>IFERROR(VLOOKUP(Q502,'Tier 04 - Asset Codes'!B:G,6,FALSE),"")</f>
        <v/>
      </c>
      <c r="S502" s="96" t="str">
        <f>IFERROR(VLOOKUP(Q502,'Tier 04 - Asset Codes'!B:F,5,FALSE),"")</f>
        <v/>
      </c>
      <c r="T502" s="96" t="str">
        <f t="shared" si="46"/>
        <v>1</v>
      </c>
      <c r="U502" s="98"/>
      <c r="V502" s="98"/>
      <c r="W502" s="97"/>
      <c r="X502" s="97"/>
      <c r="Y502" s="98"/>
      <c r="Z502" s="97" t="str">
        <f t="shared" ca="1" si="48"/>
        <v/>
      </c>
      <c r="AA502" s="98"/>
      <c r="AB502" s="96" t="str">
        <f>IFERROR("-"&amp;VLOOKUP(AA502,'Tier 03-Sub-Process Area Codes'!B:C,2,FALSE),"")</f>
        <v/>
      </c>
      <c r="AC502" s="96" t="str">
        <f t="shared" si="47"/>
        <v/>
      </c>
      <c r="AD502" s="96" t="str">
        <f t="shared" si="43"/>
        <v/>
      </c>
      <c r="AE502" s="96" t="str">
        <f t="shared" ca="1" si="44"/>
        <v/>
      </c>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row>
    <row r="503" spans="2:60" x14ac:dyDescent="0.55000000000000004">
      <c r="B503" s="97"/>
      <c r="C503" s="97"/>
      <c r="D503" s="97"/>
      <c r="E503" s="97"/>
      <c r="F503" s="96" t="str">
        <f>IFERROR(VLOOKUP(U503,'Tier 04 - Asset Codes'!N:O,2,FALSE),"")</f>
        <v/>
      </c>
      <c r="G503" s="98"/>
      <c r="H503" s="96" t="str">
        <f>IFERROR(VLOOKUP(G503,'Data Lookup'!R:S,2,FALSE),"")</f>
        <v/>
      </c>
      <c r="I503" s="97"/>
      <c r="J503" s="97"/>
      <c r="K503" s="97"/>
      <c r="L503" s="97"/>
      <c r="M503" s="97"/>
      <c r="N503" s="97"/>
      <c r="O503" s="99"/>
      <c r="P503" s="96" t="str">
        <f t="shared" si="45"/>
        <v/>
      </c>
      <c r="Q503" s="98"/>
      <c r="R503" s="96" t="str">
        <f>IFERROR(VLOOKUP(Q503,'Tier 04 - Asset Codes'!B:G,6,FALSE),"")</f>
        <v/>
      </c>
      <c r="S503" s="96" t="str">
        <f>IFERROR(VLOOKUP(Q503,'Tier 04 - Asset Codes'!B:F,5,FALSE),"")</f>
        <v/>
      </c>
      <c r="T503" s="96" t="str">
        <f t="shared" si="46"/>
        <v>1</v>
      </c>
      <c r="U503" s="98"/>
      <c r="V503" s="98"/>
      <c r="W503" s="97"/>
      <c r="X503" s="97"/>
      <c r="Y503" s="98"/>
      <c r="Z503" s="97" t="str">
        <f t="shared" ca="1" si="48"/>
        <v/>
      </c>
      <c r="AA503" s="98"/>
      <c r="AB503" s="96" t="str">
        <f>IFERROR("-"&amp;VLOOKUP(AA503,'Tier 03-Sub-Process Area Codes'!B:C,2,FALSE),"")</f>
        <v/>
      </c>
      <c r="AC503" s="96" t="str">
        <f t="shared" si="47"/>
        <v/>
      </c>
      <c r="AD503" s="96" t="str">
        <f t="shared" si="43"/>
        <v/>
      </c>
      <c r="AE503" s="96" t="str">
        <f t="shared" ca="1" si="44"/>
        <v/>
      </c>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row>
    <row r="504" spans="2:60" x14ac:dyDescent="0.55000000000000004">
      <c r="B504" s="97"/>
      <c r="C504" s="97"/>
      <c r="D504" s="97"/>
      <c r="E504" s="97"/>
      <c r="F504" s="96" t="str">
        <f>IFERROR(VLOOKUP(U504,'Tier 04 - Asset Codes'!N:O,2,FALSE),"")</f>
        <v/>
      </c>
      <c r="G504" s="98"/>
      <c r="H504" s="96" t="str">
        <f>IFERROR(VLOOKUP(G504,'Data Lookup'!R:S,2,FALSE),"")</f>
        <v/>
      </c>
      <c r="I504" s="97"/>
      <c r="J504" s="97"/>
      <c r="K504" s="97"/>
      <c r="L504" s="97"/>
      <c r="M504" s="97"/>
      <c r="N504" s="97"/>
      <c r="O504" s="99"/>
      <c r="P504" s="96" t="str">
        <f t="shared" si="45"/>
        <v/>
      </c>
      <c r="Q504" s="98"/>
      <c r="R504" s="96" t="str">
        <f>IFERROR(VLOOKUP(Q504,'Tier 04 - Asset Codes'!B:G,6,FALSE),"")</f>
        <v/>
      </c>
      <c r="S504" s="96" t="str">
        <f>IFERROR(VLOOKUP(Q504,'Tier 04 - Asset Codes'!B:F,5,FALSE),"")</f>
        <v/>
      </c>
      <c r="T504" s="96" t="str">
        <f t="shared" si="46"/>
        <v>1</v>
      </c>
      <c r="U504" s="98"/>
      <c r="V504" s="98"/>
      <c r="W504" s="97"/>
      <c r="X504" s="97"/>
      <c r="Y504" s="98"/>
      <c r="Z504" s="97" t="str">
        <f t="shared" ca="1" si="48"/>
        <v/>
      </c>
      <c r="AA504" s="98"/>
      <c r="AB504" s="96" t="str">
        <f>IFERROR("-"&amp;VLOOKUP(AA504,'Tier 03-Sub-Process Area Codes'!B:C,2,FALSE),"")</f>
        <v/>
      </c>
      <c r="AC504" s="96" t="str">
        <f t="shared" si="47"/>
        <v/>
      </c>
      <c r="AD504" s="96" t="str">
        <f t="shared" si="43"/>
        <v/>
      </c>
      <c r="AE504" s="96" t="str">
        <f t="shared" ca="1" si="44"/>
        <v/>
      </c>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row>
    <row r="505" spans="2:60" x14ac:dyDescent="0.55000000000000004">
      <c r="B505" s="97"/>
      <c r="C505" s="97"/>
      <c r="D505" s="97"/>
      <c r="E505" s="97"/>
      <c r="F505" s="96" t="str">
        <f>IFERROR(VLOOKUP(U505,'Tier 04 - Asset Codes'!N:O,2,FALSE),"")</f>
        <v/>
      </c>
      <c r="G505" s="98"/>
      <c r="H505" s="96" t="str">
        <f>IFERROR(VLOOKUP(G505,'Data Lookup'!R:S,2,FALSE),"")</f>
        <v/>
      </c>
      <c r="I505" s="97"/>
      <c r="J505" s="97"/>
      <c r="K505" s="97"/>
      <c r="L505" s="97"/>
      <c r="M505" s="97"/>
      <c r="N505" s="97"/>
      <c r="O505" s="99"/>
      <c r="P505" s="96" t="str">
        <f t="shared" si="45"/>
        <v/>
      </c>
      <c r="Q505" s="98"/>
      <c r="R505" s="96" t="str">
        <f>IFERROR(VLOOKUP(Q505,'Tier 04 - Asset Codes'!B:G,6,FALSE),"")</f>
        <v/>
      </c>
      <c r="S505" s="96" t="str">
        <f>IFERROR(VLOOKUP(Q505,'Tier 04 - Asset Codes'!B:F,5,FALSE),"")</f>
        <v/>
      </c>
      <c r="T505" s="96" t="str">
        <f t="shared" si="46"/>
        <v>1</v>
      </c>
      <c r="U505" s="98"/>
      <c r="V505" s="98"/>
      <c r="W505" s="97"/>
      <c r="X505" s="97"/>
      <c r="Y505" s="98"/>
      <c r="Z505" s="97" t="str">
        <f t="shared" ca="1" si="48"/>
        <v/>
      </c>
      <c r="AA505" s="98"/>
      <c r="AB505" s="96" t="str">
        <f>IFERROR("-"&amp;VLOOKUP(AA505,'Tier 03-Sub-Process Area Codes'!B:C,2,FALSE),"")</f>
        <v/>
      </c>
      <c r="AC505" s="96" t="str">
        <f t="shared" si="47"/>
        <v/>
      </c>
      <c r="AD505" s="96" t="str">
        <f t="shared" si="43"/>
        <v/>
      </c>
      <c r="AE505" s="96" t="str">
        <f t="shared" ca="1" si="44"/>
        <v/>
      </c>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row>
    <row r="506" spans="2:60" x14ac:dyDescent="0.55000000000000004">
      <c r="B506" s="97"/>
      <c r="C506" s="97"/>
      <c r="D506" s="97"/>
      <c r="E506" s="97"/>
      <c r="F506" s="96" t="str">
        <f>IFERROR(VLOOKUP(U506,'Tier 04 - Asset Codes'!N:O,2,FALSE),"")</f>
        <v/>
      </c>
      <c r="G506" s="98"/>
      <c r="H506" s="96" t="str">
        <f>IFERROR(VLOOKUP(G506,'Data Lookup'!R:S,2,FALSE),"")</f>
        <v/>
      </c>
      <c r="I506" s="97"/>
      <c r="J506" s="97"/>
      <c r="K506" s="97"/>
      <c r="L506" s="97"/>
      <c r="M506" s="97"/>
      <c r="N506" s="97"/>
      <c r="O506" s="99"/>
      <c r="P506" s="96" t="str">
        <f t="shared" si="45"/>
        <v/>
      </c>
      <c r="Q506" s="98"/>
      <c r="R506" s="96" t="str">
        <f>IFERROR(VLOOKUP(Q506,'Tier 04 - Asset Codes'!B:G,6,FALSE),"")</f>
        <v/>
      </c>
      <c r="S506" s="96" t="str">
        <f>IFERROR(VLOOKUP(Q506,'Tier 04 - Asset Codes'!B:F,5,FALSE),"")</f>
        <v/>
      </c>
      <c r="T506" s="96" t="str">
        <f t="shared" si="46"/>
        <v>1</v>
      </c>
      <c r="U506" s="98"/>
      <c r="V506" s="98"/>
      <c r="W506" s="97"/>
      <c r="X506" s="97"/>
      <c r="Y506" s="98"/>
      <c r="Z506" s="97" t="str">
        <f t="shared" ca="1" si="48"/>
        <v/>
      </c>
      <c r="AA506" s="98"/>
      <c r="AB506" s="96" t="str">
        <f>IFERROR("-"&amp;VLOOKUP(AA506,'Tier 03-Sub-Process Area Codes'!B:C,2,FALSE),"")</f>
        <v/>
      </c>
      <c r="AC506" s="96" t="str">
        <f t="shared" si="47"/>
        <v/>
      </c>
      <c r="AD506" s="96" t="str">
        <f t="shared" si="43"/>
        <v/>
      </c>
      <c r="AE506" s="96" t="str">
        <f t="shared" ca="1" si="44"/>
        <v/>
      </c>
      <c r="AF506" s="96"/>
      <c r="AG506" s="96"/>
      <c r="AH506" s="96"/>
      <c r="AI506" s="96"/>
      <c r="AJ506" s="96"/>
      <c r="AK506" s="96"/>
      <c r="AL506" s="96"/>
      <c r="AM506" s="96"/>
      <c r="AN506" s="96"/>
      <c r="AO506" s="96"/>
      <c r="AP506" s="96"/>
      <c r="AQ506" s="96"/>
      <c r="AR506" s="96"/>
      <c r="AS506" s="96"/>
      <c r="AT506" s="96"/>
      <c r="AU506" s="96"/>
      <c r="AV506" s="96"/>
      <c r="AW506" s="96"/>
      <c r="AX506" s="96"/>
      <c r="AY506" s="96"/>
      <c r="AZ506" s="96"/>
      <c r="BA506" s="96"/>
      <c r="BB506" s="96"/>
      <c r="BC506" s="96"/>
      <c r="BD506" s="96"/>
      <c r="BE506" s="96"/>
      <c r="BF506" s="96"/>
      <c r="BG506" s="96"/>
      <c r="BH506" s="96"/>
    </row>
    <row r="507" spans="2:60" x14ac:dyDescent="0.55000000000000004">
      <c r="B507" s="97"/>
      <c r="C507" s="97"/>
      <c r="D507" s="97"/>
      <c r="E507" s="97"/>
      <c r="F507" s="96" t="str">
        <f>IFERROR(VLOOKUP(U507,'Tier 04 - Asset Codes'!N:O,2,FALSE),"")</f>
        <v/>
      </c>
      <c r="G507" s="98"/>
      <c r="H507" s="96" t="str">
        <f>IFERROR(VLOOKUP(G507,'Data Lookup'!R:S,2,FALSE),"")</f>
        <v/>
      </c>
      <c r="I507" s="97"/>
      <c r="J507" s="97"/>
      <c r="K507" s="97"/>
      <c r="L507" s="97"/>
      <c r="M507" s="97"/>
      <c r="N507" s="97"/>
      <c r="O507" s="99"/>
      <c r="P507" s="96" t="str">
        <f t="shared" si="45"/>
        <v/>
      </c>
      <c r="Q507" s="98"/>
      <c r="R507" s="96" t="str">
        <f>IFERROR(VLOOKUP(Q507,'Tier 04 - Asset Codes'!B:G,6,FALSE),"")</f>
        <v/>
      </c>
      <c r="S507" s="96" t="str">
        <f>IFERROR(VLOOKUP(Q507,'Tier 04 - Asset Codes'!B:F,5,FALSE),"")</f>
        <v/>
      </c>
      <c r="T507" s="96" t="str">
        <f t="shared" si="46"/>
        <v>1</v>
      </c>
      <c r="U507" s="98"/>
      <c r="V507" s="98"/>
      <c r="W507" s="97"/>
      <c r="X507" s="97"/>
      <c r="Y507" s="98"/>
      <c r="Z507" s="97" t="str">
        <f t="shared" ca="1" si="48"/>
        <v/>
      </c>
      <c r="AA507" s="98"/>
      <c r="AB507" s="96" t="str">
        <f>IFERROR("-"&amp;VLOOKUP(AA507,'Tier 03-Sub-Process Area Codes'!B:C,2,FALSE),"")</f>
        <v/>
      </c>
      <c r="AC507" s="96" t="str">
        <f t="shared" si="47"/>
        <v/>
      </c>
      <c r="AD507" s="96" t="str">
        <f t="shared" si="43"/>
        <v/>
      </c>
      <c r="AE507" s="96" t="str">
        <f t="shared" ca="1" si="44"/>
        <v/>
      </c>
      <c r="AF507" s="96"/>
      <c r="AG507" s="96"/>
      <c r="AH507" s="96"/>
      <c r="AI507" s="96"/>
      <c r="AJ507" s="96"/>
      <c r="AK507" s="96"/>
      <c r="AL507" s="96"/>
      <c r="AM507" s="96"/>
      <c r="AN507" s="96"/>
      <c r="AO507" s="96"/>
      <c r="AP507" s="96"/>
      <c r="AQ507" s="96"/>
      <c r="AR507" s="96"/>
      <c r="AS507" s="96"/>
      <c r="AT507" s="96"/>
      <c r="AU507" s="96"/>
      <c r="AV507" s="96"/>
      <c r="AW507" s="96"/>
      <c r="AX507" s="96"/>
      <c r="AY507" s="96"/>
      <c r="AZ507" s="96"/>
      <c r="BA507" s="96"/>
      <c r="BB507" s="96"/>
      <c r="BC507" s="96"/>
      <c r="BD507" s="96"/>
      <c r="BE507" s="96"/>
      <c r="BF507" s="96"/>
      <c r="BG507" s="96"/>
      <c r="BH507" s="96"/>
    </row>
    <row r="508" spans="2:60" x14ac:dyDescent="0.55000000000000004">
      <c r="B508" s="97"/>
      <c r="C508" s="97"/>
      <c r="D508" s="97"/>
      <c r="E508" s="97"/>
      <c r="F508" s="96" t="str">
        <f>IFERROR(VLOOKUP(U508,'Tier 04 - Asset Codes'!N:O,2,FALSE),"")</f>
        <v/>
      </c>
      <c r="G508" s="98"/>
      <c r="H508" s="96" t="str">
        <f>IFERROR(VLOOKUP(G508,'Data Lookup'!R:S,2,FALSE),"")</f>
        <v/>
      </c>
      <c r="I508" s="97"/>
      <c r="J508" s="97"/>
      <c r="K508" s="97"/>
      <c r="L508" s="97"/>
      <c r="M508" s="97"/>
      <c r="N508" s="97"/>
      <c r="O508" s="99"/>
      <c r="P508" s="96" t="str">
        <f t="shared" si="45"/>
        <v/>
      </c>
      <c r="Q508" s="98"/>
      <c r="R508" s="96" t="str">
        <f>IFERROR(VLOOKUP(Q508,'Tier 04 - Asset Codes'!B:G,6,FALSE),"")</f>
        <v/>
      </c>
      <c r="S508" s="96" t="str">
        <f>IFERROR(VLOOKUP(Q508,'Tier 04 - Asset Codes'!B:F,5,FALSE),"")</f>
        <v/>
      </c>
      <c r="T508" s="96" t="str">
        <f t="shared" si="46"/>
        <v>1</v>
      </c>
      <c r="U508" s="98"/>
      <c r="V508" s="98"/>
      <c r="W508" s="97"/>
      <c r="X508" s="97"/>
      <c r="Y508" s="98"/>
      <c r="Z508" s="97" t="str">
        <f t="shared" ca="1" si="48"/>
        <v/>
      </c>
      <c r="AA508" s="98"/>
      <c r="AB508" s="96" t="str">
        <f>IFERROR("-"&amp;VLOOKUP(AA508,'Tier 03-Sub-Process Area Codes'!B:C,2,FALSE),"")</f>
        <v/>
      </c>
      <c r="AC508" s="96" t="str">
        <f t="shared" si="47"/>
        <v/>
      </c>
      <c r="AD508" s="96" t="str">
        <f t="shared" si="43"/>
        <v/>
      </c>
      <c r="AE508" s="96" t="str">
        <f t="shared" ca="1" si="44"/>
        <v/>
      </c>
      <c r="AF508" s="96"/>
      <c r="AG508" s="96"/>
      <c r="AH508" s="96"/>
      <c r="AI508" s="96"/>
      <c r="AJ508" s="96"/>
      <c r="AK508" s="96"/>
      <c r="AL508" s="96"/>
      <c r="AM508" s="96"/>
      <c r="AN508" s="96"/>
      <c r="AO508" s="96"/>
      <c r="AP508" s="96"/>
      <c r="AQ508" s="96"/>
      <c r="AR508" s="96"/>
      <c r="AS508" s="96"/>
      <c r="AT508" s="96"/>
      <c r="AU508" s="96"/>
      <c r="AV508" s="96"/>
      <c r="AW508" s="96"/>
      <c r="AX508" s="96"/>
      <c r="AY508" s="96"/>
      <c r="AZ508" s="96"/>
      <c r="BA508" s="96"/>
      <c r="BB508" s="96"/>
      <c r="BC508" s="96"/>
      <c r="BD508" s="96"/>
      <c r="BE508" s="96"/>
      <c r="BF508" s="96"/>
      <c r="BG508" s="96"/>
      <c r="BH508" s="96"/>
    </row>
    <row r="509" spans="2:60" x14ac:dyDescent="0.55000000000000004">
      <c r="B509" s="97"/>
      <c r="C509" s="97"/>
      <c r="D509" s="97"/>
      <c r="E509" s="97"/>
      <c r="F509" s="96" t="str">
        <f>IFERROR(VLOOKUP(U509,'Tier 04 - Asset Codes'!N:O,2,FALSE),"")</f>
        <v/>
      </c>
      <c r="G509" s="98"/>
      <c r="H509" s="96" t="str">
        <f>IFERROR(VLOOKUP(G509,'Data Lookup'!R:S,2,FALSE),"")</f>
        <v/>
      </c>
      <c r="I509" s="97"/>
      <c r="J509" s="97"/>
      <c r="K509" s="97"/>
      <c r="L509" s="97"/>
      <c r="M509" s="97"/>
      <c r="N509" s="97"/>
      <c r="O509" s="99"/>
      <c r="P509" s="96" t="str">
        <f t="shared" si="45"/>
        <v/>
      </c>
      <c r="Q509" s="98"/>
      <c r="R509" s="96" t="str">
        <f>IFERROR(VLOOKUP(Q509,'Tier 04 - Asset Codes'!B:G,6,FALSE),"")</f>
        <v/>
      </c>
      <c r="S509" s="96" t="str">
        <f>IFERROR(VLOOKUP(Q509,'Tier 04 - Asset Codes'!B:F,5,FALSE),"")</f>
        <v/>
      </c>
      <c r="T509" s="96" t="str">
        <f t="shared" si="46"/>
        <v>1</v>
      </c>
      <c r="U509" s="98"/>
      <c r="V509" s="98"/>
      <c r="W509" s="97"/>
      <c r="X509" s="97"/>
      <c r="Y509" s="98"/>
      <c r="Z509" s="97" t="str">
        <f t="shared" ca="1" si="48"/>
        <v/>
      </c>
      <c r="AA509" s="98"/>
      <c r="AB509" s="96" t="str">
        <f>IFERROR("-"&amp;VLOOKUP(AA509,'Tier 03-Sub-Process Area Codes'!B:C,2,FALSE),"")</f>
        <v/>
      </c>
      <c r="AC509" s="96" t="str">
        <f t="shared" si="47"/>
        <v/>
      </c>
      <c r="AD509" s="96" t="str">
        <f t="shared" si="43"/>
        <v/>
      </c>
      <c r="AE509" s="96" t="str">
        <f t="shared" ca="1" si="44"/>
        <v/>
      </c>
      <c r="AF509" s="96"/>
      <c r="AG509" s="96"/>
      <c r="AH509" s="96"/>
      <c r="AI509" s="96"/>
      <c r="AJ509" s="96"/>
      <c r="AK509" s="96"/>
      <c r="AL509" s="96"/>
      <c r="AM509" s="96"/>
      <c r="AN509" s="96"/>
      <c r="AO509" s="96"/>
      <c r="AP509" s="96"/>
      <c r="AQ509" s="96"/>
      <c r="AR509" s="96"/>
      <c r="AS509" s="96"/>
      <c r="AT509" s="96"/>
      <c r="AU509" s="96"/>
      <c r="AV509" s="96"/>
      <c r="AW509" s="96"/>
      <c r="AX509" s="96"/>
      <c r="AY509" s="96"/>
      <c r="AZ509" s="96"/>
      <c r="BA509" s="96"/>
      <c r="BB509" s="96"/>
      <c r="BC509" s="96"/>
      <c r="BD509" s="96"/>
      <c r="BE509" s="96"/>
      <c r="BF509" s="96"/>
      <c r="BG509" s="96"/>
      <c r="BH509" s="96"/>
    </row>
    <row r="510" spans="2:60" x14ac:dyDescent="0.55000000000000004">
      <c r="B510" s="97"/>
      <c r="C510" s="97"/>
      <c r="D510" s="97"/>
      <c r="E510" s="97"/>
      <c r="F510" s="96" t="str">
        <f>IFERROR(VLOOKUP(U510,'Tier 04 - Asset Codes'!N:O,2,FALSE),"")</f>
        <v/>
      </c>
      <c r="G510" s="98"/>
      <c r="H510" s="96" t="str">
        <f>IFERROR(VLOOKUP(G510,'Data Lookup'!R:S,2,FALSE),"")</f>
        <v/>
      </c>
      <c r="I510" s="97"/>
      <c r="J510" s="97"/>
      <c r="K510" s="97"/>
      <c r="L510" s="97"/>
      <c r="M510" s="97"/>
      <c r="N510" s="97"/>
      <c r="O510" s="99"/>
      <c r="P510" s="96" t="str">
        <f t="shared" si="45"/>
        <v/>
      </c>
      <c r="Q510" s="98"/>
      <c r="R510" s="96" t="str">
        <f>IFERROR(VLOOKUP(Q510,'Tier 04 - Asset Codes'!B:G,6,FALSE),"")</f>
        <v/>
      </c>
      <c r="S510" s="96" t="str">
        <f>IFERROR(VLOOKUP(Q510,'Tier 04 - Asset Codes'!B:F,5,FALSE),"")</f>
        <v/>
      </c>
      <c r="T510" s="96" t="str">
        <f t="shared" si="46"/>
        <v>1</v>
      </c>
      <c r="U510" s="98"/>
      <c r="V510" s="98"/>
      <c r="W510" s="97"/>
      <c r="X510" s="97"/>
      <c r="Y510" s="98"/>
      <c r="Z510" s="97" t="str">
        <f t="shared" ca="1" si="48"/>
        <v/>
      </c>
      <c r="AA510" s="98"/>
      <c r="AB510" s="96" t="str">
        <f>IFERROR("-"&amp;VLOOKUP(AA510,'Tier 03-Sub-Process Area Codes'!B:C,2,FALSE),"")</f>
        <v/>
      </c>
      <c r="AC510" s="96" t="str">
        <f t="shared" si="47"/>
        <v/>
      </c>
      <c r="AD510" s="96" t="str">
        <f t="shared" si="43"/>
        <v/>
      </c>
      <c r="AE510" s="96" t="str">
        <f t="shared" ca="1" si="44"/>
        <v/>
      </c>
      <c r="AF510" s="96"/>
      <c r="AG510" s="96"/>
      <c r="AH510" s="96"/>
      <c r="AI510" s="96"/>
      <c r="AJ510" s="96"/>
      <c r="AK510" s="96"/>
      <c r="AL510" s="96"/>
      <c r="AM510" s="96"/>
      <c r="AN510" s="96"/>
      <c r="AO510" s="96"/>
      <c r="AP510" s="96"/>
      <c r="AQ510" s="96"/>
      <c r="AR510" s="96"/>
      <c r="AS510" s="96"/>
      <c r="AT510" s="96"/>
      <c r="AU510" s="96"/>
      <c r="AV510" s="96"/>
      <c r="AW510" s="96"/>
      <c r="AX510" s="96"/>
      <c r="AY510" s="96"/>
      <c r="AZ510" s="96"/>
      <c r="BA510" s="96"/>
      <c r="BB510" s="96"/>
      <c r="BC510" s="96"/>
      <c r="BD510" s="96"/>
      <c r="BE510" s="96"/>
      <c r="BF510" s="96"/>
      <c r="BG510" s="96"/>
      <c r="BH510" s="96"/>
    </row>
    <row r="511" spans="2:60" x14ac:dyDescent="0.55000000000000004">
      <c r="B511" s="97"/>
      <c r="C511" s="97"/>
      <c r="D511" s="97"/>
      <c r="E511" s="97"/>
      <c r="F511" s="96" t="str">
        <f>IFERROR(VLOOKUP(U511,'Tier 04 - Asset Codes'!N:O,2,FALSE),"")</f>
        <v/>
      </c>
      <c r="G511" s="98"/>
      <c r="H511" s="96" t="str">
        <f>IFERROR(VLOOKUP(G511,'Data Lookup'!R:S,2,FALSE),"")</f>
        <v/>
      </c>
      <c r="I511" s="97"/>
      <c r="J511" s="97"/>
      <c r="K511" s="97"/>
      <c r="L511" s="97"/>
      <c r="M511" s="97"/>
      <c r="N511" s="97"/>
      <c r="O511" s="99"/>
      <c r="P511" s="96" t="str">
        <f t="shared" si="45"/>
        <v/>
      </c>
      <c r="Q511" s="98"/>
      <c r="R511" s="96" t="str">
        <f>IFERROR(VLOOKUP(Q511,'Tier 04 - Asset Codes'!B:G,6,FALSE),"")</f>
        <v/>
      </c>
      <c r="S511" s="96" t="str">
        <f>IFERROR(VLOOKUP(Q511,'Tier 04 - Asset Codes'!B:F,5,FALSE),"")</f>
        <v/>
      </c>
      <c r="T511" s="96" t="str">
        <f t="shared" si="46"/>
        <v>1</v>
      </c>
      <c r="U511" s="98"/>
      <c r="V511" s="98"/>
      <c r="W511" s="97"/>
      <c r="X511" s="97"/>
      <c r="Y511" s="98"/>
      <c r="Z511" s="97" t="str">
        <f t="shared" ca="1" si="48"/>
        <v/>
      </c>
      <c r="AA511" s="98"/>
      <c r="AB511" s="96" t="str">
        <f>IFERROR("-"&amp;VLOOKUP(AA511,'Tier 03-Sub-Process Area Codes'!B:C,2,FALSE),"")</f>
        <v/>
      </c>
      <c r="AC511" s="96" t="str">
        <f t="shared" si="47"/>
        <v/>
      </c>
      <c r="AD511" s="96" t="str">
        <f t="shared" si="43"/>
        <v/>
      </c>
      <c r="AE511" s="96" t="str">
        <f t="shared" ca="1" si="44"/>
        <v/>
      </c>
      <c r="AF511" s="96"/>
      <c r="AG511" s="96"/>
      <c r="AH511" s="96"/>
      <c r="AI511" s="96"/>
      <c r="AJ511" s="96"/>
      <c r="AK511" s="96"/>
      <c r="AL511" s="96"/>
      <c r="AM511" s="96"/>
      <c r="AN511" s="96"/>
      <c r="AO511" s="96"/>
      <c r="AP511" s="96"/>
      <c r="AQ511" s="96"/>
      <c r="AR511" s="96"/>
      <c r="AS511" s="96"/>
      <c r="AT511" s="96"/>
      <c r="AU511" s="96"/>
      <c r="AV511" s="96"/>
      <c r="AW511" s="96"/>
      <c r="AX511" s="96"/>
      <c r="AY511" s="96"/>
      <c r="AZ511" s="96"/>
      <c r="BA511" s="96"/>
      <c r="BB511" s="96"/>
      <c r="BC511" s="96"/>
      <c r="BD511" s="96"/>
      <c r="BE511" s="96"/>
      <c r="BF511" s="96"/>
      <c r="BG511" s="96"/>
      <c r="BH511" s="96"/>
    </row>
    <row r="512" spans="2:60" x14ac:dyDescent="0.55000000000000004">
      <c r="B512" s="97"/>
      <c r="C512" s="97"/>
      <c r="D512" s="97"/>
      <c r="E512" s="97"/>
      <c r="F512" s="96" t="str">
        <f>IFERROR(VLOOKUP(U512,'Tier 04 - Asset Codes'!N:O,2,FALSE),"")</f>
        <v/>
      </c>
      <c r="G512" s="98"/>
      <c r="H512" s="96" t="str">
        <f>IFERROR(VLOOKUP(G512,'Data Lookup'!R:S,2,FALSE),"")</f>
        <v/>
      </c>
      <c r="I512" s="97"/>
      <c r="J512" s="97"/>
      <c r="K512" s="97"/>
      <c r="L512" s="97"/>
      <c r="M512" s="97"/>
      <c r="N512" s="97"/>
      <c r="O512" s="99"/>
      <c r="P512" s="96" t="str">
        <f t="shared" si="45"/>
        <v/>
      </c>
      <c r="Q512" s="98"/>
      <c r="R512" s="96" t="str">
        <f>IFERROR(VLOOKUP(Q512,'Tier 04 - Asset Codes'!B:G,6,FALSE),"")</f>
        <v/>
      </c>
      <c r="S512" s="96" t="str">
        <f>IFERROR(VLOOKUP(Q512,'Tier 04 - Asset Codes'!B:F,5,FALSE),"")</f>
        <v/>
      </c>
      <c r="T512" s="96" t="str">
        <f t="shared" si="46"/>
        <v>1</v>
      </c>
      <c r="U512" s="98"/>
      <c r="V512" s="98"/>
      <c r="W512" s="97"/>
      <c r="X512" s="97"/>
      <c r="Y512" s="98"/>
      <c r="Z512" s="97" t="str">
        <f t="shared" ca="1" si="48"/>
        <v/>
      </c>
      <c r="AA512" s="98"/>
      <c r="AB512" s="96" t="str">
        <f>IFERROR("-"&amp;VLOOKUP(AA512,'Tier 03-Sub-Process Area Codes'!B:C,2,FALSE),"")</f>
        <v/>
      </c>
      <c r="AC512" s="96" t="str">
        <f t="shared" si="47"/>
        <v/>
      </c>
      <c r="AD512" s="96" t="str">
        <f t="shared" si="43"/>
        <v/>
      </c>
      <c r="AE512" s="96" t="str">
        <f t="shared" ca="1" si="44"/>
        <v/>
      </c>
      <c r="AF512" s="96"/>
      <c r="AG512" s="96"/>
      <c r="AH512" s="96"/>
      <c r="AI512" s="96"/>
      <c r="AJ512" s="96"/>
      <c r="AK512" s="96"/>
      <c r="AL512" s="96"/>
      <c r="AM512" s="96"/>
      <c r="AN512" s="96"/>
      <c r="AO512" s="96"/>
      <c r="AP512" s="96"/>
      <c r="AQ512" s="96"/>
      <c r="AR512" s="96"/>
      <c r="AS512" s="96"/>
      <c r="AT512" s="96"/>
      <c r="AU512" s="96"/>
      <c r="AV512" s="96"/>
      <c r="AW512" s="96"/>
      <c r="AX512" s="96"/>
      <c r="AY512" s="96"/>
      <c r="AZ512" s="96"/>
      <c r="BA512" s="96"/>
      <c r="BB512" s="96"/>
      <c r="BC512" s="96"/>
      <c r="BD512" s="96"/>
      <c r="BE512" s="96"/>
      <c r="BF512" s="96"/>
      <c r="BG512" s="96"/>
      <c r="BH512" s="96"/>
    </row>
    <row r="513" spans="2:60" x14ac:dyDescent="0.55000000000000004">
      <c r="B513" s="97"/>
      <c r="C513" s="97"/>
      <c r="D513" s="97"/>
      <c r="E513" s="97"/>
      <c r="F513" s="96" t="str">
        <f>IFERROR(VLOOKUP(U513,'Tier 04 - Asset Codes'!N:O,2,FALSE),"")</f>
        <v/>
      </c>
      <c r="G513" s="98"/>
      <c r="H513" s="96" t="str">
        <f>IFERROR(VLOOKUP(G513,'Data Lookup'!R:S,2,FALSE),"")</f>
        <v/>
      </c>
      <c r="I513" s="97"/>
      <c r="J513" s="97"/>
      <c r="K513" s="97"/>
      <c r="L513" s="97"/>
      <c r="M513" s="97"/>
      <c r="N513" s="97"/>
      <c r="O513" s="99"/>
      <c r="P513" s="96" t="str">
        <f t="shared" si="45"/>
        <v/>
      </c>
      <c r="Q513" s="98"/>
      <c r="R513" s="96" t="str">
        <f>IFERROR(VLOOKUP(Q513,'Tier 04 - Asset Codes'!B:G,6,FALSE),"")</f>
        <v/>
      </c>
      <c r="S513" s="96" t="str">
        <f>IFERROR(VLOOKUP(Q513,'Tier 04 - Asset Codes'!B:F,5,FALSE),"")</f>
        <v/>
      </c>
      <c r="T513" s="96" t="str">
        <f t="shared" si="46"/>
        <v>1</v>
      </c>
      <c r="U513" s="98"/>
      <c r="V513" s="98"/>
      <c r="W513" s="97"/>
      <c r="X513" s="97"/>
      <c r="Y513" s="98"/>
      <c r="Z513" s="97" t="str">
        <f t="shared" ca="1" si="48"/>
        <v/>
      </c>
      <c r="AA513" s="98"/>
      <c r="AB513" s="96" t="str">
        <f>IFERROR("-"&amp;VLOOKUP(AA513,'Tier 03-Sub-Process Area Codes'!B:C,2,FALSE),"")</f>
        <v/>
      </c>
      <c r="AC513" s="96" t="str">
        <f t="shared" si="47"/>
        <v/>
      </c>
      <c r="AD513" s="96" t="str">
        <f t="shared" si="43"/>
        <v/>
      </c>
      <c r="AE513" s="96" t="str">
        <f t="shared" ca="1" si="44"/>
        <v/>
      </c>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row>
    <row r="514" spans="2:60" x14ac:dyDescent="0.55000000000000004">
      <c r="B514" s="97"/>
      <c r="C514" s="97"/>
      <c r="D514" s="97"/>
      <c r="E514" s="97"/>
      <c r="F514" s="96" t="str">
        <f>IFERROR(VLOOKUP(U514,'Tier 04 - Asset Codes'!N:O,2,FALSE),"")</f>
        <v/>
      </c>
      <c r="G514" s="98"/>
      <c r="H514" s="96" t="str">
        <f>IFERROR(VLOOKUP(G514,'Data Lookup'!R:S,2,FALSE),"")</f>
        <v/>
      </c>
      <c r="I514" s="97"/>
      <c r="J514" s="97"/>
      <c r="K514" s="97"/>
      <c r="L514" s="97"/>
      <c r="M514" s="97"/>
      <c r="N514" s="97"/>
      <c r="O514" s="99"/>
      <c r="P514" s="96" t="str">
        <f t="shared" si="45"/>
        <v/>
      </c>
      <c r="Q514" s="98"/>
      <c r="R514" s="96" t="str">
        <f>IFERROR(VLOOKUP(Q514,'Tier 04 - Asset Codes'!B:G,6,FALSE),"")</f>
        <v/>
      </c>
      <c r="S514" s="96" t="str">
        <f>IFERROR(VLOOKUP(Q514,'Tier 04 - Asset Codes'!B:F,5,FALSE),"")</f>
        <v/>
      </c>
      <c r="T514" s="96" t="str">
        <f t="shared" si="46"/>
        <v>1</v>
      </c>
      <c r="U514" s="98"/>
      <c r="V514" s="98"/>
      <c r="W514" s="97"/>
      <c r="X514" s="97"/>
      <c r="Y514" s="98"/>
      <c r="Z514" s="97" t="str">
        <f t="shared" ca="1" si="48"/>
        <v/>
      </c>
      <c r="AA514" s="98"/>
      <c r="AB514" s="96" t="str">
        <f>IFERROR("-"&amp;VLOOKUP(AA514,'Tier 03-Sub-Process Area Codes'!B:C,2,FALSE),"")</f>
        <v/>
      </c>
      <c r="AC514" s="96" t="str">
        <f t="shared" si="47"/>
        <v/>
      </c>
      <c r="AD514" s="96" t="str">
        <f t="shared" si="43"/>
        <v/>
      </c>
      <c r="AE514" s="96" t="str">
        <f t="shared" ca="1" si="44"/>
        <v/>
      </c>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row>
    <row r="515" spans="2:60" x14ac:dyDescent="0.55000000000000004">
      <c r="B515" s="97"/>
      <c r="C515" s="97"/>
      <c r="D515" s="97"/>
      <c r="E515" s="97"/>
      <c r="F515" s="96" t="str">
        <f>IFERROR(VLOOKUP(U515,'Tier 04 - Asset Codes'!N:O,2,FALSE),"")</f>
        <v/>
      </c>
      <c r="G515" s="98"/>
      <c r="H515" s="96" t="str">
        <f>IFERROR(VLOOKUP(G515,'Data Lookup'!R:S,2,FALSE),"")</f>
        <v/>
      </c>
      <c r="I515" s="97"/>
      <c r="J515" s="97"/>
      <c r="K515" s="97"/>
      <c r="L515" s="97"/>
      <c r="M515" s="97"/>
      <c r="N515" s="97"/>
      <c r="O515" s="99"/>
      <c r="P515" s="96" t="str">
        <f t="shared" si="45"/>
        <v/>
      </c>
      <c r="Q515" s="98"/>
      <c r="R515" s="96" t="str">
        <f>IFERROR(VLOOKUP(Q515,'Tier 04 - Asset Codes'!B:G,6,FALSE),"")</f>
        <v/>
      </c>
      <c r="S515" s="96" t="str">
        <f>IFERROR(VLOOKUP(Q515,'Tier 04 - Asset Codes'!B:F,5,FALSE),"")</f>
        <v/>
      </c>
      <c r="T515" s="96" t="str">
        <f t="shared" si="46"/>
        <v>1</v>
      </c>
      <c r="U515" s="98"/>
      <c r="V515" s="98"/>
      <c r="W515" s="97"/>
      <c r="X515" s="97"/>
      <c r="Y515" s="98"/>
      <c r="Z515" s="97" t="str">
        <f t="shared" ca="1" si="48"/>
        <v/>
      </c>
      <c r="AA515" s="98"/>
      <c r="AB515" s="96" t="str">
        <f>IFERROR("-"&amp;VLOOKUP(AA515,'Tier 03-Sub-Process Area Codes'!B:C,2,FALSE),"")</f>
        <v/>
      </c>
      <c r="AC515" s="96" t="str">
        <f t="shared" si="47"/>
        <v/>
      </c>
      <c r="AD515" s="96" t="str">
        <f t="shared" si="43"/>
        <v/>
      </c>
      <c r="AE515" s="96" t="str">
        <f t="shared" ca="1" si="44"/>
        <v/>
      </c>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row>
    <row r="516" spans="2:60" x14ac:dyDescent="0.55000000000000004">
      <c r="B516" s="97"/>
      <c r="C516" s="97"/>
      <c r="D516" s="97"/>
      <c r="E516" s="97"/>
      <c r="F516" s="96" t="str">
        <f>IFERROR(VLOOKUP(U516,'Tier 04 - Asset Codes'!N:O,2,FALSE),"")</f>
        <v/>
      </c>
      <c r="G516" s="98"/>
      <c r="H516" s="96" t="str">
        <f>IFERROR(VLOOKUP(G516,'Data Lookup'!R:S,2,FALSE),"")</f>
        <v/>
      </c>
      <c r="I516" s="97"/>
      <c r="J516" s="97"/>
      <c r="K516" s="97"/>
      <c r="L516" s="97"/>
      <c r="M516" s="97"/>
      <c r="N516" s="97"/>
      <c r="O516" s="99"/>
      <c r="P516" s="96" t="str">
        <f t="shared" si="45"/>
        <v/>
      </c>
      <c r="Q516" s="98"/>
      <c r="R516" s="96" t="str">
        <f>IFERROR(VLOOKUP(Q516,'Tier 04 - Asset Codes'!B:G,6,FALSE),"")</f>
        <v/>
      </c>
      <c r="S516" s="96" t="str">
        <f>IFERROR(VLOOKUP(Q516,'Tier 04 - Asset Codes'!B:F,5,FALSE),"")</f>
        <v/>
      </c>
      <c r="T516" s="96" t="str">
        <f t="shared" si="46"/>
        <v>1</v>
      </c>
      <c r="U516" s="98"/>
      <c r="V516" s="98"/>
      <c r="W516" s="97"/>
      <c r="X516" s="97"/>
      <c r="Y516" s="98"/>
      <c r="Z516" s="97" t="str">
        <f t="shared" ca="1" si="48"/>
        <v/>
      </c>
      <c r="AA516" s="98"/>
      <c r="AB516" s="96" t="str">
        <f>IFERROR("-"&amp;VLOOKUP(AA516,'Tier 03-Sub-Process Area Codes'!B:C,2,FALSE),"")</f>
        <v/>
      </c>
      <c r="AC516" s="96" t="str">
        <f t="shared" si="47"/>
        <v/>
      </c>
      <c r="AD516" s="96" t="str">
        <f t="shared" si="43"/>
        <v/>
      </c>
      <c r="AE516" s="96" t="str">
        <f t="shared" ca="1" si="44"/>
        <v/>
      </c>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row>
    <row r="517" spans="2:60" x14ac:dyDescent="0.55000000000000004">
      <c r="B517" s="97"/>
      <c r="C517" s="97"/>
      <c r="D517" s="97"/>
      <c r="E517" s="97"/>
      <c r="F517" s="96" t="str">
        <f>IFERROR(VLOOKUP(U517,'Tier 04 - Asset Codes'!N:O,2,FALSE),"")</f>
        <v/>
      </c>
      <c r="G517" s="98"/>
      <c r="H517" s="96" t="str">
        <f>IFERROR(VLOOKUP(G517,'Data Lookup'!R:S,2,FALSE),"")</f>
        <v/>
      </c>
      <c r="I517" s="97"/>
      <c r="J517" s="97"/>
      <c r="K517" s="97"/>
      <c r="L517" s="97"/>
      <c r="M517" s="97"/>
      <c r="N517" s="97"/>
      <c r="O517" s="99"/>
      <c r="P517" s="96" t="str">
        <f t="shared" si="45"/>
        <v/>
      </c>
      <c r="Q517" s="98"/>
      <c r="R517" s="96" t="str">
        <f>IFERROR(VLOOKUP(Q517,'Tier 04 - Asset Codes'!B:G,6,FALSE),"")</f>
        <v/>
      </c>
      <c r="S517" s="96" t="str">
        <f>IFERROR(VLOOKUP(Q517,'Tier 04 - Asset Codes'!B:F,5,FALSE),"")</f>
        <v/>
      </c>
      <c r="T517" s="96" t="str">
        <f t="shared" si="46"/>
        <v>1</v>
      </c>
      <c r="U517" s="98"/>
      <c r="V517" s="98"/>
      <c r="W517" s="97"/>
      <c r="X517" s="97"/>
      <c r="Y517" s="98"/>
      <c r="Z517" s="97" t="str">
        <f t="shared" ca="1" si="48"/>
        <v/>
      </c>
      <c r="AA517" s="98"/>
      <c r="AB517" s="96" t="str">
        <f>IFERROR("-"&amp;VLOOKUP(AA517,'Tier 03-Sub-Process Area Codes'!B:C,2,FALSE),"")</f>
        <v/>
      </c>
      <c r="AC517" s="96" t="str">
        <f t="shared" si="47"/>
        <v/>
      </c>
      <c r="AD517" s="96" t="str">
        <f t="shared" si="43"/>
        <v/>
      </c>
      <c r="AE517" s="96" t="str">
        <f t="shared" ca="1" si="44"/>
        <v/>
      </c>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row>
    <row r="518" spans="2:60" x14ac:dyDescent="0.55000000000000004">
      <c r="B518" s="97"/>
      <c r="C518" s="97"/>
      <c r="D518" s="97"/>
      <c r="E518" s="97"/>
      <c r="F518" s="96" t="str">
        <f>IFERROR(VLOOKUP(U518,'Tier 04 - Asset Codes'!N:O,2,FALSE),"")</f>
        <v/>
      </c>
      <c r="G518" s="98"/>
      <c r="H518" s="96" t="str">
        <f>IFERROR(VLOOKUP(G518,'Data Lookup'!R:S,2,FALSE),"")</f>
        <v/>
      </c>
      <c r="I518" s="97"/>
      <c r="J518" s="97"/>
      <c r="K518" s="97"/>
      <c r="L518" s="97"/>
      <c r="M518" s="97"/>
      <c r="N518" s="97"/>
      <c r="O518" s="99"/>
      <c r="P518" s="96" t="str">
        <f t="shared" si="45"/>
        <v/>
      </c>
      <c r="Q518" s="98"/>
      <c r="R518" s="96" t="str">
        <f>IFERROR(VLOOKUP(Q518,'Tier 04 - Asset Codes'!B:G,6,FALSE),"")</f>
        <v/>
      </c>
      <c r="S518" s="96" t="str">
        <f>IFERROR(VLOOKUP(Q518,'Tier 04 - Asset Codes'!B:F,5,FALSE),"")</f>
        <v/>
      </c>
      <c r="T518" s="96" t="str">
        <f t="shared" si="46"/>
        <v>1</v>
      </c>
      <c r="U518" s="98"/>
      <c r="V518" s="98"/>
      <c r="W518" s="97"/>
      <c r="X518" s="97"/>
      <c r="Y518" s="98"/>
      <c r="Z518" s="97" t="str">
        <f t="shared" ca="1" si="48"/>
        <v/>
      </c>
      <c r="AA518" s="98"/>
      <c r="AB518" s="96" t="str">
        <f>IFERROR("-"&amp;VLOOKUP(AA518,'Tier 03-Sub-Process Area Codes'!B:C,2,FALSE),"")</f>
        <v/>
      </c>
      <c r="AC518" s="96" t="str">
        <f t="shared" si="47"/>
        <v/>
      </c>
      <c r="AD518" s="96" t="str">
        <f t="shared" si="43"/>
        <v/>
      </c>
      <c r="AE518" s="96" t="str">
        <f t="shared" ca="1" si="44"/>
        <v/>
      </c>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row>
    <row r="519" spans="2:60" x14ac:dyDescent="0.55000000000000004">
      <c r="B519" s="97"/>
      <c r="C519" s="97"/>
      <c r="D519" s="97"/>
      <c r="E519" s="97"/>
      <c r="F519" s="96" t="str">
        <f>IFERROR(VLOOKUP(U519,'Tier 04 - Asset Codes'!N:O,2,FALSE),"")</f>
        <v/>
      </c>
      <c r="G519" s="98"/>
      <c r="H519" s="96" t="str">
        <f>IFERROR(VLOOKUP(G519,'Data Lookup'!R:S,2,FALSE),"")</f>
        <v/>
      </c>
      <c r="I519" s="97"/>
      <c r="J519" s="97"/>
      <c r="K519" s="97"/>
      <c r="L519" s="97"/>
      <c r="M519" s="97"/>
      <c r="N519" s="97"/>
      <c r="O519" s="99"/>
      <c r="P519" s="96" t="str">
        <f t="shared" si="45"/>
        <v/>
      </c>
      <c r="Q519" s="98"/>
      <c r="R519" s="96" t="str">
        <f>IFERROR(VLOOKUP(Q519,'Tier 04 - Asset Codes'!B:G,6,FALSE),"")</f>
        <v/>
      </c>
      <c r="S519" s="96" t="str">
        <f>IFERROR(VLOOKUP(Q519,'Tier 04 - Asset Codes'!B:F,5,FALSE),"")</f>
        <v/>
      </c>
      <c r="T519" s="96" t="str">
        <f t="shared" si="46"/>
        <v>1</v>
      </c>
      <c r="U519" s="98"/>
      <c r="V519" s="98"/>
      <c r="W519" s="97"/>
      <c r="X519" s="97"/>
      <c r="Y519" s="98"/>
      <c r="Z519" s="97" t="str">
        <f t="shared" ca="1" si="48"/>
        <v/>
      </c>
      <c r="AA519" s="98"/>
      <c r="AB519" s="96" t="str">
        <f>IFERROR("-"&amp;VLOOKUP(AA519,'Tier 03-Sub-Process Area Codes'!B:C,2,FALSE),"")</f>
        <v/>
      </c>
      <c r="AC519" s="96" t="str">
        <f t="shared" si="47"/>
        <v/>
      </c>
      <c r="AD519" s="96" t="str">
        <f t="shared" si="43"/>
        <v/>
      </c>
      <c r="AE519" s="96" t="str">
        <f t="shared" ca="1" si="44"/>
        <v/>
      </c>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row>
    <row r="520" spans="2:60" x14ac:dyDescent="0.55000000000000004">
      <c r="B520" s="97"/>
      <c r="C520" s="97"/>
      <c r="D520" s="97"/>
      <c r="E520" s="97"/>
      <c r="F520" s="96" t="str">
        <f>IFERROR(VLOOKUP(U520,'Tier 04 - Asset Codes'!N:O,2,FALSE),"")</f>
        <v/>
      </c>
      <c r="G520" s="98"/>
      <c r="H520" s="96" t="str">
        <f>IFERROR(VLOOKUP(G520,'Data Lookup'!R:S,2,FALSE),"")</f>
        <v/>
      </c>
      <c r="I520" s="97"/>
      <c r="J520" s="97"/>
      <c r="K520" s="97"/>
      <c r="L520" s="97"/>
      <c r="M520" s="97"/>
      <c r="N520" s="97"/>
      <c r="O520" s="99"/>
      <c r="P520" s="96" t="str">
        <f t="shared" si="45"/>
        <v/>
      </c>
      <c r="Q520" s="98"/>
      <c r="R520" s="96" t="str">
        <f>IFERROR(VLOOKUP(Q520,'Tier 04 - Asset Codes'!B:G,6,FALSE),"")</f>
        <v/>
      </c>
      <c r="S520" s="96" t="str">
        <f>IFERROR(VLOOKUP(Q520,'Tier 04 - Asset Codes'!B:F,5,FALSE),"")</f>
        <v/>
      </c>
      <c r="T520" s="96" t="str">
        <f t="shared" si="46"/>
        <v>1</v>
      </c>
      <c r="U520" s="98"/>
      <c r="V520" s="98"/>
      <c r="W520" s="97"/>
      <c r="X520" s="97"/>
      <c r="Y520" s="98"/>
      <c r="Z520" s="97" t="str">
        <f t="shared" ca="1" si="48"/>
        <v/>
      </c>
      <c r="AA520" s="98"/>
      <c r="AB520" s="96" t="str">
        <f>IFERROR("-"&amp;VLOOKUP(AA520,'Tier 03-Sub-Process Area Codes'!B:C,2,FALSE),"")</f>
        <v/>
      </c>
      <c r="AC520" s="96" t="str">
        <f t="shared" si="47"/>
        <v/>
      </c>
      <c r="AD520" s="96" t="str">
        <f t="shared" si="43"/>
        <v/>
      </c>
      <c r="AE520" s="96" t="str">
        <f t="shared" ca="1" si="44"/>
        <v/>
      </c>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row>
    <row r="521" spans="2:60" x14ac:dyDescent="0.55000000000000004">
      <c r="B521" s="97"/>
      <c r="C521" s="97"/>
      <c r="D521" s="97"/>
      <c r="E521" s="97"/>
      <c r="F521" s="96" t="str">
        <f>IFERROR(VLOOKUP(U521,'Tier 04 - Asset Codes'!N:O,2,FALSE),"")</f>
        <v/>
      </c>
      <c r="G521" s="98"/>
      <c r="H521" s="96" t="str">
        <f>IFERROR(VLOOKUP(G521,'Data Lookup'!R:S,2,FALSE),"")</f>
        <v/>
      </c>
      <c r="I521" s="97"/>
      <c r="J521" s="97"/>
      <c r="K521" s="97"/>
      <c r="L521" s="97"/>
      <c r="M521" s="97"/>
      <c r="N521" s="97"/>
      <c r="O521" s="99"/>
      <c r="P521" s="96" t="str">
        <f t="shared" si="45"/>
        <v/>
      </c>
      <c r="Q521" s="98"/>
      <c r="R521" s="96" t="str">
        <f>IFERROR(VLOOKUP(Q521,'Tier 04 - Asset Codes'!B:G,6,FALSE),"")</f>
        <v/>
      </c>
      <c r="S521" s="96" t="str">
        <f>IFERROR(VLOOKUP(Q521,'Tier 04 - Asset Codes'!B:F,5,FALSE),"")</f>
        <v/>
      </c>
      <c r="T521" s="96" t="str">
        <f t="shared" si="46"/>
        <v>1</v>
      </c>
      <c r="U521" s="98"/>
      <c r="V521" s="98"/>
      <c r="W521" s="97"/>
      <c r="X521" s="97"/>
      <c r="Y521" s="98"/>
      <c r="Z521" s="97" t="str">
        <f t="shared" ca="1" si="48"/>
        <v/>
      </c>
      <c r="AA521" s="98"/>
      <c r="AB521" s="96" t="str">
        <f>IFERROR("-"&amp;VLOOKUP(AA521,'Tier 03-Sub-Process Area Codes'!B:C,2,FALSE),"")</f>
        <v/>
      </c>
      <c r="AC521" s="96" t="str">
        <f t="shared" si="47"/>
        <v/>
      </c>
      <c r="AD521" s="96" t="str">
        <f t="shared" si="43"/>
        <v/>
      </c>
      <c r="AE521" s="96" t="str">
        <f t="shared" ca="1" si="44"/>
        <v/>
      </c>
      <c r="AF521" s="96"/>
      <c r="AG521" s="96"/>
      <c r="AH521" s="96"/>
      <c r="AI521" s="96"/>
      <c r="AJ521" s="96"/>
      <c r="AK521" s="96"/>
      <c r="AL521" s="96"/>
      <c r="AM521" s="96"/>
      <c r="AN521" s="96"/>
      <c r="AO521" s="96"/>
      <c r="AP521" s="96"/>
      <c r="AQ521" s="96"/>
      <c r="AR521" s="96"/>
      <c r="AS521" s="96"/>
      <c r="AT521" s="96"/>
      <c r="AU521" s="96"/>
      <c r="AV521" s="96"/>
      <c r="AW521" s="96"/>
      <c r="AX521" s="96"/>
      <c r="AY521" s="96"/>
      <c r="AZ521" s="96"/>
      <c r="BA521" s="96"/>
      <c r="BB521" s="96"/>
      <c r="BC521" s="96"/>
      <c r="BD521" s="96"/>
      <c r="BE521" s="96"/>
      <c r="BF521" s="96"/>
      <c r="BG521" s="96"/>
      <c r="BH521" s="96"/>
    </row>
    <row r="522" spans="2:60" x14ac:dyDescent="0.55000000000000004">
      <c r="B522" s="97"/>
      <c r="C522" s="97"/>
      <c r="D522" s="97"/>
      <c r="E522" s="97"/>
      <c r="F522" s="96" t="str">
        <f>IFERROR(VLOOKUP(U522,'Tier 04 - Asset Codes'!N:O,2,FALSE),"")</f>
        <v/>
      </c>
      <c r="G522" s="98"/>
      <c r="H522" s="96" t="str">
        <f>IFERROR(VLOOKUP(G522,'Data Lookup'!R:S,2,FALSE),"")</f>
        <v/>
      </c>
      <c r="I522" s="97"/>
      <c r="J522" s="97"/>
      <c r="K522" s="97"/>
      <c r="L522" s="97"/>
      <c r="M522" s="97"/>
      <c r="N522" s="97"/>
      <c r="O522" s="99"/>
      <c r="P522" s="96" t="str">
        <f t="shared" si="45"/>
        <v/>
      </c>
      <c r="Q522" s="98"/>
      <c r="R522" s="96" t="str">
        <f>IFERROR(VLOOKUP(Q522,'Tier 04 - Asset Codes'!B:G,6,FALSE),"")</f>
        <v/>
      </c>
      <c r="S522" s="96" t="str">
        <f>IFERROR(VLOOKUP(Q522,'Tier 04 - Asset Codes'!B:F,5,FALSE),"")</f>
        <v/>
      </c>
      <c r="T522" s="96" t="str">
        <f t="shared" si="46"/>
        <v>1</v>
      </c>
      <c r="U522" s="98"/>
      <c r="V522" s="98"/>
      <c r="W522" s="97"/>
      <c r="X522" s="97"/>
      <c r="Y522" s="98"/>
      <c r="Z522" s="97" t="str">
        <f t="shared" ca="1" si="48"/>
        <v/>
      </c>
      <c r="AA522" s="98"/>
      <c r="AB522" s="96" t="str">
        <f>IFERROR("-"&amp;VLOOKUP(AA522,'Tier 03-Sub-Process Area Codes'!B:C,2,FALSE),"")</f>
        <v/>
      </c>
      <c r="AC522" s="96" t="str">
        <f t="shared" si="47"/>
        <v/>
      </c>
      <c r="AD522" s="96" t="str">
        <f t="shared" si="43"/>
        <v/>
      </c>
      <c r="AE522" s="96" t="str">
        <f t="shared" ca="1" si="44"/>
        <v/>
      </c>
      <c r="AF522" s="96"/>
      <c r="AG522" s="96"/>
      <c r="AH522" s="96"/>
      <c r="AI522" s="96"/>
      <c r="AJ522" s="96"/>
      <c r="AK522" s="96"/>
      <c r="AL522" s="96"/>
      <c r="AM522" s="96"/>
      <c r="AN522" s="96"/>
      <c r="AO522" s="96"/>
      <c r="AP522" s="96"/>
      <c r="AQ522" s="96"/>
      <c r="AR522" s="96"/>
      <c r="AS522" s="96"/>
      <c r="AT522" s="96"/>
      <c r="AU522" s="96"/>
      <c r="AV522" s="96"/>
      <c r="AW522" s="96"/>
      <c r="AX522" s="96"/>
      <c r="AY522" s="96"/>
      <c r="AZ522" s="96"/>
      <c r="BA522" s="96"/>
      <c r="BB522" s="96"/>
      <c r="BC522" s="96"/>
      <c r="BD522" s="96"/>
      <c r="BE522" s="96"/>
      <c r="BF522" s="96"/>
      <c r="BG522" s="96"/>
      <c r="BH522" s="96"/>
    </row>
    <row r="523" spans="2:60" x14ac:dyDescent="0.55000000000000004">
      <c r="B523" s="97"/>
      <c r="C523" s="97"/>
      <c r="D523" s="97"/>
      <c r="E523" s="97"/>
      <c r="F523" s="96" t="str">
        <f>IFERROR(VLOOKUP(U523,'Tier 04 - Asset Codes'!N:O,2,FALSE),"")</f>
        <v/>
      </c>
      <c r="G523" s="98"/>
      <c r="H523" s="96" t="str">
        <f>IFERROR(VLOOKUP(G523,'Data Lookup'!R:S,2,FALSE),"")</f>
        <v/>
      </c>
      <c r="I523" s="97"/>
      <c r="J523" s="97"/>
      <c r="K523" s="97"/>
      <c r="L523" s="97"/>
      <c r="M523" s="97"/>
      <c r="N523" s="97"/>
      <c r="O523" s="99"/>
      <c r="P523" s="96" t="str">
        <f t="shared" si="45"/>
        <v/>
      </c>
      <c r="Q523" s="98"/>
      <c r="R523" s="96" t="str">
        <f>IFERROR(VLOOKUP(Q523,'Tier 04 - Asset Codes'!B:G,6,FALSE),"")</f>
        <v/>
      </c>
      <c r="S523" s="96" t="str">
        <f>IFERROR(VLOOKUP(Q523,'Tier 04 - Asset Codes'!B:F,5,FALSE),"")</f>
        <v/>
      </c>
      <c r="T523" s="96" t="str">
        <f t="shared" si="46"/>
        <v>1</v>
      </c>
      <c r="U523" s="98"/>
      <c r="V523" s="98"/>
      <c r="W523" s="97"/>
      <c r="X523" s="97"/>
      <c r="Y523" s="98"/>
      <c r="Z523" s="97" t="str">
        <f t="shared" ca="1" si="48"/>
        <v/>
      </c>
      <c r="AA523" s="98"/>
      <c r="AB523" s="96" t="str">
        <f>IFERROR("-"&amp;VLOOKUP(AA523,'Tier 03-Sub-Process Area Codes'!B:C,2,FALSE),"")</f>
        <v/>
      </c>
      <c r="AC523" s="96" t="str">
        <f t="shared" si="47"/>
        <v/>
      </c>
      <c r="AD523" s="96" t="str">
        <f t="shared" si="43"/>
        <v/>
      </c>
      <c r="AE523" s="96" t="str">
        <f t="shared" ca="1" si="44"/>
        <v/>
      </c>
      <c r="AF523" s="96"/>
      <c r="AG523" s="96"/>
      <c r="AH523" s="96"/>
      <c r="AI523" s="96"/>
      <c r="AJ523" s="96"/>
      <c r="AK523" s="96"/>
      <c r="AL523" s="96"/>
      <c r="AM523" s="96"/>
      <c r="AN523" s="96"/>
      <c r="AO523" s="96"/>
      <c r="AP523" s="96"/>
      <c r="AQ523" s="96"/>
      <c r="AR523" s="96"/>
      <c r="AS523" s="96"/>
      <c r="AT523" s="96"/>
      <c r="AU523" s="96"/>
      <c r="AV523" s="96"/>
      <c r="AW523" s="96"/>
      <c r="AX523" s="96"/>
      <c r="AY523" s="96"/>
      <c r="AZ523" s="96"/>
      <c r="BA523" s="96"/>
      <c r="BB523" s="96"/>
      <c r="BC523" s="96"/>
      <c r="BD523" s="96"/>
      <c r="BE523" s="96"/>
      <c r="BF523" s="96"/>
      <c r="BG523" s="96"/>
      <c r="BH523" s="96"/>
    </row>
    <row r="524" spans="2:60" x14ac:dyDescent="0.55000000000000004">
      <c r="B524" s="97"/>
      <c r="C524" s="97"/>
      <c r="D524" s="97"/>
      <c r="E524" s="97"/>
      <c r="F524" s="96" t="str">
        <f>IFERROR(VLOOKUP(U524,'Tier 04 - Asset Codes'!N:O,2,FALSE),"")</f>
        <v/>
      </c>
      <c r="G524" s="98"/>
      <c r="H524" s="96" t="str">
        <f>IFERROR(VLOOKUP(G524,'Data Lookup'!R:S,2,FALSE),"")</f>
        <v/>
      </c>
      <c r="I524" s="97"/>
      <c r="J524" s="97"/>
      <c r="K524" s="97"/>
      <c r="L524" s="97"/>
      <c r="M524" s="97"/>
      <c r="N524" s="97"/>
      <c r="O524" s="99"/>
      <c r="P524" s="96" t="str">
        <f t="shared" si="45"/>
        <v/>
      </c>
      <c r="Q524" s="98"/>
      <c r="R524" s="96" t="str">
        <f>IFERROR(VLOOKUP(Q524,'Tier 04 - Asset Codes'!B:G,6,FALSE),"")</f>
        <v/>
      </c>
      <c r="S524" s="96" t="str">
        <f>IFERROR(VLOOKUP(Q524,'Tier 04 - Asset Codes'!B:F,5,FALSE),"")</f>
        <v/>
      </c>
      <c r="T524" s="96" t="str">
        <f t="shared" si="46"/>
        <v>1</v>
      </c>
      <c r="U524" s="98"/>
      <c r="V524" s="98"/>
      <c r="W524" s="97"/>
      <c r="X524" s="97"/>
      <c r="Y524" s="98"/>
      <c r="Z524" s="97" t="str">
        <f t="shared" ca="1" si="48"/>
        <v/>
      </c>
      <c r="AA524" s="98"/>
      <c r="AB524" s="96" t="str">
        <f>IFERROR("-"&amp;VLOOKUP(AA524,'Tier 03-Sub-Process Area Codes'!B:C,2,FALSE),"")</f>
        <v/>
      </c>
      <c r="AC524" s="96" t="str">
        <f t="shared" si="47"/>
        <v/>
      </c>
      <c r="AD524" s="96" t="str">
        <f t="shared" si="43"/>
        <v/>
      </c>
      <c r="AE524" s="96" t="str">
        <f t="shared" ca="1" si="44"/>
        <v/>
      </c>
      <c r="AF524" s="96"/>
      <c r="AG524" s="96"/>
      <c r="AH524" s="96"/>
      <c r="AI524" s="96"/>
      <c r="AJ524" s="96"/>
      <c r="AK524" s="96"/>
      <c r="AL524" s="96"/>
      <c r="AM524" s="96"/>
      <c r="AN524" s="96"/>
      <c r="AO524" s="96"/>
      <c r="AP524" s="96"/>
      <c r="AQ524" s="96"/>
      <c r="AR524" s="96"/>
      <c r="AS524" s="96"/>
      <c r="AT524" s="96"/>
      <c r="AU524" s="96"/>
      <c r="AV524" s="96"/>
      <c r="AW524" s="96"/>
      <c r="AX524" s="96"/>
      <c r="AY524" s="96"/>
      <c r="AZ524" s="96"/>
      <c r="BA524" s="96"/>
      <c r="BB524" s="96"/>
      <c r="BC524" s="96"/>
      <c r="BD524" s="96"/>
      <c r="BE524" s="96"/>
      <c r="BF524" s="96"/>
      <c r="BG524" s="96"/>
      <c r="BH524" s="96"/>
    </row>
    <row r="525" spans="2:60" x14ac:dyDescent="0.55000000000000004">
      <c r="B525" s="97"/>
      <c r="C525" s="97"/>
      <c r="D525" s="97"/>
      <c r="E525" s="97"/>
      <c r="F525" s="96" t="str">
        <f>IFERROR(VLOOKUP(U525,'Tier 04 - Asset Codes'!N:O,2,FALSE),"")</f>
        <v/>
      </c>
      <c r="G525" s="98"/>
      <c r="H525" s="96" t="str">
        <f>IFERROR(VLOOKUP(G525,'Data Lookup'!R:S,2,FALSE),"")</f>
        <v/>
      </c>
      <c r="I525" s="97"/>
      <c r="J525" s="97"/>
      <c r="K525" s="97"/>
      <c r="L525" s="97"/>
      <c r="M525" s="97"/>
      <c r="N525" s="97"/>
      <c r="O525" s="99"/>
      <c r="P525" s="96" t="str">
        <f t="shared" si="45"/>
        <v/>
      </c>
      <c r="Q525" s="98"/>
      <c r="R525" s="96" t="str">
        <f>IFERROR(VLOOKUP(Q525,'Tier 04 - Asset Codes'!B:G,6,FALSE),"")</f>
        <v/>
      </c>
      <c r="S525" s="96" t="str">
        <f>IFERROR(VLOOKUP(Q525,'Tier 04 - Asset Codes'!B:F,5,FALSE),"")</f>
        <v/>
      </c>
      <c r="T525" s="96" t="str">
        <f t="shared" si="46"/>
        <v>1</v>
      </c>
      <c r="U525" s="98"/>
      <c r="V525" s="98"/>
      <c r="W525" s="97"/>
      <c r="X525" s="97"/>
      <c r="Y525" s="98"/>
      <c r="Z525" s="97" t="str">
        <f t="shared" ca="1" si="48"/>
        <v/>
      </c>
      <c r="AA525" s="98"/>
      <c r="AB525" s="96" t="str">
        <f>IFERROR("-"&amp;VLOOKUP(AA525,'Tier 03-Sub-Process Area Codes'!B:C,2,FALSE),"")</f>
        <v/>
      </c>
      <c r="AC525" s="96" t="str">
        <f t="shared" si="47"/>
        <v/>
      </c>
      <c r="AD525" s="96" t="str">
        <f t="shared" si="43"/>
        <v/>
      </c>
      <c r="AE525" s="96" t="str">
        <f t="shared" ca="1" si="44"/>
        <v/>
      </c>
      <c r="AF525" s="96"/>
      <c r="AG525" s="96"/>
      <c r="AH525" s="96"/>
      <c r="AI525" s="96"/>
      <c r="AJ525" s="96"/>
      <c r="AK525" s="96"/>
      <c r="AL525" s="96"/>
      <c r="AM525" s="96"/>
      <c r="AN525" s="96"/>
      <c r="AO525" s="96"/>
      <c r="AP525" s="96"/>
      <c r="AQ525" s="96"/>
      <c r="AR525" s="96"/>
      <c r="AS525" s="96"/>
      <c r="AT525" s="96"/>
      <c r="AU525" s="96"/>
      <c r="AV525" s="96"/>
      <c r="AW525" s="96"/>
      <c r="AX525" s="96"/>
      <c r="AY525" s="96"/>
      <c r="AZ525" s="96"/>
      <c r="BA525" s="96"/>
      <c r="BB525" s="96"/>
      <c r="BC525" s="96"/>
      <c r="BD525" s="96"/>
      <c r="BE525" s="96"/>
      <c r="BF525" s="96"/>
      <c r="BG525" s="96"/>
      <c r="BH525" s="96"/>
    </row>
    <row r="526" spans="2:60" x14ac:dyDescent="0.55000000000000004">
      <c r="B526" s="97"/>
      <c r="C526" s="97"/>
      <c r="D526" s="97"/>
      <c r="E526" s="97"/>
      <c r="F526" s="96" t="str">
        <f>IFERROR(VLOOKUP(U526,'Tier 04 - Asset Codes'!N:O,2,FALSE),"")</f>
        <v/>
      </c>
      <c r="G526" s="98"/>
      <c r="H526" s="96" t="str">
        <f>IFERROR(VLOOKUP(G526,'Data Lookup'!R:S,2,FALSE),"")</f>
        <v/>
      </c>
      <c r="I526" s="97"/>
      <c r="J526" s="97"/>
      <c r="K526" s="97"/>
      <c r="L526" s="97"/>
      <c r="M526" s="97"/>
      <c r="N526" s="97"/>
      <c r="O526" s="99"/>
      <c r="P526" s="96" t="str">
        <f t="shared" si="45"/>
        <v/>
      </c>
      <c r="Q526" s="98"/>
      <c r="R526" s="96" t="str">
        <f>IFERROR(VLOOKUP(Q526,'Tier 04 - Asset Codes'!B:G,6,FALSE),"")</f>
        <v/>
      </c>
      <c r="S526" s="96" t="str">
        <f>IFERROR(VLOOKUP(Q526,'Tier 04 - Asset Codes'!B:F,5,FALSE),"")</f>
        <v/>
      </c>
      <c r="T526" s="96" t="str">
        <f t="shared" si="46"/>
        <v>1</v>
      </c>
      <c r="U526" s="98"/>
      <c r="V526" s="98"/>
      <c r="W526" s="97"/>
      <c r="X526" s="97"/>
      <c r="Y526" s="98"/>
      <c r="Z526" s="97" t="str">
        <f t="shared" ca="1" si="48"/>
        <v/>
      </c>
      <c r="AA526" s="98"/>
      <c r="AB526" s="96" t="str">
        <f>IFERROR("-"&amp;VLOOKUP(AA526,'Tier 03-Sub-Process Area Codes'!B:C,2,FALSE),"")</f>
        <v/>
      </c>
      <c r="AC526" s="96" t="str">
        <f t="shared" si="47"/>
        <v/>
      </c>
      <c r="AD526" s="96" t="str">
        <f t="shared" si="43"/>
        <v/>
      </c>
      <c r="AE526" s="96" t="str">
        <f t="shared" ca="1" si="44"/>
        <v/>
      </c>
      <c r="AF526" s="96"/>
      <c r="AG526" s="96"/>
      <c r="AH526" s="96"/>
      <c r="AI526" s="96"/>
      <c r="AJ526" s="96"/>
      <c r="AK526" s="96"/>
      <c r="AL526" s="96"/>
      <c r="AM526" s="96"/>
      <c r="AN526" s="96"/>
      <c r="AO526" s="96"/>
      <c r="AP526" s="96"/>
      <c r="AQ526" s="96"/>
      <c r="AR526" s="96"/>
      <c r="AS526" s="96"/>
      <c r="AT526" s="96"/>
      <c r="AU526" s="96"/>
      <c r="AV526" s="96"/>
      <c r="AW526" s="96"/>
      <c r="AX526" s="96"/>
      <c r="AY526" s="96"/>
      <c r="AZ526" s="96"/>
      <c r="BA526" s="96"/>
      <c r="BB526" s="96"/>
      <c r="BC526" s="96"/>
      <c r="BD526" s="96"/>
      <c r="BE526" s="96"/>
      <c r="BF526" s="96"/>
      <c r="BG526" s="96"/>
      <c r="BH526" s="96"/>
    </row>
    <row r="527" spans="2:60" x14ac:dyDescent="0.55000000000000004">
      <c r="B527" s="97"/>
      <c r="C527" s="97"/>
      <c r="D527" s="97"/>
      <c r="E527" s="97"/>
      <c r="F527" s="96" t="str">
        <f>IFERROR(VLOOKUP(U527,'Tier 04 - Asset Codes'!N:O,2,FALSE),"")</f>
        <v/>
      </c>
      <c r="G527" s="98"/>
      <c r="H527" s="96" t="str">
        <f>IFERROR(VLOOKUP(G527,'Data Lookup'!R:S,2,FALSE),"")</f>
        <v/>
      </c>
      <c r="I527" s="97"/>
      <c r="J527" s="97"/>
      <c r="K527" s="97"/>
      <c r="L527" s="97"/>
      <c r="M527" s="97"/>
      <c r="N527" s="97"/>
      <c r="O527" s="99"/>
      <c r="P527" s="96" t="str">
        <f t="shared" si="45"/>
        <v/>
      </c>
      <c r="Q527" s="98"/>
      <c r="R527" s="96" t="str">
        <f>IFERROR(VLOOKUP(Q527,'Tier 04 - Asset Codes'!B:G,6,FALSE),"")</f>
        <v/>
      </c>
      <c r="S527" s="96" t="str">
        <f>IFERROR(VLOOKUP(Q527,'Tier 04 - Asset Codes'!B:F,5,FALSE),"")</f>
        <v/>
      </c>
      <c r="T527" s="96" t="str">
        <f t="shared" si="46"/>
        <v>1</v>
      </c>
      <c r="U527" s="98"/>
      <c r="V527" s="98"/>
      <c r="W527" s="97"/>
      <c r="X527" s="97"/>
      <c r="Y527" s="98"/>
      <c r="Z527" s="97" t="str">
        <f t="shared" ca="1" si="48"/>
        <v/>
      </c>
      <c r="AA527" s="98"/>
      <c r="AB527" s="96" t="str">
        <f>IFERROR("-"&amp;VLOOKUP(AA527,'Tier 03-Sub-Process Area Codes'!B:C,2,FALSE),"")</f>
        <v/>
      </c>
      <c r="AC527" s="96" t="str">
        <f t="shared" si="47"/>
        <v/>
      </c>
      <c r="AD527" s="96" t="str">
        <f t="shared" si="43"/>
        <v/>
      </c>
      <c r="AE527" s="96" t="str">
        <f t="shared" ca="1" si="44"/>
        <v/>
      </c>
      <c r="AF527" s="96"/>
      <c r="AG527" s="96"/>
      <c r="AH527" s="96"/>
      <c r="AI527" s="96"/>
      <c r="AJ527" s="96"/>
      <c r="AK527" s="96"/>
      <c r="AL527" s="96"/>
      <c r="AM527" s="96"/>
      <c r="AN527" s="96"/>
      <c r="AO527" s="96"/>
      <c r="AP527" s="96"/>
      <c r="AQ527" s="96"/>
      <c r="AR527" s="96"/>
      <c r="AS527" s="96"/>
      <c r="AT527" s="96"/>
      <c r="AU527" s="96"/>
      <c r="AV527" s="96"/>
      <c r="AW527" s="96"/>
      <c r="AX527" s="96"/>
      <c r="AY527" s="96"/>
      <c r="AZ527" s="96"/>
      <c r="BA527" s="96"/>
      <c r="BB527" s="96"/>
      <c r="BC527" s="96"/>
      <c r="BD527" s="96"/>
      <c r="BE527" s="96"/>
      <c r="BF527" s="96"/>
      <c r="BG527" s="96"/>
      <c r="BH527" s="96"/>
    </row>
    <row r="528" spans="2:60" x14ac:dyDescent="0.55000000000000004">
      <c r="B528" s="97"/>
      <c r="C528" s="97"/>
      <c r="D528" s="97"/>
      <c r="E528" s="97"/>
      <c r="F528" s="96" t="str">
        <f>IFERROR(VLOOKUP(U528,'Tier 04 - Asset Codes'!N:O,2,FALSE),"")</f>
        <v/>
      </c>
      <c r="G528" s="98"/>
      <c r="H528" s="96" t="str">
        <f>IFERROR(VLOOKUP(G528,'Data Lookup'!R:S,2,FALSE),"")</f>
        <v/>
      </c>
      <c r="I528" s="97"/>
      <c r="J528" s="97"/>
      <c r="K528" s="97"/>
      <c r="L528" s="97"/>
      <c r="M528" s="97"/>
      <c r="N528" s="97"/>
      <c r="O528" s="99"/>
      <c r="P528" s="96" t="str">
        <f t="shared" si="45"/>
        <v/>
      </c>
      <c r="Q528" s="98"/>
      <c r="R528" s="96" t="str">
        <f>IFERROR(VLOOKUP(Q528,'Tier 04 - Asset Codes'!B:G,6,FALSE),"")</f>
        <v/>
      </c>
      <c r="S528" s="96" t="str">
        <f>IFERROR(VLOOKUP(Q528,'Tier 04 - Asset Codes'!B:F,5,FALSE),"")</f>
        <v/>
      </c>
      <c r="T528" s="96" t="str">
        <f t="shared" si="46"/>
        <v>1</v>
      </c>
      <c r="U528" s="98"/>
      <c r="V528" s="98"/>
      <c r="W528" s="97"/>
      <c r="X528" s="97"/>
      <c r="Y528" s="98"/>
      <c r="Z528" s="97" t="str">
        <f t="shared" ca="1" si="48"/>
        <v/>
      </c>
      <c r="AA528" s="98"/>
      <c r="AB528" s="96" t="str">
        <f>IFERROR("-"&amp;VLOOKUP(AA528,'Tier 03-Sub-Process Area Codes'!B:C,2,FALSE),"")</f>
        <v/>
      </c>
      <c r="AC528" s="96" t="str">
        <f t="shared" si="47"/>
        <v/>
      </c>
      <c r="AD528" s="96" t="str">
        <f t="shared" si="43"/>
        <v/>
      </c>
      <c r="AE528" s="96" t="str">
        <f t="shared" ca="1" si="44"/>
        <v/>
      </c>
      <c r="AF528" s="96"/>
      <c r="AG528" s="96"/>
      <c r="AH528" s="96"/>
      <c r="AI528" s="96"/>
      <c r="AJ528" s="96"/>
      <c r="AK528" s="96"/>
      <c r="AL528" s="96"/>
      <c r="AM528" s="96"/>
      <c r="AN528" s="96"/>
      <c r="AO528" s="96"/>
      <c r="AP528" s="96"/>
      <c r="AQ528" s="96"/>
      <c r="AR528" s="96"/>
      <c r="AS528" s="96"/>
      <c r="AT528" s="96"/>
      <c r="AU528" s="96"/>
      <c r="AV528" s="96"/>
      <c r="AW528" s="96"/>
      <c r="AX528" s="96"/>
      <c r="AY528" s="96"/>
      <c r="AZ528" s="96"/>
      <c r="BA528" s="96"/>
      <c r="BB528" s="96"/>
      <c r="BC528" s="96"/>
      <c r="BD528" s="96"/>
      <c r="BE528" s="96"/>
      <c r="BF528" s="96"/>
      <c r="BG528" s="96"/>
      <c r="BH528" s="96"/>
    </row>
    <row r="529" spans="2:60" x14ac:dyDescent="0.55000000000000004">
      <c r="B529" s="97"/>
      <c r="C529" s="97"/>
      <c r="D529" s="97"/>
      <c r="E529" s="97"/>
      <c r="F529" s="96" t="str">
        <f>IFERROR(VLOOKUP(U529,'Tier 04 - Asset Codes'!N:O,2,FALSE),"")</f>
        <v/>
      </c>
      <c r="G529" s="98"/>
      <c r="H529" s="96" t="str">
        <f>IFERROR(VLOOKUP(G529,'Data Lookup'!R:S,2,FALSE),"")</f>
        <v/>
      </c>
      <c r="I529" s="97"/>
      <c r="J529" s="97"/>
      <c r="K529" s="97"/>
      <c r="L529" s="97"/>
      <c r="M529" s="97"/>
      <c r="N529" s="97"/>
      <c r="O529" s="99"/>
      <c r="P529" s="96" t="str">
        <f t="shared" si="45"/>
        <v/>
      </c>
      <c r="Q529" s="98"/>
      <c r="R529" s="96" t="str">
        <f>IFERROR(VLOOKUP(Q529,'Tier 04 - Asset Codes'!B:G,6,FALSE),"")</f>
        <v/>
      </c>
      <c r="S529" s="96" t="str">
        <f>IFERROR(VLOOKUP(Q529,'Tier 04 - Asset Codes'!B:F,5,FALSE),"")</f>
        <v/>
      </c>
      <c r="T529" s="96" t="str">
        <f t="shared" si="46"/>
        <v>1</v>
      </c>
      <c r="U529" s="98"/>
      <c r="V529" s="98"/>
      <c r="W529" s="97"/>
      <c r="X529" s="97"/>
      <c r="Y529" s="98"/>
      <c r="Z529" s="97" t="str">
        <f t="shared" ca="1" si="48"/>
        <v/>
      </c>
      <c r="AA529" s="98"/>
      <c r="AB529" s="96" t="str">
        <f>IFERROR("-"&amp;VLOOKUP(AA529,'Tier 03-Sub-Process Area Codes'!B:C,2,FALSE),"")</f>
        <v/>
      </c>
      <c r="AC529" s="96" t="str">
        <f t="shared" si="47"/>
        <v/>
      </c>
      <c r="AD529" s="96" t="str">
        <f t="shared" ref="AD529:AD592" si="49">IF(B529="","","-"&amp;B529)</f>
        <v/>
      </c>
      <c r="AE529" s="96" t="str">
        <f t="shared" ref="AE529:AE592" ca="1" si="50">$P$6&amp;Z529&amp;AB529&amp;AC529&amp;AD529</f>
        <v/>
      </c>
      <c r="AF529" s="96"/>
      <c r="AG529" s="96"/>
      <c r="AH529" s="96"/>
      <c r="AI529" s="96"/>
      <c r="AJ529" s="96"/>
      <c r="AK529" s="96"/>
      <c r="AL529" s="96"/>
      <c r="AM529" s="96"/>
      <c r="AN529" s="96"/>
      <c r="AO529" s="96"/>
      <c r="AP529" s="96"/>
      <c r="AQ529" s="96"/>
      <c r="AR529" s="96"/>
      <c r="AS529" s="96"/>
      <c r="AT529" s="96"/>
      <c r="AU529" s="96"/>
      <c r="AV529" s="96"/>
      <c r="AW529" s="96"/>
      <c r="AX529" s="96"/>
      <c r="AY529" s="96"/>
      <c r="AZ529" s="96"/>
      <c r="BA529" s="96"/>
      <c r="BB529" s="96"/>
      <c r="BC529" s="96"/>
      <c r="BD529" s="96"/>
      <c r="BE529" s="96"/>
      <c r="BF529" s="96"/>
      <c r="BG529" s="96"/>
      <c r="BH529" s="96"/>
    </row>
    <row r="530" spans="2:60" x14ac:dyDescent="0.55000000000000004">
      <c r="B530" s="97"/>
      <c r="C530" s="97"/>
      <c r="D530" s="97"/>
      <c r="E530" s="97"/>
      <c r="F530" s="96" t="str">
        <f>IFERROR(VLOOKUP(U530,'Tier 04 - Asset Codes'!N:O,2,FALSE),"")</f>
        <v/>
      </c>
      <c r="G530" s="98"/>
      <c r="H530" s="96" t="str">
        <f>IFERROR(VLOOKUP(G530,'Data Lookup'!R:S,2,FALSE),"")</f>
        <v/>
      </c>
      <c r="I530" s="97"/>
      <c r="J530" s="97"/>
      <c r="K530" s="97"/>
      <c r="L530" s="97"/>
      <c r="M530" s="97"/>
      <c r="N530" s="97"/>
      <c r="O530" s="99"/>
      <c r="P530" s="96" t="str">
        <f t="shared" ref="P530:P593" si="51">SUBSTITUTE(O530," ","")</f>
        <v/>
      </c>
      <c r="Q530" s="98"/>
      <c r="R530" s="96" t="str">
        <f>IFERROR(VLOOKUP(Q530,'Tier 04 - Asset Codes'!B:G,6,FALSE),"")</f>
        <v/>
      </c>
      <c r="S530" s="96" t="str">
        <f>IFERROR(VLOOKUP(Q530,'Tier 04 - Asset Codes'!B:F,5,FALSE),"")</f>
        <v/>
      </c>
      <c r="T530" s="96" t="str">
        <f t="shared" ref="T530:T593" si="52">P530&amp;"1"</f>
        <v>1</v>
      </c>
      <c r="U530" s="98"/>
      <c r="V530" s="98"/>
      <c r="W530" s="97"/>
      <c r="X530" s="97"/>
      <c r="Y530" s="98"/>
      <c r="Z530" s="97" t="str">
        <f t="shared" ca="1" si="48"/>
        <v/>
      </c>
      <c r="AA530" s="98"/>
      <c r="AB530" s="96" t="str">
        <f>IFERROR("-"&amp;VLOOKUP(AA530,'Tier 03-Sub-Process Area Codes'!B:C,2,FALSE),"")</f>
        <v/>
      </c>
      <c r="AC530" s="96" t="str">
        <f t="shared" ref="AC530:AC593" si="53">IF(X530="","","-"&amp;X530)</f>
        <v/>
      </c>
      <c r="AD530" s="96" t="str">
        <f t="shared" si="49"/>
        <v/>
      </c>
      <c r="AE530" s="96" t="str">
        <f t="shared" ca="1" si="50"/>
        <v/>
      </c>
      <c r="AF530" s="96"/>
      <c r="AG530" s="96"/>
      <c r="AH530" s="96"/>
      <c r="AI530" s="96"/>
      <c r="AJ530" s="96"/>
      <c r="AK530" s="96"/>
      <c r="AL530" s="96"/>
      <c r="AM530" s="96"/>
      <c r="AN530" s="96"/>
      <c r="AO530" s="96"/>
      <c r="AP530" s="96"/>
      <c r="AQ530" s="96"/>
      <c r="AR530" s="96"/>
      <c r="AS530" s="96"/>
      <c r="AT530" s="96"/>
      <c r="AU530" s="96"/>
      <c r="AV530" s="96"/>
      <c r="AW530" s="96"/>
      <c r="AX530" s="96"/>
      <c r="AY530" s="96"/>
      <c r="AZ530" s="96"/>
      <c r="BA530" s="96"/>
      <c r="BB530" s="96"/>
      <c r="BC530" s="96"/>
      <c r="BD530" s="96"/>
      <c r="BE530" s="96"/>
      <c r="BF530" s="96"/>
      <c r="BG530" s="96"/>
      <c r="BH530" s="96"/>
    </row>
    <row r="531" spans="2:60" x14ac:dyDescent="0.55000000000000004">
      <c r="B531" s="97"/>
      <c r="C531" s="97"/>
      <c r="D531" s="97"/>
      <c r="E531" s="97"/>
      <c r="F531" s="96" t="str">
        <f>IFERROR(VLOOKUP(U531,'Tier 04 - Asset Codes'!N:O,2,FALSE),"")</f>
        <v/>
      </c>
      <c r="G531" s="98"/>
      <c r="H531" s="96" t="str">
        <f>IFERROR(VLOOKUP(G531,'Data Lookup'!R:S,2,FALSE),"")</f>
        <v/>
      </c>
      <c r="I531" s="97"/>
      <c r="J531" s="97"/>
      <c r="K531" s="97"/>
      <c r="L531" s="97"/>
      <c r="M531" s="97"/>
      <c r="N531" s="97"/>
      <c r="O531" s="99"/>
      <c r="P531" s="96" t="str">
        <f t="shared" si="51"/>
        <v/>
      </c>
      <c r="Q531" s="98"/>
      <c r="R531" s="96" t="str">
        <f>IFERROR(VLOOKUP(Q531,'Tier 04 - Asset Codes'!B:G,6,FALSE),"")</f>
        <v/>
      </c>
      <c r="S531" s="96" t="str">
        <f>IFERROR(VLOOKUP(Q531,'Tier 04 - Asset Codes'!B:F,5,FALSE),"")</f>
        <v/>
      </c>
      <c r="T531" s="96" t="str">
        <f t="shared" si="52"/>
        <v>1</v>
      </c>
      <c r="U531" s="98"/>
      <c r="V531" s="98"/>
      <c r="W531" s="97"/>
      <c r="X531" s="97"/>
      <c r="Y531" s="98"/>
      <c r="Z531" s="97" t="str">
        <f t="shared" ca="1" si="48"/>
        <v/>
      </c>
      <c r="AA531" s="98"/>
      <c r="AB531" s="96" t="str">
        <f>IFERROR("-"&amp;VLOOKUP(AA531,'Tier 03-Sub-Process Area Codes'!B:C,2,FALSE),"")</f>
        <v/>
      </c>
      <c r="AC531" s="96" t="str">
        <f t="shared" si="53"/>
        <v/>
      </c>
      <c r="AD531" s="96" t="str">
        <f t="shared" si="49"/>
        <v/>
      </c>
      <c r="AE531" s="96" t="str">
        <f t="shared" ca="1" si="50"/>
        <v/>
      </c>
      <c r="AF531" s="96"/>
      <c r="AG531" s="96"/>
      <c r="AH531" s="96"/>
      <c r="AI531" s="96"/>
      <c r="AJ531" s="96"/>
      <c r="AK531" s="96"/>
      <c r="AL531" s="96"/>
      <c r="AM531" s="96"/>
      <c r="AN531" s="96"/>
      <c r="AO531" s="96"/>
      <c r="AP531" s="96"/>
      <c r="AQ531" s="96"/>
      <c r="AR531" s="96"/>
      <c r="AS531" s="96"/>
      <c r="AT531" s="96"/>
      <c r="AU531" s="96"/>
      <c r="AV531" s="96"/>
      <c r="AW531" s="96"/>
      <c r="AX531" s="96"/>
      <c r="AY531" s="96"/>
      <c r="AZ531" s="96"/>
      <c r="BA531" s="96"/>
      <c r="BB531" s="96"/>
      <c r="BC531" s="96"/>
      <c r="BD531" s="96"/>
      <c r="BE531" s="96"/>
      <c r="BF531" s="96"/>
      <c r="BG531" s="96"/>
      <c r="BH531" s="96"/>
    </row>
    <row r="532" spans="2:60" x14ac:dyDescent="0.55000000000000004">
      <c r="B532" s="97"/>
      <c r="C532" s="97"/>
      <c r="D532" s="97"/>
      <c r="E532" s="97"/>
      <c r="F532" s="96" t="str">
        <f>IFERROR(VLOOKUP(U532,'Tier 04 - Asset Codes'!N:O,2,FALSE),"")</f>
        <v/>
      </c>
      <c r="G532" s="98"/>
      <c r="H532" s="96" t="str">
        <f>IFERROR(VLOOKUP(G532,'Data Lookup'!R:S,2,FALSE),"")</f>
        <v/>
      </c>
      <c r="I532" s="97"/>
      <c r="J532" s="97"/>
      <c r="K532" s="97"/>
      <c r="L532" s="97"/>
      <c r="M532" s="97"/>
      <c r="N532" s="97"/>
      <c r="O532" s="99"/>
      <c r="P532" s="96" t="str">
        <f t="shared" si="51"/>
        <v/>
      </c>
      <c r="Q532" s="98"/>
      <c r="R532" s="96" t="str">
        <f>IFERROR(VLOOKUP(Q532,'Tier 04 - Asset Codes'!B:G,6,FALSE),"")</f>
        <v/>
      </c>
      <c r="S532" s="96" t="str">
        <f>IFERROR(VLOOKUP(Q532,'Tier 04 - Asset Codes'!B:F,5,FALSE),"")</f>
        <v/>
      </c>
      <c r="T532" s="96" t="str">
        <f t="shared" si="52"/>
        <v>1</v>
      </c>
      <c r="U532" s="98"/>
      <c r="V532" s="98"/>
      <c r="W532" s="97"/>
      <c r="X532" s="97"/>
      <c r="Y532" s="98"/>
      <c r="Z532" s="97" t="str">
        <f t="shared" ca="1" si="48"/>
        <v/>
      </c>
      <c r="AA532" s="98"/>
      <c r="AB532" s="96" t="str">
        <f>IFERROR("-"&amp;VLOOKUP(AA532,'Tier 03-Sub-Process Area Codes'!B:C,2,FALSE),"")</f>
        <v/>
      </c>
      <c r="AC532" s="96" t="str">
        <f t="shared" si="53"/>
        <v/>
      </c>
      <c r="AD532" s="96" t="str">
        <f t="shared" si="49"/>
        <v/>
      </c>
      <c r="AE532" s="96" t="str">
        <f t="shared" ca="1" si="50"/>
        <v/>
      </c>
      <c r="AF532" s="96"/>
      <c r="AG532" s="96"/>
      <c r="AH532" s="96"/>
      <c r="AI532" s="96"/>
      <c r="AJ532" s="96"/>
      <c r="AK532" s="96"/>
      <c r="AL532" s="96"/>
      <c r="AM532" s="96"/>
      <c r="AN532" s="96"/>
      <c r="AO532" s="96"/>
      <c r="AP532" s="96"/>
      <c r="AQ532" s="96"/>
      <c r="AR532" s="96"/>
      <c r="AS532" s="96"/>
      <c r="AT532" s="96"/>
      <c r="AU532" s="96"/>
      <c r="AV532" s="96"/>
      <c r="AW532" s="96"/>
      <c r="AX532" s="96"/>
      <c r="AY532" s="96"/>
      <c r="AZ532" s="96"/>
      <c r="BA532" s="96"/>
      <c r="BB532" s="96"/>
      <c r="BC532" s="96"/>
      <c r="BD532" s="96"/>
      <c r="BE532" s="96"/>
      <c r="BF532" s="96"/>
      <c r="BG532" s="96"/>
      <c r="BH532" s="96"/>
    </row>
    <row r="533" spans="2:60" x14ac:dyDescent="0.55000000000000004">
      <c r="B533" s="97"/>
      <c r="C533" s="97"/>
      <c r="D533" s="97"/>
      <c r="E533" s="97"/>
      <c r="F533" s="96" t="str">
        <f>IFERROR(VLOOKUP(U533,'Tier 04 - Asset Codes'!N:O,2,FALSE),"")</f>
        <v/>
      </c>
      <c r="G533" s="98"/>
      <c r="H533" s="96" t="str">
        <f>IFERROR(VLOOKUP(G533,'Data Lookup'!R:S,2,FALSE),"")</f>
        <v/>
      </c>
      <c r="I533" s="97"/>
      <c r="J533" s="97"/>
      <c r="K533" s="97"/>
      <c r="L533" s="97"/>
      <c r="M533" s="97"/>
      <c r="N533" s="97"/>
      <c r="O533" s="99"/>
      <c r="P533" s="96" t="str">
        <f t="shared" si="51"/>
        <v/>
      </c>
      <c r="Q533" s="98"/>
      <c r="R533" s="96" t="str">
        <f>IFERROR(VLOOKUP(Q533,'Tier 04 - Asset Codes'!B:G,6,FALSE),"")</f>
        <v/>
      </c>
      <c r="S533" s="96" t="str">
        <f>IFERROR(VLOOKUP(Q533,'Tier 04 - Asset Codes'!B:F,5,FALSE),"")</f>
        <v/>
      </c>
      <c r="T533" s="96" t="str">
        <f t="shared" si="52"/>
        <v>1</v>
      </c>
      <c r="U533" s="98"/>
      <c r="V533" s="98"/>
      <c r="W533" s="97"/>
      <c r="X533" s="97"/>
      <c r="Y533" s="98"/>
      <c r="Z533" s="97" t="str">
        <f t="shared" ca="1" si="48"/>
        <v/>
      </c>
      <c r="AA533" s="98"/>
      <c r="AB533" s="96" t="str">
        <f>IFERROR("-"&amp;VLOOKUP(AA533,'Tier 03-Sub-Process Area Codes'!B:C,2,FALSE),"")</f>
        <v/>
      </c>
      <c r="AC533" s="96" t="str">
        <f t="shared" si="53"/>
        <v/>
      </c>
      <c r="AD533" s="96" t="str">
        <f t="shared" si="49"/>
        <v/>
      </c>
      <c r="AE533" s="96" t="str">
        <f t="shared" ca="1" si="50"/>
        <v/>
      </c>
      <c r="AF533" s="96"/>
      <c r="AG533" s="96"/>
      <c r="AH533" s="96"/>
      <c r="AI533" s="96"/>
      <c r="AJ533" s="96"/>
      <c r="AK533" s="96"/>
      <c r="AL533" s="96"/>
      <c r="AM533" s="96"/>
      <c r="AN533" s="96"/>
      <c r="AO533" s="96"/>
      <c r="AP533" s="96"/>
      <c r="AQ533" s="96"/>
      <c r="AR533" s="96"/>
      <c r="AS533" s="96"/>
      <c r="AT533" s="96"/>
      <c r="AU533" s="96"/>
      <c r="AV533" s="96"/>
      <c r="AW533" s="96"/>
      <c r="AX533" s="96"/>
      <c r="AY533" s="96"/>
      <c r="AZ533" s="96"/>
      <c r="BA533" s="96"/>
      <c r="BB533" s="96"/>
      <c r="BC533" s="96"/>
      <c r="BD533" s="96"/>
      <c r="BE533" s="96"/>
      <c r="BF533" s="96"/>
      <c r="BG533" s="96"/>
      <c r="BH533" s="96"/>
    </row>
    <row r="534" spans="2:60" x14ac:dyDescent="0.55000000000000004">
      <c r="B534" s="97"/>
      <c r="C534" s="97"/>
      <c r="D534" s="97"/>
      <c r="E534" s="97"/>
      <c r="F534" s="96" t="str">
        <f>IFERROR(VLOOKUP(U534,'Tier 04 - Asset Codes'!N:O,2,FALSE),"")</f>
        <v/>
      </c>
      <c r="G534" s="98"/>
      <c r="H534" s="96" t="str">
        <f>IFERROR(VLOOKUP(G534,'Data Lookup'!R:S,2,FALSE),"")</f>
        <v/>
      </c>
      <c r="I534" s="97"/>
      <c r="J534" s="97"/>
      <c r="K534" s="97"/>
      <c r="L534" s="97"/>
      <c r="M534" s="97"/>
      <c r="N534" s="97"/>
      <c r="O534" s="99"/>
      <c r="P534" s="96" t="str">
        <f t="shared" si="51"/>
        <v/>
      </c>
      <c r="Q534" s="98"/>
      <c r="R534" s="96" t="str">
        <f>IFERROR(VLOOKUP(Q534,'Tier 04 - Asset Codes'!B:G,6,FALSE),"")</f>
        <v/>
      </c>
      <c r="S534" s="96" t="str">
        <f>IFERROR(VLOOKUP(Q534,'Tier 04 - Asset Codes'!B:F,5,FALSE),"")</f>
        <v/>
      </c>
      <c r="T534" s="96" t="str">
        <f t="shared" si="52"/>
        <v>1</v>
      </c>
      <c r="U534" s="98"/>
      <c r="V534" s="98"/>
      <c r="W534" s="97"/>
      <c r="X534" s="97"/>
      <c r="Y534" s="98"/>
      <c r="Z534" s="97" t="str">
        <f t="shared" ca="1" si="48"/>
        <v/>
      </c>
      <c r="AA534" s="98"/>
      <c r="AB534" s="96" t="str">
        <f>IFERROR("-"&amp;VLOOKUP(AA534,'Tier 03-Sub-Process Area Codes'!B:C,2,FALSE),"")</f>
        <v/>
      </c>
      <c r="AC534" s="96" t="str">
        <f t="shared" si="53"/>
        <v/>
      </c>
      <c r="AD534" s="96" t="str">
        <f t="shared" si="49"/>
        <v/>
      </c>
      <c r="AE534" s="96" t="str">
        <f t="shared" ca="1" si="50"/>
        <v/>
      </c>
      <c r="AF534" s="96"/>
      <c r="AG534" s="96"/>
      <c r="AH534" s="96"/>
      <c r="AI534" s="96"/>
      <c r="AJ534" s="96"/>
      <c r="AK534" s="96"/>
      <c r="AL534" s="96"/>
      <c r="AM534" s="96"/>
      <c r="AN534" s="96"/>
      <c r="AO534" s="96"/>
      <c r="AP534" s="96"/>
      <c r="AQ534" s="96"/>
      <c r="AR534" s="96"/>
      <c r="AS534" s="96"/>
      <c r="AT534" s="96"/>
      <c r="AU534" s="96"/>
      <c r="AV534" s="96"/>
      <c r="AW534" s="96"/>
      <c r="AX534" s="96"/>
      <c r="AY534" s="96"/>
      <c r="AZ534" s="96"/>
      <c r="BA534" s="96"/>
      <c r="BB534" s="96"/>
      <c r="BC534" s="96"/>
      <c r="BD534" s="96"/>
      <c r="BE534" s="96"/>
      <c r="BF534" s="96"/>
      <c r="BG534" s="96"/>
      <c r="BH534" s="96"/>
    </row>
    <row r="535" spans="2:60" x14ac:dyDescent="0.55000000000000004">
      <c r="B535" s="97"/>
      <c r="C535" s="97"/>
      <c r="D535" s="97"/>
      <c r="E535" s="97"/>
      <c r="F535" s="96" t="str">
        <f>IFERROR(VLOOKUP(U535,'Tier 04 - Asset Codes'!N:O,2,FALSE),"")</f>
        <v/>
      </c>
      <c r="G535" s="98"/>
      <c r="H535" s="96" t="str">
        <f>IFERROR(VLOOKUP(G535,'Data Lookup'!R:S,2,FALSE),"")</f>
        <v/>
      </c>
      <c r="I535" s="97"/>
      <c r="J535" s="97"/>
      <c r="K535" s="97"/>
      <c r="L535" s="97"/>
      <c r="M535" s="97"/>
      <c r="N535" s="97"/>
      <c r="O535" s="99"/>
      <c r="P535" s="96" t="str">
        <f t="shared" si="51"/>
        <v/>
      </c>
      <c r="Q535" s="98"/>
      <c r="R535" s="96" t="str">
        <f>IFERROR(VLOOKUP(Q535,'Tier 04 - Asset Codes'!B:G,6,FALSE),"")</f>
        <v/>
      </c>
      <c r="S535" s="96" t="str">
        <f>IFERROR(VLOOKUP(Q535,'Tier 04 - Asset Codes'!B:F,5,FALSE),"")</f>
        <v/>
      </c>
      <c r="T535" s="96" t="str">
        <f t="shared" si="52"/>
        <v>1</v>
      </c>
      <c r="U535" s="98"/>
      <c r="V535" s="98"/>
      <c r="W535" s="97"/>
      <c r="X535" s="97"/>
      <c r="Y535" s="98"/>
      <c r="Z535" s="97" t="str">
        <f t="shared" ca="1" si="48"/>
        <v/>
      </c>
      <c r="AA535" s="98"/>
      <c r="AB535" s="96" t="str">
        <f>IFERROR("-"&amp;VLOOKUP(AA535,'Tier 03-Sub-Process Area Codes'!B:C,2,FALSE),"")</f>
        <v/>
      </c>
      <c r="AC535" s="96" t="str">
        <f t="shared" si="53"/>
        <v/>
      </c>
      <c r="AD535" s="96" t="str">
        <f t="shared" si="49"/>
        <v/>
      </c>
      <c r="AE535" s="96" t="str">
        <f t="shared" ca="1" si="50"/>
        <v/>
      </c>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row>
    <row r="536" spans="2:60" x14ac:dyDescent="0.55000000000000004">
      <c r="B536" s="97"/>
      <c r="C536" s="97"/>
      <c r="D536" s="97"/>
      <c r="E536" s="97"/>
      <c r="F536" s="96" t="str">
        <f>IFERROR(VLOOKUP(U536,'Tier 04 - Asset Codes'!N:O,2,FALSE),"")</f>
        <v/>
      </c>
      <c r="G536" s="98"/>
      <c r="H536" s="96" t="str">
        <f>IFERROR(VLOOKUP(G536,'Data Lookup'!R:S,2,FALSE),"")</f>
        <v/>
      </c>
      <c r="I536" s="97"/>
      <c r="J536" s="97"/>
      <c r="K536" s="97"/>
      <c r="L536" s="97"/>
      <c r="M536" s="97"/>
      <c r="N536" s="97"/>
      <c r="O536" s="99"/>
      <c r="P536" s="96" t="str">
        <f t="shared" si="51"/>
        <v/>
      </c>
      <c r="Q536" s="98"/>
      <c r="R536" s="96" t="str">
        <f>IFERROR(VLOOKUP(Q536,'Tier 04 - Asset Codes'!B:G,6,FALSE),"")</f>
        <v/>
      </c>
      <c r="S536" s="96" t="str">
        <f>IFERROR(VLOOKUP(Q536,'Tier 04 - Asset Codes'!B:F,5,FALSE),"")</f>
        <v/>
      </c>
      <c r="T536" s="96" t="str">
        <f t="shared" si="52"/>
        <v>1</v>
      </c>
      <c r="U536" s="98"/>
      <c r="V536" s="98"/>
      <c r="W536" s="97"/>
      <c r="X536" s="97"/>
      <c r="Y536" s="98"/>
      <c r="Z536" s="97" t="str">
        <f t="shared" ca="1" si="48"/>
        <v/>
      </c>
      <c r="AA536" s="98"/>
      <c r="AB536" s="96" t="str">
        <f>IFERROR("-"&amp;VLOOKUP(AA536,'Tier 03-Sub-Process Area Codes'!B:C,2,FALSE),"")</f>
        <v/>
      </c>
      <c r="AC536" s="96" t="str">
        <f t="shared" si="53"/>
        <v/>
      </c>
      <c r="AD536" s="96" t="str">
        <f t="shared" si="49"/>
        <v/>
      </c>
      <c r="AE536" s="96" t="str">
        <f t="shared" ca="1" si="50"/>
        <v/>
      </c>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row>
    <row r="537" spans="2:60" x14ac:dyDescent="0.55000000000000004">
      <c r="B537" s="97"/>
      <c r="C537" s="97"/>
      <c r="D537" s="97"/>
      <c r="E537" s="97"/>
      <c r="F537" s="96" t="str">
        <f>IFERROR(VLOOKUP(U537,'Tier 04 - Asset Codes'!N:O,2,FALSE),"")</f>
        <v/>
      </c>
      <c r="G537" s="98"/>
      <c r="H537" s="96" t="str">
        <f>IFERROR(VLOOKUP(G537,'Data Lookup'!R:S,2,FALSE),"")</f>
        <v/>
      </c>
      <c r="I537" s="97"/>
      <c r="J537" s="97"/>
      <c r="K537" s="97"/>
      <c r="L537" s="97"/>
      <c r="M537" s="97"/>
      <c r="N537" s="97"/>
      <c r="O537" s="99"/>
      <c r="P537" s="96" t="str">
        <f t="shared" si="51"/>
        <v/>
      </c>
      <c r="Q537" s="98"/>
      <c r="R537" s="96" t="str">
        <f>IFERROR(VLOOKUP(Q537,'Tier 04 - Asset Codes'!B:G,6,FALSE),"")</f>
        <v/>
      </c>
      <c r="S537" s="96" t="str">
        <f>IFERROR(VLOOKUP(Q537,'Tier 04 - Asset Codes'!B:F,5,FALSE),"")</f>
        <v/>
      </c>
      <c r="T537" s="96" t="str">
        <f t="shared" si="52"/>
        <v>1</v>
      </c>
      <c r="U537" s="98"/>
      <c r="V537" s="98"/>
      <c r="W537" s="97"/>
      <c r="X537" s="97"/>
      <c r="Y537" s="98"/>
      <c r="Z537" s="97" t="str">
        <f t="shared" ca="1" si="48"/>
        <v/>
      </c>
      <c r="AA537" s="98"/>
      <c r="AB537" s="96" t="str">
        <f>IFERROR("-"&amp;VLOOKUP(AA537,'Tier 03-Sub-Process Area Codes'!B:C,2,FALSE),"")</f>
        <v/>
      </c>
      <c r="AC537" s="96" t="str">
        <f t="shared" si="53"/>
        <v/>
      </c>
      <c r="AD537" s="96" t="str">
        <f t="shared" si="49"/>
        <v/>
      </c>
      <c r="AE537" s="96" t="str">
        <f t="shared" ca="1" si="50"/>
        <v/>
      </c>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row>
    <row r="538" spans="2:60" x14ac:dyDescent="0.55000000000000004">
      <c r="B538" s="97"/>
      <c r="C538" s="97"/>
      <c r="D538" s="97"/>
      <c r="E538" s="97"/>
      <c r="F538" s="96" t="str">
        <f>IFERROR(VLOOKUP(U538,'Tier 04 - Asset Codes'!N:O,2,FALSE),"")</f>
        <v/>
      </c>
      <c r="G538" s="98"/>
      <c r="H538" s="96" t="str">
        <f>IFERROR(VLOOKUP(G538,'Data Lookup'!R:S,2,FALSE),"")</f>
        <v/>
      </c>
      <c r="I538" s="97"/>
      <c r="J538" s="97"/>
      <c r="K538" s="97"/>
      <c r="L538" s="97"/>
      <c r="M538" s="97"/>
      <c r="N538" s="97"/>
      <c r="O538" s="99"/>
      <c r="P538" s="96" t="str">
        <f t="shared" si="51"/>
        <v/>
      </c>
      <c r="Q538" s="98"/>
      <c r="R538" s="96" t="str">
        <f>IFERROR(VLOOKUP(Q538,'Tier 04 - Asset Codes'!B:G,6,FALSE),"")</f>
        <v/>
      </c>
      <c r="S538" s="96" t="str">
        <f>IFERROR(VLOOKUP(Q538,'Tier 04 - Asset Codes'!B:F,5,FALSE),"")</f>
        <v/>
      </c>
      <c r="T538" s="96" t="str">
        <f t="shared" si="52"/>
        <v>1</v>
      </c>
      <c r="U538" s="98"/>
      <c r="V538" s="98"/>
      <c r="W538" s="97"/>
      <c r="X538" s="97"/>
      <c r="Y538" s="98"/>
      <c r="Z538" s="97" t="str">
        <f t="shared" ca="1" si="48"/>
        <v/>
      </c>
      <c r="AA538" s="98"/>
      <c r="AB538" s="96" t="str">
        <f>IFERROR("-"&amp;VLOOKUP(AA538,'Tier 03-Sub-Process Area Codes'!B:C,2,FALSE),"")</f>
        <v/>
      </c>
      <c r="AC538" s="96" t="str">
        <f t="shared" si="53"/>
        <v/>
      </c>
      <c r="AD538" s="96" t="str">
        <f t="shared" si="49"/>
        <v/>
      </c>
      <c r="AE538" s="96" t="str">
        <f t="shared" ca="1" si="50"/>
        <v/>
      </c>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row>
    <row r="539" spans="2:60" x14ac:dyDescent="0.55000000000000004">
      <c r="B539" s="97"/>
      <c r="C539" s="97"/>
      <c r="D539" s="97"/>
      <c r="E539" s="97"/>
      <c r="F539" s="96" t="str">
        <f>IFERROR(VLOOKUP(U539,'Tier 04 - Asset Codes'!N:O,2,FALSE),"")</f>
        <v/>
      </c>
      <c r="G539" s="98"/>
      <c r="H539" s="96" t="str">
        <f>IFERROR(VLOOKUP(G539,'Data Lookup'!R:S,2,FALSE),"")</f>
        <v/>
      </c>
      <c r="I539" s="97"/>
      <c r="J539" s="97"/>
      <c r="K539" s="97"/>
      <c r="L539" s="97"/>
      <c r="M539" s="97"/>
      <c r="N539" s="97"/>
      <c r="O539" s="99"/>
      <c r="P539" s="96" t="str">
        <f t="shared" si="51"/>
        <v/>
      </c>
      <c r="Q539" s="98"/>
      <c r="R539" s="96" t="str">
        <f>IFERROR(VLOOKUP(Q539,'Tier 04 - Asset Codes'!B:G,6,FALSE),"")</f>
        <v/>
      </c>
      <c r="S539" s="96" t="str">
        <f>IFERROR(VLOOKUP(Q539,'Tier 04 - Asset Codes'!B:F,5,FALSE),"")</f>
        <v/>
      </c>
      <c r="T539" s="96" t="str">
        <f t="shared" si="52"/>
        <v>1</v>
      </c>
      <c r="U539" s="98"/>
      <c r="V539" s="98"/>
      <c r="W539" s="97"/>
      <c r="X539" s="97"/>
      <c r="Y539" s="98"/>
      <c r="Z539" s="97" t="str">
        <f t="shared" ref="Z539:Z602" ca="1" si="54">IFERROR("-"&amp;VLOOKUP(Y539,INDIRECT(E528&amp;"2"),2,FALSE),"")</f>
        <v/>
      </c>
      <c r="AA539" s="98"/>
      <c r="AB539" s="96" t="str">
        <f>IFERROR("-"&amp;VLOOKUP(AA539,'Tier 03-Sub-Process Area Codes'!B:C,2,FALSE),"")</f>
        <v/>
      </c>
      <c r="AC539" s="96" t="str">
        <f t="shared" si="53"/>
        <v/>
      </c>
      <c r="AD539" s="96" t="str">
        <f t="shared" si="49"/>
        <v/>
      </c>
      <c r="AE539" s="96" t="str">
        <f t="shared" ca="1" si="50"/>
        <v/>
      </c>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row>
    <row r="540" spans="2:60" x14ac:dyDescent="0.55000000000000004">
      <c r="B540" s="97"/>
      <c r="C540" s="97"/>
      <c r="D540" s="97"/>
      <c r="E540" s="97"/>
      <c r="F540" s="96" t="str">
        <f>IFERROR(VLOOKUP(U540,'Tier 04 - Asset Codes'!N:O,2,FALSE),"")</f>
        <v/>
      </c>
      <c r="G540" s="98"/>
      <c r="H540" s="96" t="str">
        <f>IFERROR(VLOOKUP(G540,'Data Lookup'!R:S,2,FALSE),"")</f>
        <v/>
      </c>
      <c r="I540" s="97"/>
      <c r="J540" s="97"/>
      <c r="K540" s="97"/>
      <c r="L540" s="97"/>
      <c r="M540" s="97"/>
      <c r="N540" s="97"/>
      <c r="O540" s="99"/>
      <c r="P540" s="96" t="str">
        <f t="shared" si="51"/>
        <v/>
      </c>
      <c r="Q540" s="98"/>
      <c r="R540" s="96" t="str">
        <f>IFERROR(VLOOKUP(Q540,'Tier 04 - Asset Codes'!B:G,6,FALSE),"")</f>
        <v/>
      </c>
      <c r="S540" s="96" t="str">
        <f>IFERROR(VLOOKUP(Q540,'Tier 04 - Asset Codes'!B:F,5,FALSE),"")</f>
        <v/>
      </c>
      <c r="T540" s="96" t="str">
        <f t="shared" si="52"/>
        <v>1</v>
      </c>
      <c r="U540" s="98"/>
      <c r="V540" s="98"/>
      <c r="W540" s="97"/>
      <c r="X540" s="97"/>
      <c r="Y540" s="98"/>
      <c r="Z540" s="97" t="str">
        <f t="shared" ca="1" si="54"/>
        <v/>
      </c>
      <c r="AA540" s="98"/>
      <c r="AB540" s="96" t="str">
        <f>IFERROR("-"&amp;VLOOKUP(AA540,'Tier 03-Sub-Process Area Codes'!B:C,2,FALSE),"")</f>
        <v/>
      </c>
      <c r="AC540" s="96" t="str">
        <f t="shared" si="53"/>
        <v/>
      </c>
      <c r="AD540" s="96" t="str">
        <f t="shared" si="49"/>
        <v/>
      </c>
      <c r="AE540" s="96" t="str">
        <f t="shared" ca="1" si="50"/>
        <v/>
      </c>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row>
    <row r="541" spans="2:60" x14ac:dyDescent="0.55000000000000004">
      <c r="B541" s="97"/>
      <c r="C541" s="97"/>
      <c r="D541" s="97"/>
      <c r="E541" s="97"/>
      <c r="F541" s="96" t="str">
        <f>IFERROR(VLOOKUP(U541,'Tier 04 - Asset Codes'!N:O,2,FALSE),"")</f>
        <v/>
      </c>
      <c r="G541" s="98"/>
      <c r="H541" s="96" t="str">
        <f>IFERROR(VLOOKUP(G541,'Data Lookup'!R:S,2,FALSE),"")</f>
        <v/>
      </c>
      <c r="I541" s="97"/>
      <c r="J541" s="97"/>
      <c r="K541" s="97"/>
      <c r="L541" s="97"/>
      <c r="M541" s="97"/>
      <c r="N541" s="97"/>
      <c r="O541" s="99"/>
      <c r="P541" s="96" t="str">
        <f t="shared" si="51"/>
        <v/>
      </c>
      <c r="Q541" s="98"/>
      <c r="R541" s="96" t="str">
        <f>IFERROR(VLOOKUP(Q541,'Tier 04 - Asset Codes'!B:G,6,FALSE),"")</f>
        <v/>
      </c>
      <c r="S541" s="96" t="str">
        <f>IFERROR(VLOOKUP(Q541,'Tier 04 - Asset Codes'!B:F,5,FALSE),"")</f>
        <v/>
      </c>
      <c r="T541" s="96" t="str">
        <f t="shared" si="52"/>
        <v>1</v>
      </c>
      <c r="U541" s="98"/>
      <c r="V541" s="98"/>
      <c r="W541" s="97"/>
      <c r="X541" s="97"/>
      <c r="Y541" s="98"/>
      <c r="Z541" s="97" t="str">
        <f t="shared" ca="1" si="54"/>
        <v/>
      </c>
      <c r="AA541" s="98"/>
      <c r="AB541" s="96" t="str">
        <f>IFERROR("-"&amp;VLOOKUP(AA541,'Tier 03-Sub-Process Area Codes'!B:C,2,FALSE),"")</f>
        <v/>
      </c>
      <c r="AC541" s="96" t="str">
        <f t="shared" si="53"/>
        <v/>
      </c>
      <c r="AD541" s="96" t="str">
        <f t="shared" si="49"/>
        <v/>
      </c>
      <c r="AE541" s="96" t="str">
        <f t="shared" ca="1" si="50"/>
        <v/>
      </c>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row>
    <row r="542" spans="2:60" x14ac:dyDescent="0.55000000000000004">
      <c r="B542" s="97"/>
      <c r="C542" s="97"/>
      <c r="D542" s="97"/>
      <c r="E542" s="97"/>
      <c r="F542" s="96" t="str">
        <f>IFERROR(VLOOKUP(U542,'Tier 04 - Asset Codes'!N:O,2,FALSE),"")</f>
        <v/>
      </c>
      <c r="G542" s="98"/>
      <c r="H542" s="96" t="str">
        <f>IFERROR(VLOOKUP(G542,'Data Lookup'!R:S,2,FALSE),"")</f>
        <v/>
      </c>
      <c r="I542" s="97"/>
      <c r="J542" s="97"/>
      <c r="K542" s="97"/>
      <c r="L542" s="97"/>
      <c r="M542" s="97"/>
      <c r="N542" s="97"/>
      <c r="O542" s="99"/>
      <c r="P542" s="96" t="str">
        <f t="shared" si="51"/>
        <v/>
      </c>
      <c r="Q542" s="98"/>
      <c r="R542" s="96" t="str">
        <f>IFERROR(VLOOKUP(Q542,'Tier 04 - Asset Codes'!B:G,6,FALSE),"")</f>
        <v/>
      </c>
      <c r="S542" s="96" t="str">
        <f>IFERROR(VLOOKUP(Q542,'Tier 04 - Asset Codes'!B:F,5,FALSE),"")</f>
        <v/>
      </c>
      <c r="T542" s="96" t="str">
        <f t="shared" si="52"/>
        <v>1</v>
      </c>
      <c r="U542" s="98"/>
      <c r="V542" s="98"/>
      <c r="W542" s="97"/>
      <c r="X542" s="97"/>
      <c r="Y542" s="98"/>
      <c r="Z542" s="97" t="str">
        <f t="shared" ca="1" si="54"/>
        <v/>
      </c>
      <c r="AA542" s="98"/>
      <c r="AB542" s="96" t="str">
        <f>IFERROR("-"&amp;VLOOKUP(AA542,'Tier 03-Sub-Process Area Codes'!B:C,2,FALSE),"")</f>
        <v/>
      </c>
      <c r="AC542" s="96" t="str">
        <f t="shared" si="53"/>
        <v/>
      </c>
      <c r="AD542" s="96" t="str">
        <f t="shared" si="49"/>
        <v/>
      </c>
      <c r="AE542" s="96" t="str">
        <f t="shared" ca="1" si="50"/>
        <v/>
      </c>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row>
    <row r="543" spans="2:60" x14ac:dyDescent="0.55000000000000004">
      <c r="B543" s="97"/>
      <c r="C543" s="97"/>
      <c r="D543" s="97"/>
      <c r="E543" s="97"/>
      <c r="F543" s="96" t="str">
        <f>IFERROR(VLOOKUP(U543,'Tier 04 - Asset Codes'!N:O,2,FALSE),"")</f>
        <v/>
      </c>
      <c r="G543" s="98"/>
      <c r="H543" s="96" t="str">
        <f>IFERROR(VLOOKUP(G543,'Data Lookup'!R:S,2,FALSE),"")</f>
        <v/>
      </c>
      <c r="I543" s="97"/>
      <c r="J543" s="97"/>
      <c r="K543" s="97"/>
      <c r="L543" s="97"/>
      <c r="M543" s="97"/>
      <c r="N543" s="97"/>
      <c r="O543" s="99"/>
      <c r="P543" s="96" t="str">
        <f t="shared" si="51"/>
        <v/>
      </c>
      <c r="Q543" s="98"/>
      <c r="R543" s="96" t="str">
        <f>IFERROR(VLOOKUP(Q543,'Tier 04 - Asset Codes'!B:G,6,FALSE),"")</f>
        <v/>
      </c>
      <c r="S543" s="96" t="str">
        <f>IFERROR(VLOOKUP(Q543,'Tier 04 - Asset Codes'!B:F,5,FALSE),"")</f>
        <v/>
      </c>
      <c r="T543" s="96" t="str">
        <f t="shared" si="52"/>
        <v>1</v>
      </c>
      <c r="U543" s="98"/>
      <c r="V543" s="98"/>
      <c r="W543" s="97"/>
      <c r="X543" s="97"/>
      <c r="Y543" s="98"/>
      <c r="Z543" s="97" t="str">
        <f t="shared" ca="1" si="54"/>
        <v/>
      </c>
      <c r="AA543" s="98"/>
      <c r="AB543" s="96" t="str">
        <f>IFERROR("-"&amp;VLOOKUP(AA543,'Tier 03-Sub-Process Area Codes'!B:C,2,FALSE),"")</f>
        <v/>
      </c>
      <c r="AC543" s="96" t="str">
        <f t="shared" si="53"/>
        <v/>
      </c>
      <c r="AD543" s="96" t="str">
        <f t="shared" si="49"/>
        <v/>
      </c>
      <c r="AE543" s="96" t="str">
        <f t="shared" ca="1" si="50"/>
        <v/>
      </c>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row>
    <row r="544" spans="2:60" x14ac:dyDescent="0.55000000000000004">
      <c r="B544" s="97"/>
      <c r="C544" s="97"/>
      <c r="D544" s="97"/>
      <c r="E544" s="97"/>
      <c r="F544" s="96" t="str">
        <f>IFERROR(VLOOKUP(U544,'Tier 04 - Asset Codes'!N:O,2,FALSE),"")</f>
        <v/>
      </c>
      <c r="G544" s="98"/>
      <c r="H544" s="96" t="str">
        <f>IFERROR(VLOOKUP(G544,'Data Lookup'!R:S,2,FALSE),"")</f>
        <v/>
      </c>
      <c r="I544" s="97"/>
      <c r="J544" s="97"/>
      <c r="K544" s="97"/>
      <c r="L544" s="97"/>
      <c r="M544" s="97"/>
      <c r="N544" s="97"/>
      <c r="O544" s="99"/>
      <c r="P544" s="96" t="str">
        <f t="shared" si="51"/>
        <v/>
      </c>
      <c r="Q544" s="98"/>
      <c r="R544" s="96" t="str">
        <f>IFERROR(VLOOKUP(Q544,'Tier 04 - Asset Codes'!B:G,6,FALSE),"")</f>
        <v/>
      </c>
      <c r="S544" s="96" t="str">
        <f>IFERROR(VLOOKUP(Q544,'Tier 04 - Asset Codes'!B:F,5,FALSE),"")</f>
        <v/>
      </c>
      <c r="T544" s="96" t="str">
        <f t="shared" si="52"/>
        <v>1</v>
      </c>
      <c r="U544" s="98"/>
      <c r="V544" s="98"/>
      <c r="W544" s="97"/>
      <c r="X544" s="97"/>
      <c r="Y544" s="98"/>
      <c r="Z544" s="97" t="str">
        <f t="shared" ca="1" si="54"/>
        <v/>
      </c>
      <c r="AA544" s="98"/>
      <c r="AB544" s="96" t="str">
        <f>IFERROR("-"&amp;VLOOKUP(AA544,'Tier 03-Sub-Process Area Codes'!B:C,2,FALSE),"")</f>
        <v/>
      </c>
      <c r="AC544" s="96" t="str">
        <f t="shared" si="53"/>
        <v/>
      </c>
      <c r="AD544" s="96" t="str">
        <f t="shared" si="49"/>
        <v/>
      </c>
      <c r="AE544" s="96" t="str">
        <f t="shared" ca="1" si="50"/>
        <v/>
      </c>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row>
    <row r="545" spans="2:60" x14ac:dyDescent="0.55000000000000004">
      <c r="B545" s="97"/>
      <c r="C545" s="97"/>
      <c r="D545" s="97"/>
      <c r="E545" s="97"/>
      <c r="F545" s="96" t="str">
        <f>IFERROR(VLOOKUP(U545,'Tier 04 - Asset Codes'!N:O,2,FALSE),"")</f>
        <v/>
      </c>
      <c r="G545" s="98"/>
      <c r="H545" s="96" t="str">
        <f>IFERROR(VLOOKUP(G545,'Data Lookup'!R:S,2,FALSE),"")</f>
        <v/>
      </c>
      <c r="I545" s="97"/>
      <c r="J545" s="97"/>
      <c r="K545" s="97"/>
      <c r="L545" s="97"/>
      <c r="M545" s="97"/>
      <c r="N545" s="97"/>
      <c r="O545" s="99"/>
      <c r="P545" s="96" t="str">
        <f t="shared" si="51"/>
        <v/>
      </c>
      <c r="Q545" s="98"/>
      <c r="R545" s="96" t="str">
        <f>IFERROR(VLOOKUP(Q545,'Tier 04 - Asset Codes'!B:G,6,FALSE),"")</f>
        <v/>
      </c>
      <c r="S545" s="96" t="str">
        <f>IFERROR(VLOOKUP(Q545,'Tier 04 - Asset Codes'!B:F,5,FALSE),"")</f>
        <v/>
      </c>
      <c r="T545" s="96" t="str">
        <f t="shared" si="52"/>
        <v>1</v>
      </c>
      <c r="U545" s="98"/>
      <c r="V545" s="98"/>
      <c r="W545" s="97"/>
      <c r="X545" s="97"/>
      <c r="Y545" s="98"/>
      <c r="Z545" s="97" t="str">
        <f t="shared" ca="1" si="54"/>
        <v/>
      </c>
      <c r="AA545" s="98"/>
      <c r="AB545" s="96" t="str">
        <f>IFERROR("-"&amp;VLOOKUP(AA545,'Tier 03-Sub-Process Area Codes'!B:C,2,FALSE),"")</f>
        <v/>
      </c>
      <c r="AC545" s="96" t="str">
        <f t="shared" si="53"/>
        <v/>
      </c>
      <c r="AD545" s="96" t="str">
        <f t="shared" si="49"/>
        <v/>
      </c>
      <c r="AE545" s="96" t="str">
        <f t="shared" ca="1" si="50"/>
        <v/>
      </c>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row>
    <row r="546" spans="2:60" x14ac:dyDescent="0.55000000000000004">
      <c r="B546" s="97"/>
      <c r="C546" s="97"/>
      <c r="D546" s="97"/>
      <c r="E546" s="97"/>
      <c r="F546" s="96" t="str">
        <f>IFERROR(VLOOKUP(U546,'Tier 04 - Asset Codes'!N:O,2,FALSE),"")</f>
        <v/>
      </c>
      <c r="G546" s="98"/>
      <c r="H546" s="96" t="str">
        <f>IFERROR(VLOOKUP(G546,'Data Lookup'!R:S,2,FALSE),"")</f>
        <v/>
      </c>
      <c r="I546" s="97"/>
      <c r="J546" s="97"/>
      <c r="K546" s="97"/>
      <c r="L546" s="97"/>
      <c r="M546" s="97"/>
      <c r="N546" s="97"/>
      <c r="O546" s="99"/>
      <c r="P546" s="96" t="str">
        <f t="shared" si="51"/>
        <v/>
      </c>
      <c r="Q546" s="98"/>
      <c r="R546" s="96" t="str">
        <f>IFERROR(VLOOKUP(Q546,'Tier 04 - Asset Codes'!B:G,6,FALSE),"")</f>
        <v/>
      </c>
      <c r="S546" s="96" t="str">
        <f>IFERROR(VLOOKUP(Q546,'Tier 04 - Asset Codes'!B:F,5,FALSE),"")</f>
        <v/>
      </c>
      <c r="T546" s="96" t="str">
        <f t="shared" si="52"/>
        <v>1</v>
      </c>
      <c r="U546" s="98"/>
      <c r="V546" s="98"/>
      <c r="W546" s="97"/>
      <c r="X546" s="97"/>
      <c r="Y546" s="98"/>
      <c r="Z546" s="97" t="str">
        <f t="shared" ca="1" si="54"/>
        <v/>
      </c>
      <c r="AA546" s="98"/>
      <c r="AB546" s="96" t="str">
        <f>IFERROR("-"&amp;VLOOKUP(AA546,'Tier 03-Sub-Process Area Codes'!B:C,2,FALSE),"")</f>
        <v/>
      </c>
      <c r="AC546" s="96" t="str">
        <f t="shared" si="53"/>
        <v/>
      </c>
      <c r="AD546" s="96" t="str">
        <f t="shared" si="49"/>
        <v/>
      </c>
      <c r="AE546" s="96" t="str">
        <f t="shared" ca="1" si="50"/>
        <v/>
      </c>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row>
    <row r="547" spans="2:60" x14ac:dyDescent="0.55000000000000004">
      <c r="B547" s="97"/>
      <c r="C547" s="97"/>
      <c r="D547" s="97"/>
      <c r="E547" s="97"/>
      <c r="F547" s="96" t="str">
        <f>IFERROR(VLOOKUP(U547,'Tier 04 - Asset Codes'!N:O,2,FALSE),"")</f>
        <v/>
      </c>
      <c r="G547" s="98"/>
      <c r="H547" s="96" t="str">
        <f>IFERROR(VLOOKUP(G547,'Data Lookup'!R:S,2,FALSE),"")</f>
        <v/>
      </c>
      <c r="I547" s="97"/>
      <c r="J547" s="97"/>
      <c r="K547" s="97"/>
      <c r="L547" s="97"/>
      <c r="M547" s="97"/>
      <c r="N547" s="97"/>
      <c r="O547" s="99"/>
      <c r="P547" s="96" t="str">
        <f t="shared" si="51"/>
        <v/>
      </c>
      <c r="Q547" s="98"/>
      <c r="R547" s="96" t="str">
        <f>IFERROR(VLOOKUP(Q547,'Tier 04 - Asset Codes'!B:G,6,FALSE),"")</f>
        <v/>
      </c>
      <c r="S547" s="96" t="str">
        <f>IFERROR(VLOOKUP(Q547,'Tier 04 - Asset Codes'!B:F,5,FALSE),"")</f>
        <v/>
      </c>
      <c r="T547" s="96" t="str">
        <f t="shared" si="52"/>
        <v>1</v>
      </c>
      <c r="U547" s="98"/>
      <c r="V547" s="98"/>
      <c r="W547" s="97"/>
      <c r="X547" s="97"/>
      <c r="Y547" s="98"/>
      <c r="Z547" s="97" t="str">
        <f t="shared" ca="1" si="54"/>
        <v/>
      </c>
      <c r="AA547" s="98"/>
      <c r="AB547" s="96" t="str">
        <f>IFERROR("-"&amp;VLOOKUP(AA547,'Tier 03-Sub-Process Area Codes'!B:C,2,FALSE),"")</f>
        <v/>
      </c>
      <c r="AC547" s="96" t="str">
        <f t="shared" si="53"/>
        <v/>
      </c>
      <c r="AD547" s="96" t="str">
        <f t="shared" si="49"/>
        <v/>
      </c>
      <c r="AE547" s="96" t="str">
        <f t="shared" ca="1" si="50"/>
        <v/>
      </c>
      <c r="AF547" s="96"/>
      <c r="AG547" s="96"/>
      <c r="AH547" s="96"/>
      <c r="AI547" s="96"/>
      <c r="AJ547" s="96"/>
      <c r="AK547" s="96"/>
      <c r="AL547" s="96"/>
      <c r="AM547" s="96"/>
      <c r="AN547" s="96"/>
      <c r="AO547" s="96"/>
      <c r="AP547" s="96"/>
      <c r="AQ547" s="96"/>
      <c r="AR547" s="96"/>
      <c r="AS547" s="96"/>
      <c r="AT547" s="96"/>
      <c r="AU547" s="96"/>
      <c r="AV547" s="96"/>
      <c r="AW547" s="96"/>
      <c r="AX547" s="96"/>
      <c r="AY547" s="96"/>
      <c r="AZ547" s="96"/>
      <c r="BA547" s="96"/>
      <c r="BB547" s="96"/>
      <c r="BC547" s="96"/>
      <c r="BD547" s="96"/>
      <c r="BE547" s="96"/>
      <c r="BF547" s="96"/>
      <c r="BG547" s="96"/>
      <c r="BH547" s="96"/>
    </row>
    <row r="548" spans="2:60" x14ac:dyDescent="0.55000000000000004">
      <c r="B548" s="97"/>
      <c r="C548" s="97"/>
      <c r="D548" s="97"/>
      <c r="E548" s="97"/>
      <c r="F548" s="96" t="str">
        <f>IFERROR(VLOOKUP(U548,'Tier 04 - Asset Codes'!N:O,2,FALSE),"")</f>
        <v/>
      </c>
      <c r="G548" s="98"/>
      <c r="H548" s="96" t="str">
        <f>IFERROR(VLOOKUP(G548,'Data Lookup'!R:S,2,FALSE),"")</f>
        <v/>
      </c>
      <c r="I548" s="97"/>
      <c r="J548" s="97"/>
      <c r="K548" s="97"/>
      <c r="L548" s="97"/>
      <c r="M548" s="97"/>
      <c r="N548" s="97"/>
      <c r="O548" s="99"/>
      <c r="P548" s="96" t="str">
        <f t="shared" si="51"/>
        <v/>
      </c>
      <c r="Q548" s="98"/>
      <c r="R548" s="96" t="str">
        <f>IFERROR(VLOOKUP(Q548,'Tier 04 - Asset Codes'!B:G,6,FALSE),"")</f>
        <v/>
      </c>
      <c r="S548" s="96" t="str">
        <f>IFERROR(VLOOKUP(Q548,'Tier 04 - Asset Codes'!B:F,5,FALSE),"")</f>
        <v/>
      </c>
      <c r="T548" s="96" t="str">
        <f t="shared" si="52"/>
        <v>1</v>
      </c>
      <c r="U548" s="98"/>
      <c r="V548" s="98"/>
      <c r="W548" s="97"/>
      <c r="X548" s="97"/>
      <c r="Y548" s="98"/>
      <c r="Z548" s="97" t="str">
        <f t="shared" ca="1" si="54"/>
        <v/>
      </c>
      <c r="AA548" s="98"/>
      <c r="AB548" s="96" t="str">
        <f>IFERROR("-"&amp;VLOOKUP(AA548,'Tier 03-Sub-Process Area Codes'!B:C,2,FALSE),"")</f>
        <v/>
      </c>
      <c r="AC548" s="96" t="str">
        <f t="shared" si="53"/>
        <v/>
      </c>
      <c r="AD548" s="96" t="str">
        <f t="shared" si="49"/>
        <v/>
      </c>
      <c r="AE548" s="96" t="str">
        <f t="shared" ca="1" si="50"/>
        <v/>
      </c>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row>
    <row r="549" spans="2:60" x14ac:dyDescent="0.55000000000000004">
      <c r="B549" s="97"/>
      <c r="C549" s="97"/>
      <c r="D549" s="97"/>
      <c r="E549" s="97"/>
      <c r="F549" s="96" t="str">
        <f>IFERROR(VLOOKUP(U549,'Tier 04 - Asset Codes'!N:O,2,FALSE),"")</f>
        <v/>
      </c>
      <c r="G549" s="98"/>
      <c r="H549" s="96" t="str">
        <f>IFERROR(VLOOKUP(G549,'Data Lookup'!R:S,2,FALSE),"")</f>
        <v/>
      </c>
      <c r="I549" s="97"/>
      <c r="J549" s="97"/>
      <c r="K549" s="97"/>
      <c r="L549" s="97"/>
      <c r="M549" s="97"/>
      <c r="N549" s="97"/>
      <c r="O549" s="99"/>
      <c r="P549" s="96" t="str">
        <f t="shared" si="51"/>
        <v/>
      </c>
      <c r="Q549" s="98"/>
      <c r="R549" s="96" t="str">
        <f>IFERROR(VLOOKUP(Q549,'Tier 04 - Asset Codes'!B:G,6,FALSE),"")</f>
        <v/>
      </c>
      <c r="S549" s="96" t="str">
        <f>IFERROR(VLOOKUP(Q549,'Tier 04 - Asset Codes'!B:F,5,FALSE),"")</f>
        <v/>
      </c>
      <c r="T549" s="96" t="str">
        <f t="shared" si="52"/>
        <v>1</v>
      </c>
      <c r="U549" s="98"/>
      <c r="V549" s="98"/>
      <c r="W549" s="97"/>
      <c r="X549" s="97"/>
      <c r="Y549" s="98"/>
      <c r="Z549" s="97" t="str">
        <f t="shared" ca="1" si="54"/>
        <v/>
      </c>
      <c r="AA549" s="98"/>
      <c r="AB549" s="96" t="str">
        <f>IFERROR("-"&amp;VLOOKUP(AA549,'Tier 03-Sub-Process Area Codes'!B:C,2,FALSE),"")</f>
        <v/>
      </c>
      <c r="AC549" s="96" t="str">
        <f t="shared" si="53"/>
        <v/>
      </c>
      <c r="AD549" s="96" t="str">
        <f t="shared" si="49"/>
        <v/>
      </c>
      <c r="AE549" s="96" t="str">
        <f t="shared" ca="1" si="50"/>
        <v/>
      </c>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row>
    <row r="550" spans="2:60" x14ac:dyDescent="0.55000000000000004">
      <c r="B550" s="97"/>
      <c r="C550" s="97"/>
      <c r="D550" s="97"/>
      <c r="E550" s="97"/>
      <c r="F550" s="96" t="str">
        <f>IFERROR(VLOOKUP(U550,'Tier 04 - Asset Codes'!N:O,2,FALSE),"")</f>
        <v/>
      </c>
      <c r="G550" s="98"/>
      <c r="H550" s="96" t="str">
        <f>IFERROR(VLOOKUP(G550,'Data Lookup'!R:S,2,FALSE),"")</f>
        <v/>
      </c>
      <c r="I550" s="97"/>
      <c r="J550" s="97"/>
      <c r="K550" s="97"/>
      <c r="L550" s="97"/>
      <c r="M550" s="97"/>
      <c r="N550" s="97"/>
      <c r="O550" s="99"/>
      <c r="P550" s="96" t="str">
        <f t="shared" si="51"/>
        <v/>
      </c>
      <c r="Q550" s="98"/>
      <c r="R550" s="96" t="str">
        <f>IFERROR(VLOOKUP(Q550,'Tier 04 - Asset Codes'!B:G,6,FALSE),"")</f>
        <v/>
      </c>
      <c r="S550" s="96" t="str">
        <f>IFERROR(VLOOKUP(Q550,'Tier 04 - Asset Codes'!B:F,5,FALSE),"")</f>
        <v/>
      </c>
      <c r="T550" s="96" t="str">
        <f t="shared" si="52"/>
        <v>1</v>
      </c>
      <c r="U550" s="98"/>
      <c r="V550" s="98"/>
      <c r="W550" s="97"/>
      <c r="X550" s="97"/>
      <c r="Y550" s="98"/>
      <c r="Z550" s="97" t="str">
        <f t="shared" ca="1" si="54"/>
        <v/>
      </c>
      <c r="AA550" s="98"/>
      <c r="AB550" s="96" t="str">
        <f>IFERROR("-"&amp;VLOOKUP(AA550,'Tier 03-Sub-Process Area Codes'!B:C,2,FALSE),"")</f>
        <v/>
      </c>
      <c r="AC550" s="96" t="str">
        <f t="shared" si="53"/>
        <v/>
      </c>
      <c r="AD550" s="96" t="str">
        <f t="shared" si="49"/>
        <v/>
      </c>
      <c r="AE550" s="96" t="str">
        <f t="shared" ca="1" si="50"/>
        <v/>
      </c>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row>
    <row r="551" spans="2:60" x14ac:dyDescent="0.55000000000000004">
      <c r="B551" s="97"/>
      <c r="C551" s="97"/>
      <c r="D551" s="97"/>
      <c r="E551" s="97"/>
      <c r="F551" s="96" t="str">
        <f>IFERROR(VLOOKUP(U551,'Tier 04 - Asset Codes'!N:O,2,FALSE),"")</f>
        <v/>
      </c>
      <c r="G551" s="98"/>
      <c r="H551" s="96" t="str">
        <f>IFERROR(VLOOKUP(G551,'Data Lookup'!R:S,2,FALSE),"")</f>
        <v/>
      </c>
      <c r="I551" s="97"/>
      <c r="J551" s="97"/>
      <c r="K551" s="97"/>
      <c r="L551" s="97"/>
      <c r="M551" s="97"/>
      <c r="N551" s="97"/>
      <c r="O551" s="99"/>
      <c r="P551" s="96" t="str">
        <f t="shared" si="51"/>
        <v/>
      </c>
      <c r="Q551" s="98"/>
      <c r="R551" s="96" t="str">
        <f>IFERROR(VLOOKUP(Q551,'Tier 04 - Asset Codes'!B:G,6,FALSE),"")</f>
        <v/>
      </c>
      <c r="S551" s="96" t="str">
        <f>IFERROR(VLOOKUP(Q551,'Tier 04 - Asset Codes'!B:F,5,FALSE),"")</f>
        <v/>
      </c>
      <c r="T551" s="96" t="str">
        <f t="shared" si="52"/>
        <v>1</v>
      </c>
      <c r="U551" s="98"/>
      <c r="V551" s="98"/>
      <c r="W551" s="97"/>
      <c r="X551" s="97"/>
      <c r="Y551" s="98"/>
      <c r="Z551" s="97" t="str">
        <f t="shared" ca="1" si="54"/>
        <v/>
      </c>
      <c r="AA551" s="98"/>
      <c r="AB551" s="96" t="str">
        <f>IFERROR("-"&amp;VLOOKUP(AA551,'Tier 03-Sub-Process Area Codes'!B:C,2,FALSE),"")</f>
        <v/>
      </c>
      <c r="AC551" s="96" t="str">
        <f t="shared" si="53"/>
        <v/>
      </c>
      <c r="AD551" s="96" t="str">
        <f t="shared" si="49"/>
        <v/>
      </c>
      <c r="AE551" s="96" t="str">
        <f t="shared" ca="1" si="50"/>
        <v/>
      </c>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row>
    <row r="552" spans="2:60" x14ac:dyDescent="0.55000000000000004">
      <c r="B552" s="97"/>
      <c r="C552" s="97"/>
      <c r="D552" s="97"/>
      <c r="E552" s="97"/>
      <c r="F552" s="96" t="str">
        <f>IFERROR(VLOOKUP(U552,'Tier 04 - Asset Codes'!N:O,2,FALSE),"")</f>
        <v/>
      </c>
      <c r="G552" s="98"/>
      <c r="H552" s="96" t="str">
        <f>IFERROR(VLOOKUP(G552,'Data Lookup'!R:S,2,FALSE),"")</f>
        <v/>
      </c>
      <c r="I552" s="97"/>
      <c r="J552" s="97"/>
      <c r="K552" s="97"/>
      <c r="L552" s="97"/>
      <c r="M552" s="97"/>
      <c r="N552" s="97"/>
      <c r="O552" s="99"/>
      <c r="P552" s="96" t="str">
        <f t="shared" si="51"/>
        <v/>
      </c>
      <c r="Q552" s="98"/>
      <c r="R552" s="96" t="str">
        <f>IFERROR(VLOOKUP(Q552,'Tier 04 - Asset Codes'!B:G,6,FALSE),"")</f>
        <v/>
      </c>
      <c r="S552" s="96" t="str">
        <f>IFERROR(VLOOKUP(Q552,'Tier 04 - Asset Codes'!B:F,5,FALSE),"")</f>
        <v/>
      </c>
      <c r="T552" s="96" t="str">
        <f t="shared" si="52"/>
        <v>1</v>
      </c>
      <c r="U552" s="98"/>
      <c r="V552" s="98"/>
      <c r="W552" s="97"/>
      <c r="X552" s="97"/>
      <c r="Y552" s="98"/>
      <c r="Z552" s="97" t="str">
        <f t="shared" ca="1" si="54"/>
        <v/>
      </c>
      <c r="AA552" s="98"/>
      <c r="AB552" s="96" t="str">
        <f>IFERROR("-"&amp;VLOOKUP(AA552,'Tier 03-Sub-Process Area Codes'!B:C,2,FALSE),"")</f>
        <v/>
      </c>
      <c r="AC552" s="96" t="str">
        <f t="shared" si="53"/>
        <v/>
      </c>
      <c r="AD552" s="96" t="str">
        <f t="shared" si="49"/>
        <v/>
      </c>
      <c r="AE552" s="96" t="str">
        <f t="shared" ca="1" si="50"/>
        <v/>
      </c>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row>
    <row r="553" spans="2:60" x14ac:dyDescent="0.55000000000000004">
      <c r="B553" s="97"/>
      <c r="C553" s="97"/>
      <c r="D553" s="97"/>
      <c r="E553" s="97"/>
      <c r="F553" s="96" t="str">
        <f>IFERROR(VLOOKUP(U553,'Tier 04 - Asset Codes'!N:O,2,FALSE),"")</f>
        <v/>
      </c>
      <c r="G553" s="98"/>
      <c r="H553" s="96" t="str">
        <f>IFERROR(VLOOKUP(G553,'Data Lookup'!R:S,2,FALSE),"")</f>
        <v/>
      </c>
      <c r="I553" s="97"/>
      <c r="J553" s="97"/>
      <c r="K553" s="97"/>
      <c r="L553" s="97"/>
      <c r="M553" s="97"/>
      <c r="N553" s="97"/>
      <c r="O553" s="99"/>
      <c r="P553" s="96" t="str">
        <f t="shared" si="51"/>
        <v/>
      </c>
      <c r="Q553" s="98"/>
      <c r="R553" s="96" t="str">
        <f>IFERROR(VLOOKUP(Q553,'Tier 04 - Asset Codes'!B:G,6,FALSE),"")</f>
        <v/>
      </c>
      <c r="S553" s="96" t="str">
        <f>IFERROR(VLOOKUP(Q553,'Tier 04 - Asset Codes'!B:F,5,FALSE),"")</f>
        <v/>
      </c>
      <c r="T553" s="96" t="str">
        <f t="shared" si="52"/>
        <v>1</v>
      </c>
      <c r="U553" s="98"/>
      <c r="V553" s="98"/>
      <c r="W553" s="97"/>
      <c r="X553" s="97"/>
      <c r="Y553" s="98"/>
      <c r="Z553" s="97" t="str">
        <f t="shared" ca="1" si="54"/>
        <v/>
      </c>
      <c r="AA553" s="98"/>
      <c r="AB553" s="96" t="str">
        <f>IFERROR("-"&amp;VLOOKUP(AA553,'Tier 03-Sub-Process Area Codes'!B:C,2,FALSE),"")</f>
        <v/>
      </c>
      <c r="AC553" s="96" t="str">
        <f t="shared" si="53"/>
        <v/>
      </c>
      <c r="AD553" s="96" t="str">
        <f t="shared" si="49"/>
        <v/>
      </c>
      <c r="AE553" s="96" t="str">
        <f t="shared" ca="1" si="50"/>
        <v/>
      </c>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row>
    <row r="554" spans="2:60" x14ac:dyDescent="0.55000000000000004">
      <c r="B554" s="97"/>
      <c r="C554" s="97"/>
      <c r="D554" s="97"/>
      <c r="E554" s="97"/>
      <c r="F554" s="96" t="str">
        <f>IFERROR(VLOOKUP(U554,'Tier 04 - Asset Codes'!N:O,2,FALSE),"")</f>
        <v/>
      </c>
      <c r="G554" s="98"/>
      <c r="H554" s="96" t="str">
        <f>IFERROR(VLOOKUP(G554,'Data Lookup'!R:S,2,FALSE),"")</f>
        <v/>
      </c>
      <c r="I554" s="97"/>
      <c r="J554" s="97"/>
      <c r="K554" s="97"/>
      <c r="L554" s="97"/>
      <c r="M554" s="97"/>
      <c r="N554" s="97"/>
      <c r="O554" s="99"/>
      <c r="P554" s="96" t="str">
        <f t="shared" si="51"/>
        <v/>
      </c>
      <c r="Q554" s="98"/>
      <c r="R554" s="96" t="str">
        <f>IFERROR(VLOOKUP(Q554,'Tier 04 - Asset Codes'!B:G,6,FALSE),"")</f>
        <v/>
      </c>
      <c r="S554" s="96" t="str">
        <f>IFERROR(VLOOKUP(Q554,'Tier 04 - Asset Codes'!B:F,5,FALSE),"")</f>
        <v/>
      </c>
      <c r="T554" s="96" t="str">
        <f t="shared" si="52"/>
        <v>1</v>
      </c>
      <c r="U554" s="98"/>
      <c r="V554" s="98"/>
      <c r="W554" s="97"/>
      <c r="X554" s="97"/>
      <c r="Y554" s="98"/>
      <c r="Z554" s="97" t="str">
        <f t="shared" ca="1" si="54"/>
        <v/>
      </c>
      <c r="AA554" s="98"/>
      <c r="AB554" s="96" t="str">
        <f>IFERROR("-"&amp;VLOOKUP(AA554,'Tier 03-Sub-Process Area Codes'!B:C,2,FALSE),"")</f>
        <v/>
      </c>
      <c r="AC554" s="96" t="str">
        <f t="shared" si="53"/>
        <v/>
      </c>
      <c r="AD554" s="96" t="str">
        <f t="shared" si="49"/>
        <v/>
      </c>
      <c r="AE554" s="96" t="str">
        <f t="shared" ca="1" si="50"/>
        <v/>
      </c>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row>
    <row r="555" spans="2:60" x14ac:dyDescent="0.55000000000000004">
      <c r="B555" s="97"/>
      <c r="C555" s="97"/>
      <c r="D555" s="97"/>
      <c r="E555" s="97"/>
      <c r="F555" s="96" t="str">
        <f>IFERROR(VLOOKUP(U555,'Tier 04 - Asset Codes'!N:O,2,FALSE),"")</f>
        <v/>
      </c>
      <c r="G555" s="98"/>
      <c r="H555" s="96" t="str">
        <f>IFERROR(VLOOKUP(G555,'Data Lookup'!R:S,2,FALSE),"")</f>
        <v/>
      </c>
      <c r="I555" s="97"/>
      <c r="J555" s="97"/>
      <c r="K555" s="97"/>
      <c r="L555" s="97"/>
      <c r="M555" s="97"/>
      <c r="N555" s="97"/>
      <c r="O555" s="99"/>
      <c r="P555" s="96" t="str">
        <f t="shared" si="51"/>
        <v/>
      </c>
      <c r="Q555" s="98"/>
      <c r="R555" s="96" t="str">
        <f>IFERROR(VLOOKUP(Q555,'Tier 04 - Asset Codes'!B:G,6,FALSE),"")</f>
        <v/>
      </c>
      <c r="S555" s="96" t="str">
        <f>IFERROR(VLOOKUP(Q555,'Tier 04 - Asset Codes'!B:F,5,FALSE),"")</f>
        <v/>
      </c>
      <c r="T555" s="96" t="str">
        <f t="shared" si="52"/>
        <v>1</v>
      </c>
      <c r="U555" s="98"/>
      <c r="V555" s="98"/>
      <c r="W555" s="97"/>
      <c r="X555" s="97"/>
      <c r="Y555" s="98"/>
      <c r="Z555" s="97" t="str">
        <f t="shared" ca="1" si="54"/>
        <v/>
      </c>
      <c r="AA555" s="98"/>
      <c r="AB555" s="96" t="str">
        <f>IFERROR("-"&amp;VLOOKUP(AA555,'Tier 03-Sub-Process Area Codes'!B:C,2,FALSE),"")</f>
        <v/>
      </c>
      <c r="AC555" s="96" t="str">
        <f t="shared" si="53"/>
        <v/>
      </c>
      <c r="AD555" s="96" t="str">
        <f t="shared" si="49"/>
        <v/>
      </c>
      <c r="AE555" s="96" t="str">
        <f t="shared" ca="1" si="50"/>
        <v/>
      </c>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row>
    <row r="556" spans="2:60" x14ac:dyDescent="0.55000000000000004">
      <c r="B556" s="97"/>
      <c r="C556" s="97"/>
      <c r="D556" s="97"/>
      <c r="E556" s="97"/>
      <c r="F556" s="96" t="str">
        <f>IFERROR(VLOOKUP(U556,'Tier 04 - Asset Codes'!N:O,2,FALSE),"")</f>
        <v/>
      </c>
      <c r="G556" s="98"/>
      <c r="H556" s="96" t="str">
        <f>IFERROR(VLOOKUP(G556,'Data Lookup'!R:S,2,FALSE),"")</f>
        <v/>
      </c>
      <c r="I556" s="97"/>
      <c r="J556" s="97"/>
      <c r="K556" s="97"/>
      <c r="L556" s="97"/>
      <c r="M556" s="97"/>
      <c r="N556" s="97"/>
      <c r="O556" s="99"/>
      <c r="P556" s="96" t="str">
        <f t="shared" si="51"/>
        <v/>
      </c>
      <c r="Q556" s="98"/>
      <c r="R556" s="96" t="str">
        <f>IFERROR(VLOOKUP(Q556,'Tier 04 - Asset Codes'!B:G,6,FALSE),"")</f>
        <v/>
      </c>
      <c r="S556" s="96" t="str">
        <f>IFERROR(VLOOKUP(Q556,'Tier 04 - Asset Codes'!B:F,5,FALSE),"")</f>
        <v/>
      </c>
      <c r="T556" s="96" t="str">
        <f t="shared" si="52"/>
        <v>1</v>
      </c>
      <c r="U556" s="98"/>
      <c r="V556" s="98"/>
      <c r="W556" s="97"/>
      <c r="X556" s="97"/>
      <c r="Y556" s="98"/>
      <c r="Z556" s="97" t="str">
        <f t="shared" ca="1" si="54"/>
        <v/>
      </c>
      <c r="AA556" s="98"/>
      <c r="AB556" s="96" t="str">
        <f>IFERROR("-"&amp;VLOOKUP(AA556,'Tier 03-Sub-Process Area Codes'!B:C,2,FALSE),"")</f>
        <v/>
      </c>
      <c r="AC556" s="96" t="str">
        <f t="shared" si="53"/>
        <v/>
      </c>
      <c r="AD556" s="96" t="str">
        <f t="shared" si="49"/>
        <v/>
      </c>
      <c r="AE556" s="96" t="str">
        <f t="shared" ca="1" si="50"/>
        <v/>
      </c>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row>
    <row r="557" spans="2:60" x14ac:dyDescent="0.55000000000000004">
      <c r="B557" s="97"/>
      <c r="C557" s="97"/>
      <c r="D557" s="97"/>
      <c r="E557" s="97"/>
      <c r="F557" s="96" t="str">
        <f>IFERROR(VLOOKUP(U557,'Tier 04 - Asset Codes'!N:O,2,FALSE),"")</f>
        <v/>
      </c>
      <c r="G557" s="98"/>
      <c r="H557" s="96" t="str">
        <f>IFERROR(VLOOKUP(G557,'Data Lookup'!R:S,2,FALSE),"")</f>
        <v/>
      </c>
      <c r="I557" s="97"/>
      <c r="J557" s="97"/>
      <c r="K557" s="97"/>
      <c r="L557" s="97"/>
      <c r="M557" s="97"/>
      <c r="N557" s="97"/>
      <c r="O557" s="99"/>
      <c r="P557" s="96" t="str">
        <f t="shared" si="51"/>
        <v/>
      </c>
      <c r="Q557" s="98"/>
      <c r="R557" s="96" t="str">
        <f>IFERROR(VLOOKUP(Q557,'Tier 04 - Asset Codes'!B:G,6,FALSE),"")</f>
        <v/>
      </c>
      <c r="S557" s="96" t="str">
        <f>IFERROR(VLOOKUP(Q557,'Tier 04 - Asset Codes'!B:F,5,FALSE),"")</f>
        <v/>
      </c>
      <c r="T557" s="96" t="str">
        <f t="shared" si="52"/>
        <v>1</v>
      </c>
      <c r="U557" s="98"/>
      <c r="V557" s="98"/>
      <c r="W557" s="97"/>
      <c r="X557" s="97"/>
      <c r="Y557" s="98"/>
      <c r="Z557" s="97" t="str">
        <f t="shared" ca="1" si="54"/>
        <v/>
      </c>
      <c r="AA557" s="98"/>
      <c r="AB557" s="96" t="str">
        <f>IFERROR("-"&amp;VLOOKUP(AA557,'Tier 03-Sub-Process Area Codes'!B:C,2,FALSE),"")</f>
        <v/>
      </c>
      <c r="AC557" s="96" t="str">
        <f t="shared" si="53"/>
        <v/>
      </c>
      <c r="AD557" s="96" t="str">
        <f t="shared" si="49"/>
        <v/>
      </c>
      <c r="AE557" s="96" t="str">
        <f t="shared" ca="1" si="50"/>
        <v/>
      </c>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row>
    <row r="558" spans="2:60" x14ac:dyDescent="0.55000000000000004">
      <c r="B558" s="97"/>
      <c r="C558" s="97"/>
      <c r="D558" s="97"/>
      <c r="E558" s="97"/>
      <c r="F558" s="96" t="str">
        <f>IFERROR(VLOOKUP(U558,'Tier 04 - Asset Codes'!N:O,2,FALSE),"")</f>
        <v/>
      </c>
      <c r="G558" s="98"/>
      <c r="H558" s="96" t="str">
        <f>IFERROR(VLOOKUP(G558,'Data Lookup'!R:S,2,FALSE),"")</f>
        <v/>
      </c>
      <c r="I558" s="97"/>
      <c r="J558" s="97"/>
      <c r="K558" s="97"/>
      <c r="L558" s="97"/>
      <c r="M558" s="97"/>
      <c r="N558" s="97"/>
      <c r="O558" s="99"/>
      <c r="P558" s="96" t="str">
        <f t="shared" si="51"/>
        <v/>
      </c>
      <c r="Q558" s="98"/>
      <c r="R558" s="96" t="str">
        <f>IFERROR(VLOOKUP(Q558,'Tier 04 - Asset Codes'!B:G,6,FALSE),"")</f>
        <v/>
      </c>
      <c r="S558" s="96" t="str">
        <f>IFERROR(VLOOKUP(Q558,'Tier 04 - Asset Codes'!B:F,5,FALSE),"")</f>
        <v/>
      </c>
      <c r="T558" s="96" t="str">
        <f t="shared" si="52"/>
        <v>1</v>
      </c>
      <c r="U558" s="98"/>
      <c r="V558" s="98"/>
      <c r="W558" s="97"/>
      <c r="X558" s="97"/>
      <c r="Y558" s="98"/>
      <c r="Z558" s="97" t="str">
        <f t="shared" ca="1" si="54"/>
        <v/>
      </c>
      <c r="AA558" s="98"/>
      <c r="AB558" s="96" t="str">
        <f>IFERROR("-"&amp;VLOOKUP(AA558,'Tier 03-Sub-Process Area Codes'!B:C,2,FALSE),"")</f>
        <v/>
      </c>
      <c r="AC558" s="96" t="str">
        <f t="shared" si="53"/>
        <v/>
      </c>
      <c r="AD558" s="96" t="str">
        <f t="shared" si="49"/>
        <v/>
      </c>
      <c r="AE558" s="96" t="str">
        <f t="shared" ca="1" si="50"/>
        <v/>
      </c>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row>
    <row r="559" spans="2:60" x14ac:dyDescent="0.55000000000000004">
      <c r="B559" s="97"/>
      <c r="C559" s="97"/>
      <c r="D559" s="97"/>
      <c r="E559" s="97"/>
      <c r="F559" s="96" t="str">
        <f>IFERROR(VLOOKUP(U559,'Tier 04 - Asset Codes'!N:O,2,FALSE),"")</f>
        <v/>
      </c>
      <c r="G559" s="98"/>
      <c r="H559" s="96" t="str">
        <f>IFERROR(VLOOKUP(G559,'Data Lookup'!R:S,2,FALSE),"")</f>
        <v/>
      </c>
      <c r="I559" s="97"/>
      <c r="J559" s="97"/>
      <c r="K559" s="97"/>
      <c r="L559" s="97"/>
      <c r="M559" s="97"/>
      <c r="N559" s="97"/>
      <c r="O559" s="99"/>
      <c r="P559" s="96" t="str">
        <f t="shared" si="51"/>
        <v/>
      </c>
      <c r="Q559" s="98"/>
      <c r="R559" s="96" t="str">
        <f>IFERROR(VLOOKUP(Q559,'Tier 04 - Asset Codes'!B:G,6,FALSE),"")</f>
        <v/>
      </c>
      <c r="S559" s="96" t="str">
        <f>IFERROR(VLOOKUP(Q559,'Tier 04 - Asset Codes'!B:F,5,FALSE),"")</f>
        <v/>
      </c>
      <c r="T559" s="96" t="str">
        <f t="shared" si="52"/>
        <v>1</v>
      </c>
      <c r="U559" s="98"/>
      <c r="V559" s="98"/>
      <c r="W559" s="97"/>
      <c r="X559" s="97"/>
      <c r="Y559" s="98"/>
      <c r="Z559" s="97" t="str">
        <f t="shared" ca="1" si="54"/>
        <v/>
      </c>
      <c r="AA559" s="98"/>
      <c r="AB559" s="96" t="str">
        <f>IFERROR("-"&amp;VLOOKUP(AA559,'Tier 03-Sub-Process Area Codes'!B:C,2,FALSE),"")</f>
        <v/>
      </c>
      <c r="AC559" s="96" t="str">
        <f t="shared" si="53"/>
        <v/>
      </c>
      <c r="AD559" s="96" t="str">
        <f t="shared" si="49"/>
        <v/>
      </c>
      <c r="AE559" s="96" t="str">
        <f t="shared" ca="1" si="50"/>
        <v/>
      </c>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row>
    <row r="560" spans="2:60" x14ac:dyDescent="0.55000000000000004">
      <c r="B560" s="97"/>
      <c r="C560" s="97"/>
      <c r="D560" s="97"/>
      <c r="E560" s="97"/>
      <c r="F560" s="96" t="str">
        <f>IFERROR(VLOOKUP(U560,'Tier 04 - Asset Codes'!N:O,2,FALSE),"")</f>
        <v/>
      </c>
      <c r="G560" s="98"/>
      <c r="H560" s="96" t="str">
        <f>IFERROR(VLOOKUP(G560,'Data Lookup'!R:S,2,FALSE),"")</f>
        <v/>
      </c>
      <c r="I560" s="97"/>
      <c r="J560" s="97"/>
      <c r="K560" s="97"/>
      <c r="L560" s="97"/>
      <c r="M560" s="97"/>
      <c r="N560" s="97"/>
      <c r="O560" s="99"/>
      <c r="P560" s="96" t="str">
        <f t="shared" si="51"/>
        <v/>
      </c>
      <c r="Q560" s="98"/>
      <c r="R560" s="96" t="str">
        <f>IFERROR(VLOOKUP(Q560,'Tier 04 - Asset Codes'!B:G,6,FALSE),"")</f>
        <v/>
      </c>
      <c r="S560" s="96" t="str">
        <f>IFERROR(VLOOKUP(Q560,'Tier 04 - Asset Codes'!B:F,5,FALSE),"")</f>
        <v/>
      </c>
      <c r="T560" s="96" t="str">
        <f t="shared" si="52"/>
        <v>1</v>
      </c>
      <c r="U560" s="98"/>
      <c r="V560" s="98"/>
      <c r="W560" s="97"/>
      <c r="X560" s="97"/>
      <c r="Y560" s="98"/>
      <c r="Z560" s="97" t="str">
        <f t="shared" ca="1" si="54"/>
        <v/>
      </c>
      <c r="AA560" s="98"/>
      <c r="AB560" s="96" t="str">
        <f>IFERROR("-"&amp;VLOOKUP(AA560,'Tier 03-Sub-Process Area Codes'!B:C,2,FALSE),"")</f>
        <v/>
      </c>
      <c r="AC560" s="96" t="str">
        <f t="shared" si="53"/>
        <v/>
      </c>
      <c r="AD560" s="96" t="str">
        <f t="shared" si="49"/>
        <v/>
      </c>
      <c r="AE560" s="96" t="str">
        <f t="shared" ca="1" si="50"/>
        <v/>
      </c>
      <c r="AF560" s="96"/>
      <c r="AG560" s="96"/>
      <c r="AH560" s="96"/>
      <c r="AI560" s="96"/>
      <c r="AJ560" s="96"/>
      <c r="AK560" s="96"/>
      <c r="AL560" s="96"/>
      <c r="AM560" s="96"/>
      <c r="AN560" s="96"/>
      <c r="AO560" s="96"/>
      <c r="AP560" s="96"/>
      <c r="AQ560" s="96"/>
      <c r="AR560" s="96"/>
      <c r="AS560" s="96"/>
      <c r="AT560" s="96"/>
      <c r="AU560" s="96"/>
      <c r="AV560" s="96"/>
      <c r="AW560" s="96"/>
      <c r="AX560" s="96"/>
      <c r="AY560" s="96"/>
      <c r="AZ560" s="96"/>
      <c r="BA560" s="96"/>
      <c r="BB560" s="96"/>
      <c r="BC560" s="96"/>
      <c r="BD560" s="96"/>
      <c r="BE560" s="96"/>
      <c r="BF560" s="96"/>
      <c r="BG560" s="96"/>
      <c r="BH560" s="96"/>
    </row>
    <row r="561" spans="2:60" x14ac:dyDescent="0.55000000000000004">
      <c r="B561" s="97"/>
      <c r="C561" s="97"/>
      <c r="D561" s="97"/>
      <c r="E561" s="97"/>
      <c r="F561" s="96" t="str">
        <f>IFERROR(VLOOKUP(U561,'Tier 04 - Asset Codes'!N:O,2,FALSE),"")</f>
        <v/>
      </c>
      <c r="G561" s="98"/>
      <c r="H561" s="96" t="str">
        <f>IFERROR(VLOOKUP(G561,'Data Lookup'!R:S,2,FALSE),"")</f>
        <v/>
      </c>
      <c r="I561" s="97"/>
      <c r="J561" s="97"/>
      <c r="K561" s="97"/>
      <c r="L561" s="97"/>
      <c r="M561" s="97"/>
      <c r="N561" s="97"/>
      <c r="O561" s="99"/>
      <c r="P561" s="96" t="str">
        <f t="shared" si="51"/>
        <v/>
      </c>
      <c r="Q561" s="98"/>
      <c r="R561" s="96" t="str">
        <f>IFERROR(VLOOKUP(Q561,'Tier 04 - Asset Codes'!B:G,6,FALSE),"")</f>
        <v/>
      </c>
      <c r="S561" s="96" t="str">
        <f>IFERROR(VLOOKUP(Q561,'Tier 04 - Asset Codes'!B:F,5,FALSE),"")</f>
        <v/>
      </c>
      <c r="T561" s="96" t="str">
        <f t="shared" si="52"/>
        <v>1</v>
      </c>
      <c r="U561" s="98"/>
      <c r="V561" s="98"/>
      <c r="W561" s="97"/>
      <c r="X561" s="97"/>
      <c r="Y561" s="98"/>
      <c r="Z561" s="97" t="str">
        <f t="shared" ca="1" si="54"/>
        <v/>
      </c>
      <c r="AA561" s="98"/>
      <c r="AB561" s="96" t="str">
        <f>IFERROR("-"&amp;VLOOKUP(AA561,'Tier 03-Sub-Process Area Codes'!B:C,2,FALSE),"")</f>
        <v/>
      </c>
      <c r="AC561" s="96" t="str">
        <f t="shared" si="53"/>
        <v/>
      </c>
      <c r="AD561" s="96" t="str">
        <f t="shared" si="49"/>
        <v/>
      </c>
      <c r="AE561" s="96" t="str">
        <f t="shared" ca="1" si="50"/>
        <v/>
      </c>
      <c r="AF561" s="96"/>
      <c r="AG561" s="96"/>
      <c r="AH561" s="96"/>
      <c r="AI561" s="96"/>
      <c r="AJ561" s="96"/>
      <c r="AK561" s="96"/>
      <c r="AL561" s="96"/>
      <c r="AM561" s="96"/>
      <c r="AN561" s="96"/>
      <c r="AO561" s="96"/>
      <c r="AP561" s="96"/>
      <c r="AQ561" s="96"/>
      <c r="AR561" s="96"/>
      <c r="AS561" s="96"/>
      <c r="AT561" s="96"/>
      <c r="AU561" s="96"/>
      <c r="AV561" s="96"/>
      <c r="AW561" s="96"/>
      <c r="AX561" s="96"/>
      <c r="AY561" s="96"/>
      <c r="AZ561" s="96"/>
      <c r="BA561" s="96"/>
      <c r="BB561" s="96"/>
      <c r="BC561" s="96"/>
      <c r="BD561" s="96"/>
      <c r="BE561" s="96"/>
      <c r="BF561" s="96"/>
      <c r="BG561" s="96"/>
      <c r="BH561" s="96"/>
    </row>
    <row r="562" spans="2:60" x14ac:dyDescent="0.55000000000000004">
      <c r="B562" s="97"/>
      <c r="C562" s="97"/>
      <c r="D562" s="97"/>
      <c r="E562" s="97"/>
      <c r="F562" s="96" t="str">
        <f>IFERROR(VLOOKUP(U562,'Tier 04 - Asset Codes'!N:O,2,FALSE),"")</f>
        <v/>
      </c>
      <c r="G562" s="98"/>
      <c r="H562" s="96" t="str">
        <f>IFERROR(VLOOKUP(G562,'Data Lookup'!R:S,2,FALSE),"")</f>
        <v/>
      </c>
      <c r="I562" s="97"/>
      <c r="J562" s="97"/>
      <c r="K562" s="97"/>
      <c r="L562" s="97"/>
      <c r="M562" s="97"/>
      <c r="N562" s="97"/>
      <c r="O562" s="99"/>
      <c r="P562" s="96" t="str">
        <f t="shared" si="51"/>
        <v/>
      </c>
      <c r="Q562" s="98"/>
      <c r="R562" s="96" t="str">
        <f>IFERROR(VLOOKUP(Q562,'Tier 04 - Asset Codes'!B:G,6,FALSE),"")</f>
        <v/>
      </c>
      <c r="S562" s="96" t="str">
        <f>IFERROR(VLOOKUP(Q562,'Tier 04 - Asset Codes'!B:F,5,FALSE),"")</f>
        <v/>
      </c>
      <c r="T562" s="96" t="str">
        <f t="shared" si="52"/>
        <v>1</v>
      </c>
      <c r="U562" s="98"/>
      <c r="V562" s="98"/>
      <c r="W562" s="97"/>
      <c r="X562" s="97"/>
      <c r="Y562" s="98"/>
      <c r="Z562" s="97" t="str">
        <f t="shared" ca="1" si="54"/>
        <v/>
      </c>
      <c r="AA562" s="98"/>
      <c r="AB562" s="96" t="str">
        <f>IFERROR("-"&amp;VLOOKUP(AA562,'Tier 03-Sub-Process Area Codes'!B:C,2,FALSE),"")</f>
        <v/>
      </c>
      <c r="AC562" s="96" t="str">
        <f t="shared" si="53"/>
        <v/>
      </c>
      <c r="AD562" s="96" t="str">
        <f t="shared" si="49"/>
        <v/>
      </c>
      <c r="AE562" s="96" t="str">
        <f t="shared" ca="1" si="50"/>
        <v/>
      </c>
      <c r="AF562" s="96"/>
      <c r="AG562" s="96"/>
      <c r="AH562" s="96"/>
      <c r="AI562" s="96"/>
      <c r="AJ562" s="96"/>
      <c r="AK562" s="96"/>
      <c r="AL562" s="96"/>
      <c r="AM562" s="96"/>
      <c r="AN562" s="96"/>
      <c r="AO562" s="96"/>
      <c r="AP562" s="96"/>
      <c r="AQ562" s="96"/>
      <c r="AR562" s="96"/>
      <c r="AS562" s="96"/>
      <c r="AT562" s="96"/>
      <c r="AU562" s="96"/>
      <c r="AV562" s="96"/>
      <c r="AW562" s="96"/>
      <c r="AX562" s="96"/>
      <c r="AY562" s="96"/>
      <c r="AZ562" s="96"/>
      <c r="BA562" s="96"/>
      <c r="BB562" s="96"/>
      <c r="BC562" s="96"/>
      <c r="BD562" s="96"/>
      <c r="BE562" s="96"/>
      <c r="BF562" s="96"/>
      <c r="BG562" s="96"/>
      <c r="BH562" s="96"/>
    </row>
    <row r="563" spans="2:60" x14ac:dyDescent="0.55000000000000004">
      <c r="B563" s="97"/>
      <c r="C563" s="97"/>
      <c r="D563" s="97"/>
      <c r="E563" s="97"/>
      <c r="F563" s="96" t="str">
        <f>IFERROR(VLOOKUP(U563,'Tier 04 - Asset Codes'!N:O,2,FALSE),"")</f>
        <v/>
      </c>
      <c r="G563" s="98"/>
      <c r="H563" s="96" t="str">
        <f>IFERROR(VLOOKUP(G563,'Data Lookup'!R:S,2,FALSE),"")</f>
        <v/>
      </c>
      <c r="I563" s="97"/>
      <c r="J563" s="97"/>
      <c r="K563" s="97"/>
      <c r="L563" s="97"/>
      <c r="M563" s="97"/>
      <c r="N563" s="97"/>
      <c r="O563" s="99"/>
      <c r="P563" s="96" t="str">
        <f t="shared" si="51"/>
        <v/>
      </c>
      <c r="Q563" s="98"/>
      <c r="R563" s="96" t="str">
        <f>IFERROR(VLOOKUP(Q563,'Tier 04 - Asset Codes'!B:G,6,FALSE),"")</f>
        <v/>
      </c>
      <c r="S563" s="96" t="str">
        <f>IFERROR(VLOOKUP(Q563,'Tier 04 - Asset Codes'!B:F,5,FALSE),"")</f>
        <v/>
      </c>
      <c r="T563" s="96" t="str">
        <f t="shared" si="52"/>
        <v>1</v>
      </c>
      <c r="U563" s="98"/>
      <c r="V563" s="98"/>
      <c r="W563" s="97"/>
      <c r="X563" s="97"/>
      <c r="Y563" s="98"/>
      <c r="Z563" s="97" t="str">
        <f t="shared" ca="1" si="54"/>
        <v/>
      </c>
      <c r="AA563" s="98"/>
      <c r="AB563" s="96" t="str">
        <f>IFERROR("-"&amp;VLOOKUP(AA563,'Tier 03-Sub-Process Area Codes'!B:C,2,FALSE),"")</f>
        <v/>
      </c>
      <c r="AC563" s="96" t="str">
        <f t="shared" si="53"/>
        <v/>
      </c>
      <c r="AD563" s="96" t="str">
        <f t="shared" si="49"/>
        <v/>
      </c>
      <c r="AE563" s="96" t="str">
        <f t="shared" ca="1" si="50"/>
        <v/>
      </c>
      <c r="AF563" s="96"/>
      <c r="AG563" s="96"/>
      <c r="AH563" s="96"/>
      <c r="AI563" s="96"/>
      <c r="AJ563" s="96"/>
      <c r="AK563" s="96"/>
      <c r="AL563" s="96"/>
      <c r="AM563" s="96"/>
      <c r="AN563" s="96"/>
      <c r="AO563" s="96"/>
      <c r="AP563" s="96"/>
      <c r="AQ563" s="96"/>
      <c r="AR563" s="96"/>
      <c r="AS563" s="96"/>
      <c r="AT563" s="96"/>
      <c r="AU563" s="96"/>
      <c r="AV563" s="96"/>
      <c r="AW563" s="96"/>
      <c r="AX563" s="96"/>
      <c r="AY563" s="96"/>
      <c r="AZ563" s="96"/>
      <c r="BA563" s="96"/>
      <c r="BB563" s="96"/>
      <c r="BC563" s="96"/>
      <c r="BD563" s="96"/>
      <c r="BE563" s="96"/>
      <c r="BF563" s="96"/>
      <c r="BG563" s="96"/>
      <c r="BH563" s="96"/>
    </row>
    <row r="564" spans="2:60" x14ac:dyDescent="0.55000000000000004">
      <c r="B564" s="97"/>
      <c r="C564" s="97"/>
      <c r="D564" s="97"/>
      <c r="E564" s="97"/>
      <c r="F564" s="96" t="str">
        <f>IFERROR(VLOOKUP(U564,'Tier 04 - Asset Codes'!N:O,2,FALSE),"")</f>
        <v/>
      </c>
      <c r="G564" s="98"/>
      <c r="H564" s="96" t="str">
        <f>IFERROR(VLOOKUP(G564,'Data Lookup'!R:S,2,FALSE),"")</f>
        <v/>
      </c>
      <c r="I564" s="97"/>
      <c r="J564" s="97"/>
      <c r="K564" s="97"/>
      <c r="L564" s="97"/>
      <c r="M564" s="97"/>
      <c r="N564" s="97"/>
      <c r="O564" s="99"/>
      <c r="P564" s="96" t="str">
        <f t="shared" si="51"/>
        <v/>
      </c>
      <c r="Q564" s="98"/>
      <c r="R564" s="96" t="str">
        <f>IFERROR(VLOOKUP(Q564,'Tier 04 - Asset Codes'!B:G,6,FALSE),"")</f>
        <v/>
      </c>
      <c r="S564" s="96" t="str">
        <f>IFERROR(VLOOKUP(Q564,'Tier 04 - Asset Codes'!B:F,5,FALSE),"")</f>
        <v/>
      </c>
      <c r="T564" s="96" t="str">
        <f t="shared" si="52"/>
        <v>1</v>
      </c>
      <c r="U564" s="98"/>
      <c r="V564" s="98"/>
      <c r="W564" s="97"/>
      <c r="X564" s="97"/>
      <c r="Y564" s="98"/>
      <c r="Z564" s="97" t="str">
        <f t="shared" ca="1" si="54"/>
        <v/>
      </c>
      <c r="AA564" s="98"/>
      <c r="AB564" s="96" t="str">
        <f>IFERROR("-"&amp;VLOOKUP(AA564,'Tier 03-Sub-Process Area Codes'!B:C,2,FALSE),"")</f>
        <v/>
      </c>
      <c r="AC564" s="96" t="str">
        <f t="shared" si="53"/>
        <v/>
      </c>
      <c r="AD564" s="96" t="str">
        <f t="shared" si="49"/>
        <v/>
      </c>
      <c r="AE564" s="96" t="str">
        <f t="shared" ca="1" si="50"/>
        <v/>
      </c>
      <c r="AF564" s="96"/>
      <c r="AG564" s="96"/>
      <c r="AH564" s="96"/>
      <c r="AI564" s="96"/>
      <c r="AJ564" s="96"/>
      <c r="AK564" s="96"/>
      <c r="AL564" s="96"/>
      <c r="AM564" s="96"/>
      <c r="AN564" s="96"/>
      <c r="AO564" s="96"/>
      <c r="AP564" s="96"/>
      <c r="AQ564" s="96"/>
      <c r="AR564" s="96"/>
      <c r="AS564" s="96"/>
      <c r="AT564" s="96"/>
      <c r="AU564" s="96"/>
      <c r="AV564" s="96"/>
      <c r="AW564" s="96"/>
      <c r="AX564" s="96"/>
      <c r="AY564" s="96"/>
      <c r="AZ564" s="96"/>
      <c r="BA564" s="96"/>
      <c r="BB564" s="96"/>
      <c r="BC564" s="96"/>
      <c r="BD564" s="96"/>
      <c r="BE564" s="96"/>
      <c r="BF564" s="96"/>
      <c r="BG564" s="96"/>
      <c r="BH564" s="96"/>
    </row>
    <row r="565" spans="2:60" x14ac:dyDescent="0.55000000000000004">
      <c r="B565" s="97"/>
      <c r="C565" s="97"/>
      <c r="D565" s="97"/>
      <c r="E565" s="97"/>
      <c r="F565" s="96" t="str">
        <f>IFERROR(VLOOKUP(U565,'Tier 04 - Asset Codes'!N:O,2,FALSE),"")</f>
        <v/>
      </c>
      <c r="G565" s="98"/>
      <c r="H565" s="96" t="str">
        <f>IFERROR(VLOOKUP(G565,'Data Lookup'!R:S,2,FALSE),"")</f>
        <v/>
      </c>
      <c r="I565" s="97"/>
      <c r="J565" s="97"/>
      <c r="K565" s="97"/>
      <c r="L565" s="97"/>
      <c r="M565" s="97"/>
      <c r="N565" s="97"/>
      <c r="O565" s="99"/>
      <c r="P565" s="96" t="str">
        <f t="shared" si="51"/>
        <v/>
      </c>
      <c r="Q565" s="98"/>
      <c r="R565" s="96" t="str">
        <f>IFERROR(VLOOKUP(Q565,'Tier 04 - Asset Codes'!B:G,6,FALSE),"")</f>
        <v/>
      </c>
      <c r="S565" s="96" t="str">
        <f>IFERROR(VLOOKUP(Q565,'Tier 04 - Asset Codes'!B:F,5,FALSE),"")</f>
        <v/>
      </c>
      <c r="T565" s="96" t="str">
        <f t="shared" si="52"/>
        <v>1</v>
      </c>
      <c r="U565" s="98"/>
      <c r="V565" s="98"/>
      <c r="W565" s="97"/>
      <c r="X565" s="97"/>
      <c r="Y565" s="98"/>
      <c r="Z565" s="97" t="str">
        <f t="shared" ca="1" si="54"/>
        <v/>
      </c>
      <c r="AA565" s="98"/>
      <c r="AB565" s="96" t="str">
        <f>IFERROR("-"&amp;VLOOKUP(AA565,'Tier 03-Sub-Process Area Codes'!B:C,2,FALSE),"")</f>
        <v/>
      </c>
      <c r="AC565" s="96" t="str">
        <f t="shared" si="53"/>
        <v/>
      </c>
      <c r="AD565" s="96" t="str">
        <f t="shared" si="49"/>
        <v/>
      </c>
      <c r="AE565" s="96" t="str">
        <f t="shared" ca="1" si="50"/>
        <v/>
      </c>
      <c r="AF565" s="96"/>
      <c r="AG565" s="96"/>
      <c r="AH565" s="96"/>
      <c r="AI565" s="96"/>
      <c r="AJ565" s="96"/>
      <c r="AK565" s="96"/>
      <c r="AL565" s="96"/>
      <c r="AM565" s="96"/>
      <c r="AN565" s="96"/>
      <c r="AO565" s="96"/>
      <c r="AP565" s="96"/>
      <c r="AQ565" s="96"/>
      <c r="AR565" s="96"/>
      <c r="AS565" s="96"/>
      <c r="AT565" s="96"/>
      <c r="AU565" s="96"/>
      <c r="AV565" s="96"/>
      <c r="AW565" s="96"/>
      <c r="AX565" s="96"/>
      <c r="AY565" s="96"/>
      <c r="AZ565" s="96"/>
      <c r="BA565" s="96"/>
      <c r="BB565" s="96"/>
      <c r="BC565" s="96"/>
      <c r="BD565" s="96"/>
      <c r="BE565" s="96"/>
      <c r="BF565" s="96"/>
      <c r="BG565" s="96"/>
      <c r="BH565" s="96"/>
    </row>
    <row r="566" spans="2:60" x14ac:dyDescent="0.55000000000000004">
      <c r="B566" s="97"/>
      <c r="C566" s="97"/>
      <c r="D566" s="97"/>
      <c r="E566" s="97"/>
      <c r="F566" s="96" t="str">
        <f>IFERROR(VLOOKUP(U566,'Tier 04 - Asset Codes'!N:O,2,FALSE),"")</f>
        <v/>
      </c>
      <c r="G566" s="98"/>
      <c r="H566" s="96" t="str">
        <f>IFERROR(VLOOKUP(G566,'Data Lookup'!R:S,2,FALSE),"")</f>
        <v/>
      </c>
      <c r="I566" s="97"/>
      <c r="J566" s="97"/>
      <c r="K566" s="97"/>
      <c r="L566" s="97"/>
      <c r="M566" s="97"/>
      <c r="N566" s="97"/>
      <c r="O566" s="99"/>
      <c r="P566" s="96" t="str">
        <f t="shared" si="51"/>
        <v/>
      </c>
      <c r="Q566" s="98"/>
      <c r="R566" s="96" t="str">
        <f>IFERROR(VLOOKUP(Q566,'Tier 04 - Asset Codes'!B:G,6,FALSE),"")</f>
        <v/>
      </c>
      <c r="S566" s="96" t="str">
        <f>IFERROR(VLOOKUP(Q566,'Tier 04 - Asset Codes'!B:F,5,FALSE),"")</f>
        <v/>
      </c>
      <c r="T566" s="96" t="str">
        <f t="shared" si="52"/>
        <v>1</v>
      </c>
      <c r="U566" s="98"/>
      <c r="V566" s="98"/>
      <c r="W566" s="97"/>
      <c r="X566" s="97"/>
      <c r="Y566" s="98"/>
      <c r="Z566" s="97" t="str">
        <f t="shared" ca="1" si="54"/>
        <v/>
      </c>
      <c r="AA566" s="98"/>
      <c r="AB566" s="96" t="str">
        <f>IFERROR("-"&amp;VLOOKUP(AA566,'Tier 03-Sub-Process Area Codes'!B:C,2,FALSE),"")</f>
        <v/>
      </c>
      <c r="AC566" s="96" t="str">
        <f t="shared" si="53"/>
        <v/>
      </c>
      <c r="AD566" s="96" t="str">
        <f t="shared" si="49"/>
        <v/>
      </c>
      <c r="AE566" s="96" t="str">
        <f t="shared" ca="1" si="50"/>
        <v/>
      </c>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row>
    <row r="567" spans="2:60" x14ac:dyDescent="0.55000000000000004">
      <c r="B567" s="97"/>
      <c r="C567" s="97"/>
      <c r="D567" s="97"/>
      <c r="E567" s="97"/>
      <c r="F567" s="96" t="str">
        <f>IFERROR(VLOOKUP(U567,'Tier 04 - Asset Codes'!N:O,2,FALSE),"")</f>
        <v/>
      </c>
      <c r="G567" s="98"/>
      <c r="H567" s="96" t="str">
        <f>IFERROR(VLOOKUP(G567,'Data Lookup'!R:S,2,FALSE),"")</f>
        <v/>
      </c>
      <c r="I567" s="97"/>
      <c r="J567" s="97"/>
      <c r="K567" s="97"/>
      <c r="L567" s="97"/>
      <c r="M567" s="97"/>
      <c r="N567" s="97"/>
      <c r="O567" s="99"/>
      <c r="P567" s="96" t="str">
        <f t="shared" si="51"/>
        <v/>
      </c>
      <c r="Q567" s="98"/>
      <c r="R567" s="96" t="str">
        <f>IFERROR(VLOOKUP(Q567,'Tier 04 - Asset Codes'!B:G,6,FALSE),"")</f>
        <v/>
      </c>
      <c r="S567" s="96" t="str">
        <f>IFERROR(VLOOKUP(Q567,'Tier 04 - Asset Codes'!B:F,5,FALSE),"")</f>
        <v/>
      </c>
      <c r="T567" s="96" t="str">
        <f t="shared" si="52"/>
        <v>1</v>
      </c>
      <c r="U567" s="98"/>
      <c r="V567" s="98"/>
      <c r="W567" s="97"/>
      <c r="X567" s="97"/>
      <c r="Y567" s="98"/>
      <c r="Z567" s="97" t="str">
        <f t="shared" ca="1" si="54"/>
        <v/>
      </c>
      <c r="AA567" s="98"/>
      <c r="AB567" s="96" t="str">
        <f>IFERROR("-"&amp;VLOOKUP(AA567,'Tier 03-Sub-Process Area Codes'!B:C,2,FALSE),"")</f>
        <v/>
      </c>
      <c r="AC567" s="96" t="str">
        <f t="shared" si="53"/>
        <v/>
      </c>
      <c r="AD567" s="96" t="str">
        <f t="shared" si="49"/>
        <v/>
      </c>
      <c r="AE567" s="96" t="str">
        <f t="shared" ca="1" si="50"/>
        <v/>
      </c>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row>
    <row r="568" spans="2:60" x14ac:dyDescent="0.55000000000000004">
      <c r="B568" s="97"/>
      <c r="C568" s="97"/>
      <c r="D568" s="97"/>
      <c r="E568" s="97"/>
      <c r="F568" s="96" t="str">
        <f>IFERROR(VLOOKUP(U568,'Tier 04 - Asset Codes'!N:O,2,FALSE),"")</f>
        <v/>
      </c>
      <c r="G568" s="98"/>
      <c r="H568" s="96" t="str">
        <f>IFERROR(VLOOKUP(G568,'Data Lookup'!R:S,2,FALSE),"")</f>
        <v/>
      </c>
      <c r="I568" s="97"/>
      <c r="J568" s="97"/>
      <c r="K568" s="97"/>
      <c r="L568" s="97"/>
      <c r="M568" s="97"/>
      <c r="N568" s="97"/>
      <c r="O568" s="99"/>
      <c r="P568" s="96" t="str">
        <f t="shared" si="51"/>
        <v/>
      </c>
      <c r="Q568" s="98"/>
      <c r="R568" s="96" t="str">
        <f>IFERROR(VLOOKUP(Q568,'Tier 04 - Asset Codes'!B:G,6,FALSE),"")</f>
        <v/>
      </c>
      <c r="S568" s="96" t="str">
        <f>IFERROR(VLOOKUP(Q568,'Tier 04 - Asset Codes'!B:F,5,FALSE),"")</f>
        <v/>
      </c>
      <c r="T568" s="96" t="str">
        <f t="shared" si="52"/>
        <v>1</v>
      </c>
      <c r="U568" s="98"/>
      <c r="V568" s="98"/>
      <c r="W568" s="97"/>
      <c r="X568" s="97"/>
      <c r="Y568" s="98"/>
      <c r="Z568" s="97" t="str">
        <f t="shared" ca="1" si="54"/>
        <v/>
      </c>
      <c r="AA568" s="98"/>
      <c r="AB568" s="96" t="str">
        <f>IFERROR("-"&amp;VLOOKUP(AA568,'Tier 03-Sub-Process Area Codes'!B:C,2,FALSE),"")</f>
        <v/>
      </c>
      <c r="AC568" s="96" t="str">
        <f t="shared" si="53"/>
        <v/>
      </c>
      <c r="AD568" s="96" t="str">
        <f t="shared" si="49"/>
        <v/>
      </c>
      <c r="AE568" s="96" t="str">
        <f t="shared" ca="1" si="50"/>
        <v/>
      </c>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row>
    <row r="569" spans="2:60" x14ac:dyDescent="0.55000000000000004">
      <c r="B569" s="97"/>
      <c r="C569" s="97"/>
      <c r="D569" s="97"/>
      <c r="E569" s="97"/>
      <c r="F569" s="96" t="str">
        <f>IFERROR(VLOOKUP(U569,'Tier 04 - Asset Codes'!N:O,2,FALSE),"")</f>
        <v/>
      </c>
      <c r="G569" s="98"/>
      <c r="H569" s="96" t="str">
        <f>IFERROR(VLOOKUP(G569,'Data Lookup'!R:S,2,FALSE),"")</f>
        <v/>
      </c>
      <c r="I569" s="97"/>
      <c r="J569" s="97"/>
      <c r="K569" s="97"/>
      <c r="L569" s="97"/>
      <c r="M569" s="97"/>
      <c r="N569" s="97"/>
      <c r="O569" s="99"/>
      <c r="P569" s="96" t="str">
        <f t="shared" si="51"/>
        <v/>
      </c>
      <c r="Q569" s="98"/>
      <c r="R569" s="96" t="str">
        <f>IFERROR(VLOOKUP(Q569,'Tier 04 - Asset Codes'!B:G,6,FALSE),"")</f>
        <v/>
      </c>
      <c r="S569" s="96" t="str">
        <f>IFERROR(VLOOKUP(Q569,'Tier 04 - Asset Codes'!B:F,5,FALSE),"")</f>
        <v/>
      </c>
      <c r="T569" s="96" t="str">
        <f t="shared" si="52"/>
        <v>1</v>
      </c>
      <c r="U569" s="98"/>
      <c r="V569" s="98"/>
      <c r="W569" s="97"/>
      <c r="X569" s="97"/>
      <c r="Y569" s="98"/>
      <c r="Z569" s="97" t="str">
        <f t="shared" ca="1" si="54"/>
        <v/>
      </c>
      <c r="AA569" s="98"/>
      <c r="AB569" s="96" t="str">
        <f>IFERROR("-"&amp;VLOOKUP(AA569,'Tier 03-Sub-Process Area Codes'!B:C,2,FALSE),"")</f>
        <v/>
      </c>
      <c r="AC569" s="96" t="str">
        <f t="shared" si="53"/>
        <v/>
      </c>
      <c r="AD569" s="96" t="str">
        <f t="shared" si="49"/>
        <v/>
      </c>
      <c r="AE569" s="96" t="str">
        <f t="shared" ca="1" si="50"/>
        <v/>
      </c>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row>
    <row r="570" spans="2:60" x14ac:dyDescent="0.55000000000000004">
      <c r="B570" s="97"/>
      <c r="C570" s="97"/>
      <c r="D570" s="97"/>
      <c r="E570" s="97"/>
      <c r="F570" s="96" t="str">
        <f>IFERROR(VLOOKUP(U570,'Tier 04 - Asset Codes'!N:O,2,FALSE),"")</f>
        <v/>
      </c>
      <c r="G570" s="98"/>
      <c r="H570" s="96" t="str">
        <f>IFERROR(VLOOKUP(G570,'Data Lookup'!R:S,2,FALSE),"")</f>
        <v/>
      </c>
      <c r="I570" s="97"/>
      <c r="J570" s="97"/>
      <c r="K570" s="97"/>
      <c r="L570" s="97"/>
      <c r="M570" s="97"/>
      <c r="N570" s="97"/>
      <c r="O570" s="99"/>
      <c r="P570" s="96" t="str">
        <f t="shared" si="51"/>
        <v/>
      </c>
      <c r="Q570" s="98"/>
      <c r="R570" s="96" t="str">
        <f>IFERROR(VLOOKUP(Q570,'Tier 04 - Asset Codes'!B:G,6,FALSE),"")</f>
        <v/>
      </c>
      <c r="S570" s="96" t="str">
        <f>IFERROR(VLOOKUP(Q570,'Tier 04 - Asset Codes'!B:F,5,FALSE),"")</f>
        <v/>
      </c>
      <c r="T570" s="96" t="str">
        <f t="shared" si="52"/>
        <v>1</v>
      </c>
      <c r="U570" s="98"/>
      <c r="V570" s="98"/>
      <c r="W570" s="97"/>
      <c r="X570" s="97"/>
      <c r="Y570" s="98"/>
      <c r="Z570" s="97" t="str">
        <f t="shared" ca="1" si="54"/>
        <v/>
      </c>
      <c r="AA570" s="98"/>
      <c r="AB570" s="96" t="str">
        <f>IFERROR("-"&amp;VLOOKUP(AA570,'Tier 03-Sub-Process Area Codes'!B:C,2,FALSE),"")</f>
        <v/>
      </c>
      <c r="AC570" s="96" t="str">
        <f t="shared" si="53"/>
        <v/>
      </c>
      <c r="AD570" s="96" t="str">
        <f t="shared" si="49"/>
        <v/>
      </c>
      <c r="AE570" s="96" t="str">
        <f t="shared" ca="1" si="50"/>
        <v/>
      </c>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row>
    <row r="571" spans="2:60" x14ac:dyDescent="0.55000000000000004">
      <c r="B571" s="97"/>
      <c r="C571" s="97"/>
      <c r="D571" s="97"/>
      <c r="E571" s="97"/>
      <c r="F571" s="96" t="str">
        <f>IFERROR(VLOOKUP(U571,'Tier 04 - Asset Codes'!N:O,2,FALSE),"")</f>
        <v/>
      </c>
      <c r="G571" s="98"/>
      <c r="H571" s="96" t="str">
        <f>IFERROR(VLOOKUP(G571,'Data Lookup'!R:S,2,FALSE),"")</f>
        <v/>
      </c>
      <c r="I571" s="97"/>
      <c r="J571" s="97"/>
      <c r="K571" s="97"/>
      <c r="L571" s="97"/>
      <c r="M571" s="97"/>
      <c r="N571" s="97"/>
      <c r="O571" s="99"/>
      <c r="P571" s="96" t="str">
        <f t="shared" si="51"/>
        <v/>
      </c>
      <c r="Q571" s="98"/>
      <c r="R571" s="96" t="str">
        <f>IFERROR(VLOOKUP(Q571,'Tier 04 - Asset Codes'!B:G,6,FALSE),"")</f>
        <v/>
      </c>
      <c r="S571" s="96" t="str">
        <f>IFERROR(VLOOKUP(Q571,'Tier 04 - Asset Codes'!B:F,5,FALSE),"")</f>
        <v/>
      </c>
      <c r="T571" s="96" t="str">
        <f t="shared" si="52"/>
        <v>1</v>
      </c>
      <c r="U571" s="98"/>
      <c r="V571" s="98"/>
      <c r="W571" s="97"/>
      <c r="X571" s="97"/>
      <c r="Y571" s="98"/>
      <c r="Z571" s="97" t="str">
        <f t="shared" ca="1" si="54"/>
        <v/>
      </c>
      <c r="AA571" s="98"/>
      <c r="AB571" s="96" t="str">
        <f>IFERROR("-"&amp;VLOOKUP(AA571,'Tier 03-Sub-Process Area Codes'!B:C,2,FALSE),"")</f>
        <v/>
      </c>
      <c r="AC571" s="96" t="str">
        <f t="shared" si="53"/>
        <v/>
      </c>
      <c r="AD571" s="96" t="str">
        <f t="shared" si="49"/>
        <v/>
      </c>
      <c r="AE571" s="96" t="str">
        <f t="shared" ca="1" si="50"/>
        <v/>
      </c>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row>
    <row r="572" spans="2:60" x14ac:dyDescent="0.55000000000000004">
      <c r="B572" s="97"/>
      <c r="C572" s="97"/>
      <c r="D572" s="97"/>
      <c r="E572" s="97"/>
      <c r="F572" s="96" t="str">
        <f>IFERROR(VLOOKUP(U572,'Tier 04 - Asset Codes'!N:O,2,FALSE),"")</f>
        <v/>
      </c>
      <c r="G572" s="98"/>
      <c r="H572" s="96" t="str">
        <f>IFERROR(VLOOKUP(G572,'Data Lookup'!R:S,2,FALSE),"")</f>
        <v/>
      </c>
      <c r="I572" s="97"/>
      <c r="J572" s="97"/>
      <c r="K572" s="97"/>
      <c r="L572" s="97"/>
      <c r="M572" s="97"/>
      <c r="N572" s="97"/>
      <c r="O572" s="99"/>
      <c r="P572" s="96" t="str">
        <f t="shared" si="51"/>
        <v/>
      </c>
      <c r="Q572" s="98"/>
      <c r="R572" s="96" t="str">
        <f>IFERROR(VLOOKUP(Q572,'Tier 04 - Asset Codes'!B:G,6,FALSE),"")</f>
        <v/>
      </c>
      <c r="S572" s="96" t="str">
        <f>IFERROR(VLOOKUP(Q572,'Tier 04 - Asset Codes'!B:F,5,FALSE),"")</f>
        <v/>
      </c>
      <c r="T572" s="96" t="str">
        <f t="shared" si="52"/>
        <v>1</v>
      </c>
      <c r="U572" s="98"/>
      <c r="V572" s="98"/>
      <c r="W572" s="97"/>
      <c r="X572" s="97"/>
      <c r="Y572" s="98"/>
      <c r="Z572" s="97" t="str">
        <f t="shared" ca="1" si="54"/>
        <v/>
      </c>
      <c r="AA572" s="98"/>
      <c r="AB572" s="96" t="str">
        <f>IFERROR("-"&amp;VLOOKUP(AA572,'Tier 03-Sub-Process Area Codes'!B:C,2,FALSE),"")</f>
        <v/>
      </c>
      <c r="AC572" s="96" t="str">
        <f t="shared" si="53"/>
        <v/>
      </c>
      <c r="AD572" s="96" t="str">
        <f t="shared" si="49"/>
        <v/>
      </c>
      <c r="AE572" s="96" t="str">
        <f t="shared" ca="1" si="50"/>
        <v/>
      </c>
      <c r="AF572" s="96"/>
      <c r="AG572" s="96"/>
      <c r="AH572" s="96"/>
      <c r="AI572" s="96"/>
      <c r="AJ572" s="96"/>
      <c r="AK572" s="96"/>
      <c r="AL572" s="96"/>
      <c r="AM572" s="96"/>
      <c r="AN572" s="96"/>
      <c r="AO572" s="96"/>
      <c r="AP572" s="96"/>
      <c r="AQ572" s="96"/>
      <c r="AR572" s="96"/>
      <c r="AS572" s="96"/>
      <c r="AT572" s="96"/>
      <c r="AU572" s="96"/>
      <c r="AV572" s="96"/>
      <c r="AW572" s="96"/>
      <c r="AX572" s="96"/>
      <c r="AY572" s="96"/>
      <c r="AZ572" s="96"/>
      <c r="BA572" s="96"/>
      <c r="BB572" s="96"/>
      <c r="BC572" s="96"/>
      <c r="BD572" s="96"/>
      <c r="BE572" s="96"/>
      <c r="BF572" s="96"/>
      <c r="BG572" s="96"/>
      <c r="BH572" s="96"/>
    </row>
    <row r="573" spans="2:60" x14ac:dyDescent="0.55000000000000004">
      <c r="B573" s="97"/>
      <c r="C573" s="97"/>
      <c r="D573" s="97"/>
      <c r="E573" s="97"/>
      <c r="F573" s="96" t="str">
        <f>IFERROR(VLOOKUP(U573,'Tier 04 - Asset Codes'!N:O,2,FALSE),"")</f>
        <v/>
      </c>
      <c r="G573" s="98"/>
      <c r="H573" s="96" t="str">
        <f>IFERROR(VLOOKUP(G573,'Data Lookup'!R:S,2,FALSE),"")</f>
        <v/>
      </c>
      <c r="I573" s="97"/>
      <c r="J573" s="97"/>
      <c r="K573" s="97"/>
      <c r="L573" s="97"/>
      <c r="M573" s="97"/>
      <c r="N573" s="97"/>
      <c r="O573" s="99"/>
      <c r="P573" s="96" t="str">
        <f t="shared" si="51"/>
        <v/>
      </c>
      <c r="Q573" s="98"/>
      <c r="R573" s="96" t="str">
        <f>IFERROR(VLOOKUP(Q573,'Tier 04 - Asset Codes'!B:G,6,FALSE),"")</f>
        <v/>
      </c>
      <c r="S573" s="96" t="str">
        <f>IFERROR(VLOOKUP(Q573,'Tier 04 - Asset Codes'!B:F,5,FALSE),"")</f>
        <v/>
      </c>
      <c r="T573" s="96" t="str">
        <f t="shared" si="52"/>
        <v>1</v>
      </c>
      <c r="U573" s="98"/>
      <c r="V573" s="98"/>
      <c r="W573" s="97"/>
      <c r="X573" s="97"/>
      <c r="Y573" s="98"/>
      <c r="Z573" s="97" t="str">
        <f t="shared" ca="1" si="54"/>
        <v/>
      </c>
      <c r="AA573" s="98"/>
      <c r="AB573" s="96" t="str">
        <f>IFERROR("-"&amp;VLOOKUP(AA573,'Tier 03-Sub-Process Area Codes'!B:C,2,FALSE),"")</f>
        <v/>
      </c>
      <c r="AC573" s="96" t="str">
        <f t="shared" si="53"/>
        <v/>
      </c>
      <c r="AD573" s="96" t="str">
        <f t="shared" si="49"/>
        <v/>
      </c>
      <c r="AE573" s="96" t="str">
        <f t="shared" ca="1" si="50"/>
        <v/>
      </c>
      <c r="AF573" s="96"/>
      <c r="AG573" s="96"/>
      <c r="AH573" s="96"/>
      <c r="AI573" s="96"/>
      <c r="AJ573" s="96"/>
      <c r="AK573" s="96"/>
      <c r="AL573" s="96"/>
      <c r="AM573" s="96"/>
      <c r="AN573" s="96"/>
      <c r="AO573" s="96"/>
      <c r="AP573" s="96"/>
      <c r="AQ573" s="96"/>
      <c r="AR573" s="96"/>
      <c r="AS573" s="96"/>
      <c r="AT573" s="96"/>
      <c r="AU573" s="96"/>
      <c r="AV573" s="96"/>
      <c r="AW573" s="96"/>
      <c r="AX573" s="96"/>
      <c r="AY573" s="96"/>
      <c r="AZ573" s="96"/>
      <c r="BA573" s="96"/>
      <c r="BB573" s="96"/>
      <c r="BC573" s="96"/>
      <c r="BD573" s="96"/>
      <c r="BE573" s="96"/>
      <c r="BF573" s="96"/>
      <c r="BG573" s="96"/>
      <c r="BH573" s="96"/>
    </row>
    <row r="574" spans="2:60" x14ac:dyDescent="0.55000000000000004">
      <c r="B574" s="97"/>
      <c r="C574" s="97"/>
      <c r="D574" s="97"/>
      <c r="E574" s="97"/>
      <c r="F574" s="96" t="str">
        <f>IFERROR(VLOOKUP(U574,'Tier 04 - Asset Codes'!N:O,2,FALSE),"")</f>
        <v/>
      </c>
      <c r="G574" s="98"/>
      <c r="H574" s="96" t="str">
        <f>IFERROR(VLOOKUP(G574,'Data Lookup'!R:S,2,FALSE),"")</f>
        <v/>
      </c>
      <c r="I574" s="97"/>
      <c r="J574" s="97"/>
      <c r="K574" s="97"/>
      <c r="L574" s="97"/>
      <c r="M574" s="97"/>
      <c r="N574" s="97"/>
      <c r="O574" s="99"/>
      <c r="P574" s="96" t="str">
        <f t="shared" si="51"/>
        <v/>
      </c>
      <c r="Q574" s="98"/>
      <c r="R574" s="96" t="str">
        <f>IFERROR(VLOOKUP(Q574,'Tier 04 - Asset Codes'!B:G,6,FALSE),"")</f>
        <v/>
      </c>
      <c r="S574" s="96" t="str">
        <f>IFERROR(VLOOKUP(Q574,'Tier 04 - Asset Codes'!B:F,5,FALSE),"")</f>
        <v/>
      </c>
      <c r="T574" s="96" t="str">
        <f t="shared" si="52"/>
        <v>1</v>
      </c>
      <c r="U574" s="98"/>
      <c r="V574" s="98"/>
      <c r="W574" s="97"/>
      <c r="X574" s="97"/>
      <c r="Y574" s="98"/>
      <c r="Z574" s="97" t="str">
        <f t="shared" ca="1" si="54"/>
        <v/>
      </c>
      <c r="AA574" s="98"/>
      <c r="AB574" s="96" t="str">
        <f>IFERROR("-"&amp;VLOOKUP(AA574,'Tier 03-Sub-Process Area Codes'!B:C,2,FALSE),"")</f>
        <v/>
      </c>
      <c r="AC574" s="96" t="str">
        <f t="shared" si="53"/>
        <v/>
      </c>
      <c r="AD574" s="96" t="str">
        <f t="shared" si="49"/>
        <v/>
      </c>
      <c r="AE574" s="96" t="str">
        <f t="shared" ca="1" si="50"/>
        <v/>
      </c>
      <c r="AF574" s="96"/>
      <c r="AG574" s="96"/>
      <c r="AH574" s="96"/>
      <c r="AI574" s="96"/>
      <c r="AJ574" s="96"/>
      <c r="AK574" s="96"/>
      <c r="AL574" s="96"/>
      <c r="AM574" s="96"/>
      <c r="AN574" s="96"/>
      <c r="AO574" s="96"/>
      <c r="AP574" s="96"/>
      <c r="AQ574" s="96"/>
      <c r="AR574" s="96"/>
      <c r="AS574" s="96"/>
      <c r="AT574" s="96"/>
      <c r="AU574" s="96"/>
      <c r="AV574" s="96"/>
      <c r="AW574" s="96"/>
      <c r="AX574" s="96"/>
      <c r="AY574" s="96"/>
      <c r="AZ574" s="96"/>
      <c r="BA574" s="96"/>
      <c r="BB574" s="96"/>
      <c r="BC574" s="96"/>
      <c r="BD574" s="96"/>
      <c r="BE574" s="96"/>
      <c r="BF574" s="96"/>
      <c r="BG574" s="96"/>
      <c r="BH574" s="96"/>
    </row>
    <row r="575" spans="2:60" x14ac:dyDescent="0.55000000000000004">
      <c r="B575" s="97"/>
      <c r="C575" s="97"/>
      <c r="D575" s="97"/>
      <c r="E575" s="97"/>
      <c r="F575" s="96" t="str">
        <f>IFERROR(VLOOKUP(U575,'Tier 04 - Asset Codes'!N:O,2,FALSE),"")</f>
        <v/>
      </c>
      <c r="G575" s="98"/>
      <c r="H575" s="96" t="str">
        <f>IFERROR(VLOOKUP(G575,'Data Lookup'!R:S,2,FALSE),"")</f>
        <v/>
      </c>
      <c r="I575" s="97"/>
      <c r="J575" s="97"/>
      <c r="K575" s="97"/>
      <c r="L575" s="97"/>
      <c r="M575" s="97"/>
      <c r="N575" s="97"/>
      <c r="O575" s="99"/>
      <c r="P575" s="96" t="str">
        <f t="shared" si="51"/>
        <v/>
      </c>
      <c r="Q575" s="98"/>
      <c r="R575" s="96" t="str">
        <f>IFERROR(VLOOKUP(Q575,'Tier 04 - Asset Codes'!B:G,6,FALSE),"")</f>
        <v/>
      </c>
      <c r="S575" s="96" t="str">
        <f>IFERROR(VLOOKUP(Q575,'Tier 04 - Asset Codes'!B:F,5,FALSE),"")</f>
        <v/>
      </c>
      <c r="T575" s="96" t="str">
        <f t="shared" si="52"/>
        <v>1</v>
      </c>
      <c r="U575" s="98"/>
      <c r="V575" s="98"/>
      <c r="W575" s="97"/>
      <c r="X575" s="97"/>
      <c r="Y575" s="98"/>
      <c r="Z575" s="97" t="str">
        <f t="shared" ca="1" si="54"/>
        <v/>
      </c>
      <c r="AA575" s="98"/>
      <c r="AB575" s="96" t="str">
        <f>IFERROR("-"&amp;VLOOKUP(AA575,'Tier 03-Sub-Process Area Codes'!B:C,2,FALSE),"")</f>
        <v/>
      </c>
      <c r="AC575" s="96" t="str">
        <f t="shared" si="53"/>
        <v/>
      </c>
      <c r="AD575" s="96" t="str">
        <f t="shared" si="49"/>
        <v/>
      </c>
      <c r="AE575" s="96" t="str">
        <f t="shared" ca="1" si="50"/>
        <v/>
      </c>
      <c r="AF575" s="96"/>
      <c r="AG575" s="96"/>
      <c r="AH575" s="96"/>
      <c r="AI575" s="96"/>
      <c r="AJ575" s="96"/>
      <c r="AK575" s="96"/>
      <c r="AL575" s="96"/>
      <c r="AM575" s="96"/>
      <c r="AN575" s="96"/>
      <c r="AO575" s="96"/>
      <c r="AP575" s="96"/>
      <c r="AQ575" s="96"/>
      <c r="AR575" s="96"/>
      <c r="AS575" s="96"/>
      <c r="AT575" s="96"/>
      <c r="AU575" s="96"/>
      <c r="AV575" s="96"/>
      <c r="AW575" s="96"/>
      <c r="AX575" s="96"/>
      <c r="AY575" s="96"/>
      <c r="AZ575" s="96"/>
      <c r="BA575" s="96"/>
      <c r="BB575" s="96"/>
      <c r="BC575" s="96"/>
      <c r="BD575" s="96"/>
      <c r="BE575" s="96"/>
      <c r="BF575" s="96"/>
      <c r="BG575" s="96"/>
      <c r="BH575" s="96"/>
    </row>
    <row r="576" spans="2:60" x14ac:dyDescent="0.55000000000000004">
      <c r="B576" s="97"/>
      <c r="C576" s="97"/>
      <c r="D576" s="97"/>
      <c r="E576" s="97"/>
      <c r="F576" s="96" t="str">
        <f>IFERROR(VLOOKUP(U576,'Tier 04 - Asset Codes'!N:O,2,FALSE),"")</f>
        <v/>
      </c>
      <c r="G576" s="98"/>
      <c r="H576" s="96" t="str">
        <f>IFERROR(VLOOKUP(G576,'Data Lookup'!R:S,2,FALSE),"")</f>
        <v/>
      </c>
      <c r="I576" s="97"/>
      <c r="J576" s="97"/>
      <c r="K576" s="97"/>
      <c r="L576" s="97"/>
      <c r="M576" s="97"/>
      <c r="N576" s="97"/>
      <c r="O576" s="99"/>
      <c r="P576" s="96" t="str">
        <f t="shared" si="51"/>
        <v/>
      </c>
      <c r="Q576" s="98"/>
      <c r="R576" s="96" t="str">
        <f>IFERROR(VLOOKUP(Q576,'Tier 04 - Asset Codes'!B:G,6,FALSE),"")</f>
        <v/>
      </c>
      <c r="S576" s="96" t="str">
        <f>IFERROR(VLOOKUP(Q576,'Tier 04 - Asset Codes'!B:F,5,FALSE),"")</f>
        <v/>
      </c>
      <c r="T576" s="96" t="str">
        <f t="shared" si="52"/>
        <v>1</v>
      </c>
      <c r="U576" s="98"/>
      <c r="V576" s="98"/>
      <c r="W576" s="97"/>
      <c r="X576" s="97"/>
      <c r="Y576" s="98"/>
      <c r="Z576" s="97" t="str">
        <f t="shared" ca="1" si="54"/>
        <v/>
      </c>
      <c r="AA576" s="98"/>
      <c r="AB576" s="96" t="str">
        <f>IFERROR("-"&amp;VLOOKUP(AA576,'Tier 03-Sub-Process Area Codes'!B:C,2,FALSE),"")</f>
        <v/>
      </c>
      <c r="AC576" s="96" t="str">
        <f t="shared" si="53"/>
        <v/>
      </c>
      <c r="AD576" s="96" t="str">
        <f t="shared" si="49"/>
        <v/>
      </c>
      <c r="AE576" s="96" t="str">
        <f t="shared" ca="1" si="50"/>
        <v/>
      </c>
      <c r="AF576" s="96"/>
      <c r="AG576" s="96"/>
      <c r="AH576" s="96"/>
      <c r="AI576" s="96"/>
      <c r="AJ576" s="96"/>
      <c r="AK576" s="96"/>
      <c r="AL576" s="96"/>
      <c r="AM576" s="96"/>
      <c r="AN576" s="96"/>
      <c r="AO576" s="96"/>
      <c r="AP576" s="96"/>
      <c r="AQ576" s="96"/>
      <c r="AR576" s="96"/>
      <c r="AS576" s="96"/>
      <c r="AT576" s="96"/>
      <c r="AU576" s="96"/>
      <c r="AV576" s="96"/>
      <c r="AW576" s="96"/>
      <c r="AX576" s="96"/>
      <c r="AY576" s="96"/>
      <c r="AZ576" s="96"/>
      <c r="BA576" s="96"/>
      <c r="BB576" s="96"/>
      <c r="BC576" s="96"/>
      <c r="BD576" s="96"/>
      <c r="BE576" s="96"/>
      <c r="BF576" s="96"/>
      <c r="BG576" s="96"/>
      <c r="BH576" s="96"/>
    </row>
    <row r="577" spans="2:60" x14ac:dyDescent="0.55000000000000004">
      <c r="B577" s="97"/>
      <c r="C577" s="97"/>
      <c r="D577" s="97"/>
      <c r="E577" s="97"/>
      <c r="F577" s="96" t="str">
        <f>IFERROR(VLOOKUP(U577,'Tier 04 - Asset Codes'!N:O,2,FALSE),"")</f>
        <v/>
      </c>
      <c r="G577" s="98"/>
      <c r="H577" s="96" t="str">
        <f>IFERROR(VLOOKUP(G577,'Data Lookup'!R:S,2,FALSE),"")</f>
        <v/>
      </c>
      <c r="I577" s="97"/>
      <c r="J577" s="97"/>
      <c r="K577" s="97"/>
      <c r="L577" s="97"/>
      <c r="M577" s="97"/>
      <c r="N577" s="97"/>
      <c r="O577" s="99"/>
      <c r="P577" s="96" t="str">
        <f t="shared" si="51"/>
        <v/>
      </c>
      <c r="Q577" s="98"/>
      <c r="R577" s="96" t="str">
        <f>IFERROR(VLOOKUP(Q577,'Tier 04 - Asset Codes'!B:G,6,FALSE),"")</f>
        <v/>
      </c>
      <c r="S577" s="96" t="str">
        <f>IFERROR(VLOOKUP(Q577,'Tier 04 - Asset Codes'!B:F,5,FALSE),"")</f>
        <v/>
      </c>
      <c r="T577" s="96" t="str">
        <f t="shared" si="52"/>
        <v>1</v>
      </c>
      <c r="U577" s="98"/>
      <c r="V577" s="98"/>
      <c r="W577" s="97"/>
      <c r="X577" s="97"/>
      <c r="Y577" s="98"/>
      <c r="Z577" s="97" t="str">
        <f t="shared" ca="1" si="54"/>
        <v/>
      </c>
      <c r="AA577" s="98"/>
      <c r="AB577" s="96" t="str">
        <f>IFERROR("-"&amp;VLOOKUP(AA577,'Tier 03-Sub-Process Area Codes'!B:C,2,FALSE),"")</f>
        <v/>
      </c>
      <c r="AC577" s="96" t="str">
        <f t="shared" si="53"/>
        <v/>
      </c>
      <c r="AD577" s="96" t="str">
        <f t="shared" si="49"/>
        <v/>
      </c>
      <c r="AE577" s="96" t="str">
        <f t="shared" ca="1" si="50"/>
        <v/>
      </c>
      <c r="AF577" s="96"/>
      <c r="AG577" s="96"/>
      <c r="AH577" s="96"/>
      <c r="AI577" s="96"/>
      <c r="AJ577" s="96"/>
      <c r="AK577" s="96"/>
      <c r="AL577" s="96"/>
      <c r="AM577" s="96"/>
      <c r="AN577" s="96"/>
      <c r="AO577" s="96"/>
      <c r="AP577" s="96"/>
      <c r="AQ577" s="96"/>
      <c r="AR577" s="96"/>
      <c r="AS577" s="96"/>
      <c r="AT577" s="96"/>
      <c r="AU577" s="96"/>
      <c r="AV577" s="96"/>
      <c r="AW577" s="96"/>
      <c r="AX577" s="96"/>
      <c r="AY577" s="96"/>
      <c r="AZ577" s="96"/>
      <c r="BA577" s="96"/>
      <c r="BB577" s="96"/>
      <c r="BC577" s="96"/>
      <c r="BD577" s="96"/>
      <c r="BE577" s="96"/>
      <c r="BF577" s="96"/>
      <c r="BG577" s="96"/>
      <c r="BH577" s="96"/>
    </row>
    <row r="578" spans="2:60" x14ac:dyDescent="0.55000000000000004">
      <c r="B578" s="97"/>
      <c r="C578" s="97"/>
      <c r="D578" s="97"/>
      <c r="E578" s="97"/>
      <c r="F578" s="96" t="str">
        <f>IFERROR(VLOOKUP(U578,'Tier 04 - Asset Codes'!N:O,2,FALSE),"")</f>
        <v/>
      </c>
      <c r="G578" s="98"/>
      <c r="H578" s="96" t="str">
        <f>IFERROR(VLOOKUP(G578,'Data Lookup'!R:S,2,FALSE),"")</f>
        <v/>
      </c>
      <c r="I578" s="97"/>
      <c r="J578" s="97"/>
      <c r="K578" s="97"/>
      <c r="L578" s="97"/>
      <c r="M578" s="97"/>
      <c r="N578" s="97"/>
      <c r="O578" s="99"/>
      <c r="P578" s="96" t="str">
        <f t="shared" si="51"/>
        <v/>
      </c>
      <c r="Q578" s="98"/>
      <c r="R578" s="96" t="str">
        <f>IFERROR(VLOOKUP(Q578,'Tier 04 - Asset Codes'!B:G,6,FALSE),"")</f>
        <v/>
      </c>
      <c r="S578" s="96" t="str">
        <f>IFERROR(VLOOKUP(Q578,'Tier 04 - Asset Codes'!B:F,5,FALSE),"")</f>
        <v/>
      </c>
      <c r="T578" s="96" t="str">
        <f t="shared" si="52"/>
        <v>1</v>
      </c>
      <c r="U578" s="98"/>
      <c r="V578" s="98"/>
      <c r="W578" s="97"/>
      <c r="X578" s="97"/>
      <c r="Y578" s="98"/>
      <c r="Z578" s="97" t="str">
        <f t="shared" ca="1" si="54"/>
        <v/>
      </c>
      <c r="AA578" s="98"/>
      <c r="AB578" s="96" t="str">
        <f>IFERROR("-"&amp;VLOOKUP(AA578,'Tier 03-Sub-Process Area Codes'!B:C,2,FALSE),"")</f>
        <v/>
      </c>
      <c r="AC578" s="96" t="str">
        <f t="shared" si="53"/>
        <v/>
      </c>
      <c r="AD578" s="96" t="str">
        <f t="shared" si="49"/>
        <v/>
      </c>
      <c r="AE578" s="96" t="str">
        <f t="shared" ca="1" si="50"/>
        <v/>
      </c>
      <c r="AF578" s="96"/>
      <c r="AG578" s="96"/>
      <c r="AH578" s="96"/>
      <c r="AI578" s="96"/>
      <c r="AJ578" s="96"/>
      <c r="AK578" s="96"/>
      <c r="AL578" s="96"/>
      <c r="AM578" s="96"/>
      <c r="AN578" s="96"/>
      <c r="AO578" s="96"/>
      <c r="AP578" s="96"/>
      <c r="AQ578" s="96"/>
      <c r="AR578" s="96"/>
      <c r="AS578" s="96"/>
      <c r="AT578" s="96"/>
      <c r="AU578" s="96"/>
      <c r="AV578" s="96"/>
      <c r="AW578" s="96"/>
      <c r="AX578" s="96"/>
      <c r="AY578" s="96"/>
      <c r="AZ578" s="96"/>
      <c r="BA578" s="96"/>
      <c r="BB578" s="96"/>
      <c r="BC578" s="96"/>
      <c r="BD578" s="96"/>
      <c r="BE578" s="96"/>
      <c r="BF578" s="96"/>
      <c r="BG578" s="96"/>
      <c r="BH578" s="96"/>
    </row>
    <row r="579" spans="2:60" x14ac:dyDescent="0.55000000000000004">
      <c r="B579" s="97"/>
      <c r="C579" s="97"/>
      <c r="D579" s="97"/>
      <c r="E579" s="97"/>
      <c r="F579" s="96" t="str">
        <f>IFERROR(VLOOKUP(U579,'Tier 04 - Asset Codes'!N:O,2,FALSE),"")</f>
        <v/>
      </c>
      <c r="G579" s="98"/>
      <c r="H579" s="96" t="str">
        <f>IFERROR(VLOOKUP(G579,'Data Lookup'!R:S,2,FALSE),"")</f>
        <v/>
      </c>
      <c r="I579" s="97"/>
      <c r="J579" s="97"/>
      <c r="K579" s="97"/>
      <c r="L579" s="97"/>
      <c r="M579" s="97"/>
      <c r="N579" s="97"/>
      <c r="O579" s="99"/>
      <c r="P579" s="96" t="str">
        <f t="shared" si="51"/>
        <v/>
      </c>
      <c r="Q579" s="98"/>
      <c r="R579" s="96" t="str">
        <f>IFERROR(VLOOKUP(Q579,'Tier 04 - Asset Codes'!B:G,6,FALSE),"")</f>
        <v/>
      </c>
      <c r="S579" s="96" t="str">
        <f>IFERROR(VLOOKUP(Q579,'Tier 04 - Asset Codes'!B:F,5,FALSE),"")</f>
        <v/>
      </c>
      <c r="T579" s="96" t="str">
        <f t="shared" si="52"/>
        <v>1</v>
      </c>
      <c r="U579" s="98"/>
      <c r="V579" s="98"/>
      <c r="W579" s="97"/>
      <c r="X579" s="97"/>
      <c r="Y579" s="98"/>
      <c r="Z579" s="97" t="str">
        <f t="shared" ca="1" si="54"/>
        <v/>
      </c>
      <c r="AA579" s="98"/>
      <c r="AB579" s="96" t="str">
        <f>IFERROR("-"&amp;VLOOKUP(AA579,'Tier 03-Sub-Process Area Codes'!B:C,2,FALSE),"")</f>
        <v/>
      </c>
      <c r="AC579" s="96" t="str">
        <f t="shared" si="53"/>
        <v/>
      </c>
      <c r="AD579" s="96" t="str">
        <f t="shared" si="49"/>
        <v/>
      </c>
      <c r="AE579" s="96" t="str">
        <f t="shared" ca="1" si="50"/>
        <v/>
      </c>
      <c r="AF579" s="96"/>
      <c r="AG579" s="96"/>
      <c r="AH579" s="96"/>
      <c r="AI579" s="96"/>
      <c r="AJ579" s="96"/>
      <c r="AK579" s="96"/>
      <c r="AL579" s="96"/>
      <c r="AM579" s="96"/>
      <c r="AN579" s="96"/>
      <c r="AO579" s="96"/>
      <c r="AP579" s="96"/>
      <c r="AQ579" s="96"/>
      <c r="AR579" s="96"/>
      <c r="AS579" s="96"/>
      <c r="AT579" s="96"/>
      <c r="AU579" s="96"/>
      <c r="AV579" s="96"/>
      <c r="AW579" s="96"/>
      <c r="AX579" s="96"/>
      <c r="AY579" s="96"/>
      <c r="AZ579" s="96"/>
      <c r="BA579" s="96"/>
      <c r="BB579" s="96"/>
      <c r="BC579" s="96"/>
      <c r="BD579" s="96"/>
      <c r="BE579" s="96"/>
      <c r="BF579" s="96"/>
      <c r="BG579" s="96"/>
      <c r="BH579" s="96"/>
    </row>
    <row r="580" spans="2:60" x14ac:dyDescent="0.55000000000000004">
      <c r="B580" s="97"/>
      <c r="C580" s="97"/>
      <c r="D580" s="97"/>
      <c r="E580" s="97"/>
      <c r="F580" s="96" t="str">
        <f>IFERROR(VLOOKUP(U580,'Tier 04 - Asset Codes'!N:O,2,FALSE),"")</f>
        <v/>
      </c>
      <c r="G580" s="98"/>
      <c r="H580" s="96" t="str">
        <f>IFERROR(VLOOKUP(G580,'Data Lookup'!R:S,2,FALSE),"")</f>
        <v/>
      </c>
      <c r="I580" s="97"/>
      <c r="J580" s="97"/>
      <c r="K580" s="97"/>
      <c r="L580" s="97"/>
      <c r="M580" s="97"/>
      <c r="N580" s="97"/>
      <c r="O580" s="99"/>
      <c r="P580" s="96" t="str">
        <f t="shared" si="51"/>
        <v/>
      </c>
      <c r="Q580" s="98"/>
      <c r="R580" s="96" t="str">
        <f>IFERROR(VLOOKUP(Q580,'Tier 04 - Asset Codes'!B:G,6,FALSE),"")</f>
        <v/>
      </c>
      <c r="S580" s="96" t="str">
        <f>IFERROR(VLOOKUP(Q580,'Tier 04 - Asset Codes'!B:F,5,FALSE),"")</f>
        <v/>
      </c>
      <c r="T580" s="96" t="str">
        <f t="shared" si="52"/>
        <v>1</v>
      </c>
      <c r="U580" s="98"/>
      <c r="V580" s="98"/>
      <c r="W580" s="97"/>
      <c r="X580" s="97"/>
      <c r="Y580" s="98"/>
      <c r="Z580" s="97" t="str">
        <f t="shared" ca="1" si="54"/>
        <v/>
      </c>
      <c r="AA580" s="98"/>
      <c r="AB580" s="96" t="str">
        <f>IFERROR("-"&amp;VLOOKUP(AA580,'Tier 03-Sub-Process Area Codes'!B:C,2,FALSE),"")</f>
        <v/>
      </c>
      <c r="AC580" s="96" t="str">
        <f t="shared" si="53"/>
        <v/>
      </c>
      <c r="AD580" s="96" t="str">
        <f t="shared" si="49"/>
        <v/>
      </c>
      <c r="AE580" s="96" t="str">
        <f t="shared" ca="1" si="50"/>
        <v/>
      </c>
      <c r="AF580" s="96"/>
      <c r="AG580" s="96"/>
      <c r="AH580" s="96"/>
      <c r="AI580" s="96"/>
      <c r="AJ580" s="96"/>
      <c r="AK580" s="96"/>
      <c r="AL580" s="96"/>
      <c r="AM580" s="96"/>
      <c r="AN580" s="96"/>
      <c r="AO580" s="96"/>
      <c r="AP580" s="96"/>
      <c r="AQ580" s="96"/>
      <c r="AR580" s="96"/>
      <c r="AS580" s="96"/>
      <c r="AT580" s="96"/>
      <c r="AU580" s="96"/>
      <c r="AV580" s="96"/>
      <c r="AW580" s="96"/>
      <c r="AX580" s="96"/>
      <c r="AY580" s="96"/>
      <c r="AZ580" s="96"/>
      <c r="BA580" s="96"/>
      <c r="BB580" s="96"/>
      <c r="BC580" s="96"/>
      <c r="BD580" s="96"/>
      <c r="BE580" s="96"/>
      <c r="BF580" s="96"/>
      <c r="BG580" s="96"/>
      <c r="BH580" s="96"/>
    </row>
    <row r="581" spans="2:60" x14ac:dyDescent="0.55000000000000004">
      <c r="B581" s="97"/>
      <c r="C581" s="97"/>
      <c r="D581" s="97"/>
      <c r="E581" s="97"/>
      <c r="F581" s="96" t="str">
        <f>IFERROR(VLOOKUP(U581,'Tier 04 - Asset Codes'!N:O,2,FALSE),"")</f>
        <v/>
      </c>
      <c r="G581" s="98"/>
      <c r="H581" s="96" t="str">
        <f>IFERROR(VLOOKUP(G581,'Data Lookup'!R:S,2,FALSE),"")</f>
        <v/>
      </c>
      <c r="I581" s="97"/>
      <c r="J581" s="97"/>
      <c r="K581" s="97"/>
      <c r="L581" s="97"/>
      <c r="M581" s="97"/>
      <c r="N581" s="97"/>
      <c r="O581" s="99"/>
      <c r="P581" s="96" t="str">
        <f t="shared" si="51"/>
        <v/>
      </c>
      <c r="Q581" s="98"/>
      <c r="R581" s="96" t="str">
        <f>IFERROR(VLOOKUP(Q581,'Tier 04 - Asset Codes'!B:G,6,FALSE),"")</f>
        <v/>
      </c>
      <c r="S581" s="96" t="str">
        <f>IFERROR(VLOOKUP(Q581,'Tier 04 - Asset Codes'!B:F,5,FALSE),"")</f>
        <v/>
      </c>
      <c r="T581" s="96" t="str">
        <f t="shared" si="52"/>
        <v>1</v>
      </c>
      <c r="U581" s="98"/>
      <c r="V581" s="98"/>
      <c r="W581" s="97"/>
      <c r="X581" s="97"/>
      <c r="Y581" s="98"/>
      <c r="Z581" s="97" t="str">
        <f t="shared" ca="1" si="54"/>
        <v/>
      </c>
      <c r="AA581" s="98"/>
      <c r="AB581" s="96" t="str">
        <f>IFERROR("-"&amp;VLOOKUP(AA581,'Tier 03-Sub-Process Area Codes'!B:C,2,FALSE),"")</f>
        <v/>
      </c>
      <c r="AC581" s="96" t="str">
        <f t="shared" si="53"/>
        <v/>
      </c>
      <c r="AD581" s="96" t="str">
        <f t="shared" si="49"/>
        <v/>
      </c>
      <c r="AE581" s="96" t="str">
        <f t="shared" ca="1" si="50"/>
        <v/>
      </c>
      <c r="AF581" s="96"/>
      <c r="AG581" s="96"/>
      <c r="AH581" s="96"/>
      <c r="AI581" s="96"/>
      <c r="AJ581" s="96"/>
      <c r="AK581" s="96"/>
      <c r="AL581" s="96"/>
      <c r="AM581" s="96"/>
      <c r="AN581" s="96"/>
      <c r="AO581" s="96"/>
      <c r="AP581" s="96"/>
      <c r="AQ581" s="96"/>
      <c r="AR581" s="96"/>
      <c r="AS581" s="96"/>
      <c r="AT581" s="96"/>
      <c r="AU581" s="96"/>
      <c r="AV581" s="96"/>
      <c r="AW581" s="96"/>
      <c r="AX581" s="96"/>
      <c r="AY581" s="96"/>
      <c r="AZ581" s="96"/>
      <c r="BA581" s="96"/>
      <c r="BB581" s="96"/>
      <c r="BC581" s="96"/>
      <c r="BD581" s="96"/>
      <c r="BE581" s="96"/>
      <c r="BF581" s="96"/>
      <c r="BG581" s="96"/>
      <c r="BH581" s="96"/>
    </row>
    <row r="582" spans="2:60" x14ac:dyDescent="0.55000000000000004">
      <c r="B582" s="97"/>
      <c r="C582" s="97"/>
      <c r="D582" s="97"/>
      <c r="E582" s="97"/>
      <c r="F582" s="96" t="str">
        <f>IFERROR(VLOOKUP(U582,'Tier 04 - Asset Codes'!N:O,2,FALSE),"")</f>
        <v/>
      </c>
      <c r="G582" s="98"/>
      <c r="H582" s="96" t="str">
        <f>IFERROR(VLOOKUP(G582,'Data Lookup'!R:S,2,FALSE),"")</f>
        <v/>
      </c>
      <c r="I582" s="97"/>
      <c r="J582" s="97"/>
      <c r="K582" s="97"/>
      <c r="L582" s="97"/>
      <c r="M582" s="97"/>
      <c r="N582" s="97"/>
      <c r="O582" s="99"/>
      <c r="P582" s="96" t="str">
        <f t="shared" si="51"/>
        <v/>
      </c>
      <c r="Q582" s="98"/>
      <c r="R582" s="96" t="str">
        <f>IFERROR(VLOOKUP(Q582,'Tier 04 - Asset Codes'!B:G,6,FALSE),"")</f>
        <v/>
      </c>
      <c r="S582" s="96" t="str">
        <f>IFERROR(VLOOKUP(Q582,'Tier 04 - Asset Codes'!B:F,5,FALSE),"")</f>
        <v/>
      </c>
      <c r="T582" s="96" t="str">
        <f t="shared" si="52"/>
        <v>1</v>
      </c>
      <c r="U582" s="98"/>
      <c r="V582" s="98"/>
      <c r="W582" s="97"/>
      <c r="X582" s="97"/>
      <c r="Y582" s="98"/>
      <c r="Z582" s="97" t="str">
        <f t="shared" ca="1" si="54"/>
        <v/>
      </c>
      <c r="AA582" s="98"/>
      <c r="AB582" s="96" t="str">
        <f>IFERROR("-"&amp;VLOOKUP(AA582,'Tier 03-Sub-Process Area Codes'!B:C,2,FALSE),"")</f>
        <v/>
      </c>
      <c r="AC582" s="96" t="str">
        <f t="shared" si="53"/>
        <v/>
      </c>
      <c r="AD582" s="96" t="str">
        <f t="shared" si="49"/>
        <v/>
      </c>
      <c r="AE582" s="96" t="str">
        <f t="shared" ca="1" si="50"/>
        <v/>
      </c>
      <c r="AF582" s="96"/>
      <c r="AG582" s="96"/>
      <c r="AH582" s="96"/>
      <c r="AI582" s="96"/>
      <c r="AJ582" s="96"/>
      <c r="AK582" s="96"/>
      <c r="AL582" s="96"/>
      <c r="AM582" s="96"/>
      <c r="AN582" s="96"/>
      <c r="AO582" s="96"/>
      <c r="AP582" s="96"/>
      <c r="AQ582" s="96"/>
      <c r="AR582" s="96"/>
      <c r="AS582" s="96"/>
      <c r="AT582" s="96"/>
      <c r="AU582" s="96"/>
      <c r="AV582" s="96"/>
      <c r="AW582" s="96"/>
      <c r="AX582" s="96"/>
      <c r="AY582" s="96"/>
      <c r="AZ582" s="96"/>
      <c r="BA582" s="96"/>
      <c r="BB582" s="96"/>
      <c r="BC582" s="96"/>
      <c r="BD582" s="96"/>
      <c r="BE582" s="96"/>
      <c r="BF582" s="96"/>
      <c r="BG582" s="96"/>
      <c r="BH582" s="96"/>
    </row>
    <row r="583" spans="2:60" x14ac:dyDescent="0.55000000000000004">
      <c r="B583" s="97"/>
      <c r="C583" s="97"/>
      <c r="D583" s="97"/>
      <c r="E583" s="97"/>
      <c r="F583" s="96" t="str">
        <f>IFERROR(VLOOKUP(U583,'Tier 04 - Asset Codes'!N:O,2,FALSE),"")</f>
        <v/>
      </c>
      <c r="G583" s="98"/>
      <c r="H583" s="96" t="str">
        <f>IFERROR(VLOOKUP(G583,'Data Lookup'!R:S,2,FALSE),"")</f>
        <v/>
      </c>
      <c r="I583" s="97"/>
      <c r="J583" s="97"/>
      <c r="K583" s="97"/>
      <c r="L583" s="97"/>
      <c r="M583" s="97"/>
      <c r="N583" s="97"/>
      <c r="O583" s="99"/>
      <c r="P583" s="96" t="str">
        <f t="shared" si="51"/>
        <v/>
      </c>
      <c r="Q583" s="98"/>
      <c r="R583" s="96" t="str">
        <f>IFERROR(VLOOKUP(Q583,'Tier 04 - Asset Codes'!B:G,6,FALSE),"")</f>
        <v/>
      </c>
      <c r="S583" s="96" t="str">
        <f>IFERROR(VLOOKUP(Q583,'Tier 04 - Asset Codes'!B:F,5,FALSE),"")</f>
        <v/>
      </c>
      <c r="T583" s="96" t="str">
        <f t="shared" si="52"/>
        <v>1</v>
      </c>
      <c r="U583" s="98"/>
      <c r="V583" s="98"/>
      <c r="W583" s="97"/>
      <c r="X583" s="97"/>
      <c r="Y583" s="98"/>
      <c r="Z583" s="97" t="str">
        <f t="shared" ca="1" si="54"/>
        <v/>
      </c>
      <c r="AA583" s="98"/>
      <c r="AB583" s="96" t="str">
        <f>IFERROR("-"&amp;VLOOKUP(AA583,'Tier 03-Sub-Process Area Codes'!B:C,2,FALSE),"")</f>
        <v/>
      </c>
      <c r="AC583" s="96" t="str">
        <f t="shared" si="53"/>
        <v/>
      </c>
      <c r="AD583" s="96" t="str">
        <f t="shared" si="49"/>
        <v/>
      </c>
      <c r="AE583" s="96" t="str">
        <f t="shared" ca="1" si="50"/>
        <v/>
      </c>
      <c r="AF583" s="96"/>
      <c r="AG583" s="96"/>
      <c r="AH583" s="96"/>
      <c r="AI583" s="96"/>
      <c r="AJ583" s="96"/>
      <c r="AK583" s="96"/>
      <c r="AL583" s="96"/>
      <c r="AM583" s="96"/>
      <c r="AN583" s="96"/>
      <c r="AO583" s="96"/>
      <c r="AP583" s="96"/>
      <c r="AQ583" s="96"/>
      <c r="AR583" s="96"/>
      <c r="AS583" s="96"/>
      <c r="AT583" s="96"/>
      <c r="AU583" s="96"/>
      <c r="AV583" s="96"/>
      <c r="AW583" s="96"/>
      <c r="AX583" s="96"/>
      <c r="AY583" s="96"/>
      <c r="AZ583" s="96"/>
      <c r="BA583" s="96"/>
      <c r="BB583" s="96"/>
      <c r="BC583" s="96"/>
      <c r="BD583" s="96"/>
      <c r="BE583" s="96"/>
      <c r="BF583" s="96"/>
      <c r="BG583" s="96"/>
      <c r="BH583" s="96"/>
    </row>
    <row r="584" spans="2:60" x14ac:dyDescent="0.55000000000000004">
      <c r="B584" s="97"/>
      <c r="C584" s="97"/>
      <c r="D584" s="97"/>
      <c r="E584" s="97"/>
      <c r="F584" s="96" t="str">
        <f>IFERROR(VLOOKUP(U584,'Tier 04 - Asset Codes'!N:O,2,FALSE),"")</f>
        <v/>
      </c>
      <c r="G584" s="98"/>
      <c r="H584" s="96" t="str">
        <f>IFERROR(VLOOKUP(G584,'Data Lookup'!R:S,2,FALSE),"")</f>
        <v/>
      </c>
      <c r="I584" s="97"/>
      <c r="J584" s="97"/>
      <c r="K584" s="97"/>
      <c r="L584" s="97"/>
      <c r="M584" s="97"/>
      <c r="N584" s="97"/>
      <c r="O584" s="99"/>
      <c r="P584" s="96" t="str">
        <f t="shared" si="51"/>
        <v/>
      </c>
      <c r="Q584" s="98"/>
      <c r="R584" s="96" t="str">
        <f>IFERROR(VLOOKUP(Q584,'Tier 04 - Asset Codes'!B:G,6,FALSE),"")</f>
        <v/>
      </c>
      <c r="S584" s="96" t="str">
        <f>IFERROR(VLOOKUP(Q584,'Tier 04 - Asset Codes'!B:F,5,FALSE),"")</f>
        <v/>
      </c>
      <c r="T584" s="96" t="str">
        <f t="shared" si="52"/>
        <v>1</v>
      </c>
      <c r="U584" s="98"/>
      <c r="V584" s="98"/>
      <c r="W584" s="97"/>
      <c r="X584" s="97"/>
      <c r="Y584" s="98"/>
      <c r="Z584" s="97" t="str">
        <f t="shared" ca="1" si="54"/>
        <v/>
      </c>
      <c r="AA584" s="98"/>
      <c r="AB584" s="96" t="str">
        <f>IFERROR("-"&amp;VLOOKUP(AA584,'Tier 03-Sub-Process Area Codes'!B:C,2,FALSE),"")</f>
        <v/>
      </c>
      <c r="AC584" s="96" t="str">
        <f t="shared" si="53"/>
        <v/>
      </c>
      <c r="AD584" s="96" t="str">
        <f t="shared" si="49"/>
        <v/>
      </c>
      <c r="AE584" s="96" t="str">
        <f t="shared" ca="1" si="50"/>
        <v/>
      </c>
      <c r="AF584" s="96"/>
      <c r="AG584" s="96"/>
      <c r="AH584" s="96"/>
      <c r="AI584" s="96"/>
      <c r="AJ584" s="96"/>
      <c r="AK584" s="96"/>
      <c r="AL584" s="96"/>
      <c r="AM584" s="96"/>
      <c r="AN584" s="96"/>
      <c r="AO584" s="96"/>
      <c r="AP584" s="96"/>
      <c r="AQ584" s="96"/>
      <c r="AR584" s="96"/>
      <c r="AS584" s="96"/>
      <c r="AT584" s="96"/>
      <c r="AU584" s="96"/>
      <c r="AV584" s="96"/>
      <c r="AW584" s="96"/>
      <c r="AX584" s="96"/>
      <c r="AY584" s="96"/>
      <c r="AZ584" s="96"/>
      <c r="BA584" s="96"/>
      <c r="BB584" s="96"/>
      <c r="BC584" s="96"/>
      <c r="BD584" s="96"/>
      <c r="BE584" s="96"/>
      <c r="BF584" s="96"/>
      <c r="BG584" s="96"/>
      <c r="BH584" s="96"/>
    </row>
    <row r="585" spans="2:60" x14ac:dyDescent="0.55000000000000004">
      <c r="B585" s="97"/>
      <c r="C585" s="97"/>
      <c r="D585" s="97"/>
      <c r="E585" s="97"/>
      <c r="F585" s="96" t="str">
        <f>IFERROR(VLOOKUP(U585,'Tier 04 - Asset Codes'!N:O,2,FALSE),"")</f>
        <v/>
      </c>
      <c r="G585" s="98"/>
      <c r="H585" s="96" t="str">
        <f>IFERROR(VLOOKUP(G585,'Data Lookup'!R:S,2,FALSE),"")</f>
        <v/>
      </c>
      <c r="I585" s="97"/>
      <c r="J585" s="97"/>
      <c r="K585" s="97"/>
      <c r="L585" s="97"/>
      <c r="M585" s="97"/>
      <c r="N585" s="97"/>
      <c r="O585" s="99"/>
      <c r="P585" s="96" t="str">
        <f t="shared" si="51"/>
        <v/>
      </c>
      <c r="Q585" s="98"/>
      <c r="R585" s="96" t="str">
        <f>IFERROR(VLOOKUP(Q585,'Tier 04 - Asset Codes'!B:G,6,FALSE),"")</f>
        <v/>
      </c>
      <c r="S585" s="96" t="str">
        <f>IFERROR(VLOOKUP(Q585,'Tier 04 - Asset Codes'!B:F,5,FALSE),"")</f>
        <v/>
      </c>
      <c r="T585" s="96" t="str">
        <f t="shared" si="52"/>
        <v>1</v>
      </c>
      <c r="U585" s="98"/>
      <c r="V585" s="98"/>
      <c r="W585" s="97"/>
      <c r="X585" s="97"/>
      <c r="Y585" s="98"/>
      <c r="Z585" s="97" t="str">
        <f t="shared" ca="1" si="54"/>
        <v/>
      </c>
      <c r="AA585" s="98"/>
      <c r="AB585" s="96" t="str">
        <f>IFERROR("-"&amp;VLOOKUP(AA585,'Tier 03-Sub-Process Area Codes'!B:C,2,FALSE),"")</f>
        <v/>
      </c>
      <c r="AC585" s="96" t="str">
        <f t="shared" si="53"/>
        <v/>
      </c>
      <c r="AD585" s="96" t="str">
        <f t="shared" si="49"/>
        <v/>
      </c>
      <c r="AE585" s="96" t="str">
        <f t="shared" ca="1" si="50"/>
        <v/>
      </c>
      <c r="AF585" s="96"/>
      <c r="AG585" s="96"/>
      <c r="AH585" s="96"/>
      <c r="AI585" s="96"/>
      <c r="AJ585" s="96"/>
      <c r="AK585" s="96"/>
      <c r="AL585" s="96"/>
      <c r="AM585" s="96"/>
      <c r="AN585" s="96"/>
      <c r="AO585" s="96"/>
      <c r="AP585" s="96"/>
      <c r="AQ585" s="96"/>
      <c r="AR585" s="96"/>
      <c r="AS585" s="96"/>
      <c r="AT585" s="96"/>
      <c r="AU585" s="96"/>
      <c r="AV585" s="96"/>
      <c r="AW585" s="96"/>
      <c r="AX585" s="96"/>
      <c r="AY585" s="96"/>
      <c r="AZ585" s="96"/>
      <c r="BA585" s="96"/>
      <c r="BB585" s="96"/>
      <c r="BC585" s="96"/>
      <c r="BD585" s="96"/>
      <c r="BE585" s="96"/>
      <c r="BF585" s="96"/>
      <c r="BG585" s="96"/>
      <c r="BH585" s="96"/>
    </row>
    <row r="586" spans="2:60" x14ac:dyDescent="0.55000000000000004">
      <c r="B586" s="97"/>
      <c r="C586" s="97"/>
      <c r="D586" s="97"/>
      <c r="E586" s="97"/>
      <c r="F586" s="96" t="str">
        <f>IFERROR(VLOOKUP(U586,'Tier 04 - Asset Codes'!N:O,2,FALSE),"")</f>
        <v/>
      </c>
      <c r="G586" s="98"/>
      <c r="H586" s="96" t="str">
        <f>IFERROR(VLOOKUP(G586,'Data Lookup'!R:S,2,FALSE),"")</f>
        <v/>
      </c>
      <c r="I586" s="97"/>
      <c r="J586" s="97"/>
      <c r="K586" s="97"/>
      <c r="L586" s="97"/>
      <c r="M586" s="97"/>
      <c r="N586" s="97"/>
      <c r="O586" s="99"/>
      <c r="P586" s="96" t="str">
        <f t="shared" si="51"/>
        <v/>
      </c>
      <c r="Q586" s="98"/>
      <c r="R586" s="96" t="str">
        <f>IFERROR(VLOOKUP(Q586,'Tier 04 - Asset Codes'!B:G,6,FALSE),"")</f>
        <v/>
      </c>
      <c r="S586" s="96" t="str">
        <f>IFERROR(VLOOKUP(Q586,'Tier 04 - Asset Codes'!B:F,5,FALSE),"")</f>
        <v/>
      </c>
      <c r="T586" s="96" t="str">
        <f t="shared" si="52"/>
        <v>1</v>
      </c>
      <c r="U586" s="98"/>
      <c r="V586" s="98"/>
      <c r="W586" s="97"/>
      <c r="X586" s="97"/>
      <c r="Y586" s="98"/>
      <c r="Z586" s="97" t="str">
        <f t="shared" ca="1" si="54"/>
        <v/>
      </c>
      <c r="AA586" s="98"/>
      <c r="AB586" s="96" t="str">
        <f>IFERROR("-"&amp;VLOOKUP(AA586,'Tier 03-Sub-Process Area Codes'!B:C,2,FALSE),"")</f>
        <v/>
      </c>
      <c r="AC586" s="96" t="str">
        <f t="shared" si="53"/>
        <v/>
      </c>
      <c r="AD586" s="96" t="str">
        <f t="shared" si="49"/>
        <v/>
      </c>
      <c r="AE586" s="96" t="str">
        <f t="shared" ca="1" si="50"/>
        <v/>
      </c>
      <c r="AF586" s="96"/>
      <c r="AG586" s="96"/>
      <c r="AH586" s="96"/>
      <c r="AI586" s="96"/>
      <c r="AJ586" s="96"/>
      <c r="AK586" s="96"/>
      <c r="AL586" s="96"/>
      <c r="AM586" s="96"/>
      <c r="AN586" s="96"/>
      <c r="AO586" s="96"/>
      <c r="AP586" s="96"/>
      <c r="AQ586" s="96"/>
      <c r="AR586" s="96"/>
      <c r="AS586" s="96"/>
      <c r="AT586" s="96"/>
      <c r="AU586" s="96"/>
      <c r="AV586" s="96"/>
      <c r="AW586" s="96"/>
      <c r="AX586" s="96"/>
      <c r="AY586" s="96"/>
      <c r="AZ586" s="96"/>
      <c r="BA586" s="96"/>
      <c r="BB586" s="96"/>
      <c r="BC586" s="96"/>
      <c r="BD586" s="96"/>
      <c r="BE586" s="96"/>
      <c r="BF586" s="96"/>
      <c r="BG586" s="96"/>
      <c r="BH586" s="96"/>
    </row>
    <row r="587" spans="2:60" x14ac:dyDescent="0.55000000000000004">
      <c r="B587" s="97"/>
      <c r="C587" s="97"/>
      <c r="D587" s="97"/>
      <c r="E587" s="97"/>
      <c r="F587" s="96" t="str">
        <f>IFERROR(VLOOKUP(U587,'Tier 04 - Asset Codes'!N:O,2,FALSE),"")</f>
        <v/>
      </c>
      <c r="G587" s="98"/>
      <c r="H587" s="96" t="str">
        <f>IFERROR(VLOOKUP(G587,'Data Lookup'!R:S,2,FALSE),"")</f>
        <v/>
      </c>
      <c r="I587" s="97"/>
      <c r="J587" s="97"/>
      <c r="K587" s="97"/>
      <c r="L587" s="97"/>
      <c r="M587" s="97"/>
      <c r="N587" s="97"/>
      <c r="O587" s="99"/>
      <c r="P587" s="96" t="str">
        <f t="shared" si="51"/>
        <v/>
      </c>
      <c r="Q587" s="98"/>
      <c r="R587" s="96" t="str">
        <f>IFERROR(VLOOKUP(Q587,'Tier 04 - Asset Codes'!B:G,6,FALSE),"")</f>
        <v/>
      </c>
      <c r="S587" s="96" t="str">
        <f>IFERROR(VLOOKUP(Q587,'Tier 04 - Asset Codes'!B:F,5,FALSE),"")</f>
        <v/>
      </c>
      <c r="T587" s="96" t="str">
        <f t="shared" si="52"/>
        <v>1</v>
      </c>
      <c r="U587" s="98"/>
      <c r="V587" s="98"/>
      <c r="W587" s="97"/>
      <c r="X587" s="97"/>
      <c r="Y587" s="98"/>
      <c r="Z587" s="97" t="str">
        <f t="shared" ca="1" si="54"/>
        <v/>
      </c>
      <c r="AA587" s="98"/>
      <c r="AB587" s="96" t="str">
        <f>IFERROR("-"&amp;VLOOKUP(AA587,'Tier 03-Sub-Process Area Codes'!B:C,2,FALSE),"")</f>
        <v/>
      </c>
      <c r="AC587" s="96" t="str">
        <f t="shared" si="53"/>
        <v/>
      </c>
      <c r="AD587" s="96" t="str">
        <f t="shared" si="49"/>
        <v/>
      </c>
      <c r="AE587" s="96" t="str">
        <f t="shared" ca="1" si="50"/>
        <v/>
      </c>
      <c r="AF587" s="96"/>
      <c r="AG587" s="96"/>
      <c r="AH587" s="96"/>
      <c r="AI587" s="96"/>
      <c r="AJ587" s="96"/>
      <c r="AK587" s="96"/>
      <c r="AL587" s="96"/>
      <c r="AM587" s="96"/>
      <c r="AN587" s="96"/>
      <c r="AO587" s="96"/>
      <c r="AP587" s="96"/>
      <c r="AQ587" s="96"/>
      <c r="AR587" s="96"/>
      <c r="AS587" s="96"/>
      <c r="AT587" s="96"/>
      <c r="AU587" s="96"/>
      <c r="AV587" s="96"/>
      <c r="AW587" s="96"/>
      <c r="AX587" s="96"/>
      <c r="AY587" s="96"/>
      <c r="AZ587" s="96"/>
      <c r="BA587" s="96"/>
      <c r="BB587" s="96"/>
      <c r="BC587" s="96"/>
      <c r="BD587" s="96"/>
      <c r="BE587" s="96"/>
      <c r="BF587" s="96"/>
      <c r="BG587" s="96"/>
      <c r="BH587" s="96"/>
    </row>
    <row r="588" spans="2:60" x14ac:dyDescent="0.55000000000000004">
      <c r="B588" s="97"/>
      <c r="C588" s="97"/>
      <c r="D588" s="97"/>
      <c r="E588" s="97"/>
      <c r="F588" s="96" t="str">
        <f>IFERROR(VLOOKUP(U588,'Tier 04 - Asset Codes'!N:O,2,FALSE),"")</f>
        <v/>
      </c>
      <c r="G588" s="98"/>
      <c r="H588" s="96" t="str">
        <f>IFERROR(VLOOKUP(G588,'Data Lookup'!R:S,2,FALSE),"")</f>
        <v/>
      </c>
      <c r="I588" s="97"/>
      <c r="J588" s="97"/>
      <c r="K588" s="97"/>
      <c r="L588" s="97"/>
      <c r="M588" s="97"/>
      <c r="N588" s="97"/>
      <c r="O588" s="99"/>
      <c r="P588" s="96" t="str">
        <f t="shared" si="51"/>
        <v/>
      </c>
      <c r="Q588" s="98"/>
      <c r="R588" s="96" t="str">
        <f>IFERROR(VLOOKUP(Q588,'Tier 04 - Asset Codes'!B:G,6,FALSE),"")</f>
        <v/>
      </c>
      <c r="S588" s="96" t="str">
        <f>IFERROR(VLOOKUP(Q588,'Tier 04 - Asset Codes'!B:F,5,FALSE),"")</f>
        <v/>
      </c>
      <c r="T588" s="96" t="str">
        <f t="shared" si="52"/>
        <v>1</v>
      </c>
      <c r="U588" s="98"/>
      <c r="V588" s="98"/>
      <c r="W588" s="97"/>
      <c r="X588" s="97"/>
      <c r="Y588" s="98"/>
      <c r="Z588" s="97" t="str">
        <f t="shared" ca="1" si="54"/>
        <v/>
      </c>
      <c r="AA588" s="98"/>
      <c r="AB588" s="96" t="str">
        <f>IFERROR("-"&amp;VLOOKUP(AA588,'Tier 03-Sub-Process Area Codes'!B:C,2,FALSE),"")</f>
        <v/>
      </c>
      <c r="AC588" s="96" t="str">
        <f t="shared" si="53"/>
        <v/>
      </c>
      <c r="AD588" s="96" t="str">
        <f t="shared" si="49"/>
        <v/>
      </c>
      <c r="AE588" s="96" t="str">
        <f t="shared" ca="1" si="50"/>
        <v/>
      </c>
      <c r="AF588" s="96"/>
      <c r="AG588" s="96"/>
      <c r="AH588" s="96"/>
      <c r="AI588" s="96"/>
      <c r="AJ588" s="96"/>
      <c r="AK588" s="96"/>
      <c r="AL588" s="96"/>
      <c r="AM588" s="96"/>
      <c r="AN588" s="96"/>
      <c r="AO588" s="96"/>
      <c r="AP588" s="96"/>
      <c r="AQ588" s="96"/>
      <c r="AR588" s="96"/>
      <c r="AS588" s="96"/>
      <c r="AT588" s="96"/>
      <c r="AU588" s="96"/>
      <c r="AV588" s="96"/>
      <c r="AW588" s="96"/>
      <c r="AX588" s="96"/>
      <c r="AY588" s="96"/>
      <c r="AZ588" s="96"/>
      <c r="BA588" s="96"/>
      <c r="BB588" s="96"/>
      <c r="BC588" s="96"/>
      <c r="BD588" s="96"/>
      <c r="BE588" s="96"/>
      <c r="BF588" s="96"/>
      <c r="BG588" s="96"/>
      <c r="BH588" s="96"/>
    </row>
    <row r="589" spans="2:60" x14ac:dyDescent="0.55000000000000004">
      <c r="B589" s="97"/>
      <c r="C589" s="97"/>
      <c r="D589" s="97"/>
      <c r="E589" s="97"/>
      <c r="F589" s="96" t="str">
        <f>IFERROR(VLOOKUP(U589,'Tier 04 - Asset Codes'!N:O,2,FALSE),"")</f>
        <v/>
      </c>
      <c r="G589" s="98"/>
      <c r="H589" s="96" t="str">
        <f>IFERROR(VLOOKUP(G589,'Data Lookup'!R:S,2,FALSE),"")</f>
        <v/>
      </c>
      <c r="I589" s="97"/>
      <c r="J589" s="97"/>
      <c r="K589" s="97"/>
      <c r="L589" s="97"/>
      <c r="M589" s="97"/>
      <c r="N589" s="97"/>
      <c r="O589" s="99"/>
      <c r="P589" s="96" t="str">
        <f t="shared" si="51"/>
        <v/>
      </c>
      <c r="Q589" s="98"/>
      <c r="R589" s="96" t="str">
        <f>IFERROR(VLOOKUP(Q589,'Tier 04 - Asset Codes'!B:G,6,FALSE),"")</f>
        <v/>
      </c>
      <c r="S589" s="96" t="str">
        <f>IFERROR(VLOOKUP(Q589,'Tier 04 - Asset Codes'!B:F,5,FALSE),"")</f>
        <v/>
      </c>
      <c r="T589" s="96" t="str">
        <f t="shared" si="52"/>
        <v>1</v>
      </c>
      <c r="U589" s="98"/>
      <c r="V589" s="98"/>
      <c r="W589" s="97"/>
      <c r="X589" s="97"/>
      <c r="Y589" s="98"/>
      <c r="Z589" s="97" t="str">
        <f t="shared" ca="1" si="54"/>
        <v/>
      </c>
      <c r="AA589" s="98"/>
      <c r="AB589" s="96" t="str">
        <f>IFERROR("-"&amp;VLOOKUP(AA589,'Tier 03-Sub-Process Area Codes'!B:C,2,FALSE),"")</f>
        <v/>
      </c>
      <c r="AC589" s="96" t="str">
        <f t="shared" si="53"/>
        <v/>
      </c>
      <c r="AD589" s="96" t="str">
        <f t="shared" si="49"/>
        <v/>
      </c>
      <c r="AE589" s="96" t="str">
        <f t="shared" ca="1" si="50"/>
        <v/>
      </c>
      <c r="AF589" s="96"/>
      <c r="AG589" s="96"/>
      <c r="AH589" s="96"/>
      <c r="AI589" s="96"/>
      <c r="AJ589" s="96"/>
      <c r="AK589" s="96"/>
      <c r="AL589" s="96"/>
      <c r="AM589" s="96"/>
      <c r="AN589" s="96"/>
      <c r="AO589" s="96"/>
      <c r="AP589" s="96"/>
      <c r="AQ589" s="96"/>
      <c r="AR589" s="96"/>
      <c r="AS589" s="96"/>
      <c r="AT589" s="96"/>
      <c r="AU589" s="96"/>
      <c r="AV589" s="96"/>
      <c r="AW589" s="96"/>
      <c r="AX589" s="96"/>
      <c r="AY589" s="96"/>
      <c r="AZ589" s="96"/>
      <c r="BA589" s="96"/>
      <c r="BB589" s="96"/>
      <c r="BC589" s="96"/>
      <c r="BD589" s="96"/>
      <c r="BE589" s="96"/>
      <c r="BF589" s="96"/>
      <c r="BG589" s="96"/>
      <c r="BH589" s="96"/>
    </row>
    <row r="590" spans="2:60" x14ac:dyDescent="0.55000000000000004">
      <c r="B590" s="97"/>
      <c r="C590" s="97"/>
      <c r="D590" s="97"/>
      <c r="E590" s="97"/>
      <c r="F590" s="96" t="str">
        <f>IFERROR(VLOOKUP(U590,'Tier 04 - Asset Codes'!N:O,2,FALSE),"")</f>
        <v/>
      </c>
      <c r="G590" s="98"/>
      <c r="H590" s="96" t="str">
        <f>IFERROR(VLOOKUP(G590,'Data Lookup'!R:S,2,FALSE),"")</f>
        <v/>
      </c>
      <c r="I590" s="97"/>
      <c r="J590" s="97"/>
      <c r="K590" s="97"/>
      <c r="L590" s="97"/>
      <c r="M590" s="97"/>
      <c r="N590" s="97"/>
      <c r="O590" s="99"/>
      <c r="P590" s="96" t="str">
        <f t="shared" si="51"/>
        <v/>
      </c>
      <c r="Q590" s="98"/>
      <c r="R590" s="96" t="str">
        <f>IFERROR(VLOOKUP(Q590,'Tier 04 - Asset Codes'!B:G,6,FALSE),"")</f>
        <v/>
      </c>
      <c r="S590" s="96" t="str">
        <f>IFERROR(VLOOKUP(Q590,'Tier 04 - Asset Codes'!B:F,5,FALSE),"")</f>
        <v/>
      </c>
      <c r="T590" s="96" t="str">
        <f t="shared" si="52"/>
        <v>1</v>
      </c>
      <c r="U590" s="98"/>
      <c r="V590" s="98"/>
      <c r="W590" s="97"/>
      <c r="X590" s="97"/>
      <c r="Y590" s="98"/>
      <c r="Z590" s="97" t="str">
        <f t="shared" ca="1" si="54"/>
        <v/>
      </c>
      <c r="AA590" s="98"/>
      <c r="AB590" s="96" t="str">
        <f>IFERROR("-"&amp;VLOOKUP(AA590,'Tier 03-Sub-Process Area Codes'!B:C,2,FALSE),"")</f>
        <v/>
      </c>
      <c r="AC590" s="96" t="str">
        <f t="shared" si="53"/>
        <v/>
      </c>
      <c r="AD590" s="96" t="str">
        <f t="shared" si="49"/>
        <v/>
      </c>
      <c r="AE590" s="96" t="str">
        <f t="shared" ca="1" si="50"/>
        <v/>
      </c>
      <c r="AF590" s="96"/>
      <c r="AG590" s="96"/>
      <c r="AH590" s="96"/>
      <c r="AI590" s="96"/>
      <c r="AJ590" s="96"/>
      <c r="AK590" s="96"/>
      <c r="AL590" s="96"/>
      <c r="AM590" s="96"/>
      <c r="AN590" s="96"/>
      <c r="AO590" s="96"/>
      <c r="AP590" s="96"/>
      <c r="AQ590" s="96"/>
      <c r="AR590" s="96"/>
      <c r="AS590" s="96"/>
      <c r="AT590" s="96"/>
      <c r="AU590" s="96"/>
      <c r="AV590" s="96"/>
      <c r="AW590" s="96"/>
      <c r="AX590" s="96"/>
      <c r="AY590" s="96"/>
      <c r="AZ590" s="96"/>
      <c r="BA590" s="96"/>
      <c r="BB590" s="96"/>
      <c r="BC590" s="96"/>
      <c r="BD590" s="96"/>
      <c r="BE590" s="96"/>
      <c r="BF590" s="96"/>
      <c r="BG590" s="96"/>
      <c r="BH590" s="96"/>
    </row>
    <row r="591" spans="2:60" x14ac:dyDescent="0.55000000000000004">
      <c r="B591" s="97"/>
      <c r="C591" s="97"/>
      <c r="D591" s="97"/>
      <c r="E591" s="97"/>
      <c r="F591" s="96" t="str">
        <f>IFERROR(VLOOKUP(U591,'Tier 04 - Asset Codes'!N:O,2,FALSE),"")</f>
        <v/>
      </c>
      <c r="G591" s="98"/>
      <c r="H591" s="96" t="str">
        <f>IFERROR(VLOOKUP(G591,'Data Lookup'!R:S,2,FALSE),"")</f>
        <v/>
      </c>
      <c r="I591" s="97"/>
      <c r="J591" s="97"/>
      <c r="K591" s="97"/>
      <c r="L591" s="97"/>
      <c r="M591" s="97"/>
      <c r="N591" s="97"/>
      <c r="O591" s="99"/>
      <c r="P591" s="96" t="str">
        <f t="shared" si="51"/>
        <v/>
      </c>
      <c r="Q591" s="98"/>
      <c r="R591" s="96" t="str">
        <f>IFERROR(VLOOKUP(Q591,'Tier 04 - Asset Codes'!B:G,6,FALSE),"")</f>
        <v/>
      </c>
      <c r="S591" s="96" t="str">
        <f>IFERROR(VLOOKUP(Q591,'Tier 04 - Asset Codes'!B:F,5,FALSE),"")</f>
        <v/>
      </c>
      <c r="T591" s="96" t="str">
        <f t="shared" si="52"/>
        <v>1</v>
      </c>
      <c r="U591" s="98"/>
      <c r="V591" s="98"/>
      <c r="W591" s="97"/>
      <c r="X591" s="97"/>
      <c r="Y591" s="98"/>
      <c r="Z591" s="97" t="str">
        <f t="shared" ca="1" si="54"/>
        <v/>
      </c>
      <c r="AA591" s="98"/>
      <c r="AB591" s="96" t="str">
        <f>IFERROR("-"&amp;VLOOKUP(AA591,'Tier 03-Sub-Process Area Codes'!B:C,2,FALSE),"")</f>
        <v/>
      </c>
      <c r="AC591" s="96" t="str">
        <f t="shared" si="53"/>
        <v/>
      </c>
      <c r="AD591" s="96" t="str">
        <f t="shared" si="49"/>
        <v/>
      </c>
      <c r="AE591" s="96" t="str">
        <f t="shared" ca="1" si="50"/>
        <v/>
      </c>
      <c r="AF591" s="96"/>
      <c r="AG591" s="96"/>
      <c r="AH591" s="96"/>
      <c r="AI591" s="96"/>
      <c r="AJ591" s="96"/>
      <c r="AK591" s="96"/>
      <c r="AL591" s="96"/>
      <c r="AM591" s="96"/>
      <c r="AN591" s="96"/>
      <c r="AO591" s="96"/>
      <c r="AP591" s="96"/>
      <c r="AQ591" s="96"/>
      <c r="AR591" s="96"/>
      <c r="AS591" s="96"/>
      <c r="AT591" s="96"/>
      <c r="AU591" s="96"/>
      <c r="AV591" s="96"/>
      <c r="AW591" s="96"/>
      <c r="AX591" s="96"/>
      <c r="AY591" s="96"/>
      <c r="AZ591" s="96"/>
      <c r="BA591" s="96"/>
      <c r="BB591" s="96"/>
      <c r="BC591" s="96"/>
      <c r="BD591" s="96"/>
      <c r="BE591" s="96"/>
      <c r="BF591" s="96"/>
      <c r="BG591" s="96"/>
      <c r="BH591" s="96"/>
    </row>
    <row r="592" spans="2:60" x14ac:dyDescent="0.55000000000000004">
      <c r="B592" s="97"/>
      <c r="C592" s="97"/>
      <c r="D592" s="97"/>
      <c r="E592" s="97"/>
      <c r="F592" s="96" t="str">
        <f>IFERROR(VLOOKUP(U592,'Tier 04 - Asset Codes'!N:O,2,FALSE),"")</f>
        <v/>
      </c>
      <c r="G592" s="98"/>
      <c r="H592" s="96" t="str">
        <f>IFERROR(VLOOKUP(G592,'Data Lookup'!R:S,2,FALSE),"")</f>
        <v/>
      </c>
      <c r="I592" s="97"/>
      <c r="J592" s="97"/>
      <c r="K592" s="97"/>
      <c r="L592" s="97"/>
      <c r="M592" s="97"/>
      <c r="N592" s="97"/>
      <c r="O592" s="99"/>
      <c r="P592" s="96" t="str">
        <f t="shared" si="51"/>
        <v/>
      </c>
      <c r="Q592" s="98"/>
      <c r="R592" s="96" t="str">
        <f>IFERROR(VLOOKUP(Q592,'Tier 04 - Asset Codes'!B:G,6,FALSE),"")</f>
        <v/>
      </c>
      <c r="S592" s="96" t="str">
        <f>IFERROR(VLOOKUP(Q592,'Tier 04 - Asset Codes'!B:F,5,FALSE),"")</f>
        <v/>
      </c>
      <c r="T592" s="96" t="str">
        <f t="shared" si="52"/>
        <v>1</v>
      </c>
      <c r="U592" s="98"/>
      <c r="V592" s="98"/>
      <c r="W592" s="97"/>
      <c r="X592" s="97"/>
      <c r="Y592" s="98"/>
      <c r="Z592" s="97" t="str">
        <f t="shared" ca="1" si="54"/>
        <v/>
      </c>
      <c r="AA592" s="98"/>
      <c r="AB592" s="96" t="str">
        <f>IFERROR("-"&amp;VLOOKUP(AA592,'Tier 03-Sub-Process Area Codes'!B:C,2,FALSE),"")</f>
        <v/>
      </c>
      <c r="AC592" s="96" t="str">
        <f t="shared" si="53"/>
        <v/>
      </c>
      <c r="AD592" s="96" t="str">
        <f t="shared" si="49"/>
        <v/>
      </c>
      <c r="AE592" s="96" t="str">
        <f t="shared" ca="1" si="50"/>
        <v/>
      </c>
      <c r="AF592" s="96"/>
      <c r="AG592" s="96"/>
      <c r="AH592" s="96"/>
      <c r="AI592" s="96"/>
      <c r="AJ592" s="96"/>
      <c r="AK592" s="96"/>
      <c r="AL592" s="96"/>
      <c r="AM592" s="96"/>
      <c r="AN592" s="96"/>
      <c r="AO592" s="96"/>
      <c r="AP592" s="96"/>
      <c r="AQ592" s="96"/>
      <c r="AR592" s="96"/>
      <c r="AS592" s="96"/>
      <c r="AT592" s="96"/>
      <c r="AU592" s="96"/>
      <c r="AV592" s="96"/>
      <c r="AW592" s="96"/>
      <c r="AX592" s="96"/>
      <c r="AY592" s="96"/>
      <c r="AZ592" s="96"/>
      <c r="BA592" s="96"/>
      <c r="BB592" s="96"/>
      <c r="BC592" s="96"/>
      <c r="BD592" s="96"/>
      <c r="BE592" s="96"/>
      <c r="BF592" s="96"/>
      <c r="BG592" s="96"/>
      <c r="BH592" s="96"/>
    </row>
    <row r="593" spans="2:60" x14ac:dyDescent="0.55000000000000004">
      <c r="B593" s="97"/>
      <c r="C593" s="97"/>
      <c r="D593" s="97"/>
      <c r="E593" s="97"/>
      <c r="F593" s="96" t="str">
        <f>IFERROR(VLOOKUP(U593,'Tier 04 - Asset Codes'!N:O,2,FALSE),"")</f>
        <v/>
      </c>
      <c r="G593" s="98"/>
      <c r="H593" s="96" t="str">
        <f>IFERROR(VLOOKUP(G593,'Data Lookup'!R:S,2,FALSE),"")</f>
        <v/>
      </c>
      <c r="I593" s="97"/>
      <c r="J593" s="97"/>
      <c r="K593" s="97"/>
      <c r="L593" s="97"/>
      <c r="M593" s="97"/>
      <c r="N593" s="97"/>
      <c r="O593" s="99"/>
      <c r="P593" s="96" t="str">
        <f t="shared" si="51"/>
        <v/>
      </c>
      <c r="Q593" s="98"/>
      <c r="R593" s="96" t="str">
        <f>IFERROR(VLOOKUP(Q593,'Tier 04 - Asset Codes'!B:G,6,FALSE),"")</f>
        <v/>
      </c>
      <c r="S593" s="96" t="str">
        <f>IFERROR(VLOOKUP(Q593,'Tier 04 - Asset Codes'!B:F,5,FALSE),"")</f>
        <v/>
      </c>
      <c r="T593" s="96" t="str">
        <f t="shared" si="52"/>
        <v>1</v>
      </c>
      <c r="U593" s="98"/>
      <c r="V593" s="98"/>
      <c r="W593" s="97"/>
      <c r="X593" s="97"/>
      <c r="Y593" s="98"/>
      <c r="Z593" s="97" t="str">
        <f t="shared" ca="1" si="54"/>
        <v/>
      </c>
      <c r="AA593" s="98"/>
      <c r="AB593" s="96" t="str">
        <f>IFERROR("-"&amp;VLOOKUP(AA593,'Tier 03-Sub-Process Area Codes'!B:C,2,FALSE),"")</f>
        <v/>
      </c>
      <c r="AC593" s="96" t="str">
        <f t="shared" si="53"/>
        <v/>
      </c>
      <c r="AD593" s="96" t="str">
        <f t="shared" ref="AD593:AD656" si="55">IF(B593="","","-"&amp;B593)</f>
        <v/>
      </c>
      <c r="AE593" s="96" t="str">
        <f t="shared" ref="AE593:AE656" ca="1" si="56">$P$6&amp;Z593&amp;AB593&amp;AC593&amp;AD593</f>
        <v/>
      </c>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row>
    <row r="594" spans="2:60" x14ac:dyDescent="0.55000000000000004">
      <c r="B594" s="97"/>
      <c r="C594" s="97"/>
      <c r="D594" s="97"/>
      <c r="E594" s="97"/>
      <c r="F594" s="96" t="str">
        <f>IFERROR(VLOOKUP(U594,'Tier 04 - Asset Codes'!N:O,2,FALSE),"")</f>
        <v/>
      </c>
      <c r="G594" s="98"/>
      <c r="H594" s="96" t="str">
        <f>IFERROR(VLOOKUP(G594,'Data Lookup'!R:S,2,FALSE),"")</f>
        <v/>
      </c>
      <c r="I594" s="97"/>
      <c r="J594" s="97"/>
      <c r="K594" s="97"/>
      <c r="L594" s="97"/>
      <c r="M594" s="97"/>
      <c r="N594" s="97"/>
      <c r="O594" s="99"/>
      <c r="P594" s="96" t="str">
        <f t="shared" ref="P594:P657" si="57">SUBSTITUTE(O594," ","")</f>
        <v/>
      </c>
      <c r="Q594" s="98"/>
      <c r="R594" s="96" t="str">
        <f>IFERROR(VLOOKUP(Q594,'Tier 04 - Asset Codes'!B:G,6,FALSE),"")</f>
        <v/>
      </c>
      <c r="S594" s="96" t="str">
        <f>IFERROR(VLOOKUP(Q594,'Tier 04 - Asset Codes'!B:F,5,FALSE),"")</f>
        <v/>
      </c>
      <c r="T594" s="96" t="str">
        <f t="shared" ref="T594:T657" si="58">P594&amp;"1"</f>
        <v>1</v>
      </c>
      <c r="U594" s="98"/>
      <c r="V594" s="98"/>
      <c r="W594" s="97"/>
      <c r="X594" s="97"/>
      <c r="Y594" s="98"/>
      <c r="Z594" s="97" t="str">
        <f t="shared" ca="1" si="54"/>
        <v/>
      </c>
      <c r="AA594" s="98"/>
      <c r="AB594" s="96" t="str">
        <f>IFERROR("-"&amp;VLOOKUP(AA594,'Tier 03-Sub-Process Area Codes'!B:C,2,FALSE),"")</f>
        <v/>
      </c>
      <c r="AC594" s="96" t="str">
        <f t="shared" ref="AC594:AC657" si="59">IF(X594="","","-"&amp;X594)</f>
        <v/>
      </c>
      <c r="AD594" s="96" t="str">
        <f t="shared" si="55"/>
        <v/>
      </c>
      <c r="AE594" s="96" t="str">
        <f t="shared" ca="1" si="56"/>
        <v/>
      </c>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row>
    <row r="595" spans="2:60" x14ac:dyDescent="0.55000000000000004">
      <c r="B595" s="97"/>
      <c r="C595" s="97"/>
      <c r="D595" s="97"/>
      <c r="E595" s="97"/>
      <c r="F595" s="96" t="str">
        <f>IFERROR(VLOOKUP(U595,'Tier 04 - Asset Codes'!N:O,2,FALSE),"")</f>
        <v/>
      </c>
      <c r="G595" s="98"/>
      <c r="H595" s="96" t="str">
        <f>IFERROR(VLOOKUP(G595,'Data Lookup'!R:S,2,FALSE),"")</f>
        <v/>
      </c>
      <c r="I595" s="97"/>
      <c r="J595" s="97"/>
      <c r="K595" s="97"/>
      <c r="L595" s="97"/>
      <c r="M595" s="97"/>
      <c r="N595" s="97"/>
      <c r="O595" s="99"/>
      <c r="P595" s="96" t="str">
        <f t="shared" si="57"/>
        <v/>
      </c>
      <c r="Q595" s="98"/>
      <c r="R595" s="96" t="str">
        <f>IFERROR(VLOOKUP(Q595,'Tier 04 - Asset Codes'!B:G,6,FALSE),"")</f>
        <v/>
      </c>
      <c r="S595" s="96" t="str">
        <f>IFERROR(VLOOKUP(Q595,'Tier 04 - Asset Codes'!B:F,5,FALSE),"")</f>
        <v/>
      </c>
      <c r="T595" s="96" t="str">
        <f t="shared" si="58"/>
        <v>1</v>
      </c>
      <c r="U595" s="98"/>
      <c r="V595" s="98"/>
      <c r="W595" s="97"/>
      <c r="X595" s="97"/>
      <c r="Y595" s="98"/>
      <c r="Z595" s="97" t="str">
        <f t="shared" ca="1" si="54"/>
        <v/>
      </c>
      <c r="AA595" s="98"/>
      <c r="AB595" s="96" t="str">
        <f>IFERROR("-"&amp;VLOOKUP(AA595,'Tier 03-Sub-Process Area Codes'!B:C,2,FALSE),"")</f>
        <v/>
      </c>
      <c r="AC595" s="96" t="str">
        <f t="shared" si="59"/>
        <v/>
      </c>
      <c r="AD595" s="96" t="str">
        <f t="shared" si="55"/>
        <v/>
      </c>
      <c r="AE595" s="96" t="str">
        <f t="shared" ca="1" si="56"/>
        <v/>
      </c>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row>
    <row r="596" spans="2:60" x14ac:dyDescent="0.55000000000000004">
      <c r="B596" s="97"/>
      <c r="C596" s="97"/>
      <c r="D596" s="97"/>
      <c r="E596" s="97"/>
      <c r="F596" s="96" t="str">
        <f>IFERROR(VLOOKUP(U596,'Tier 04 - Asset Codes'!N:O,2,FALSE),"")</f>
        <v/>
      </c>
      <c r="G596" s="98"/>
      <c r="H596" s="96" t="str">
        <f>IFERROR(VLOOKUP(G596,'Data Lookup'!R:S,2,FALSE),"")</f>
        <v/>
      </c>
      <c r="I596" s="97"/>
      <c r="J596" s="97"/>
      <c r="K596" s="97"/>
      <c r="L596" s="97"/>
      <c r="M596" s="97"/>
      <c r="N596" s="97"/>
      <c r="O596" s="99"/>
      <c r="P596" s="96" t="str">
        <f t="shared" si="57"/>
        <v/>
      </c>
      <c r="Q596" s="98"/>
      <c r="R596" s="96" t="str">
        <f>IFERROR(VLOOKUP(Q596,'Tier 04 - Asset Codes'!B:G,6,FALSE),"")</f>
        <v/>
      </c>
      <c r="S596" s="96" t="str">
        <f>IFERROR(VLOOKUP(Q596,'Tier 04 - Asset Codes'!B:F,5,FALSE),"")</f>
        <v/>
      </c>
      <c r="T596" s="96" t="str">
        <f t="shared" si="58"/>
        <v>1</v>
      </c>
      <c r="U596" s="98"/>
      <c r="V596" s="98"/>
      <c r="W596" s="97"/>
      <c r="X596" s="97"/>
      <c r="Y596" s="98"/>
      <c r="Z596" s="97" t="str">
        <f t="shared" ca="1" si="54"/>
        <v/>
      </c>
      <c r="AA596" s="98"/>
      <c r="AB596" s="96" t="str">
        <f>IFERROR("-"&amp;VLOOKUP(AA596,'Tier 03-Sub-Process Area Codes'!B:C,2,FALSE),"")</f>
        <v/>
      </c>
      <c r="AC596" s="96" t="str">
        <f t="shared" si="59"/>
        <v/>
      </c>
      <c r="AD596" s="96" t="str">
        <f t="shared" si="55"/>
        <v/>
      </c>
      <c r="AE596" s="96" t="str">
        <f t="shared" ca="1" si="56"/>
        <v/>
      </c>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row>
    <row r="597" spans="2:60" x14ac:dyDescent="0.55000000000000004">
      <c r="B597" s="97"/>
      <c r="C597" s="97"/>
      <c r="D597" s="97"/>
      <c r="E597" s="97"/>
      <c r="F597" s="96" t="str">
        <f>IFERROR(VLOOKUP(U597,'Tier 04 - Asset Codes'!N:O,2,FALSE),"")</f>
        <v/>
      </c>
      <c r="G597" s="98"/>
      <c r="H597" s="96" t="str">
        <f>IFERROR(VLOOKUP(G597,'Data Lookup'!R:S,2,FALSE),"")</f>
        <v/>
      </c>
      <c r="I597" s="97"/>
      <c r="J597" s="97"/>
      <c r="K597" s="97"/>
      <c r="L597" s="97"/>
      <c r="M597" s="97"/>
      <c r="N597" s="97"/>
      <c r="O597" s="99"/>
      <c r="P597" s="96" t="str">
        <f t="shared" si="57"/>
        <v/>
      </c>
      <c r="Q597" s="98"/>
      <c r="R597" s="96" t="str">
        <f>IFERROR(VLOOKUP(Q597,'Tier 04 - Asset Codes'!B:G,6,FALSE),"")</f>
        <v/>
      </c>
      <c r="S597" s="96" t="str">
        <f>IFERROR(VLOOKUP(Q597,'Tier 04 - Asset Codes'!B:F,5,FALSE),"")</f>
        <v/>
      </c>
      <c r="T597" s="96" t="str">
        <f t="shared" si="58"/>
        <v>1</v>
      </c>
      <c r="U597" s="98"/>
      <c r="V597" s="98"/>
      <c r="W597" s="97"/>
      <c r="X597" s="97"/>
      <c r="Y597" s="98"/>
      <c r="Z597" s="97" t="str">
        <f t="shared" ca="1" si="54"/>
        <v/>
      </c>
      <c r="AA597" s="98"/>
      <c r="AB597" s="96" t="str">
        <f>IFERROR("-"&amp;VLOOKUP(AA597,'Tier 03-Sub-Process Area Codes'!B:C,2,FALSE),"")</f>
        <v/>
      </c>
      <c r="AC597" s="96" t="str">
        <f t="shared" si="59"/>
        <v/>
      </c>
      <c r="AD597" s="96" t="str">
        <f t="shared" si="55"/>
        <v/>
      </c>
      <c r="AE597" s="96" t="str">
        <f t="shared" ca="1" si="56"/>
        <v/>
      </c>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row>
    <row r="598" spans="2:60" x14ac:dyDescent="0.55000000000000004">
      <c r="B598" s="97"/>
      <c r="C598" s="97"/>
      <c r="D598" s="97"/>
      <c r="E598" s="97"/>
      <c r="F598" s="96" t="str">
        <f>IFERROR(VLOOKUP(U598,'Tier 04 - Asset Codes'!N:O,2,FALSE),"")</f>
        <v/>
      </c>
      <c r="G598" s="98"/>
      <c r="H598" s="96" t="str">
        <f>IFERROR(VLOOKUP(G598,'Data Lookup'!R:S,2,FALSE),"")</f>
        <v/>
      </c>
      <c r="I598" s="97"/>
      <c r="J598" s="97"/>
      <c r="K598" s="97"/>
      <c r="L598" s="97"/>
      <c r="M598" s="97"/>
      <c r="N598" s="97"/>
      <c r="O598" s="99"/>
      <c r="P598" s="96" t="str">
        <f t="shared" si="57"/>
        <v/>
      </c>
      <c r="Q598" s="98"/>
      <c r="R598" s="96" t="str">
        <f>IFERROR(VLOOKUP(Q598,'Tier 04 - Asset Codes'!B:G,6,FALSE),"")</f>
        <v/>
      </c>
      <c r="S598" s="96" t="str">
        <f>IFERROR(VLOOKUP(Q598,'Tier 04 - Asset Codes'!B:F,5,FALSE),"")</f>
        <v/>
      </c>
      <c r="T598" s="96" t="str">
        <f t="shared" si="58"/>
        <v>1</v>
      </c>
      <c r="U598" s="98"/>
      <c r="V598" s="98"/>
      <c r="W598" s="97"/>
      <c r="X598" s="97"/>
      <c r="Y598" s="98"/>
      <c r="Z598" s="97" t="str">
        <f t="shared" ca="1" si="54"/>
        <v/>
      </c>
      <c r="AA598" s="98"/>
      <c r="AB598" s="96" t="str">
        <f>IFERROR("-"&amp;VLOOKUP(AA598,'Tier 03-Sub-Process Area Codes'!B:C,2,FALSE),"")</f>
        <v/>
      </c>
      <c r="AC598" s="96" t="str">
        <f t="shared" si="59"/>
        <v/>
      </c>
      <c r="AD598" s="96" t="str">
        <f t="shared" si="55"/>
        <v/>
      </c>
      <c r="AE598" s="96" t="str">
        <f t="shared" ca="1" si="56"/>
        <v/>
      </c>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row>
    <row r="599" spans="2:60" x14ac:dyDescent="0.55000000000000004">
      <c r="B599" s="97"/>
      <c r="C599" s="97"/>
      <c r="D599" s="97"/>
      <c r="E599" s="97"/>
      <c r="F599" s="96" t="str">
        <f>IFERROR(VLOOKUP(U599,'Tier 04 - Asset Codes'!N:O,2,FALSE),"")</f>
        <v/>
      </c>
      <c r="G599" s="98"/>
      <c r="H599" s="96" t="str">
        <f>IFERROR(VLOOKUP(G599,'Data Lookup'!R:S,2,FALSE),"")</f>
        <v/>
      </c>
      <c r="I599" s="97"/>
      <c r="J599" s="97"/>
      <c r="K599" s="97"/>
      <c r="L599" s="97"/>
      <c r="M599" s="97"/>
      <c r="N599" s="97"/>
      <c r="O599" s="99"/>
      <c r="P599" s="96" t="str">
        <f t="shared" si="57"/>
        <v/>
      </c>
      <c r="Q599" s="98"/>
      <c r="R599" s="96" t="str">
        <f>IFERROR(VLOOKUP(Q599,'Tier 04 - Asset Codes'!B:G,6,FALSE),"")</f>
        <v/>
      </c>
      <c r="S599" s="96" t="str">
        <f>IFERROR(VLOOKUP(Q599,'Tier 04 - Asset Codes'!B:F,5,FALSE),"")</f>
        <v/>
      </c>
      <c r="T599" s="96" t="str">
        <f t="shared" si="58"/>
        <v>1</v>
      </c>
      <c r="U599" s="98"/>
      <c r="V599" s="98"/>
      <c r="W599" s="97"/>
      <c r="X599" s="97"/>
      <c r="Y599" s="98"/>
      <c r="Z599" s="97" t="str">
        <f t="shared" ca="1" si="54"/>
        <v/>
      </c>
      <c r="AA599" s="98"/>
      <c r="AB599" s="96" t="str">
        <f>IFERROR("-"&amp;VLOOKUP(AA599,'Tier 03-Sub-Process Area Codes'!B:C,2,FALSE),"")</f>
        <v/>
      </c>
      <c r="AC599" s="96" t="str">
        <f t="shared" si="59"/>
        <v/>
      </c>
      <c r="AD599" s="96" t="str">
        <f t="shared" si="55"/>
        <v/>
      </c>
      <c r="AE599" s="96" t="str">
        <f t="shared" ca="1" si="56"/>
        <v/>
      </c>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row>
    <row r="600" spans="2:60" x14ac:dyDescent="0.55000000000000004">
      <c r="B600" s="97"/>
      <c r="C600" s="97"/>
      <c r="D600" s="97"/>
      <c r="E600" s="97"/>
      <c r="F600" s="96" t="str">
        <f>IFERROR(VLOOKUP(U600,'Tier 04 - Asset Codes'!N:O,2,FALSE),"")</f>
        <v/>
      </c>
      <c r="G600" s="98"/>
      <c r="H600" s="96" t="str">
        <f>IFERROR(VLOOKUP(G600,'Data Lookup'!R:S,2,FALSE),"")</f>
        <v/>
      </c>
      <c r="I600" s="97"/>
      <c r="J600" s="97"/>
      <c r="K600" s="97"/>
      <c r="L600" s="97"/>
      <c r="M600" s="97"/>
      <c r="N600" s="97"/>
      <c r="O600" s="99"/>
      <c r="P600" s="96" t="str">
        <f t="shared" si="57"/>
        <v/>
      </c>
      <c r="Q600" s="98"/>
      <c r="R600" s="96" t="str">
        <f>IFERROR(VLOOKUP(Q600,'Tier 04 - Asset Codes'!B:G,6,FALSE),"")</f>
        <v/>
      </c>
      <c r="S600" s="96" t="str">
        <f>IFERROR(VLOOKUP(Q600,'Tier 04 - Asset Codes'!B:F,5,FALSE),"")</f>
        <v/>
      </c>
      <c r="T600" s="96" t="str">
        <f t="shared" si="58"/>
        <v>1</v>
      </c>
      <c r="U600" s="98"/>
      <c r="V600" s="98"/>
      <c r="W600" s="97"/>
      <c r="X600" s="97"/>
      <c r="Y600" s="98"/>
      <c r="Z600" s="97" t="str">
        <f t="shared" ca="1" si="54"/>
        <v/>
      </c>
      <c r="AA600" s="98"/>
      <c r="AB600" s="96" t="str">
        <f>IFERROR("-"&amp;VLOOKUP(AA600,'Tier 03-Sub-Process Area Codes'!B:C,2,FALSE),"")</f>
        <v/>
      </c>
      <c r="AC600" s="96" t="str">
        <f t="shared" si="59"/>
        <v/>
      </c>
      <c r="AD600" s="96" t="str">
        <f t="shared" si="55"/>
        <v/>
      </c>
      <c r="AE600" s="96" t="str">
        <f t="shared" ca="1" si="56"/>
        <v/>
      </c>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row>
    <row r="601" spans="2:60" x14ac:dyDescent="0.55000000000000004">
      <c r="B601" s="97"/>
      <c r="C601" s="97"/>
      <c r="D601" s="97"/>
      <c r="E601" s="97"/>
      <c r="F601" s="96" t="str">
        <f>IFERROR(VLOOKUP(U601,'Tier 04 - Asset Codes'!N:O,2,FALSE),"")</f>
        <v/>
      </c>
      <c r="G601" s="98"/>
      <c r="H601" s="96" t="str">
        <f>IFERROR(VLOOKUP(G601,'Data Lookup'!R:S,2,FALSE),"")</f>
        <v/>
      </c>
      <c r="I601" s="97"/>
      <c r="J601" s="97"/>
      <c r="K601" s="97"/>
      <c r="L601" s="97"/>
      <c r="M601" s="97"/>
      <c r="N601" s="97"/>
      <c r="O601" s="99"/>
      <c r="P601" s="96" t="str">
        <f t="shared" si="57"/>
        <v/>
      </c>
      <c r="Q601" s="98"/>
      <c r="R601" s="96" t="str">
        <f>IFERROR(VLOOKUP(Q601,'Tier 04 - Asset Codes'!B:G,6,FALSE),"")</f>
        <v/>
      </c>
      <c r="S601" s="96" t="str">
        <f>IFERROR(VLOOKUP(Q601,'Tier 04 - Asset Codes'!B:F,5,FALSE),"")</f>
        <v/>
      </c>
      <c r="T601" s="96" t="str">
        <f t="shared" si="58"/>
        <v>1</v>
      </c>
      <c r="U601" s="98"/>
      <c r="V601" s="98"/>
      <c r="W601" s="97"/>
      <c r="X601" s="97"/>
      <c r="Y601" s="98"/>
      <c r="Z601" s="97" t="str">
        <f t="shared" ca="1" si="54"/>
        <v/>
      </c>
      <c r="AA601" s="98"/>
      <c r="AB601" s="96" t="str">
        <f>IFERROR("-"&amp;VLOOKUP(AA601,'Tier 03-Sub-Process Area Codes'!B:C,2,FALSE),"")</f>
        <v/>
      </c>
      <c r="AC601" s="96" t="str">
        <f t="shared" si="59"/>
        <v/>
      </c>
      <c r="AD601" s="96" t="str">
        <f t="shared" si="55"/>
        <v/>
      </c>
      <c r="AE601" s="96" t="str">
        <f t="shared" ca="1" si="56"/>
        <v/>
      </c>
      <c r="AF601" s="96"/>
      <c r="AG601" s="96"/>
      <c r="AH601" s="96"/>
      <c r="AI601" s="96"/>
      <c r="AJ601" s="96"/>
      <c r="AK601" s="96"/>
      <c r="AL601" s="96"/>
      <c r="AM601" s="96"/>
      <c r="AN601" s="96"/>
      <c r="AO601" s="96"/>
      <c r="AP601" s="96"/>
      <c r="AQ601" s="96"/>
      <c r="AR601" s="96"/>
      <c r="AS601" s="96"/>
      <c r="AT601" s="96"/>
      <c r="AU601" s="96"/>
      <c r="AV601" s="96"/>
      <c r="AW601" s="96"/>
      <c r="AX601" s="96"/>
      <c r="AY601" s="96"/>
      <c r="AZ601" s="96"/>
      <c r="BA601" s="96"/>
      <c r="BB601" s="96"/>
      <c r="BC601" s="96"/>
      <c r="BD601" s="96"/>
      <c r="BE601" s="96"/>
      <c r="BF601" s="96"/>
      <c r="BG601" s="96"/>
      <c r="BH601" s="96"/>
    </row>
    <row r="602" spans="2:60" x14ac:dyDescent="0.55000000000000004">
      <c r="B602" s="97"/>
      <c r="C602" s="97"/>
      <c r="D602" s="97"/>
      <c r="E602" s="97"/>
      <c r="F602" s="96" t="str">
        <f>IFERROR(VLOOKUP(U602,'Tier 04 - Asset Codes'!N:O,2,FALSE),"")</f>
        <v/>
      </c>
      <c r="G602" s="98"/>
      <c r="H602" s="96" t="str">
        <f>IFERROR(VLOOKUP(G602,'Data Lookup'!R:S,2,FALSE),"")</f>
        <v/>
      </c>
      <c r="I602" s="97"/>
      <c r="J602" s="97"/>
      <c r="K602" s="97"/>
      <c r="L602" s="97"/>
      <c r="M602" s="97"/>
      <c r="N602" s="97"/>
      <c r="O602" s="99"/>
      <c r="P602" s="96" t="str">
        <f t="shared" si="57"/>
        <v/>
      </c>
      <c r="Q602" s="98"/>
      <c r="R602" s="96" t="str">
        <f>IFERROR(VLOOKUP(Q602,'Tier 04 - Asset Codes'!B:G,6,FALSE),"")</f>
        <v/>
      </c>
      <c r="S602" s="96" t="str">
        <f>IFERROR(VLOOKUP(Q602,'Tier 04 - Asset Codes'!B:F,5,FALSE),"")</f>
        <v/>
      </c>
      <c r="T602" s="96" t="str">
        <f t="shared" si="58"/>
        <v>1</v>
      </c>
      <c r="U602" s="98"/>
      <c r="V602" s="98"/>
      <c r="W602" s="97"/>
      <c r="X602" s="97"/>
      <c r="Y602" s="98"/>
      <c r="Z602" s="97" t="str">
        <f t="shared" ca="1" si="54"/>
        <v/>
      </c>
      <c r="AA602" s="98"/>
      <c r="AB602" s="96" t="str">
        <f>IFERROR("-"&amp;VLOOKUP(AA602,'Tier 03-Sub-Process Area Codes'!B:C,2,FALSE),"")</f>
        <v/>
      </c>
      <c r="AC602" s="96" t="str">
        <f t="shared" si="59"/>
        <v/>
      </c>
      <c r="AD602" s="96" t="str">
        <f t="shared" si="55"/>
        <v/>
      </c>
      <c r="AE602" s="96" t="str">
        <f t="shared" ca="1" si="56"/>
        <v/>
      </c>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row>
    <row r="603" spans="2:60" x14ac:dyDescent="0.55000000000000004">
      <c r="B603" s="97"/>
      <c r="C603" s="97"/>
      <c r="D603" s="97"/>
      <c r="E603" s="97"/>
      <c r="F603" s="96" t="str">
        <f>IFERROR(VLOOKUP(U603,'Tier 04 - Asset Codes'!N:O,2,FALSE),"")</f>
        <v/>
      </c>
      <c r="G603" s="98"/>
      <c r="H603" s="96" t="str">
        <f>IFERROR(VLOOKUP(G603,'Data Lookup'!R:S,2,FALSE),"")</f>
        <v/>
      </c>
      <c r="I603" s="97"/>
      <c r="J603" s="97"/>
      <c r="K603" s="97"/>
      <c r="L603" s="97"/>
      <c r="M603" s="97"/>
      <c r="N603" s="97"/>
      <c r="O603" s="99"/>
      <c r="P603" s="96" t="str">
        <f t="shared" si="57"/>
        <v/>
      </c>
      <c r="Q603" s="98"/>
      <c r="R603" s="96" t="str">
        <f>IFERROR(VLOOKUP(Q603,'Tier 04 - Asset Codes'!B:G,6,FALSE),"")</f>
        <v/>
      </c>
      <c r="S603" s="96" t="str">
        <f>IFERROR(VLOOKUP(Q603,'Tier 04 - Asset Codes'!B:F,5,FALSE),"")</f>
        <v/>
      </c>
      <c r="T603" s="96" t="str">
        <f t="shared" si="58"/>
        <v>1</v>
      </c>
      <c r="U603" s="98"/>
      <c r="V603" s="98"/>
      <c r="W603" s="97"/>
      <c r="X603" s="97"/>
      <c r="Y603" s="98"/>
      <c r="Z603" s="97" t="str">
        <f t="shared" ref="Z603:Z666" ca="1" si="60">IFERROR("-"&amp;VLOOKUP(Y603,INDIRECT(E592&amp;"2"),2,FALSE),"")</f>
        <v/>
      </c>
      <c r="AA603" s="98"/>
      <c r="AB603" s="96" t="str">
        <f>IFERROR("-"&amp;VLOOKUP(AA603,'Tier 03-Sub-Process Area Codes'!B:C,2,FALSE),"")</f>
        <v/>
      </c>
      <c r="AC603" s="96" t="str">
        <f t="shared" si="59"/>
        <v/>
      </c>
      <c r="AD603" s="96" t="str">
        <f t="shared" si="55"/>
        <v/>
      </c>
      <c r="AE603" s="96" t="str">
        <f t="shared" ca="1" si="56"/>
        <v/>
      </c>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row>
    <row r="604" spans="2:60" x14ac:dyDescent="0.55000000000000004">
      <c r="B604" s="97"/>
      <c r="C604" s="97"/>
      <c r="D604" s="97"/>
      <c r="E604" s="97"/>
      <c r="F604" s="96" t="str">
        <f>IFERROR(VLOOKUP(U604,'Tier 04 - Asset Codes'!N:O,2,FALSE),"")</f>
        <v/>
      </c>
      <c r="G604" s="98"/>
      <c r="H604" s="96" t="str">
        <f>IFERROR(VLOOKUP(G604,'Data Lookup'!R:S,2,FALSE),"")</f>
        <v/>
      </c>
      <c r="I604" s="97"/>
      <c r="J604" s="97"/>
      <c r="K604" s="97"/>
      <c r="L604" s="97"/>
      <c r="M604" s="97"/>
      <c r="N604" s="97"/>
      <c r="O604" s="99"/>
      <c r="P604" s="96" t="str">
        <f t="shared" si="57"/>
        <v/>
      </c>
      <c r="Q604" s="98"/>
      <c r="R604" s="96" t="str">
        <f>IFERROR(VLOOKUP(Q604,'Tier 04 - Asset Codes'!B:G,6,FALSE),"")</f>
        <v/>
      </c>
      <c r="S604" s="96" t="str">
        <f>IFERROR(VLOOKUP(Q604,'Tier 04 - Asset Codes'!B:F,5,FALSE),"")</f>
        <v/>
      </c>
      <c r="T604" s="96" t="str">
        <f t="shared" si="58"/>
        <v>1</v>
      </c>
      <c r="U604" s="98"/>
      <c r="V604" s="98"/>
      <c r="W604" s="97"/>
      <c r="X604" s="97"/>
      <c r="Y604" s="98"/>
      <c r="Z604" s="97" t="str">
        <f t="shared" ca="1" si="60"/>
        <v/>
      </c>
      <c r="AA604" s="98"/>
      <c r="AB604" s="96" t="str">
        <f>IFERROR("-"&amp;VLOOKUP(AA604,'Tier 03-Sub-Process Area Codes'!B:C,2,FALSE),"")</f>
        <v/>
      </c>
      <c r="AC604" s="96" t="str">
        <f t="shared" si="59"/>
        <v/>
      </c>
      <c r="AD604" s="96" t="str">
        <f t="shared" si="55"/>
        <v/>
      </c>
      <c r="AE604" s="96" t="str">
        <f t="shared" ca="1" si="56"/>
        <v/>
      </c>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row>
    <row r="605" spans="2:60" x14ac:dyDescent="0.55000000000000004">
      <c r="B605" s="97"/>
      <c r="C605" s="97"/>
      <c r="D605" s="97"/>
      <c r="E605" s="97"/>
      <c r="F605" s="96" t="str">
        <f>IFERROR(VLOOKUP(U605,'Tier 04 - Asset Codes'!N:O,2,FALSE),"")</f>
        <v/>
      </c>
      <c r="G605" s="98"/>
      <c r="H605" s="96" t="str">
        <f>IFERROR(VLOOKUP(G605,'Data Lookup'!R:S,2,FALSE),"")</f>
        <v/>
      </c>
      <c r="I605" s="97"/>
      <c r="J605" s="97"/>
      <c r="K605" s="97"/>
      <c r="L605" s="97"/>
      <c r="M605" s="97"/>
      <c r="N605" s="97"/>
      <c r="O605" s="99"/>
      <c r="P605" s="96" t="str">
        <f t="shared" si="57"/>
        <v/>
      </c>
      <c r="Q605" s="98"/>
      <c r="R605" s="96" t="str">
        <f>IFERROR(VLOOKUP(Q605,'Tier 04 - Asset Codes'!B:G,6,FALSE),"")</f>
        <v/>
      </c>
      <c r="S605" s="96" t="str">
        <f>IFERROR(VLOOKUP(Q605,'Tier 04 - Asset Codes'!B:F,5,FALSE),"")</f>
        <v/>
      </c>
      <c r="T605" s="96" t="str">
        <f t="shared" si="58"/>
        <v>1</v>
      </c>
      <c r="U605" s="98"/>
      <c r="V605" s="98"/>
      <c r="W605" s="97"/>
      <c r="X605" s="97"/>
      <c r="Y605" s="98"/>
      <c r="Z605" s="97" t="str">
        <f t="shared" ca="1" si="60"/>
        <v/>
      </c>
      <c r="AA605" s="98"/>
      <c r="AB605" s="96" t="str">
        <f>IFERROR("-"&amp;VLOOKUP(AA605,'Tier 03-Sub-Process Area Codes'!B:C,2,FALSE),"")</f>
        <v/>
      </c>
      <c r="AC605" s="96" t="str">
        <f t="shared" si="59"/>
        <v/>
      </c>
      <c r="AD605" s="96" t="str">
        <f t="shared" si="55"/>
        <v/>
      </c>
      <c r="AE605" s="96" t="str">
        <f t="shared" ca="1" si="56"/>
        <v/>
      </c>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row>
    <row r="606" spans="2:60" x14ac:dyDescent="0.55000000000000004">
      <c r="B606" s="97"/>
      <c r="C606" s="97"/>
      <c r="D606" s="97"/>
      <c r="E606" s="97"/>
      <c r="F606" s="96" t="str">
        <f>IFERROR(VLOOKUP(U606,'Tier 04 - Asset Codes'!N:O,2,FALSE),"")</f>
        <v/>
      </c>
      <c r="G606" s="98"/>
      <c r="H606" s="96" t="str">
        <f>IFERROR(VLOOKUP(G606,'Data Lookup'!R:S,2,FALSE),"")</f>
        <v/>
      </c>
      <c r="I606" s="97"/>
      <c r="J606" s="97"/>
      <c r="K606" s="97"/>
      <c r="L606" s="97"/>
      <c r="M606" s="97"/>
      <c r="N606" s="97"/>
      <c r="O606" s="99"/>
      <c r="P606" s="96" t="str">
        <f t="shared" si="57"/>
        <v/>
      </c>
      <c r="Q606" s="98"/>
      <c r="R606" s="96" t="str">
        <f>IFERROR(VLOOKUP(Q606,'Tier 04 - Asset Codes'!B:G,6,FALSE),"")</f>
        <v/>
      </c>
      <c r="S606" s="96" t="str">
        <f>IFERROR(VLOOKUP(Q606,'Tier 04 - Asset Codes'!B:F,5,FALSE),"")</f>
        <v/>
      </c>
      <c r="T606" s="96" t="str">
        <f t="shared" si="58"/>
        <v>1</v>
      </c>
      <c r="U606" s="98"/>
      <c r="V606" s="98"/>
      <c r="W606" s="97"/>
      <c r="X606" s="97"/>
      <c r="Y606" s="98"/>
      <c r="Z606" s="97" t="str">
        <f t="shared" ca="1" si="60"/>
        <v/>
      </c>
      <c r="AA606" s="98"/>
      <c r="AB606" s="96" t="str">
        <f>IFERROR("-"&amp;VLOOKUP(AA606,'Tier 03-Sub-Process Area Codes'!B:C,2,FALSE),"")</f>
        <v/>
      </c>
      <c r="AC606" s="96" t="str">
        <f t="shared" si="59"/>
        <v/>
      </c>
      <c r="AD606" s="96" t="str">
        <f t="shared" si="55"/>
        <v/>
      </c>
      <c r="AE606" s="96" t="str">
        <f t="shared" ca="1" si="56"/>
        <v/>
      </c>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row>
    <row r="607" spans="2:60" x14ac:dyDescent="0.55000000000000004">
      <c r="B607" s="97"/>
      <c r="C607" s="97"/>
      <c r="D607" s="97"/>
      <c r="E607" s="97"/>
      <c r="F607" s="96" t="str">
        <f>IFERROR(VLOOKUP(U607,'Tier 04 - Asset Codes'!N:O,2,FALSE),"")</f>
        <v/>
      </c>
      <c r="G607" s="98"/>
      <c r="H607" s="96" t="str">
        <f>IFERROR(VLOOKUP(G607,'Data Lookup'!R:S,2,FALSE),"")</f>
        <v/>
      </c>
      <c r="I607" s="97"/>
      <c r="J607" s="97"/>
      <c r="K607" s="97"/>
      <c r="L607" s="97"/>
      <c r="M607" s="97"/>
      <c r="N607" s="97"/>
      <c r="O607" s="99"/>
      <c r="P607" s="96" t="str">
        <f t="shared" si="57"/>
        <v/>
      </c>
      <c r="Q607" s="98"/>
      <c r="R607" s="96" t="str">
        <f>IFERROR(VLOOKUP(Q607,'Tier 04 - Asset Codes'!B:G,6,FALSE),"")</f>
        <v/>
      </c>
      <c r="S607" s="96" t="str">
        <f>IFERROR(VLOOKUP(Q607,'Tier 04 - Asset Codes'!B:F,5,FALSE),"")</f>
        <v/>
      </c>
      <c r="T607" s="96" t="str">
        <f t="shared" si="58"/>
        <v>1</v>
      </c>
      <c r="U607" s="98"/>
      <c r="V607" s="98"/>
      <c r="W607" s="97"/>
      <c r="X607" s="97"/>
      <c r="Y607" s="98"/>
      <c r="Z607" s="97" t="str">
        <f t="shared" ca="1" si="60"/>
        <v/>
      </c>
      <c r="AA607" s="98"/>
      <c r="AB607" s="96" t="str">
        <f>IFERROR("-"&amp;VLOOKUP(AA607,'Tier 03-Sub-Process Area Codes'!B:C,2,FALSE),"")</f>
        <v/>
      </c>
      <c r="AC607" s="96" t="str">
        <f t="shared" si="59"/>
        <v/>
      </c>
      <c r="AD607" s="96" t="str">
        <f t="shared" si="55"/>
        <v/>
      </c>
      <c r="AE607" s="96" t="str">
        <f t="shared" ca="1" si="56"/>
        <v/>
      </c>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row>
    <row r="608" spans="2:60" x14ac:dyDescent="0.55000000000000004">
      <c r="B608" s="97"/>
      <c r="C608" s="97"/>
      <c r="D608" s="97"/>
      <c r="E608" s="97"/>
      <c r="F608" s="96" t="str">
        <f>IFERROR(VLOOKUP(U608,'Tier 04 - Asset Codes'!N:O,2,FALSE),"")</f>
        <v/>
      </c>
      <c r="G608" s="98"/>
      <c r="H608" s="96" t="str">
        <f>IFERROR(VLOOKUP(G608,'Data Lookup'!R:S,2,FALSE),"")</f>
        <v/>
      </c>
      <c r="I608" s="97"/>
      <c r="J608" s="97"/>
      <c r="K608" s="97"/>
      <c r="L608" s="97"/>
      <c r="M608" s="97"/>
      <c r="N608" s="97"/>
      <c r="O608" s="99"/>
      <c r="P608" s="96" t="str">
        <f t="shared" si="57"/>
        <v/>
      </c>
      <c r="Q608" s="98"/>
      <c r="R608" s="96" t="str">
        <f>IFERROR(VLOOKUP(Q608,'Tier 04 - Asset Codes'!B:G,6,FALSE),"")</f>
        <v/>
      </c>
      <c r="S608" s="96" t="str">
        <f>IFERROR(VLOOKUP(Q608,'Tier 04 - Asset Codes'!B:F,5,FALSE),"")</f>
        <v/>
      </c>
      <c r="T608" s="96" t="str">
        <f t="shared" si="58"/>
        <v>1</v>
      </c>
      <c r="U608" s="98"/>
      <c r="V608" s="98"/>
      <c r="W608" s="97"/>
      <c r="X608" s="97"/>
      <c r="Y608" s="98"/>
      <c r="Z608" s="97" t="str">
        <f t="shared" ca="1" si="60"/>
        <v/>
      </c>
      <c r="AA608" s="98"/>
      <c r="AB608" s="96" t="str">
        <f>IFERROR("-"&amp;VLOOKUP(AA608,'Tier 03-Sub-Process Area Codes'!B:C,2,FALSE),"")</f>
        <v/>
      </c>
      <c r="AC608" s="96" t="str">
        <f t="shared" si="59"/>
        <v/>
      </c>
      <c r="AD608" s="96" t="str">
        <f t="shared" si="55"/>
        <v/>
      </c>
      <c r="AE608" s="96" t="str">
        <f t="shared" ca="1" si="56"/>
        <v/>
      </c>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row>
    <row r="609" spans="2:60" x14ac:dyDescent="0.55000000000000004">
      <c r="B609" s="97"/>
      <c r="C609" s="97"/>
      <c r="D609" s="97"/>
      <c r="E609" s="97"/>
      <c r="F609" s="96" t="str">
        <f>IFERROR(VLOOKUP(U609,'Tier 04 - Asset Codes'!N:O,2,FALSE),"")</f>
        <v/>
      </c>
      <c r="G609" s="98"/>
      <c r="H609" s="96" t="str">
        <f>IFERROR(VLOOKUP(G609,'Data Lookup'!R:S,2,FALSE),"")</f>
        <v/>
      </c>
      <c r="I609" s="97"/>
      <c r="J609" s="97"/>
      <c r="K609" s="97"/>
      <c r="L609" s="97"/>
      <c r="M609" s="97"/>
      <c r="N609" s="97"/>
      <c r="O609" s="99"/>
      <c r="P609" s="96" t="str">
        <f t="shared" si="57"/>
        <v/>
      </c>
      <c r="Q609" s="98"/>
      <c r="R609" s="96" t="str">
        <f>IFERROR(VLOOKUP(Q609,'Tier 04 - Asset Codes'!B:G,6,FALSE),"")</f>
        <v/>
      </c>
      <c r="S609" s="96" t="str">
        <f>IFERROR(VLOOKUP(Q609,'Tier 04 - Asset Codes'!B:F,5,FALSE),"")</f>
        <v/>
      </c>
      <c r="T609" s="96" t="str">
        <f t="shared" si="58"/>
        <v>1</v>
      </c>
      <c r="U609" s="98"/>
      <c r="V609" s="98"/>
      <c r="W609" s="97"/>
      <c r="X609" s="97"/>
      <c r="Y609" s="98"/>
      <c r="Z609" s="97" t="str">
        <f t="shared" ca="1" si="60"/>
        <v/>
      </c>
      <c r="AA609" s="98"/>
      <c r="AB609" s="96" t="str">
        <f>IFERROR("-"&amp;VLOOKUP(AA609,'Tier 03-Sub-Process Area Codes'!B:C,2,FALSE),"")</f>
        <v/>
      </c>
      <c r="AC609" s="96" t="str">
        <f t="shared" si="59"/>
        <v/>
      </c>
      <c r="AD609" s="96" t="str">
        <f t="shared" si="55"/>
        <v/>
      </c>
      <c r="AE609" s="96" t="str">
        <f t="shared" ca="1" si="56"/>
        <v/>
      </c>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row>
    <row r="610" spans="2:60" x14ac:dyDescent="0.55000000000000004">
      <c r="B610" s="97"/>
      <c r="C610" s="97"/>
      <c r="D610" s="97"/>
      <c r="E610" s="97"/>
      <c r="F610" s="96" t="str">
        <f>IFERROR(VLOOKUP(U610,'Tier 04 - Asset Codes'!N:O,2,FALSE),"")</f>
        <v/>
      </c>
      <c r="G610" s="98"/>
      <c r="H610" s="96" t="str">
        <f>IFERROR(VLOOKUP(G610,'Data Lookup'!R:S,2,FALSE),"")</f>
        <v/>
      </c>
      <c r="I610" s="97"/>
      <c r="J610" s="97"/>
      <c r="K610" s="97"/>
      <c r="L610" s="97"/>
      <c r="M610" s="97"/>
      <c r="N610" s="97"/>
      <c r="O610" s="99"/>
      <c r="P610" s="96" t="str">
        <f t="shared" si="57"/>
        <v/>
      </c>
      <c r="Q610" s="98"/>
      <c r="R610" s="96" t="str">
        <f>IFERROR(VLOOKUP(Q610,'Tier 04 - Asset Codes'!B:G,6,FALSE),"")</f>
        <v/>
      </c>
      <c r="S610" s="96" t="str">
        <f>IFERROR(VLOOKUP(Q610,'Tier 04 - Asset Codes'!B:F,5,FALSE),"")</f>
        <v/>
      </c>
      <c r="T610" s="96" t="str">
        <f t="shared" si="58"/>
        <v>1</v>
      </c>
      <c r="U610" s="98"/>
      <c r="V610" s="98"/>
      <c r="W610" s="97"/>
      <c r="X610" s="97"/>
      <c r="Y610" s="98"/>
      <c r="Z610" s="97" t="str">
        <f t="shared" ca="1" si="60"/>
        <v/>
      </c>
      <c r="AA610" s="98"/>
      <c r="AB610" s="96" t="str">
        <f>IFERROR("-"&amp;VLOOKUP(AA610,'Tier 03-Sub-Process Area Codes'!B:C,2,FALSE),"")</f>
        <v/>
      </c>
      <c r="AC610" s="96" t="str">
        <f t="shared" si="59"/>
        <v/>
      </c>
      <c r="AD610" s="96" t="str">
        <f t="shared" si="55"/>
        <v/>
      </c>
      <c r="AE610" s="96" t="str">
        <f t="shared" ca="1" si="56"/>
        <v/>
      </c>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row>
    <row r="611" spans="2:60" x14ac:dyDescent="0.55000000000000004">
      <c r="B611" s="97"/>
      <c r="C611" s="97"/>
      <c r="D611" s="97"/>
      <c r="E611" s="97"/>
      <c r="F611" s="96" t="str">
        <f>IFERROR(VLOOKUP(U611,'Tier 04 - Asset Codes'!N:O,2,FALSE),"")</f>
        <v/>
      </c>
      <c r="G611" s="98"/>
      <c r="H611" s="96" t="str">
        <f>IFERROR(VLOOKUP(G611,'Data Lookup'!R:S,2,FALSE),"")</f>
        <v/>
      </c>
      <c r="I611" s="97"/>
      <c r="J611" s="97"/>
      <c r="K611" s="97"/>
      <c r="L611" s="97"/>
      <c r="M611" s="97"/>
      <c r="N611" s="97"/>
      <c r="O611" s="99"/>
      <c r="P611" s="96" t="str">
        <f t="shared" si="57"/>
        <v/>
      </c>
      <c r="Q611" s="98"/>
      <c r="R611" s="96" t="str">
        <f>IFERROR(VLOOKUP(Q611,'Tier 04 - Asset Codes'!B:G,6,FALSE),"")</f>
        <v/>
      </c>
      <c r="S611" s="96" t="str">
        <f>IFERROR(VLOOKUP(Q611,'Tier 04 - Asset Codes'!B:F,5,FALSE),"")</f>
        <v/>
      </c>
      <c r="T611" s="96" t="str">
        <f t="shared" si="58"/>
        <v>1</v>
      </c>
      <c r="U611" s="98"/>
      <c r="V611" s="98"/>
      <c r="W611" s="97"/>
      <c r="X611" s="97"/>
      <c r="Y611" s="98"/>
      <c r="Z611" s="97" t="str">
        <f t="shared" ca="1" si="60"/>
        <v/>
      </c>
      <c r="AA611" s="98"/>
      <c r="AB611" s="96" t="str">
        <f>IFERROR("-"&amp;VLOOKUP(AA611,'Tier 03-Sub-Process Area Codes'!B:C,2,FALSE),"")</f>
        <v/>
      </c>
      <c r="AC611" s="96" t="str">
        <f t="shared" si="59"/>
        <v/>
      </c>
      <c r="AD611" s="96" t="str">
        <f t="shared" si="55"/>
        <v/>
      </c>
      <c r="AE611" s="96" t="str">
        <f t="shared" ca="1" si="56"/>
        <v/>
      </c>
      <c r="AF611" s="96"/>
      <c r="AG611" s="96"/>
      <c r="AH611" s="96"/>
      <c r="AI611" s="96"/>
      <c r="AJ611" s="96"/>
      <c r="AK611" s="96"/>
      <c r="AL611" s="96"/>
      <c r="AM611" s="96"/>
      <c r="AN611" s="96"/>
      <c r="AO611" s="96"/>
      <c r="AP611" s="96"/>
      <c r="AQ611" s="96"/>
      <c r="AR611" s="96"/>
      <c r="AS611" s="96"/>
      <c r="AT611" s="96"/>
      <c r="AU611" s="96"/>
      <c r="AV611" s="96"/>
      <c r="AW611" s="96"/>
      <c r="AX611" s="96"/>
      <c r="AY611" s="96"/>
      <c r="AZ611" s="96"/>
      <c r="BA611" s="96"/>
      <c r="BB611" s="96"/>
      <c r="BC611" s="96"/>
      <c r="BD611" s="96"/>
      <c r="BE611" s="96"/>
      <c r="BF611" s="96"/>
      <c r="BG611" s="96"/>
      <c r="BH611" s="96"/>
    </row>
    <row r="612" spans="2:60" x14ac:dyDescent="0.55000000000000004">
      <c r="B612" s="97"/>
      <c r="C612" s="97"/>
      <c r="D612" s="97"/>
      <c r="E612" s="97"/>
      <c r="F612" s="96" t="str">
        <f>IFERROR(VLOOKUP(U612,'Tier 04 - Asset Codes'!N:O,2,FALSE),"")</f>
        <v/>
      </c>
      <c r="G612" s="98"/>
      <c r="H612" s="96" t="str">
        <f>IFERROR(VLOOKUP(G612,'Data Lookup'!R:S,2,FALSE),"")</f>
        <v/>
      </c>
      <c r="I612" s="97"/>
      <c r="J612" s="97"/>
      <c r="K612" s="97"/>
      <c r="L612" s="97"/>
      <c r="M612" s="97"/>
      <c r="N612" s="97"/>
      <c r="O612" s="99"/>
      <c r="P612" s="96" t="str">
        <f t="shared" si="57"/>
        <v/>
      </c>
      <c r="Q612" s="98"/>
      <c r="R612" s="96" t="str">
        <f>IFERROR(VLOOKUP(Q612,'Tier 04 - Asset Codes'!B:G,6,FALSE),"")</f>
        <v/>
      </c>
      <c r="S612" s="96" t="str">
        <f>IFERROR(VLOOKUP(Q612,'Tier 04 - Asset Codes'!B:F,5,FALSE),"")</f>
        <v/>
      </c>
      <c r="T612" s="96" t="str">
        <f t="shared" si="58"/>
        <v>1</v>
      </c>
      <c r="U612" s="98"/>
      <c r="V612" s="98"/>
      <c r="W612" s="97"/>
      <c r="X612" s="97"/>
      <c r="Y612" s="98"/>
      <c r="Z612" s="97" t="str">
        <f t="shared" ca="1" si="60"/>
        <v/>
      </c>
      <c r="AA612" s="98"/>
      <c r="AB612" s="96" t="str">
        <f>IFERROR("-"&amp;VLOOKUP(AA612,'Tier 03-Sub-Process Area Codes'!B:C,2,FALSE),"")</f>
        <v/>
      </c>
      <c r="AC612" s="96" t="str">
        <f t="shared" si="59"/>
        <v/>
      </c>
      <c r="AD612" s="96" t="str">
        <f t="shared" si="55"/>
        <v/>
      </c>
      <c r="AE612" s="96" t="str">
        <f t="shared" ca="1" si="56"/>
        <v/>
      </c>
      <c r="AF612" s="96"/>
      <c r="AG612" s="96"/>
      <c r="AH612" s="96"/>
      <c r="AI612" s="96"/>
      <c r="AJ612" s="96"/>
      <c r="AK612" s="96"/>
      <c r="AL612" s="96"/>
      <c r="AM612" s="96"/>
      <c r="AN612" s="96"/>
      <c r="AO612" s="96"/>
      <c r="AP612" s="96"/>
      <c r="AQ612" s="96"/>
      <c r="AR612" s="96"/>
      <c r="AS612" s="96"/>
      <c r="AT612" s="96"/>
      <c r="AU612" s="96"/>
      <c r="AV612" s="96"/>
      <c r="AW612" s="96"/>
      <c r="AX612" s="96"/>
      <c r="AY612" s="96"/>
      <c r="AZ612" s="96"/>
      <c r="BA612" s="96"/>
      <c r="BB612" s="96"/>
      <c r="BC612" s="96"/>
      <c r="BD612" s="96"/>
      <c r="BE612" s="96"/>
      <c r="BF612" s="96"/>
      <c r="BG612" s="96"/>
      <c r="BH612" s="96"/>
    </row>
    <row r="613" spans="2:60" x14ac:dyDescent="0.55000000000000004">
      <c r="B613" s="97"/>
      <c r="C613" s="97"/>
      <c r="D613" s="97"/>
      <c r="E613" s="97"/>
      <c r="F613" s="96" t="str">
        <f>IFERROR(VLOOKUP(U613,'Tier 04 - Asset Codes'!N:O,2,FALSE),"")</f>
        <v/>
      </c>
      <c r="G613" s="98"/>
      <c r="H613" s="96" t="str">
        <f>IFERROR(VLOOKUP(G613,'Data Lookup'!R:S,2,FALSE),"")</f>
        <v/>
      </c>
      <c r="I613" s="97"/>
      <c r="J613" s="97"/>
      <c r="K613" s="97"/>
      <c r="L613" s="97"/>
      <c r="M613" s="97"/>
      <c r="N613" s="97"/>
      <c r="O613" s="99"/>
      <c r="P613" s="96" t="str">
        <f t="shared" si="57"/>
        <v/>
      </c>
      <c r="Q613" s="98"/>
      <c r="R613" s="96" t="str">
        <f>IFERROR(VLOOKUP(Q613,'Tier 04 - Asset Codes'!B:G,6,FALSE),"")</f>
        <v/>
      </c>
      <c r="S613" s="96" t="str">
        <f>IFERROR(VLOOKUP(Q613,'Tier 04 - Asset Codes'!B:F,5,FALSE),"")</f>
        <v/>
      </c>
      <c r="T613" s="96" t="str">
        <f t="shared" si="58"/>
        <v>1</v>
      </c>
      <c r="U613" s="98"/>
      <c r="V613" s="98"/>
      <c r="W613" s="97"/>
      <c r="X613" s="97"/>
      <c r="Y613" s="98"/>
      <c r="Z613" s="97" t="str">
        <f t="shared" ca="1" si="60"/>
        <v/>
      </c>
      <c r="AA613" s="98"/>
      <c r="AB613" s="96" t="str">
        <f>IFERROR("-"&amp;VLOOKUP(AA613,'Tier 03-Sub-Process Area Codes'!B:C,2,FALSE),"")</f>
        <v/>
      </c>
      <c r="AC613" s="96" t="str">
        <f t="shared" si="59"/>
        <v/>
      </c>
      <c r="AD613" s="96" t="str">
        <f t="shared" si="55"/>
        <v/>
      </c>
      <c r="AE613" s="96" t="str">
        <f t="shared" ca="1" si="56"/>
        <v/>
      </c>
      <c r="AF613" s="96"/>
      <c r="AG613" s="96"/>
      <c r="AH613" s="96"/>
      <c r="AI613" s="96"/>
      <c r="AJ613" s="96"/>
      <c r="AK613" s="96"/>
      <c r="AL613" s="96"/>
      <c r="AM613" s="96"/>
      <c r="AN613" s="96"/>
      <c r="AO613" s="96"/>
      <c r="AP613" s="96"/>
      <c r="AQ613" s="96"/>
      <c r="AR613" s="96"/>
      <c r="AS613" s="96"/>
      <c r="AT613" s="96"/>
      <c r="AU613" s="96"/>
      <c r="AV613" s="96"/>
      <c r="AW613" s="96"/>
      <c r="AX613" s="96"/>
      <c r="AY613" s="96"/>
      <c r="AZ613" s="96"/>
      <c r="BA613" s="96"/>
      <c r="BB613" s="96"/>
      <c r="BC613" s="96"/>
      <c r="BD613" s="96"/>
      <c r="BE613" s="96"/>
      <c r="BF613" s="96"/>
      <c r="BG613" s="96"/>
      <c r="BH613" s="96"/>
    </row>
    <row r="614" spans="2:60" x14ac:dyDescent="0.55000000000000004">
      <c r="B614" s="97"/>
      <c r="C614" s="97"/>
      <c r="D614" s="97"/>
      <c r="E614" s="97"/>
      <c r="F614" s="96" t="str">
        <f>IFERROR(VLOOKUP(U614,'Tier 04 - Asset Codes'!N:O,2,FALSE),"")</f>
        <v/>
      </c>
      <c r="G614" s="98"/>
      <c r="H614" s="96" t="str">
        <f>IFERROR(VLOOKUP(G614,'Data Lookup'!R:S,2,FALSE),"")</f>
        <v/>
      </c>
      <c r="I614" s="97"/>
      <c r="J614" s="97"/>
      <c r="K614" s="97"/>
      <c r="L614" s="97"/>
      <c r="M614" s="97"/>
      <c r="N614" s="97"/>
      <c r="O614" s="99"/>
      <c r="P614" s="96" t="str">
        <f t="shared" si="57"/>
        <v/>
      </c>
      <c r="Q614" s="98"/>
      <c r="R614" s="96" t="str">
        <f>IFERROR(VLOOKUP(Q614,'Tier 04 - Asset Codes'!B:G,6,FALSE),"")</f>
        <v/>
      </c>
      <c r="S614" s="96" t="str">
        <f>IFERROR(VLOOKUP(Q614,'Tier 04 - Asset Codes'!B:F,5,FALSE),"")</f>
        <v/>
      </c>
      <c r="T614" s="96" t="str">
        <f t="shared" si="58"/>
        <v>1</v>
      </c>
      <c r="U614" s="98"/>
      <c r="V614" s="98"/>
      <c r="W614" s="97"/>
      <c r="X614" s="97"/>
      <c r="Y614" s="98"/>
      <c r="Z614" s="97" t="str">
        <f t="shared" ca="1" si="60"/>
        <v/>
      </c>
      <c r="AA614" s="98"/>
      <c r="AB614" s="96" t="str">
        <f>IFERROR("-"&amp;VLOOKUP(AA614,'Tier 03-Sub-Process Area Codes'!B:C,2,FALSE),"")</f>
        <v/>
      </c>
      <c r="AC614" s="96" t="str">
        <f t="shared" si="59"/>
        <v/>
      </c>
      <c r="AD614" s="96" t="str">
        <f t="shared" si="55"/>
        <v/>
      </c>
      <c r="AE614" s="96" t="str">
        <f t="shared" ca="1" si="56"/>
        <v/>
      </c>
      <c r="AF614" s="96"/>
      <c r="AG614" s="96"/>
      <c r="AH614" s="96"/>
      <c r="AI614" s="96"/>
      <c r="AJ614" s="96"/>
      <c r="AK614" s="96"/>
      <c r="AL614" s="96"/>
      <c r="AM614" s="96"/>
      <c r="AN614" s="96"/>
      <c r="AO614" s="96"/>
      <c r="AP614" s="96"/>
      <c r="AQ614" s="96"/>
      <c r="AR614" s="96"/>
      <c r="AS614" s="96"/>
      <c r="AT614" s="96"/>
      <c r="AU614" s="96"/>
      <c r="AV614" s="96"/>
      <c r="AW614" s="96"/>
      <c r="AX614" s="96"/>
      <c r="AY614" s="96"/>
      <c r="AZ614" s="96"/>
      <c r="BA614" s="96"/>
      <c r="BB614" s="96"/>
      <c r="BC614" s="96"/>
      <c r="BD614" s="96"/>
      <c r="BE614" s="96"/>
      <c r="BF614" s="96"/>
      <c r="BG614" s="96"/>
      <c r="BH614" s="96"/>
    </row>
    <row r="615" spans="2:60" x14ac:dyDescent="0.55000000000000004">
      <c r="B615" s="97"/>
      <c r="C615" s="97"/>
      <c r="D615" s="97"/>
      <c r="E615" s="97"/>
      <c r="F615" s="96" t="str">
        <f>IFERROR(VLOOKUP(U615,'Tier 04 - Asset Codes'!N:O,2,FALSE),"")</f>
        <v/>
      </c>
      <c r="G615" s="98"/>
      <c r="H615" s="96" t="str">
        <f>IFERROR(VLOOKUP(G615,'Data Lookup'!R:S,2,FALSE),"")</f>
        <v/>
      </c>
      <c r="I615" s="97"/>
      <c r="J615" s="97"/>
      <c r="K615" s="97"/>
      <c r="L615" s="97"/>
      <c r="M615" s="97"/>
      <c r="N615" s="97"/>
      <c r="O615" s="99"/>
      <c r="P615" s="96" t="str">
        <f t="shared" si="57"/>
        <v/>
      </c>
      <c r="Q615" s="98"/>
      <c r="R615" s="96" t="str">
        <f>IFERROR(VLOOKUP(Q615,'Tier 04 - Asset Codes'!B:G,6,FALSE),"")</f>
        <v/>
      </c>
      <c r="S615" s="96" t="str">
        <f>IFERROR(VLOOKUP(Q615,'Tier 04 - Asset Codes'!B:F,5,FALSE),"")</f>
        <v/>
      </c>
      <c r="T615" s="96" t="str">
        <f t="shared" si="58"/>
        <v>1</v>
      </c>
      <c r="U615" s="98"/>
      <c r="V615" s="98"/>
      <c r="W615" s="97"/>
      <c r="X615" s="97"/>
      <c r="Y615" s="98"/>
      <c r="Z615" s="97" t="str">
        <f t="shared" ca="1" si="60"/>
        <v/>
      </c>
      <c r="AA615" s="98"/>
      <c r="AB615" s="96" t="str">
        <f>IFERROR("-"&amp;VLOOKUP(AA615,'Tier 03-Sub-Process Area Codes'!B:C,2,FALSE),"")</f>
        <v/>
      </c>
      <c r="AC615" s="96" t="str">
        <f t="shared" si="59"/>
        <v/>
      </c>
      <c r="AD615" s="96" t="str">
        <f t="shared" si="55"/>
        <v/>
      </c>
      <c r="AE615" s="96" t="str">
        <f t="shared" ca="1" si="56"/>
        <v/>
      </c>
      <c r="AF615" s="96"/>
      <c r="AG615" s="96"/>
      <c r="AH615" s="96"/>
      <c r="AI615" s="96"/>
      <c r="AJ615" s="96"/>
      <c r="AK615" s="96"/>
      <c r="AL615" s="96"/>
      <c r="AM615" s="96"/>
      <c r="AN615" s="96"/>
      <c r="AO615" s="96"/>
      <c r="AP615" s="96"/>
      <c r="AQ615" s="96"/>
      <c r="AR615" s="96"/>
      <c r="AS615" s="96"/>
      <c r="AT615" s="96"/>
      <c r="AU615" s="96"/>
      <c r="AV615" s="96"/>
      <c r="AW615" s="96"/>
      <c r="AX615" s="96"/>
      <c r="AY615" s="96"/>
      <c r="AZ615" s="96"/>
      <c r="BA615" s="96"/>
      <c r="BB615" s="96"/>
      <c r="BC615" s="96"/>
      <c r="BD615" s="96"/>
      <c r="BE615" s="96"/>
      <c r="BF615" s="96"/>
      <c r="BG615" s="96"/>
      <c r="BH615" s="96"/>
    </row>
    <row r="616" spans="2:60" x14ac:dyDescent="0.55000000000000004">
      <c r="B616" s="97"/>
      <c r="C616" s="97"/>
      <c r="D616" s="97"/>
      <c r="E616" s="97"/>
      <c r="F616" s="96" t="str">
        <f>IFERROR(VLOOKUP(U616,'Tier 04 - Asset Codes'!N:O,2,FALSE),"")</f>
        <v/>
      </c>
      <c r="G616" s="98"/>
      <c r="H616" s="96" t="str">
        <f>IFERROR(VLOOKUP(G616,'Data Lookup'!R:S,2,FALSE),"")</f>
        <v/>
      </c>
      <c r="I616" s="97"/>
      <c r="J616" s="97"/>
      <c r="K616" s="97"/>
      <c r="L616" s="97"/>
      <c r="M616" s="97"/>
      <c r="N616" s="97"/>
      <c r="O616" s="99"/>
      <c r="P616" s="96" t="str">
        <f t="shared" si="57"/>
        <v/>
      </c>
      <c r="Q616" s="98"/>
      <c r="R616" s="96" t="str">
        <f>IFERROR(VLOOKUP(Q616,'Tier 04 - Asset Codes'!B:G,6,FALSE),"")</f>
        <v/>
      </c>
      <c r="S616" s="96" t="str">
        <f>IFERROR(VLOOKUP(Q616,'Tier 04 - Asset Codes'!B:F,5,FALSE),"")</f>
        <v/>
      </c>
      <c r="T616" s="96" t="str">
        <f t="shared" si="58"/>
        <v>1</v>
      </c>
      <c r="U616" s="98"/>
      <c r="V616" s="98"/>
      <c r="W616" s="97"/>
      <c r="X616" s="97"/>
      <c r="Y616" s="98"/>
      <c r="Z616" s="97" t="str">
        <f t="shared" ca="1" si="60"/>
        <v/>
      </c>
      <c r="AA616" s="98"/>
      <c r="AB616" s="96" t="str">
        <f>IFERROR("-"&amp;VLOOKUP(AA616,'Tier 03-Sub-Process Area Codes'!B:C,2,FALSE),"")</f>
        <v/>
      </c>
      <c r="AC616" s="96" t="str">
        <f t="shared" si="59"/>
        <v/>
      </c>
      <c r="AD616" s="96" t="str">
        <f t="shared" si="55"/>
        <v/>
      </c>
      <c r="AE616" s="96" t="str">
        <f t="shared" ca="1" si="56"/>
        <v/>
      </c>
      <c r="AF616" s="96"/>
      <c r="AG616" s="96"/>
      <c r="AH616" s="96"/>
      <c r="AI616" s="96"/>
      <c r="AJ616" s="96"/>
      <c r="AK616" s="96"/>
      <c r="AL616" s="96"/>
      <c r="AM616" s="96"/>
      <c r="AN616" s="96"/>
      <c r="AO616" s="96"/>
      <c r="AP616" s="96"/>
      <c r="AQ616" s="96"/>
      <c r="AR616" s="96"/>
      <c r="AS616" s="96"/>
      <c r="AT616" s="96"/>
      <c r="AU616" s="96"/>
      <c r="AV616" s="96"/>
      <c r="AW616" s="96"/>
      <c r="AX616" s="96"/>
      <c r="AY616" s="96"/>
      <c r="AZ616" s="96"/>
      <c r="BA616" s="96"/>
      <c r="BB616" s="96"/>
      <c r="BC616" s="96"/>
      <c r="BD616" s="96"/>
      <c r="BE616" s="96"/>
      <c r="BF616" s="96"/>
      <c r="BG616" s="96"/>
      <c r="BH616" s="96"/>
    </row>
    <row r="617" spans="2:60" x14ac:dyDescent="0.55000000000000004">
      <c r="B617" s="97"/>
      <c r="C617" s="97"/>
      <c r="D617" s="97"/>
      <c r="E617" s="97"/>
      <c r="F617" s="96" t="str">
        <f>IFERROR(VLOOKUP(U617,'Tier 04 - Asset Codes'!N:O,2,FALSE),"")</f>
        <v/>
      </c>
      <c r="G617" s="98"/>
      <c r="H617" s="96" t="str">
        <f>IFERROR(VLOOKUP(G617,'Data Lookup'!R:S,2,FALSE),"")</f>
        <v/>
      </c>
      <c r="I617" s="97"/>
      <c r="J617" s="97"/>
      <c r="K617" s="97"/>
      <c r="L617" s="97"/>
      <c r="M617" s="97"/>
      <c r="N617" s="97"/>
      <c r="O617" s="99"/>
      <c r="P617" s="96" t="str">
        <f t="shared" si="57"/>
        <v/>
      </c>
      <c r="Q617" s="98"/>
      <c r="R617" s="96" t="str">
        <f>IFERROR(VLOOKUP(Q617,'Tier 04 - Asset Codes'!B:G,6,FALSE),"")</f>
        <v/>
      </c>
      <c r="S617" s="96" t="str">
        <f>IFERROR(VLOOKUP(Q617,'Tier 04 - Asset Codes'!B:F,5,FALSE),"")</f>
        <v/>
      </c>
      <c r="T617" s="96" t="str">
        <f t="shared" si="58"/>
        <v>1</v>
      </c>
      <c r="U617" s="98"/>
      <c r="V617" s="98"/>
      <c r="W617" s="97"/>
      <c r="X617" s="97"/>
      <c r="Y617" s="98"/>
      <c r="Z617" s="97" t="str">
        <f t="shared" ca="1" si="60"/>
        <v/>
      </c>
      <c r="AA617" s="98"/>
      <c r="AB617" s="96" t="str">
        <f>IFERROR("-"&amp;VLOOKUP(AA617,'Tier 03-Sub-Process Area Codes'!B:C,2,FALSE),"")</f>
        <v/>
      </c>
      <c r="AC617" s="96" t="str">
        <f t="shared" si="59"/>
        <v/>
      </c>
      <c r="AD617" s="96" t="str">
        <f t="shared" si="55"/>
        <v/>
      </c>
      <c r="AE617" s="96" t="str">
        <f t="shared" ca="1" si="56"/>
        <v/>
      </c>
      <c r="AF617" s="96"/>
      <c r="AG617" s="96"/>
      <c r="AH617" s="96"/>
      <c r="AI617" s="96"/>
      <c r="AJ617" s="96"/>
      <c r="AK617" s="96"/>
      <c r="AL617" s="96"/>
      <c r="AM617" s="96"/>
      <c r="AN617" s="96"/>
      <c r="AO617" s="96"/>
      <c r="AP617" s="96"/>
      <c r="AQ617" s="96"/>
      <c r="AR617" s="96"/>
      <c r="AS617" s="96"/>
      <c r="AT617" s="96"/>
      <c r="AU617" s="96"/>
      <c r="AV617" s="96"/>
      <c r="AW617" s="96"/>
      <c r="AX617" s="96"/>
      <c r="AY617" s="96"/>
      <c r="AZ617" s="96"/>
      <c r="BA617" s="96"/>
      <c r="BB617" s="96"/>
      <c r="BC617" s="96"/>
      <c r="BD617" s="96"/>
      <c r="BE617" s="96"/>
      <c r="BF617" s="96"/>
      <c r="BG617" s="96"/>
      <c r="BH617" s="96"/>
    </row>
    <row r="618" spans="2:60" x14ac:dyDescent="0.55000000000000004">
      <c r="B618" s="97"/>
      <c r="C618" s="97"/>
      <c r="D618" s="97"/>
      <c r="E618" s="97"/>
      <c r="F618" s="96" t="str">
        <f>IFERROR(VLOOKUP(U618,'Tier 04 - Asset Codes'!N:O,2,FALSE),"")</f>
        <v/>
      </c>
      <c r="G618" s="98"/>
      <c r="H618" s="96" t="str">
        <f>IFERROR(VLOOKUP(G618,'Data Lookup'!R:S,2,FALSE),"")</f>
        <v/>
      </c>
      <c r="I618" s="97"/>
      <c r="J618" s="97"/>
      <c r="K618" s="97"/>
      <c r="L618" s="97"/>
      <c r="M618" s="97"/>
      <c r="N618" s="97"/>
      <c r="O618" s="99"/>
      <c r="P618" s="96" t="str">
        <f t="shared" si="57"/>
        <v/>
      </c>
      <c r="Q618" s="98"/>
      <c r="R618" s="96" t="str">
        <f>IFERROR(VLOOKUP(Q618,'Tier 04 - Asset Codes'!B:G,6,FALSE),"")</f>
        <v/>
      </c>
      <c r="S618" s="96" t="str">
        <f>IFERROR(VLOOKUP(Q618,'Tier 04 - Asset Codes'!B:F,5,FALSE),"")</f>
        <v/>
      </c>
      <c r="T618" s="96" t="str">
        <f t="shared" si="58"/>
        <v>1</v>
      </c>
      <c r="U618" s="98"/>
      <c r="V618" s="98"/>
      <c r="W618" s="97"/>
      <c r="X618" s="97"/>
      <c r="Y618" s="98"/>
      <c r="Z618" s="97" t="str">
        <f t="shared" ca="1" si="60"/>
        <v/>
      </c>
      <c r="AA618" s="98"/>
      <c r="AB618" s="96" t="str">
        <f>IFERROR("-"&amp;VLOOKUP(AA618,'Tier 03-Sub-Process Area Codes'!B:C,2,FALSE),"")</f>
        <v/>
      </c>
      <c r="AC618" s="96" t="str">
        <f t="shared" si="59"/>
        <v/>
      </c>
      <c r="AD618" s="96" t="str">
        <f t="shared" si="55"/>
        <v/>
      </c>
      <c r="AE618" s="96" t="str">
        <f t="shared" ca="1" si="56"/>
        <v/>
      </c>
      <c r="AF618" s="96"/>
      <c r="AG618" s="96"/>
      <c r="AH618" s="96"/>
      <c r="AI618" s="96"/>
      <c r="AJ618" s="96"/>
      <c r="AK618" s="96"/>
      <c r="AL618" s="96"/>
      <c r="AM618" s="96"/>
      <c r="AN618" s="96"/>
      <c r="AO618" s="96"/>
      <c r="AP618" s="96"/>
      <c r="AQ618" s="96"/>
      <c r="AR618" s="96"/>
      <c r="AS618" s="96"/>
      <c r="AT618" s="96"/>
      <c r="AU618" s="96"/>
      <c r="AV618" s="96"/>
      <c r="AW618" s="96"/>
      <c r="AX618" s="96"/>
      <c r="AY618" s="96"/>
      <c r="AZ618" s="96"/>
      <c r="BA618" s="96"/>
      <c r="BB618" s="96"/>
      <c r="BC618" s="96"/>
      <c r="BD618" s="96"/>
      <c r="BE618" s="96"/>
      <c r="BF618" s="96"/>
      <c r="BG618" s="96"/>
      <c r="BH618" s="96"/>
    </row>
    <row r="619" spans="2:60" x14ac:dyDescent="0.55000000000000004">
      <c r="B619" s="97"/>
      <c r="C619" s="97"/>
      <c r="D619" s="97"/>
      <c r="E619" s="97"/>
      <c r="F619" s="96" t="str">
        <f>IFERROR(VLOOKUP(U619,'Tier 04 - Asset Codes'!N:O,2,FALSE),"")</f>
        <v/>
      </c>
      <c r="G619" s="98"/>
      <c r="H619" s="96" t="str">
        <f>IFERROR(VLOOKUP(G619,'Data Lookup'!R:S,2,FALSE),"")</f>
        <v/>
      </c>
      <c r="I619" s="97"/>
      <c r="J619" s="97"/>
      <c r="K619" s="97"/>
      <c r="L619" s="97"/>
      <c r="M619" s="97"/>
      <c r="N619" s="97"/>
      <c r="O619" s="99"/>
      <c r="P619" s="96" t="str">
        <f t="shared" si="57"/>
        <v/>
      </c>
      <c r="Q619" s="98"/>
      <c r="R619" s="96" t="str">
        <f>IFERROR(VLOOKUP(Q619,'Tier 04 - Asset Codes'!B:G,6,FALSE),"")</f>
        <v/>
      </c>
      <c r="S619" s="96" t="str">
        <f>IFERROR(VLOOKUP(Q619,'Tier 04 - Asset Codes'!B:F,5,FALSE),"")</f>
        <v/>
      </c>
      <c r="T619" s="96" t="str">
        <f t="shared" si="58"/>
        <v>1</v>
      </c>
      <c r="U619" s="98"/>
      <c r="V619" s="98"/>
      <c r="W619" s="97"/>
      <c r="X619" s="97"/>
      <c r="Y619" s="98"/>
      <c r="Z619" s="97" t="str">
        <f t="shared" ca="1" si="60"/>
        <v/>
      </c>
      <c r="AA619" s="98"/>
      <c r="AB619" s="96" t="str">
        <f>IFERROR("-"&amp;VLOOKUP(AA619,'Tier 03-Sub-Process Area Codes'!B:C,2,FALSE),"")</f>
        <v/>
      </c>
      <c r="AC619" s="96" t="str">
        <f t="shared" si="59"/>
        <v/>
      </c>
      <c r="AD619" s="96" t="str">
        <f t="shared" si="55"/>
        <v/>
      </c>
      <c r="AE619" s="96" t="str">
        <f t="shared" ca="1" si="56"/>
        <v/>
      </c>
      <c r="AF619" s="96"/>
      <c r="AG619" s="96"/>
      <c r="AH619" s="96"/>
      <c r="AI619" s="96"/>
      <c r="AJ619" s="96"/>
      <c r="AK619" s="96"/>
      <c r="AL619" s="96"/>
      <c r="AM619" s="96"/>
      <c r="AN619" s="96"/>
      <c r="AO619" s="96"/>
      <c r="AP619" s="96"/>
      <c r="AQ619" s="96"/>
      <c r="AR619" s="96"/>
      <c r="AS619" s="96"/>
      <c r="AT619" s="96"/>
      <c r="AU619" s="96"/>
      <c r="AV619" s="96"/>
      <c r="AW619" s="96"/>
      <c r="AX619" s="96"/>
      <c r="AY619" s="96"/>
      <c r="AZ619" s="96"/>
      <c r="BA619" s="96"/>
      <c r="BB619" s="96"/>
      <c r="BC619" s="96"/>
      <c r="BD619" s="96"/>
      <c r="BE619" s="96"/>
      <c r="BF619" s="96"/>
      <c r="BG619" s="96"/>
      <c r="BH619" s="96"/>
    </row>
    <row r="620" spans="2:60" x14ac:dyDescent="0.55000000000000004">
      <c r="B620" s="97"/>
      <c r="C620" s="97"/>
      <c r="D620" s="97"/>
      <c r="E620" s="97"/>
      <c r="F620" s="96" t="str">
        <f>IFERROR(VLOOKUP(U620,'Tier 04 - Asset Codes'!N:O,2,FALSE),"")</f>
        <v/>
      </c>
      <c r="G620" s="98"/>
      <c r="H620" s="96" t="str">
        <f>IFERROR(VLOOKUP(G620,'Data Lookup'!R:S,2,FALSE),"")</f>
        <v/>
      </c>
      <c r="I620" s="97"/>
      <c r="J620" s="97"/>
      <c r="K620" s="97"/>
      <c r="L620" s="97"/>
      <c r="M620" s="97"/>
      <c r="N620" s="97"/>
      <c r="O620" s="99"/>
      <c r="P620" s="96" t="str">
        <f t="shared" si="57"/>
        <v/>
      </c>
      <c r="Q620" s="98"/>
      <c r="R620" s="96" t="str">
        <f>IFERROR(VLOOKUP(Q620,'Tier 04 - Asset Codes'!B:G,6,FALSE),"")</f>
        <v/>
      </c>
      <c r="S620" s="96" t="str">
        <f>IFERROR(VLOOKUP(Q620,'Tier 04 - Asset Codes'!B:F,5,FALSE),"")</f>
        <v/>
      </c>
      <c r="T620" s="96" t="str">
        <f t="shared" si="58"/>
        <v>1</v>
      </c>
      <c r="U620" s="98"/>
      <c r="V620" s="98"/>
      <c r="W620" s="97"/>
      <c r="X620" s="97"/>
      <c r="Y620" s="98"/>
      <c r="Z620" s="97" t="str">
        <f t="shared" ca="1" si="60"/>
        <v/>
      </c>
      <c r="AA620" s="98"/>
      <c r="AB620" s="96" t="str">
        <f>IFERROR("-"&amp;VLOOKUP(AA620,'Tier 03-Sub-Process Area Codes'!B:C,2,FALSE),"")</f>
        <v/>
      </c>
      <c r="AC620" s="96" t="str">
        <f t="shared" si="59"/>
        <v/>
      </c>
      <c r="AD620" s="96" t="str">
        <f t="shared" si="55"/>
        <v/>
      </c>
      <c r="AE620" s="96" t="str">
        <f t="shared" ca="1" si="56"/>
        <v/>
      </c>
      <c r="AF620" s="96"/>
      <c r="AG620" s="96"/>
      <c r="AH620" s="96"/>
      <c r="AI620" s="96"/>
      <c r="AJ620" s="96"/>
      <c r="AK620" s="96"/>
      <c r="AL620" s="96"/>
      <c r="AM620" s="96"/>
      <c r="AN620" s="96"/>
      <c r="AO620" s="96"/>
      <c r="AP620" s="96"/>
      <c r="AQ620" s="96"/>
      <c r="AR620" s="96"/>
      <c r="AS620" s="96"/>
      <c r="AT620" s="96"/>
      <c r="AU620" s="96"/>
      <c r="AV620" s="96"/>
      <c r="AW620" s="96"/>
      <c r="AX620" s="96"/>
      <c r="AY620" s="96"/>
      <c r="AZ620" s="96"/>
      <c r="BA620" s="96"/>
      <c r="BB620" s="96"/>
      <c r="BC620" s="96"/>
      <c r="BD620" s="96"/>
      <c r="BE620" s="96"/>
      <c r="BF620" s="96"/>
      <c r="BG620" s="96"/>
      <c r="BH620" s="96"/>
    </row>
    <row r="621" spans="2:60" x14ac:dyDescent="0.55000000000000004">
      <c r="B621" s="97"/>
      <c r="C621" s="97"/>
      <c r="D621" s="97"/>
      <c r="E621" s="97"/>
      <c r="F621" s="96" t="str">
        <f>IFERROR(VLOOKUP(U621,'Tier 04 - Asset Codes'!N:O,2,FALSE),"")</f>
        <v/>
      </c>
      <c r="G621" s="98"/>
      <c r="H621" s="96" t="str">
        <f>IFERROR(VLOOKUP(G621,'Data Lookup'!R:S,2,FALSE),"")</f>
        <v/>
      </c>
      <c r="I621" s="97"/>
      <c r="J621" s="97"/>
      <c r="K621" s="97"/>
      <c r="L621" s="97"/>
      <c r="M621" s="97"/>
      <c r="N621" s="97"/>
      <c r="O621" s="99"/>
      <c r="P621" s="96" t="str">
        <f t="shared" si="57"/>
        <v/>
      </c>
      <c r="Q621" s="98"/>
      <c r="R621" s="96" t="str">
        <f>IFERROR(VLOOKUP(Q621,'Tier 04 - Asset Codes'!B:G,6,FALSE),"")</f>
        <v/>
      </c>
      <c r="S621" s="96" t="str">
        <f>IFERROR(VLOOKUP(Q621,'Tier 04 - Asset Codes'!B:F,5,FALSE),"")</f>
        <v/>
      </c>
      <c r="T621" s="96" t="str">
        <f t="shared" si="58"/>
        <v>1</v>
      </c>
      <c r="U621" s="98"/>
      <c r="V621" s="98"/>
      <c r="W621" s="97"/>
      <c r="X621" s="97"/>
      <c r="Y621" s="98"/>
      <c r="Z621" s="97" t="str">
        <f t="shared" ca="1" si="60"/>
        <v/>
      </c>
      <c r="AA621" s="98"/>
      <c r="AB621" s="96" t="str">
        <f>IFERROR("-"&amp;VLOOKUP(AA621,'Tier 03-Sub-Process Area Codes'!B:C,2,FALSE),"")</f>
        <v/>
      </c>
      <c r="AC621" s="96" t="str">
        <f t="shared" si="59"/>
        <v/>
      </c>
      <c r="AD621" s="96" t="str">
        <f t="shared" si="55"/>
        <v/>
      </c>
      <c r="AE621" s="96" t="str">
        <f t="shared" ca="1" si="56"/>
        <v/>
      </c>
      <c r="AF621" s="96"/>
      <c r="AG621" s="96"/>
      <c r="AH621" s="96"/>
      <c r="AI621" s="96"/>
      <c r="AJ621" s="96"/>
      <c r="AK621" s="96"/>
      <c r="AL621" s="96"/>
      <c r="AM621" s="96"/>
      <c r="AN621" s="96"/>
      <c r="AO621" s="96"/>
      <c r="AP621" s="96"/>
      <c r="AQ621" s="96"/>
      <c r="AR621" s="96"/>
      <c r="AS621" s="96"/>
      <c r="AT621" s="96"/>
      <c r="AU621" s="96"/>
      <c r="AV621" s="96"/>
      <c r="AW621" s="96"/>
      <c r="AX621" s="96"/>
      <c r="AY621" s="96"/>
      <c r="AZ621" s="96"/>
      <c r="BA621" s="96"/>
      <c r="BB621" s="96"/>
      <c r="BC621" s="96"/>
      <c r="BD621" s="96"/>
      <c r="BE621" s="96"/>
      <c r="BF621" s="96"/>
      <c r="BG621" s="96"/>
      <c r="BH621" s="96"/>
    </row>
    <row r="622" spans="2:60" x14ac:dyDescent="0.55000000000000004">
      <c r="B622" s="97"/>
      <c r="C622" s="97"/>
      <c r="D622" s="97"/>
      <c r="E622" s="97"/>
      <c r="F622" s="96" t="str">
        <f>IFERROR(VLOOKUP(U622,'Tier 04 - Asset Codes'!N:O,2,FALSE),"")</f>
        <v/>
      </c>
      <c r="G622" s="98"/>
      <c r="H622" s="96" t="str">
        <f>IFERROR(VLOOKUP(G622,'Data Lookup'!R:S,2,FALSE),"")</f>
        <v/>
      </c>
      <c r="I622" s="97"/>
      <c r="J622" s="97"/>
      <c r="K622" s="97"/>
      <c r="L622" s="97"/>
      <c r="M622" s="97"/>
      <c r="N622" s="97"/>
      <c r="O622" s="99"/>
      <c r="P622" s="96" t="str">
        <f t="shared" si="57"/>
        <v/>
      </c>
      <c r="Q622" s="98"/>
      <c r="R622" s="96" t="str">
        <f>IFERROR(VLOOKUP(Q622,'Tier 04 - Asset Codes'!B:G,6,FALSE),"")</f>
        <v/>
      </c>
      <c r="S622" s="96" t="str">
        <f>IFERROR(VLOOKUP(Q622,'Tier 04 - Asset Codes'!B:F,5,FALSE),"")</f>
        <v/>
      </c>
      <c r="T622" s="96" t="str">
        <f t="shared" si="58"/>
        <v>1</v>
      </c>
      <c r="U622" s="98"/>
      <c r="V622" s="98"/>
      <c r="W622" s="97"/>
      <c r="X622" s="97"/>
      <c r="Y622" s="98"/>
      <c r="Z622" s="97" t="str">
        <f t="shared" ca="1" si="60"/>
        <v/>
      </c>
      <c r="AA622" s="98"/>
      <c r="AB622" s="96" t="str">
        <f>IFERROR("-"&amp;VLOOKUP(AA622,'Tier 03-Sub-Process Area Codes'!B:C,2,FALSE),"")</f>
        <v/>
      </c>
      <c r="AC622" s="96" t="str">
        <f t="shared" si="59"/>
        <v/>
      </c>
      <c r="AD622" s="96" t="str">
        <f t="shared" si="55"/>
        <v/>
      </c>
      <c r="AE622" s="96" t="str">
        <f t="shared" ca="1" si="56"/>
        <v/>
      </c>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row>
    <row r="623" spans="2:60" x14ac:dyDescent="0.55000000000000004">
      <c r="B623" s="97"/>
      <c r="C623" s="97"/>
      <c r="D623" s="97"/>
      <c r="E623" s="97"/>
      <c r="F623" s="96" t="str">
        <f>IFERROR(VLOOKUP(U623,'Tier 04 - Asset Codes'!N:O,2,FALSE),"")</f>
        <v/>
      </c>
      <c r="G623" s="98"/>
      <c r="H623" s="96" t="str">
        <f>IFERROR(VLOOKUP(G623,'Data Lookup'!R:S,2,FALSE),"")</f>
        <v/>
      </c>
      <c r="I623" s="97"/>
      <c r="J623" s="97"/>
      <c r="K623" s="97"/>
      <c r="L623" s="97"/>
      <c r="M623" s="97"/>
      <c r="N623" s="97"/>
      <c r="O623" s="99"/>
      <c r="P623" s="96" t="str">
        <f t="shared" si="57"/>
        <v/>
      </c>
      <c r="Q623" s="98"/>
      <c r="R623" s="96" t="str">
        <f>IFERROR(VLOOKUP(Q623,'Tier 04 - Asset Codes'!B:G,6,FALSE),"")</f>
        <v/>
      </c>
      <c r="S623" s="96" t="str">
        <f>IFERROR(VLOOKUP(Q623,'Tier 04 - Asset Codes'!B:F,5,FALSE),"")</f>
        <v/>
      </c>
      <c r="T623" s="96" t="str">
        <f t="shared" si="58"/>
        <v>1</v>
      </c>
      <c r="U623" s="98"/>
      <c r="V623" s="98"/>
      <c r="W623" s="97"/>
      <c r="X623" s="97"/>
      <c r="Y623" s="98"/>
      <c r="Z623" s="97" t="str">
        <f t="shared" ca="1" si="60"/>
        <v/>
      </c>
      <c r="AA623" s="98"/>
      <c r="AB623" s="96" t="str">
        <f>IFERROR("-"&amp;VLOOKUP(AA623,'Tier 03-Sub-Process Area Codes'!B:C,2,FALSE),"")</f>
        <v/>
      </c>
      <c r="AC623" s="96" t="str">
        <f t="shared" si="59"/>
        <v/>
      </c>
      <c r="AD623" s="96" t="str">
        <f t="shared" si="55"/>
        <v/>
      </c>
      <c r="AE623" s="96" t="str">
        <f t="shared" ca="1" si="56"/>
        <v/>
      </c>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row>
    <row r="624" spans="2:60" x14ac:dyDescent="0.55000000000000004">
      <c r="B624" s="97"/>
      <c r="C624" s="97"/>
      <c r="D624" s="97"/>
      <c r="E624" s="97"/>
      <c r="F624" s="96" t="str">
        <f>IFERROR(VLOOKUP(U624,'Tier 04 - Asset Codes'!N:O,2,FALSE),"")</f>
        <v/>
      </c>
      <c r="G624" s="98"/>
      <c r="H624" s="96" t="str">
        <f>IFERROR(VLOOKUP(G624,'Data Lookup'!R:S,2,FALSE),"")</f>
        <v/>
      </c>
      <c r="I624" s="97"/>
      <c r="J624" s="97"/>
      <c r="K624" s="97"/>
      <c r="L624" s="97"/>
      <c r="M624" s="97"/>
      <c r="N624" s="97"/>
      <c r="O624" s="99"/>
      <c r="P624" s="96" t="str">
        <f t="shared" si="57"/>
        <v/>
      </c>
      <c r="Q624" s="98"/>
      <c r="R624" s="96" t="str">
        <f>IFERROR(VLOOKUP(Q624,'Tier 04 - Asset Codes'!B:G,6,FALSE),"")</f>
        <v/>
      </c>
      <c r="S624" s="96" t="str">
        <f>IFERROR(VLOOKUP(Q624,'Tier 04 - Asset Codes'!B:F,5,FALSE),"")</f>
        <v/>
      </c>
      <c r="T624" s="96" t="str">
        <f t="shared" si="58"/>
        <v>1</v>
      </c>
      <c r="U624" s="98"/>
      <c r="V624" s="98"/>
      <c r="W624" s="97"/>
      <c r="X624" s="97"/>
      <c r="Y624" s="98"/>
      <c r="Z624" s="97" t="str">
        <f t="shared" ca="1" si="60"/>
        <v/>
      </c>
      <c r="AA624" s="98"/>
      <c r="AB624" s="96" t="str">
        <f>IFERROR("-"&amp;VLOOKUP(AA624,'Tier 03-Sub-Process Area Codes'!B:C,2,FALSE),"")</f>
        <v/>
      </c>
      <c r="AC624" s="96" t="str">
        <f t="shared" si="59"/>
        <v/>
      </c>
      <c r="AD624" s="96" t="str">
        <f t="shared" si="55"/>
        <v/>
      </c>
      <c r="AE624" s="96" t="str">
        <f t="shared" ca="1" si="56"/>
        <v/>
      </c>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row>
    <row r="625" spans="2:60" x14ac:dyDescent="0.55000000000000004">
      <c r="B625" s="97"/>
      <c r="C625" s="97"/>
      <c r="D625" s="97"/>
      <c r="E625" s="97"/>
      <c r="F625" s="96" t="str">
        <f>IFERROR(VLOOKUP(U625,'Tier 04 - Asset Codes'!N:O,2,FALSE),"")</f>
        <v/>
      </c>
      <c r="G625" s="98"/>
      <c r="H625" s="96" t="str">
        <f>IFERROR(VLOOKUP(G625,'Data Lookup'!R:S,2,FALSE),"")</f>
        <v/>
      </c>
      <c r="I625" s="97"/>
      <c r="J625" s="97"/>
      <c r="K625" s="97"/>
      <c r="L625" s="97"/>
      <c r="M625" s="97"/>
      <c r="N625" s="97"/>
      <c r="O625" s="99"/>
      <c r="P625" s="96" t="str">
        <f t="shared" si="57"/>
        <v/>
      </c>
      <c r="Q625" s="98"/>
      <c r="R625" s="96" t="str">
        <f>IFERROR(VLOOKUP(Q625,'Tier 04 - Asset Codes'!B:G,6,FALSE),"")</f>
        <v/>
      </c>
      <c r="S625" s="96" t="str">
        <f>IFERROR(VLOOKUP(Q625,'Tier 04 - Asset Codes'!B:F,5,FALSE),"")</f>
        <v/>
      </c>
      <c r="T625" s="96" t="str">
        <f t="shared" si="58"/>
        <v>1</v>
      </c>
      <c r="U625" s="98"/>
      <c r="V625" s="98"/>
      <c r="W625" s="97"/>
      <c r="X625" s="97"/>
      <c r="Y625" s="98"/>
      <c r="Z625" s="97" t="str">
        <f t="shared" ca="1" si="60"/>
        <v/>
      </c>
      <c r="AA625" s="98"/>
      <c r="AB625" s="96" t="str">
        <f>IFERROR("-"&amp;VLOOKUP(AA625,'Tier 03-Sub-Process Area Codes'!B:C,2,FALSE),"")</f>
        <v/>
      </c>
      <c r="AC625" s="96" t="str">
        <f t="shared" si="59"/>
        <v/>
      </c>
      <c r="AD625" s="96" t="str">
        <f t="shared" si="55"/>
        <v/>
      </c>
      <c r="AE625" s="96" t="str">
        <f t="shared" ca="1" si="56"/>
        <v/>
      </c>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row>
    <row r="626" spans="2:60" x14ac:dyDescent="0.55000000000000004">
      <c r="B626" s="97"/>
      <c r="C626" s="97"/>
      <c r="D626" s="97"/>
      <c r="E626" s="97"/>
      <c r="F626" s="96" t="str">
        <f>IFERROR(VLOOKUP(U626,'Tier 04 - Asset Codes'!N:O,2,FALSE),"")</f>
        <v/>
      </c>
      <c r="G626" s="98"/>
      <c r="H626" s="96" t="str">
        <f>IFERROR(VLOOKUP(G626,'Data Lookup'!R:S,2,FALSE),"")</f>
        <v/>
      </c>
      <c r="I626" s="97"/>
      <c r="J626" s="97"/>
      <c r="K626" s="97"/>
      <c r="L626" s="97"/>
      <c r="M626" s="97"/>
      <c r="N626" s="97"/>
      <c r="O626" s="99"/>
      <c r="P626" s="96" t="str">
        <f t="shared" si="57"/>
        <v/>
      </c>
      <c r="Q626" s="98"/>
      <c r="R626" s="96" t="str">
        <f>IFERROR(VLOOKUP(Q626,'Tier 04 - Asset Codes'!B:G,6,FALSE),"")</f>
        <v/>
      </c>
      <c r="S626" s="96" t="str">
        <f>IFERROR(VLOOKUP(Q626,'Tier 04 - Asset Codes'!B:F,5,FALSE),"")</f>
        <v/>
      </c>
      <c r="T626" s="96" t="str">
        <f t="shared" si="58"/>
        <v>1</v>
      </c>
      <c r="U626" s="98"/>
      <c r="V626" s="98"/>
      <c r="W626" s="97"/>
      <c r="X626" s="97"/>
      <c r="Y626" s="98"/>
      <c r="Z626" s="97" t="str">
        <f t="shared" ca="1" si="60"/>
        <v/>
      </c>
      <c r="AA626" s="98"/>
      <c r="AB626" s="96" t="str">
        <f>IFERROR("-"&amp;VLOOKUP(AA626,'Tier 03-Sub-Process Area Codes'!B:C,2,FALSE),"")</f>
        <v/>
      </c>
      <c r="AC626" s="96" t="str">
        <f t="shared" si="59"/>
        <v/>
      </c>
      <c r="AD626" s="96" t="str">
        <f t="shared" si="55"/>
        <v/>
      </c>
      <c r="AE626" s="96" t="str">
        <f t="shared" ca="1" si="56"/>
        <v/>
      </c>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row>
    <row r="627" spans="2:60" x14ac:dyDescent="0.55000000000000004">
      <c r="B627" s="97"/>
      <c r="C627" s="97"/>
      <c r="D627" s="97"/>
      <c r="E627" s="97"/>
      <c r="F627" s="96" t="str">
        <f>IFERROR(VLOOKUP(U627,'Tier 04 - Asset Codes'!N:O,2,FALSE),"")</f>
        <v/>
      </c>
      <c r="G627" s="98"/>
      <c r="H627" s="96" t="str">
        <f>IFERROR(VLOOKUP(G627,'Data Lookup'!R:S,2,FALSE),"")</f>
        <v/>
      </c>
      <c r="I627" s="97"/>
      <c r="J627" s="97"/>
      <c r="K627" s="97"/>
      <c r="L627" s="97"/>
      <c r="M627" s="97"/>
      <c r="N627" s="97"/>
      <c r="O627" s="99"/>
      <c r="P627" s="96" t="str">
        <f t="shared" si="57"/>
        <v/>
      </c>
      <c r="Q627" s="98"/>
      <c r="R627" s="96" t="str">
        <f>IFERROR(VLOOKUP(Q627,'Tier 04 - Asset Codes'!B:G,6,FALSE),"")</f>
        <v/>
      </c>
      <c r="S627" s="96" t="str">
        <f>IFERROR(VLOOKUP(Q627,'Tier 04 - Asset Codes'!B:F,5,FALSE),"")</f>
        <v/>
      </c>
      <c r="T627" s="96" t="str">
        <f t="shared" si="58"/>
        <v>1</v>
      </c>
      <c r="U627" s="98"/>
      <c r="V627" s="98"/>
      <c r="W627" s="97"/>
      <c r="X627" s="97"/>
      <c r="Y627" s="98"/>
      <c r="Z627" s="97" t="str">
        <f t="shared" ca="1" si="60"/>
        <v/>
      </c>
      <c r="AA627" s="98"/>
      <c r="AB627" s="96" t="str">
        <f>IFERROR("-"&amp;VLOOKUP(AA627,'Tier 03-Sub-Process Area Codes'!B:C,2,FALSE),"")</f>
        <v/>
      </c>
      <c r="AC627" s="96" t="str">
        <f t="shared" si="59"/>
        <v/>
      </c>
      <c r="AD627" s="96" t="str">
        <f t="shared" si="55"/>
        <v/>
      </c>
      <c r="AE627" s="96" t="str">
        <f t="shared" ca="1" si="56"/>
        <v/>
      </c>
      <c r="AF627" s="96"/>
      <c r="AG627" s="96"/>
      <c r="AH627" s="96"/>
      <c r="AI627" s="96"/>
      <c r="AJ627" s="96"/>
      <c r="AK627" s="96"/>
      <c r="AL627" s="96"/>
      <c r="AM627" s="96"/>
      <c r="AN627" s="96"/>
      <c r="AO627" s="96"/>
      <c r="AP627" s="96"/>
      <c r="AQ627" s="96"/>
      <c r="AR627" s="96"/>
      <c r="AS627" s="96"/>
      <c r="AT627" s="96"/>
      <c r="AU627" s="96"/>
      <c r="AV627" s="96"/>
      <c r="AW627" s="96"/>
      <c r="AX627" s="96"/>
      <c r="AY627" s="96"/>
      <c r="AZ627" s="96"/>
      <c r="BA627" s="96"/>
      <c r="BB627" s="96"/>
      <c r="BC627" s="96"/>
      <c r="BD627" s="96"/>
      <c r="BE627" s="96"/>
      <c r="BF627" s="96"/>
      <c r="BG627" s="96"/>
      <c r="BH627" s="96"/>
    </row>
    <row r="628" spans="2:60" x14ac:dyDescent="0.55000000000000004">
      <c r="B628" s="97"/>
      <c r="C628" s="97"/>
      <c r="D628" s="97"/>
      <c r="E628" s="97"/>
      <c r="F628" s="96" t="str">
        <f>IFERROR(VLOOKUP(U628,'Tier 04 - Asset Codes'!N:O,2,FALSE),"")</f>
        <v/>
      </c>
      <c r="G628" s="98"/>
      <c r="H628" s="96" t="str">
        <f>IFERROR(VLOOKUP(G628,'Data Lookup'!R:S,2,FALSE),"")</f>
        <v/>
      </c>
      <c r="I628" s="97"/>
      <c r="J628" s="97"/>
      <c r="K628" s="97"/>
      <c r="L628" s="97"/>
      <c r="M628" s="97"/>
      <c r="N628" s="97"/>
      <c r="O628" s="99"/>
      <c r="P628" s="96" t="str">
        <f t="shared" si="57"/>
        <v/>
      </c>
      <c r="Q628" s="98"/>
      <c r="R628" s="96" t="str">
        <f>IFERROR(VLOOKUP(Q628,'Tier 04 - Asset Codes'!B:G,6,FALSE),"")</f>
        <v/>
      </c>
      <c r="S628" s="96" t="str">
        <f>IFERROR(VLOOKUP(Q628,'Tier 04 - Asset Codes'!B:F,5,FALSE),"")</f>
        <v/>
      </c>
      <c r="T628" s="96" t="str">
        <f t="shared" si="58"/>
        <v>1</v>
      </c>
      <c r="U628" s="98"/>
      <c r="V628" s="98"/>
      <c r="W628" s="97"/>
      <c r="X628" s="97"/>
      <c r="Y628" s="98"/>
      <c r="Z628" s="97" t="str">
        <f t="shared" ca="1" si="60"/>
        <v/>
      </c>
      <c r="AA628" s="98"/>
      <c r="AB628" s="96" t="str">
        <f>IFERROR("-"&amp;VLOOKUP(AA628,'Tier 03-Sub-Process Area Codes'!B:C,2,FALSE),"")</f>
        <v/>
      </c>
      <c r="AC628" s="96" t="str">
        <f t="shared" si="59"/>
        <v/>
      </c>
      <c r="AD628" s="96" t="str">
        <f t="shared" si="55"/>
        <v/>
      </c>
      <c r="AE628" s="96" t="str">
        <f t="shared" ca="1" si="56"/>
        <v/>
      </c>
      <c r="AF628" s="96"/>
      <c r="AG628" s="96"/>
      <c r="AH628" s="96"/>
      <c r="AI628" s="96"/>
      <c r="AJ628" s="96"/>
      <c r="AK628" s="96"/>
      <c r="AL628" s="96"/>
      <c r="AM628" s="96"/>
      <c r="AN628" s="96"/>
      <c r="AO628" s="96"/>
      <c r="AP628" s="96"/>
      <c r="AQ628" s="96"/>
      <c r="AR628" s="96"/>
      <c r="AS628" s="96"/>
      <c r="AT628" s="96"/>
      <c r="AU628" s="96"/>
      <c r="AV628" s="96"/>
      <c r="AW628" s="96"/>
      <c r="AX628" s="96"/>
      <c r="AY628" s="96"/>
      <c r="AZ628" s="96"/>
      <c r="BA628" s="96"/>
      <c r="BB628" s="96"/>
      <c r="BC628" s="96"/>
      <c r="BD628" s="96"/>
      <c r="BE628" s="96"/>
      <c r="BF628" s="96"/>
      <c r="BG628" s="96"/>
      <c r="BH628" s="96"/>
    </row>
    <row r="629" spans="2:60" x14ac:dyDescent="0.55000000000000004">
      <c r="B629" s="97"/>
      <c r="C629" s="97"/>
      <c r="D629" s="97"/>
      <c r="E629" s="97"/>
      <c r="F629" s="96" t="str">
        <f>IFERROR(VLOOKUP(U629,'Tier 04 - Asset Codes'!N:O,2,FALSE),"")</f>
        <v/>
      </c>
      <c r="G629" s="98"/>
      <c r="H629" s="96" t="str">
        <f>IFERROR(VLOOKUP(G629,'Data Lookup'!R:S,2,FALSE),"")</f>
        <v/>
      </c>
      <c r="I629" s="97"/>
      <c r="J629" s="97"/>
      <c r="K629" s="97"/>
      <c r="L629" s="97"/>
      <c r="M629" s="97"/>
      <c r="N629" s="97"/>
      <c r="O629" s="99"/>
      <c r="P629" s="96" t="str">
        <f t="shared" si="57"/>
        <v/>
      </c>
      <c r="Q629" s="98"/>
      <c r="R629" s="96" t="str">
        <f>IFERROR(VLOOKUP(Q629,'Tier 04 - Asset Codes'!B:G,6,FALSE),"")</f>
        <v/>
      </c>
      <c r="S629" s="96" t="str">
        <f>IFERROR(VLOOKUP(Q629,'Tier 04 - Asset Codes'!B:F,5,FALSE),"")</f>
        <v/>
      </c>
      <c r="T629" s="96" t="str">
        <f t="shared" si="58"/>
        <v>1</v>
      </c>
      <c r="U629" s="98"/>
      <c r="V629" s="98"/>
      <c r="W629" s="97"/>
      <c r="X629" s="97"/>
      <c r="Y629" s="98"/>
      <c r="Z629" s="97" t="str">
        <f t="shared" ca="1" si="60"/>
        <v/>
      </c>
      <c r="AA629" s="98"/>
      <c r="AB629" s="96" t="str">
        <f>IFERROR("-"&amp;VLOOKUP(AA629,'Tier 03-Sub-Process Area Codes'!B:C,2,FALSE),"")</f>
        <v/>
      </c>
      <c r="AC629" s="96" t="str">
        <f t="shared" si="59"/>
        <v/>
      </c>
      <c r="AD629" s="96" t="str">
        <f t="shared" si="55"/>
        <v/>
      </c>
      <c r="AE629" s="96" t="str">
        <f t="shared" ca="1" si="56"/>
        <v/>
      </c>
      <c r="AF629" s="96"/>
      <c r="AG629" s="96"/>
      <c r="AH629" s="96"/>
      <c r="AI629" s="96"/>
      <c r="AJ629" s="96"/>
      <c r="AK629" s="96"/>
      <c r="AL629" s="96"/>
      <c r="AM629" s="96"/>
      <c r="AN629" s="96"/>
      <c r="AO629" s="96"/>
      <c r="AP629" s="96"/>
      <c r="AQ629" s="96"/>
      <c r="AR629" s="96"/>
      <c r="AS629" s="96"/>
      <c r="AT629" s="96"/>
      <c r="AU629" s="96"/>
      <c r="AV629" s="96"/>
      <c r="AW629" s="96"/>
      <c r="AX629" s="96"/>
      <c r="AY629" s="96"/>
      <c r="AZ629" s="96"/>
      <c r="BA629" s="96"/>
      <c r="BB629" s="96"/>
      <c r="BC629" s="96"/>
      <c r="BD629" s="96"/>
      <c r="BE629" s="96"/>
      <c r="BF629" s="96"/>
      <c r="BG629" s="96"/>
      <c r="BH629" s="96"/>
    </row>
    <row r="630" spans="2:60" x14ac:dyDescent="0.55000000000000004">
      <c r="B630" s="97"/>
      <c r="C630" s="97"/>
      <c r="D630" s="97"/>
      <c r="E630" s="97"/>
      <c r="F630" s="96" t="str">
        <f>IFERROR(VLOOKUP(U630,'Tier 04 - Asset Codes'!N:O,2,FALSE),"")</f>
        <v/>
      </c>
      <c r="G630" s="98"/>
      <c r="H630" s="96" t="str">
        <f>IFERROR(VLOOKUP(G630,'Data Lookup'!R:S,2,FALSE),"")</f>
        <v/>
      </c>
      <c r="I630" s="97"/>
      <c r="J630" s="97"/>
      <c r="K630" s="97"/>
      <c r="L630" s="97"/>
      <c r="M630" s="97"/>
      <c r="N630" s="97"/>
      <c r="O630" s="99"/>
      <c r="P630" s="96" t="str">
        <f t="shared" si="57"/>
        <v/>
      </c>
      <c r="Q630" s="98"/>
      <c r="R630" s="96" t="str">
        <f>IFERROR(VLOOKUP(Q630,'Tier 04 - Asset Codes'!B:G,6,FALSE),"")</f>
        <v/>
      </c>
      <c r="S630" s="96" t="str">
        <f>IFERROR(VLOOKUP(Q630,'Tier 04 - Asset Codes'!B:F,5,FALSE),"")</f>
        <v/>
      </c>
      <c r="T630" s="96" t="str">
        <f t="shared" si="58"/>
        <v>1</v>
      </c>
      <c r="U630" s="98"/>
      <c r="V630" s="98"/>
      <c r="W630" s="97"/>
      <c r="X630" s="97"/>
      <c r="Y630" s="98"/>
      <c r="Z630" s="97" t="str">
        <f t="shared" ca="1" si="60"/>
        <v/>
      </c>
      <c r="AA630" s="98"/>
      <c r="AB630" s="96" t="str">
        <f>IFERROR("-"&amp;VLOOKUP(AA630,'Tier 03-Sub-Process Area Codes'!B:C,2,FALSE),"")</f>
        <v/>
      </c>
      <c r="AC630" s="96" t="str">
        <f t="shared" si="59"/>
        <v/>
      </c>
      <c r="AD630" s="96" t="str">
        <f t="shared" si="55"/>
        <v/>
      </c>
      <c r="AE630" s="96" t="str">
        <f t="shared" ca="1" si="56"/>
        <v/>
      </c>
      <c r="AF630" s="96"/>
      <c r="AG630" s="96"/>
      <c r="AH630" s="96"/>
      <c r="AI630" s="96"/>
      <c r="AJ630" s="96"/>
      <c r="AK630" s="96"/>
      <c r="AL630" s="96"/>
      <c r="AM630" s="96"/>
      <c r="AN630" s="96"/>
      <c r="AO630" s="96"/>
      <c r="AP630" s="96"/>
      <c r="AQ630" s="96"/>
      <c r="AR630" s="96"/>
      <c r="AS630" s="96"/>
      <c r="AT630" s="96"/>
      <c r="AU630" s="96"/>
      <c r="AV630" s="96"/>
      <c r="AW630" s="96"/>
      <c r="AX630" s="96"/>
      <c r="AY630" s="96"/>
      <c r="AZ630" s="96"/>
      <c r="BA630" s="96"/>
      <c r="BB630" s="96"/>
      <c r="BC630" s="96"/>
      <c r="BD630" s="96"/>
      <c r="BE630" s="96"/>
      <c r="BF630" s="96"/>
      <c r="BG630" s="96"/>
      <c r="BH630" s="96"/>
    </row>
    <row r="631" spans="2:60" x14ac:dyDescent="0.55000000000000004">
      <c r="B631" s="97"/>
      <c r="C631" s="97"/>
      <c r="D631" s="97"/>
      <c r="E631" s="97"/>
      <c r="F631" s="96" t="str">
        <f>IFERROR(VLOOKUP(U631,'Tier 04 - Asset Codes'!N:O,2,FALSE),"")</f>
        <v/>
      </c>
      <c r="G631" s="98"/>
      <c r="H631" s="96" t="str">
        <f>IFERROR(VLOOKUP(G631,'Data Lookup'!R:S,2,FALSE),"")</f>
        <v/>
      </c>
      <c r="I631" s="97"/>
      <c r="J631" s="97"/>
      <c r="K631" s="97"/>
      <c r="L631" s="97"/>
      <c r="M631" s="97"/>
      <c r="N631" s="97"/>
      <c r="O631" s="99"/>
      <c r="P631" s="96" t="str">
        <f t="shared" si="57"/>
        <v/>
      </c>
      <c r="Q631" s="98"/>
      <c r="R631" s="96" t="str">
        <f>IFERROR(VLOOKUP(Q631,'Tier 04 - Asset Codes'!B:G,6,FALSE),"")</f>
        <v/>
      </c>
      <c r="S631" s="96" t="str">
        <f>IFERROR(VLOOKUP(Q631,'Tier 04 - Asset Codes'!B:F,5,FALSE),"")</f>
        <v/>
      </c>
      <c r="T631" s="96" t="str">
        <f t="shared" si="58"/>
        <v>1</v>
      </c>
      <c r="U631" s="98"/>
      <c r="V631" s="98"/>
      <c r="W631" s="97"/>
      <c r="X631" s="97"/>
      <c r="Y631" s="98"/>
      <c r="Z631" s="97" t="str">
        <f t="shared" ca="1" si="60"/>
        <v/>
      </c>
      <c r="AA631" s="98"/>
      <c r="AB631" s="96" t="str">
        <f>IFERROR("-"&amp;VLOOKUP(AA631,'Tier 03-Sub-Process Area Codes'!B:C,2,FALSE),"")</f>
        <v/>
      </c>
      <c r="AC631" s="96" t="str">
        <f t="shared" si="59"/>
        <v/>
      </c>
      <c r="AD631" s="96" t="str">
        <f t="shared" si="55"/>
        <v/>
      </c>
      <c r="AE631" s="96" t="str">
        <f t="shared" ca="1" si="56"/>
        <v/>
      </c>
      <c r="AF631" s="96"/>
      <c r="AG631" s="96"/>
      <c r="AH631" s="96"/>
      <c r="AI631" s="96"/>
      <c r="AJ631" s="96"/>
      <c r="AK631" s="96"/>
      <c r="AL631" s="96"/>
      <c r="AM631" s="96"/>
      <c r="AN631" s="96"/>
      <c r="AO631" s="96"/>
      <c r="AP631" s="96"/>
      <c r="AQ631" s="96"/>
      <c r="AR631" s="96"/>
      <c r="AS631" s="96"/>
      <c r="AT631" s="96"/>
      <c r="AU631" s="96"/>
      <c r="AV631" s="96"/>
      <c r="AW631" s="96"/>
      <c r="AX631" s="96"/>
      <c r="AY631" s="96"/>
      <c r="AZ631" s="96"/>
      <c r="BA631" s="96"/>
      <c r="BB631" s="96"/>
      <c r="BC631" s="96"/>
      <c r="BD631" s="96"/>
      <c r="BE631" s="96"/>
      <c r="BF631" s="96"/>
      <c r="BG631" s="96"/>
      <c r="BH631" s="96"/>
    </row>
    <row r="632" spans="2:60" x14ac:dyDescent="0.55000000000000004">
      <c r="B632" s="97"/>
      <c r="C632" s="97"/>
      <c r="D632" s="97"/>
      <c r="E632" s="97"/>
      <c r="F632" s="96" t="str">
        <f>IFERROR(VLOOKUP(U632,'Tier 04 - Asset Codes'!N:O,2,FALSE),"")</f>
        <v/>
      </c>
      <c r="G632" s="98"/>
      <c r="H632" s="96" t="str">
        <f>IFERROR(VLOOKUP(G632,'Data Lookup'!R:S,2,FALSE),"")</f>
        <v/>
      </c>
      <c r="I632" s="97"/>
      <c r="J632" s="97"/>
      <c r="K632" s="97"/>
      <c r="L632" s="97"/>
      <c r="M632" s="97"/>
      <c r="N632" s="97"/>
      <c r="O632" s="99"/>
      <c r="P632" s="96" t="str">
        <f t="shared" si="57"/>
        <v/>
      </c>
      <c r="Q632" s="98"/>
      <c r="R632" s="96" t="str">
        <f>IFERROR(VLOOKUP(Q632,'Tier 04 - Asset Codes'!B:G,6,FALSE),"")</f>
        <v/>
      </c>
      <c r="S632" s="96" t="str">
        <f>IFERROR(VLOOKUP(Q632,'Tier 04 - Asset Codes'!B:F,5,FALSE),"")</f>
        <v/>
      </c>
      <c r="T632" s="96" t="str">
        <f t="shared" si="58"/>
        <v>1</v>
      </c>
      <c r="U632" s="98"/>
      <c r="V632" s="98"/>
      <c r="W632" s="97"/>
      <c r="X632" s="97"/>
      <c r="Y632" s="98"/>
      <c r="Z632" s="97" t="str">
        <f t="shared" ca="1" si="60"/>
        <v/>
      </c>
      <c r="AA632" s="98"/>
      <c r="AB632" s="96" t="str">
        <f>IFERROR("-"&amp;VLOOKUP(AA632,'Tier 03-Sub-Process Area Codes'!B:C,2,FALSE),"")</f>
        <v/>
      </c>
      <c r="AC632" s="96" t="str">
        <f t="shared" si="59"/>
        <v/>
      </c>
      <c r="AD632" s="96" t="str">
        <f t="shared" si="55"/>
        <v/>
      </c>
      <c r="AE632" s="96" t="str">
        <f t="shared" ca="1" si="56"/>
        <v/>
      </c>
      <c r="AF632" s="96"/>
      <c r="AG632" s="96"/>
      <c r="AH632" s="96"/>
      <c r="AI632" s="96"/>
      <c r="AJ632" s="96"/>
      <c r="AK632" s="96"/>
      <c r="AL632" s="96"/>
      <c r="AM632" s="96"/>
      <c r="AN632" s="96"/>
      <c r="AO632" s="96"/>
      <c r="AP632" s="96"/>
      <c r="AQ632" s="96"/>
      <c r="AR632" s="96"/>
      <c r="AS632" s="96"/>
      <c r="AT632" s="96"/>
      <c r="AU632" s="96"/>
      <c r="AV632" s="96"/>
      <c r="AW632" s="96"/>
      <c r="AX632" s="96"/>
      <c r="AY632" s="96"/>
      <c r="AZ632" s="96"/>
      <c r="BA632" s="96"/>
      <c r="BB632" s="96"/>
      <c r="BC632" s="96"/>
      <c r="BD632" s="96"/>
      <c r="BE632" s="96"/>
      <c r="BF632" s="96"/>
      <c r="BG632" s="96"/>
      <c r="BH632" s="96"/>
    </row>
    <row r="633" spans="2:60" x14ac:dyDescent="0.55000000000000004">
      <c r="B633" s="97"/>
      <c r="C633" s="97"/>
      <c r="D633" s="97"/>
      <c r="E633" s="97"/>
      <c r="F633" s="96" t="str">
        <f>IFERROR(VLOOKUP(U633,'Tier 04 - Asset Codes'!N:O,2,FALSE),"")</f>
        <v/>
      </c>
      <c r="G633" s="98"/>
      <c r="H633" s="96" t="str">
        <f>IFERROR(VLOOKUP(G633,'Data Lookup'!R:S,2,FALSE),"")</f>
        <v/>
      </c>
      <c r="I633" s="97"/>
      <c r="J633" s="97"/>
      <c r="K633" s="97"/>
      <c r="L633" s="97"/>
      <c r="M633" s="97"/>
      <c r="N633" s="97"/>
      <c r="O633" s="99"/>
      <c r="P633" s="96" t="str">
        <f t="shared" si="57"/>
        <v/>
      </c>
      <c r="Q633" s="98"/>
      <c r="R633" s="96" t="str">
        <f>IFERROR(VLOOKUP(Q633,'Tier 04 - Asset Codes'!B:G,6,FALSE),"")</f>
        <v/>
      </c>
      <c r="S633" s="96" t="str">
        <f>IFERROR(VLOOKUP(Q633,'Tier 04 - Asset Codes'!B:F,5,FALSE),"")</f>
        <v/>
      </c>
      <c r="T633" s="96" t="str">
        <f t="shared" si="58"/>
        <v>1</v>
      </c>
      <c r="U633" s="98"/>
      <c r="V633" s="98"/>
      <c r="W633" s="97"/>
      <c r="X633" s="97"/>
      <c r="Y633" s="98"/>
      <c r="Z633" s="97" t="str">
        <f t="shared" ca="1" si="60"/>
        <v/>
      </c>
      <c r="AA633" s="98"/>
      <c r="AB633" s="96" t="str">
        <f>IFERROR("-"&amp;VLOOKUP(AA633,'Tier 03-Sub-Process Area Codes'!B:C,2,FALSE),"")</f>
        <v/>
      </c>
      <c r="AC633" s="96" t="str">
        <f t="shared" si="59"/>
        <v/>
      </c>
      <c r="AD633" s="96" t="str">
        <f t="shared" si="55"/>
        <v/>
      </c>
      <c r="AE633" s="96" t="str">
        <f t="shared" ca="1" si="56"/>
        <v/>
      </c>
      <c r="AF633" s="96"/>
      <c r="AG633" s="96"/>
      <c r="AH633" s="96"/>
      <c r="AI633" s="96"/>
      <c r="AJ633" s="96"/>
      <c r="AK633" s="96"/>
      <c r="AL633" s="96"/>
      <c r="AM633" s="96"/>
      <c r="AN633" s="96"/>
      <c r="AO633" s="96"/>
      <c r="AP633" s="96"/>
      <c r="AQ633" s="96"/>
      <c r="AR633" s="96"/>
      <c r="AS633" s="96"/>
      <c r="AT633" s="96"/>
      <c r="AU633" s="96"/>
      <c r="AV633" s="96"/>
      <c r="AW633" s="96"/>
      <c r="AX633" s="96"/>
      <c r="AY633" s="96"/>
      <c r="AZ633" s="96"/>
      <c r="BA633" s="96"/>
      <c r="BB633" s="96"/>
      <c r="BC633" s="96"/>
      <c r="BD633" s="96"/>
      <c r="BE633" s="96"/>
      <c r="BF633" s="96"/>
      <c r="BG633" s="96"/>
      <c r="BH633" s="96"/>
    </row>
    <row r="634" spans="2:60" x14ac:dyDescent="0.55000000000000004">
      <c r="B634" s="97"/>
      <c r="C634" s="97"/>
      <c r="D634" s="97"/>
      <c r="E634" s="97"/>
      <c r="F634" s="96" t="str">
        <f>IFERROR(VLOOKUP(U634,'Tier 04 - Asset Codes'!N:O,2,FALSE),"")</f>
        <v/>
      </c>
      <c r="G634" s="98"/>
      <c r="H634" s="96" t="str">
        <f>IFERROR(VLOOKUP(G634,'Data Lookup'!R:S,2,FALSE),"")</f>
        <v/>
      </c>
      <c r="I634" s="97"/>
      <c r="J634" s="97"/>
      <c r="K634" s="97"/>
      <c r="L634" s="97"/>
      <c r="M634" s="97"/>
      <c r="N634" s="97"/>
      <c r="O634" s="99"/>
      <c r="P634" s="96" t="str">
        <f t="shared" si="57"/>
        <v/>
      </c>
      <c r="Q634" s="98"/>
      <c r="R634" s="96" t="str">
        <f>IFERROR(VLOOKUP(Q634,'Tier 04 - Asset Codes'!B:G,6,FALSE),"")</f>
        <v/>
      </c>
      <c r="S634" s="96" t="str">
        <f>IFERROR(VLOOKUP(Q634,'Tier 04 - Asset Codes'!B:F,5,FALSE),"")</f>
        <v/>
      </c>
      <c r="T634" s="96" t="str">
        <f t="shared" si="58"/>
        <v>1</v>
      </c>
      <c r="U634" s="98"/>
      <c r="V634" s="98"/>
      <c r="W634" s="97"/>
      <c r="X634" s="97"/>
      <c r="Y634" s="98"/>
      <c r="Z634" s="97" t="str">
        <f t="shared" ca="1" si="60"/>
        <v/>
      </c>
      <c r="AA634" s="98"/>
      <c r="AB634" s="96" t="str">
        <f>IFERROR("-"&amp;VLOOKUP(AA634,'Tier 03-Sub-Process Area Codes'!B:C,2,FALSE),"")</f>
        <v/>
      </c>
      <c r="AC634" s="96" t="str">
        <f t="shared" si="59"/>
        <v/>
      </c>
      <c r="AD634" s="96" t="str">
        <f t="shared" si="55"/>
        <v/>
      </c>
      <c r="AE634" s="96" t="str">
        <f t="shared" ca="1" si="56"/>
        <v/>
      </c>
      <c r="AF634" s="96"/>
      <c r="AG634" s="96"/>
      <c r="AH634" s="96"/>
      <c r="AI634" s="96"/>
      <c r="AJ634" s="96"/>
      <c r="AK634" s="96"/>
      <c r="AL634" s="96"/>
      <c r="AM634" s="96"/>
      <c r="AN634" s="96"/>
      <c r="AO634" s="96"/>
      <c r="AP634" s="96"/>
      <c r="AQ634" s="96"/>
      <c r="AR634" s="96"/>
      <c r="AS634" s="96"/>
      <c r="AT634" s="96"/>
      <c r="AU634" s="96"/>
      <c r="AV634" s="96"/>
      <c r="AW634" s="96"/>
      <c r="AX634" s="96"/>
      <c r="AY634" s="96"/>
      <c r="AZ634" s="96"/>
      <c r="BA634" s="96"/>
      <c r="BB634" s="96"/>
      <c r="BC634" s="96"/>
      <c r="BD634" s="96"/>
      <c r="BE634" s="96"/>
      <c r="BF634" s="96"/>
      <c r="BG634" s="96"/>
      <c r="BH634" s="96"/>
    </row>
    <row r="635" spans="2:60" x14ac:dyDescent="0.55000000000000004">
      <c r="B635" s="97"/>
      <c r="C635" s="97"/>
      <c r="D635" s="97"/>
      <c r="E635" s="97"/>
      <c r="F635" s="96" t="str">
        <f>IFERROR(VLOOKUP(U635,'Tier 04 - Asset Codes'!N:O,2,FALSE),"")</f>
        <v/>
      </c>
      <c r="G635" s="98"/>
      <c r="H635" s="96" t="str">
        <f>IFERROR(VLOOKUP(G635,'Data Lookup'!R:S,2,FALSE),"")</f>
        <v/>
      </c>
      <c r="I635" s="97"/>
      <c r="J635" s="97"/>
      <c r="K635" s="97"/>
      <c r="L635" s="97"/>
      <c r="M635" s="97"/>
      <c r="N635" s="97"/>
      <c r="O635" s="99"/>
      <c r="P635" s="96" t="str">
        <f t="shared" si="57"/>
        <v/>
      </c>
      <c r="Q635" s="98"/>
      <c r="R635" s="96" t="str">
        <f>IFERROR(VLOOKUP(Q635,'Tier 04 - Asset Codes'!B:G,6,FALSE),"")</f>
        <v/>
      </c>
      <c r="S635" s="96" t="str">
        <f>IFERROR(VLOOKUP(Q635,'Tier 04 - Asset Codes'!B:F,5,FALSE),"")</f>
        <v/>
      </c>
      <c r="T635" s="96" t="str">
        <f t="shared" si="58"/>
        <v>1</v>
      </c>
      <c r="U635" s="98"/>
      <c r="V635" s="98"/>
      <c r="W635" s="97"/>
      <c r="X635" s="97"/>
      <c r="Y635" s="98"/>
      <c r="Z635" s="97" t="str">
        <f t="shared" ca="1" si="60"/>
        <v/>
      </c>
      <c r="AA635" s="98"/>
      <c r="AB635" s="96" t="str">
        <f>IFERROR("-"&amp;VLOOKUP(AA635,'Tier 03-Sub-Process Area Codes'!B:C,2,FALSE),"")</f>
        <v/>
      </c>
      <c r="AC635" s="96" t="str">
        <f t="shared" si="59"/>
        <v/>
      </c>
      <c r="AD635" s="96" t="str">
        <f t="shared" si="55"/>
        <v/>
      </c>
      <c r="AE635" s="96" t="str">
        <f t="shared" ca="1" si="56"/>
        <v/>
      </c>
      <c r="AF635" s="96"/>
      <c r="AG635" s="96"/>
      <c r="AH635" s="96"/>
      <c r="AI635" s="96"/>
      <c r="AJ635" s="96"/>
      <c r="AK635" s="96"/>
      <c r="AL635" s="96"/>
      <c r="AM635" s="96"/>
      <c r="AN635" s="96"/>
      <c r="AO635" s="96"/>
      <c r="AP635" s="96"/>
      <c r="AQ635" s="96"/>
      <c r="AR635" s="96"/>
      <c r="AS635" s="96"/>
      <c r="AT635" s="96"/>
      <c r="AU635" s="96"/>
      <c r="AV635" s="96"/>
      <c r="AW635" s="96"/>
      <c r="AX635" s="96"/>
      <c r="AY635" s="96"/>
      <c r="AZ635" s="96"/>
      <c r="BA635" s="96"/>
      <c r="BB635" s="96"/>
      <c r="BC635" s="96"/>
      <c r="BD635" s="96"/>
      <c r="BE635" s="96"/>
      <c r="BF635" s="96"/>
      <c r="BG635" s="96"/>
      <c r="BH635" s="96"/>
    </row>
    <row r="636" spans="2:60" x14ac:dyDescent="0.55000000000000004">
      <c r="B636" s="97"/>
      <c r="C636" s="97"/>
      <c r="D636" s="97"/>
      <c r="E636" s="97"/>
      <c r="F636" s="96" t="str">
        <f>IFERROR(VLOOKUP(U636,'Tier 04 - Asset Codes'!N:O,2,FALSE),"")</f>
        <v/>
      </c>
      <c r="G636" s="98"/>
      <c r="H636" s="96" t="str">
        <f>IFERROR(VLOOKUP(G636,'Data Lookup'!R:S,2,FALSE),"")</f>
        <v/>
      </c>
      <c r="I636" s="97"/>
      <c r="J636" s="97"/>
      <c r="K636" s="97"/>
      <c r="L636" s="97"/>
      <c r="M636" s="97"/>
      <c r="N636" s="97"/>
      <c r="O636" s="99"/>
      <c r="P636" s="96" t="str">
        <f t="shared" si="57"/>
        <v/>
      </c>
      <c r="Q636" s="98"/>
      <c r="R636" s="96" t="str">
        <f>IFERROR(VLOOKUP(Q636,'Tier 04 - Asset Codes'!B:G,6,FALSE),"")</f>
        <v/>
      </c>
      <c r="S636" s="96" t="str">
        <f>IFERROR(VLOOKUP(Q636,'Tier 04 - Asset Codes'!B:F,5,FALSE),"")</f>
        <v/>
      </c>
      <c r="T636" s="96" t="str">
        <f t="shared" si="58"/>
        <v>1</v>
      </c>
      <c r="U636" s="98"/>
      <c r="V636" s="98"/>
      <c r="W636" s="97"/>
      <c r="X636" s="97"/>
      <c r="Y636" s="98"/>
      <c r="Z636" s="97" t="str">
        <f t="shared" ca="1" si="60"/>
        <v/>
      </c>
      <c r="AA636" s="98"/>
      <c r="AB636" s="96" t="str">
        <f>IFERROR("-"&amp;VLOOKUP(AA636,'Tier 03-Sub-Process Area Codes'!B:C,2,FALSE),"")</f>
        <v/>
      </c>
      <c r="AC636" s="96" t="str">
        <f t="shared" si="59"/>
        <v/>
      </c>
      <c r="AD636" s="96" t="str">
        <f t="shared" si="55"/>
        <v/>
      </c>
      <c r="AE636" s="96" t="str">
        <f t="shared" ca="1" si="56"/>
        <v/>
      </c>
      <c r="AF636" s="96"/>
      <c r="AG636" s="96"/>
      <c r="AH636" s="96"/>
      <c r="AI636" s="96"/>
      <c r="AJ636" s="96"/>
      <c r="AK636" s="96"/>
      <c r="AL636" s="96"/>
      <c r="AM636" s="96"/>
      <c r="AN636" s="96"/>
      <c r="AO636" s="96"/>
      <c r="AP636" s="96"/>
      <c r="AQ636" s="96"/>
      <c r="AR636" s="96"/>
      <c r="AS636" s="96"/>
      <c r="AT636" s="96"/>
      <c r="AU636" s="96"/>
      <c r="AV636" s="96"/>
      <c r="AW636" s="96"/>
      <c r="AX636" s="96"/>
      <c r="AY636" s="96"/>
      <c r="AZ636" s="96"/>
      <c r="BA636" s="96"/>
      <c r="BB636" s="96"/>
      <c r="BC636" s="96"/>
      <c r="BD636" s="96"/>
      <c r="BE636" s="96"/>
      <c r="BF636" s="96"/>
      <c r="BG636" s="96"/>
      <c r="BH636" s="96"/>
    </row>
    <row r="637" spans="2:60" x14ac:dyDescent="0.55000000000000004">
      <c r="B637" s="97"/>
      <c r="C637" s="97"/>
      <c r="D637" s="97"/>
      <c r="E637" s="97"/>
      <c r="F637" s="96" t="str">
        <f>IFERROR(VLOOKUP(U637,'Tier 04 - Asset Codes'!N:O,2,FALSE),"")</f>
        <v/>
      </c>
      <c r="G637" s="98"/>
      <c r="H637" s="96" t="str">
        <f>IFERROR(VLOOKUP(G637,'Data Lookup'!R:S,2,FALSE),"")</f>
        <v/>
      </c>
      <c r="I637" s="97"/>
      <c r="J637" s="97"/>
      <c r="K637" s="97"/>
      <c r="L637" s="97"/>
      <c r="M637" s="97"/>
      <c r="N637" s="97"/>
      <c r="O637" s="99"/>
      <c r="P637" s="96" t="str">
        <f t="shared" si="57"/>
        <v/>
      </c>
      <c r="Q637" s="98"/>
      <c r="R637" s="96" t="str">
        <f>IFERROR(VLOOKUP(Q637,'Tier 04 - Asset Codes'!B:G,6,FALSE),"")</f>
        <v/>
      </c>
      <c r="S637" s="96" t="str">
        <f>IFERROR(VLOOKUP(Q637,'Tier 04 - Asset Codes'!B:F,5,FALSE),"")</f>
        <v/>
      </c>
      <c r="T637" s="96" t="str">
        <f t="shared" si="58"/>
        <v>1</v>
      </c>
      <c r="U637" s="98"/>
      <c r="V637" s="98"/>
      <c r="W637" s="97"/>
      <c r="X637" s="97"/>
      <c r="Y637" s="98"/>
      <c r="Z637" s="97" t="str">
        <f t="shared" ca="1" si="60"/>
        <v/>
      </c>
      <c r="AA637" s="98"/>
      <c r="AB637" s="96" t="str">
        <f>IFERROR("-"&amp;VLOOKUP(AA637,'Tier 03-Sub-Process Area Codes'!B:C,2,FALSE),"")</f>
        <v/>
      </c>
      <c r="AC637" s="96" t="str">
        <f t="shared" si="59"/>
        <v/>
      </c>
      <c r="AD637" s="96" t="str">
        <f t="shared" si="55"/>
        <v/>
      </c>
      <c r="AE637" s="96" t="str">
        <f t="shared" ca="1" si="56"/>
        <v/>
      </c>
      <c r="AF637" s="96"/>
      <c r="AG637" s="96"/>
      <c r="AH637" s="96"/>
      <c r="AI637" s="96"/>
      <c r="AJ637" s="96"/>
      <c r="AK637" s="96"/>
      <c r="AL637" s="96"/>
      <c r="AM637" s="96"/>
      <c r="AN637" s="96"/>
      <c r="AO637" s="96"/>
      <c r="AP637" s="96"/>
      <c r="AQ637" s="96"/>
      <c r="AR637" s="96"/>
      <c r="AS637" s="96"/>
      <c r="AT637" s="96"/>
      <c r="AU637" s="96"/>
      <c r="AV637" s="96"/>
      <c r="AW637" s="96"/>
      <c r="AX637" s="96"/>
      <c r="AY637" s="96"/>
      <c r="AZ637" s="96"/>
      <c r="BA637" s="96"/>
      <c r="BB637" s="96"/>
      <c r="BC637" s="96"/>
      <c r="BD637" s="96"/>
      <c r="BE637" s="96"/>
      <c r="BF637" s="96"/>
      <c r="BG637" s="96"/>
      <c r="BH637" s="96"/>
    </row>
    <row r="638" spans="2:60" x14ac:dyDescent="0.55000000000000004">
      <c r="B638" s="97"/>
      <c r="C638" s="97"/>
      <c r="D638" s="97"/>
      <c r="E638" s="97"/>
      <c r="F638" s="96" t="str">
        <f>IFERROR(VLOOKUP(U638,'Tier 04 - Asset Codes'!N:O,2,FALSE),"")</f>
        <v/>
      </c>
      <c r="G638" s="98"/>
      <c r="H638" s="96" t="str">
        <f>IFERROR(VLOOKUP(G638,'Data Lookup'!R:S,2,FALSE),"")</f>
        <v/>
      </c>
      <c r="I638" s="97"/>
      <c r="J638" s="97"/>
      <c r="K638" s="97"/>
      <c r="L638" s="97"/>
      <c r="M638" s="97"/>
      <c r="N638" s="97"/>
      <c r="O638" s="99"/>
      <c r="P638" s="96" t="str">
        <f t="shared" si="57"/>
        <v/>
      </c>
      <c r="Q638" s="98"/>
      <c r="R638" s="96" t="str">
        <f>IFERROR(VLOOKUP(Q638,'Tier 04 - Asset Codes'!B:G,6,FALSE),"")</f>
        <v/>
      </c>
      <c r="S638" s="96" t="str">
        <f>IFERROR(VLOOKUP(Q638,'Tier 04 - Asset Codes'!B:F,5,FALSE),"")</f>
        <v/>
      </c>
      <c r="T638" s="96" t="str">
        <f t="shared" si="58"/>
        <v>1</v>
      </c>
      <c r="U638" s="98"/>
      <c r="V638" s="98"/>
      <c r="W638" s="97"/>
      <c r="X638" s="97"/>
      <c r="Y638" s="98"/>
      <c r="Z638" s="97" t="str">
        <f t="shared" ca="1" si="60"/>
        <v/>
      </c>
      <c r="AA638" s="98"/>
      <c r="AB638" s="96" t="str">
        <f>IFERROR("-"&amp;VLOOKUP(AA638,'Tier 03-Sub-Process Area Codes'!B:C,2,FALSE),"")</f>
        <v/>
      </c>
      <c r="AC638" s="96" t="str">
        <f t="shared" si="59"/>
        <v/>
      </c>
      <c r="AD638" s="96" t="str">
        <f t="shared" si="55"/>
        <v/>
      </c>
      <c r="AE638" s="96" t="str">
        <f t="shared" ca="1" si="56"/>
        <v/>
      </c>
      <c r="AF638" s="96"/>
      <c r="AG638" s="96"/>
      <c r="AH638" s="96"/>
      <c r="AI638" s="96"/>
      <c r="AJ638" s="96"/>
      <c r="AK638" s="96"/>
      <c r="AL638" s="96"/>
      <c r="AM638" s="96"/>
      <c r="AN638" s="96"/>
      <c r="AO638" s="96"/>
      <c r="AP638" s="96"/>
      <c r="AQ638" s="96"/>
      <c r="AR638" s="96"/>
      <c r="AS638" s="96"/>
      <c r="AT638" s="96"/>
      <c r="AU638" s="96"/>
      <c r="AV638" s="96"/>
      <c r="AW638" s="96"/>
      <c r="AX638" s="96"/>
      <c r="AY638" s="96"/>
      <c r="AZ638" s="96"/>
      <c r="BA638" s="96"/>
      <c r="BB638" s="96"/>
      <c r="BC638" s="96"/>
      <c r="BD638" s="96"/>
      <c r="BE638" s="96"/>
      <c r="BF638" s="96"/>
      <c r="BG638" s="96"/>
      <c r="BH638" s="96"/>
    </row>
    <row r="639" spans="2:60" x14ac:dyDescent="0.55000000000000004">
      <c r="B639" s="97"/>
      <c r="C639" s="97"/>
      <c r="D639" s="97"/>
      <c r="E639" s="97"/>
      <c r="F639" s="96" t="str">
        <f>IFERROR(VLOOKUP(U639,'Tier 04 - Asset Codes'!N:O,2,FALSE),"")</f>
        <v/>
      </c>
      <c r="G639" s="98"/>
      <c r="H639" s="96" t="str">
        <f>IFERROR(VLOOKUP(G639,'Data Lookup'!R:S,2,FALSE),"")</f>
        <v/>
      </c>
      <c r="I639" s="97"/>
      <c r="J639" s="97"/>
      <c r="K639" s="97"/>
      <c r="L639" s="97"/>
      <c r="M639" s="97"/>
      <c r="N639" s="97"/>
      <c r="O639" s="99"/>
      <c r="P639" s="96" t="str">
        <f t="shared" si="57"/>
        <v/>
      </c>
      <c r="Q639" s="98"/>
      <c r="R639" s="96" t="str">
        <f>IFERROR(VLOOKUP(Q639,'Tier 04 - Asset Codes'!B:G,6,FALSE),"")</f>
        <v/>
      </c>
      <c r="S639" s="96" t="str">
        <f>IFERROR(VLOOKUP(Q639,'Tier 04 - Asset Codes'!B:F,5,FALSE),"")</f>
        <v/>
      </c>
      <c r="T639" s="96" t="str">
        <f t="shared" si="58"/>
        <v>1</v>
      </c>
      <c r="U639" s="98"/>
      <c r="V639" s="98"/>
      <c r="W639" s="97"/>
      <c r="X639" s="97"/>
      <c r="Y639" s="98"/>
      <c r="Z639" s="97" t="str">
        <f t="shared" ca="1" si="60"/>
        <v/>
      </c>
      <c r="AA639" s="98"/>
      <c r="AB639" s="96" t="str">
        <f>IFERROR("-"&amp;VLOOKUP(AA639,'Tier 03-Sub-Process Area Codes'!B:C,2,FALSE),"")</f>
        <v/>
      </c>
      <c r="AC639" s="96" t="str">
        <f t="shared" si="59"/>
        <v/>
      </c>
      <c r="AD639" s="96" t="str">
        <f t="shared" si="55"/>
        <v/>
      </c>
      <c r="AE639" s="96" t="str">
        <f t="shared" ca="1" si="56"/>
        <v/>
      </c>
      <c r="AF639" s="96"/>
      <c r="AG639" s="96"/>
      <c r="AH639" s="96"/>
      <c r="AI639" s="96"/>
      <c r="AJ639" s="96"/>
      <c r="AK639" s="96"/>
      <c r="AL639" s="96"/>
      <c r="AM639" s="96"/>
      <c r="AN639" s="96"/>
      <c r="AO639" s="96"/>
      <c r="AP639" s="96"/>
      <c r="AQ639" s="96"/>
      <c r="AR639" s="96"/>
      <c r="AS639" s="96"/>
      <c r="AT639" s="96"/>
      <c r="AU639" s="96"/>
      <c r="AV639" s="96"/>
      <c r="AW639" s="96"/>
      <c r="AX639" s="96"/>
      <c r="AY639" s="96"/>
      <c r="AZ639" s="96"/>
      <c r="BA639" s="96"/>
      <c r="BB639" s="96"/>
      <c r="BC639" s="96"/>
      <c r="BD639" s="96"/>
      <c r="BE639" s="96"/>
      <c r="BF639" s="96"/>
      <c r="BG639" s="96"/>
      <c r="BH639" s="96"/>
    </row>
    <row r="640" spans="2:60" x14ac:dyDescent="0.55000000000000004">
      <c r="B640" s="97"/>
      <c r="C640" s="97"/>
      <c r="D640" s="97"/>
      <c r="E640" s="97"/>
      <c r="F640" s="96" t="str">
        <f>IFERROR(VLOOKUP(U640,'Tier 04 - Asset Codes'!N:O,2,FALSE),"")</f>
        <v/>
      </c>
      <c r="G640" s="98"/>
      <c r="H640" s="96" t="str">
        <f>IFERROR(VLOOKUP(G640,'Data Lookup'!R:S,2,FALSE),"")</f>
        <v/>
      </c>
      <c r="I640" s="97"/>
      <c r="J640" s="97"/>
      <c r="K640" s="97"/>
      <c r="L640" s="97"/>
      <c r="M640" s="97"/>
      <c r="N640" s="97"/>
      <c r="O640" s="99"/>
      <c r="P640" s="96" t="str">
        <f t="shared" si="57"/>
        <v/>
      </c>
      <c r="Q640" s="98"/>
      <c r="R640" s="96" t="str">
        <f>IFERROR(VLOOKUP(Q640,'Tier 04 - Asset Codes'!B:G,6,FALSE),"")</f>
        <v/>
      </c>
      <c r="S640" s="96" t="str">
        <f>IFERROR(VLOOKUP(Q640,'Tier 04 - Asset Codes'!B:F,5,FALSE),"")</f>
        <v/>
      </c>
      <c r="T640" s="96" t="str">
        <f t="shared" si="58"/>
        <v>1</v>
      </c>
      <c r="U640" s="98"/>
      <c r="V640" s="98"/>
      <c r="W640" s="97"/>
      <c r="X640" s="97"/>
      <c r="Y640" s="98"/>
      <c r="Z640" s="97" t="str">
        <f t="shared" ca="1" si="60"/>
        <v/>
      </c>
      <c r="AA640" s="98"/>
      <c r="AB640" s="96" t="str">
        <f>IFERROR("-"&amp;VLOOKUP(AA640,'Tier 03-Sub-Process Area Codes'!B:C,2,FALSE),"")</f>
        <v/>
      </c>
      <c r="AC640" s="96" t="str">
        <f t="shared" si="59"/>
        <v/>
      </c>
      <c r="AD640" s="96" t="str">
        <f t="shared" si="55"/>
        <v/>
      </c>
      <c r="AE640" s="96" t="str">
        <f t="shared" ca="1" si="56"/>
        <v/>
      </c>
      <c r="AF640" s="96"/>
      <c r="AG640" s="96"/>
      <c r="AH640" s="96"/>
      <c r="AI640" s="96"/>
      <c r="AJ640" s="96"/>
      <c r="AK640" s="96"/>
      <c r="AL640" s="96"/>
      <c r="AM640" s="96"/>
      <c r="AN640" s="96"/>
      <c r="AO640" s="96"/>
      <c r="AP640" s="96"/>
      <c r="AQ640" s="96"/>
      <c r="AR640" s="96"/>
      <c r="AS640" s="96"/>
      <c r="AT640" s="96"/>
      <c r="AU640" s="96"/>
      <c r="AV640" s="96"/>
      <c r="AW640" s="96"/>
      <c r="AX640" s="96"/>
      <c r="AY640" s="96"/>
      <c r="AZ640" s="96"/>
      <c r="BA640" s="96"/>
      <c r="BB640" s="96"/>
      <c r="BC640" s="96"/>
      <c r="BD640" s="96"/>
      <c r="BE640" s="96"/>
      <c r="BF640" s="96"/>
      <c r="BG640" s="96"/>
      <c r="BH640" s="96"/>
    </row>
    <row r="641" spans="2:60" x14ac:dyDescent="0.55000000000000004">
      <c r="B641" s="97"/>
      <c r="C641" s="97"/>
      <c r="D641" s="97"/>
      <c r="E641" s="97"/>
      <c r="F641" s="96" t="str">
        <f>IFERROR(VLOOKUP(U641,'Tier 04 - Asset Codes'!N:O,2,FALSE),"")</f>
        <v/>
      </c>
      <c r="G641" s="98"/>
      <c r="H641" s="96" t="str">
        <f>IFERROR(VLOOKUP(G641,'Data Lookup'!R:S,2,FALSE),"")</f>
        <v/>
      </c>
      <c r="I641" s="97"/>
      <c r="J641" s="97"/>
      <c r="K641" s="97"/>
      <c r="L641" s="97"/>
      <c r="M641" s="97"/>
      <c r="N641" s="97"/>
      <c r="O641" s="99"/>
      <c r="P641" s="96" t="str">
        <f t="shared" si="57"/>
        <v/>
      </c>
      <c r="Q641" s="98"/>
      <c r="R641" s="96" t="str">
        <f>IFERROR(VLOOKUP(Q641,'Tier 04 - Asset Codes'!B:G,6,FALSE),"")</f>
        <v/>
      </c>
      <c r="S641" s="96" t="str">
        <f>IFERROR(VLOOKUP(Q641,'Tier 04 - Asset Codes'!B:F,5,FALSE),"")</f>
        <v/>
      </c>
      <c r="T641" s="96" t="str">
        <f t="shared" si="58"/>
        <v>1</v>
      </c>
      <c r="U641" s="98"/>
      <c r="V641" s="98"/>
      <c r="W641" s="97"/>
      <c r="X641" s="97"/>
      <c r="Y641" s="98"/>
      <c r="Z641" s="97" t="str">
        <f t="shared" ca="1" si="60"/>
        <v/>
      </c>
      <c r="AA641" s="98"/>
      <c r="AB641" s="96" t="str">
        <f>IFERROR("-"&amp;VLOOKUP(AA641,'Tier 03-Sub-Process Area Codes'!B:C,2,FALSE),"")</f>
        <v/>
      </c>
      <c r="AC641" s="96" t="str">
        <f t="shared" si="59"/>
        <v/>
      </c>
      <c r="AD641" s="96" t="str">
        <f t="shared" si="55"/>
        <v/>
      </c>
      <c r="AE641" s="96" t="str">
        <f t="shared" ca="1" si="56"/>
        <v/>
      </c>
      <c r="AF641" s="96"/>
      <c r="AG641" s="96"/>
      <c r="AH641" s="96"/>
      <c r="AI641" s="96"/>
      <c r="AJ641" s="96"/>
      <c r="AK641" s="96"/>
      <c r="AL641" s="96"/>
      <c r="AM641" s="96"/>
      <c r="AN641" s="96"/>
      <c r="AO641" s="96"/>
      <c r="AP641" s="96"/>
      <c r="AQ641" s="96"/>
      <c r="AR641" s="96"/>
      <c r="AS641" s="96"/>
      <c r="AT641" s="96"/>
      <c r="AU641" s="96"/>
      <c r="AV641" s="96"/>
      <c r="AW641" s="96"/>
      <c r="AX641" s="96"/>
      <c r="AY641" s="96"/>
      <c r="AZ641" s="96"/>
      <c r="BA641" s="96"/>
      <c r="BB641" s="96"/>
      <c r="BC641" s="96"/>
      <c r="BD641" s="96"/>
      <c r="BE641" s="96"/>
      <c r="BF641" s="96"/>
      <c r="BG641" s="96"/>
      <c r="BH641" s="96"/>
    </row>
    <row r="642" spans="2:60" x14ac:dyDescent="0.55000000000000004">
      <c r="B642" s="97"/>
      <c r="C642" s="97"/>
      <c r="D642" s="97"/>
      <c r="E642" s="97"/>
      <c r="F642" s="96" t="str">
        <f>IFERROR(VLOOKUP(U642,'Tier 04 - Asset Codes'!N:O,2,FALSE),"")</f>
        <v/>
      </c>
      <c r="G642" s="98"/>
      <c r="H642" s="96" t="str">
        <f>IFERROR(VLOOKUP(G642,'Data Lookup'!R:S,2,FALSE),"")</f>
        <v/>
      </c>
      <c r="I642" s="97"/>
      <c r="J642" s="97"/>
      <c r="K642" s="97"/>
      <c r="L642" s="97"/>
      <c r="M642" s="97"/>
      <c r="N642" s="97"/>
      <c r="O642" s="99"/>
      <c r="P642" s="96" t="str">
        <f t="shared" si="57"/>
        <v/>
      </c>
      <c r="Q642" s="98"/>
      <c r="R642" s="96" t="str">
        <f>IFERROR(VLOOKUP(Q642,'Tier 04 - Asset Codes'!B:G,6,FALSE),"")</f>
        <v/>
      </c>
      <c r="S642" s="96" t="str">
        <f>IFERROR(VLOOKUP(Q642,'Tier 04 - Asset Codes'!B:F,5,FALSE),"")</f>
        <v/>
      </c>
      <c r="T642" s="96" t="str">
        <f t="shared" si="58"/>
        <v>1</v>
      </c>
      <c r="U642" s="98"/>
      <c r="V642" s="98"/>
      <c r="W642" s="97"/>
      <c r="X642" s="97"/>
      <c r="Y642" s="98"/>
      <c r="Z642" s="97" t="str">
        <f t="shared" ca="1" si="60"/>
        <v/>
      </c>
      <c r="AA642" s="98"/>
      <c r="AB642" s="96" t="str">
        <f>IFERROR("-"&amp;VLOOKUP(AA642,'Tier 03-Sub-Process Area Codes'!B:C,2,FALSE),"")</f>
        <v/>
      </c>
      <c r="AC642" s="96" t="str">
        <f t="shared" si="59"/>
        <v/>
      </c>
      <c r="AD642" s="96" t="str">
        <f t="shared" si="55"/>
        <v/>
      </c>
      <c r="AE642" s="96" t="str">
        <f t="shared" ca="1" si="56"/>
        <v/>
      </c>
      <c r="AF642" s="96"/>
      <c r="AG642" s="96"/>
      <c r="AH642" s="96"/>
      <c r="AI642" s="96"/>
      <c r="AJ642" s="96"/>
      <c r="AK642" s="96"/>
      <c r="AL642" s="96"/>
      <c r="AM642" s="96"/>
      <c r="AN642" s="96"/>
      <c r="AO642" s="96"/>
      <c r="AP642" s="96"/>
      <c r="AQ642" s="96"/>
      <c r="AR642" s="96"/>
      <c r="AS642" s="96"/>
      <c r="AT642" s="96"/>
      <c r="AU642" s="96"/>
      <c r="AV642" s="96"/>
      <c r="AW642" s="96"/>
      <c r="AX642" s="96"/>
      <c r="AY642" s="96"/>
      <c r="AZ642" s="96"/>
      <c r="BA642" s="96"/>
      <c r="BB642" s="96"/>
      <c r="BC642" s="96"/>
      <c r="BD642" s="96"/>
      <c r="BE642" s="96"/>
      <c r="BF642" s="96"/>
      <c r="BG642" s="96"/>
      <c r="BH642" s="96"/>
    </row>
    <row r="643" spans="2:60" x14ac:dyDescent="0.55000000000000004">
      <c r="B643" s="97"/>
      <c r="C643" s="97"/>
      <c r="D643" s="97"/>
      <c r="E643" s="97"/>
      <c r="F643" s="96" t="str">
        <f>IFERROR(VLOOKUP(U643,'Tier 04 - Asset Codes'!N:O,2,FALSE),"")</f>
        <v/>
      </c>
      <c r="G643" s="98"/>
      <c r="H643" s="96" t="str">
        <f>IFERROR(VLOOKUP(G643,'Data Lookup'!R:S,2,FALSE),"")</f>
        <v/>
      </c>
      <c r="I643" s="97"/>
      <c r="J643" s="97"/>
      <c r="K643" s="97"/>
      <c r="L643" s="97"/>
      <c r="M643" s="97"/>
      <c r="N643" s="97"/>
      <c r="O643" s="99"/>
      <c r="P643" s="96" t="str">
        <f t="shared" si="57"/>
        <v/>
      </c>
      <c r="Q643" s="98"/>
      <c r="R643" s="96" t="str">
        <f>IFERROR(VLOOKUP(Q643,'Tier 04 - Asset Codes'!B:G,6,FALSE),"")</f>
        <v/>
      </c>
      <c r="S643" s="96" t="str">
        <f>IFERROR(VLOOKUP(Q643,'Tier 04 - Asset Codes'!B:F,5,FALSE),"")</f>
        <v/>
      </c>
      <c r="T643" s="96" t="str">
        <f t="shared" si="58"/>
        <v>1</v>
      </c>
      <c r="U643" s="98"/>
      <c r="V643" s="98"/>
      <c r="W643" s="97"/>
      <c r="X643" s="97"/>
      <c r="Y643" s="98"/>
      <c r="Z643" s="97" t="str">
        <f t="shared" ca="1" si="60"/>
        <v/>
      </c>
      <c r="AA643" s="98"/>
      <c r="AB643" s="96" t="str">
        <f>IFERROR("-"&amp;VLOOKUP(AA643,'Tier 03-Sub-Process Area Codes'!B:C,2,FALSE),"")</f>
        <v/>
      </c>
      <c r="AC643" s="96" t="str">
        <f t="shared" si="59"/>
        <v/>
      </c>
      <c r="AD643" s="96" t="str">
        <f t="shared" si="55"/>
        <v/>
      </c>
      <c r="AE643" s="96" t="str">
        <f t="shared" ca="1" si="56"/>
        <v/>
      </c>
      <c r="AF643" s="96"/>
      <c r="AG643" s="96"/>
      <c r="AH643" s="96"/>
      <c r="AI643" s="96"/>
      <c r="AJ643" s="96"/>
      <c r="AK643" s="96"/>
      <c r="AL643" s="96"/>
      <c r="AM643" s="96"/>
      <c r="AN643" s="96"/>
      <c r="AO643" s="96"/>
      <c r="AP643" s="96"/>
      <c r="AQ643" s="96"/>
      <c r="AR643" s="96"/>
      <c r="AS643" s="96"/>
      <c r="AT643" s="96"/>
      <c r="AU643" s="96"/>
      <c r="AV643" s="96"/>
      <c r="AW643" s="96"/>
      <c r="AX643" s="96"/>
      <c r="AY643" s="96"/>
      <c r="AZ643" s="96"/>
      <c r="BA643" s="96"/>
      <c r="BB643" s="96"/>
      <c r="BC643" s="96"/>
      <c r="BD643" s="96"/>
      <c r="BE643" s="96"/>
      <c r="BF643" s="96"/>
      <c r="BG643" s="96"/>
      <c r="BH643" s="96"/>
    </row>
    <row r="644" spans="2:60" x14ac:dyDescent="0.55000000000000004">
      <c r="B644" s="97"/>
      <c r="C644" s="97"/>
      <c r="D644" s="97"/>
      <c r="E644" s="97"/>
      <c r="F644" s="96" t="str">
        <f>IFERROR(VLOOKUP(U644,'Tier 04 - Asset Codes'!N:O,2,FALSE),"")</f>
        <v/>
      </c>
      <c r="G644" s="98"/>
      <c r="H644" s="96" t="str">
        <f>IFERROR(VLOOKUP(G644,'Data Lookup'!R:S,2,FALSE),"")</f>
        <v/>
      </c>
      <c r="I644" s="97"/>
      <c r="J644" s="97"/>
      <c r="K644" s="97"/>
      <c r="L644" s="97"/>
      <c r="M644" s="97"/>
      <c r="N644" s="97"/>
      <c r="O644" s="99"/>
      <c r="P644" s="96" t="str">
        <f t="shared" si="57"/>
        <v/>
      </c>
      <c r="Q644" s="98"/>
      <c r="R644" s="96" t="str">
        <f>IFERROR(VLOOKUP(Q644,'Tier 04 - Asset Codes'!B:G,6,FALSE),"")</f>
        <v/>
      </c>
      <c r="S644" s="96" t="str">
        <f>IFERROR(VLOOKUP(Q644,'Tier 04 - Asset Codes'!B:F,5,FALSE),"")</f>
        <v/>
      </c>
      <c r="T644" s="96" t="str">
        <f t="shared" si="58"/>
        <v>1</v>
      </c>
      <c r="U644" s="98"/>
      <c r="V644" s="98"/>
      <c r="W644" s="97"/>
      <c r="X644" s="97"/>
      <c r="Y644" s="98"/>
      <c r="Z644" s="97" t="str">
        <f t="shared" ca="1" si="60"/>
        <v/>
      </c>
      <c r="AA644" s="98"/>
      <c r="AB644" s="96" t="str">
        <f>IFERROR("-"&amp;VLOOKUP(AA644,'Tier 03-Sub-Process Area Codes'!B:C,2,FALSE),"")</f>
        <v/>
      </c>
      <c r="AC644" s="96" t="str">
        <f t="shared" si="59"/>
        <v/>
      </c>
      <c r="AD644" s="96" t="str">
        <f t="shared" si="55"/>
        <v/>
      </c>
      <c r="AE644" s="96" t="str">
        <f t="shared" ca="1" si="56"/>
        <v/>
      </c>
      <c r="AF644" s="96"/>
      <c r="AG644" s="96"/>
      <c r="AH644" s="96"/>
      <c r="AI644" s="96"/>
      <c r="AJ644" s="96"/>
      <c r="AK644" s="96"/>
      <c r="AL644" s="96"/>
      <c r="AM644" s="96"/>
      <c r="AN644" s="96"/>
      <c r="AO644" s="96"/>
      <c r="AP644" s="96"/>
      <c r="AQ644" s="96"/>
      <c r="AR644" s="96"/>
      <c r="AS644" s="96"/>
      <c r="AT644" s="96"/>
      <c r="AU644" s="96"/>
      <c r="AV644" s="96"/>
      <c r="AW644" s="96"/>
      <c r="AX644" s="96"/>
      <c r="AY644" s="96"/>
      <c r="AZ644" s="96"/>
      <c r="BA644" s="96"/>
      <c r="BB644" s="96"/>
      <c r="BC644" s="96"/>
      <c r="BD644" s="96"/>
      <c r="BE644" s="96"/>
      <c r="BF644" s="96"/>
      <c r="BG644" s="96"/>
      <c r="BH644" s="96"/>
    </row>
    <row r="645" spans="2:60" x14ac:dyDescent="0.55000000000000004">
      <c r="B645" s="97"/>
      <c r="C645" s="97"/>
      <c r="D645" s="97"/>
      <c r="E645" s="97"/>
      <c r="F645" s="96" t="str">
        <f>IFERROR(VLOOKUP(U645,'Tier 04 - Asset Codes'!N:O,2,FALSE),"")</f>
        <v/>
      </c>
      <c r="G645" s="98"/>
      <c r="H645" s="96" t="str">
        <f>IFERROR(VLOOKUP(G645,'Data Lookup'!R:S,2,FALSE),"")</f>
        <v/>
      </c>
      <c r="I645" s="97"/>
      <c r="J645" s="97"/>
      <c r="K645" s="97"/>
      <c r="L645" s="97"/>
      <c r="M645" s="97"/>
      <c r="N645" s="97"/>
      <c r="O645" s="99"/>
      <c r="P645" s="96" t="str">
        <f t="shared" si="57"/>
        <v/>
      </c>
      <c r="Q645" s="98"/>
      <c r="R645" s="96" t="str">
        <f>IFERROR(VLOOKUP(Q645,'Tier 04 - Asset Codes'!B:G,6,FALSE),"")</f>
        <v/>
      </c>
      <c r="S645" s="96" t="str">
        <f>IFERROR(VLOOKUP(Q645,'Tier 04 - Asset Codes'!B:F,5,FALSE),"")</f>
        <v/>
      </c>
      <c r="T645" s="96" t="str">
        <f t="shared" si="58"/>
        <v>1</v>
      </c>
      <c r="U645" s="98"/>
      <c r="V645" s="98"/>
      <c r="W645" s="97"/>
      <c r="X645" s="97"/>
      <c r="Y645" s="98"/>
      <c r="Z645" s="97" t="str">
        <f t="shared" ca="1" si="60"/>
        <v/>
      </c>
      <c r="AA645" s="98"/>
      <c r="AB645" s="96" t="str">
        <f>IFERROR("-"&amp;VLOOKUP(AA645,'Tier 03-Sub-Process Area Codes'!B:C,2,FALSE),"")</f>
        <v/>
      </c>
      <c r="AC645" s="96" t="str">
        <f t="shared" si="59"/>
        <v/>
      </c>
      <c r="AD645" s="96" t="str">
        <f t="shared" si="55"/>
        <v/>
      </c>
      <c r="AE645" s="96" t="str">
        <f t="shared" ca="1" si="56"/>
        <v/>
      </c>
      <c r="AF645" s="96"/>
      <c r="AG645" s="96"/>
      <c r="AH645" s="96"/>
      <c r="AI645" s="96"/>
      <c r="AJ645" s="96"/>
      <c r="AK645" s="96"/>
      <c r="AL645" s="96"/>
      <c r="AM645" s="96"/>
      <c r="AN645" s="96"/>
      <c r="AO645" s="96"/>
      <c r="AP645" s="96"/>
      <c r="AQ645" s="96"/>
      <c r="AR645" s="96"/>
      <c r="AS645" s="96"/>
      <c r="AT645" s="96"/>
      <c r="AU645" s="96"/>
      <c r="AV645" s="96"/>
      <c r="AW645" s="96"/>
      <c r="AX645" s="96"/>
      <c r="AY645" s="96"/>
      <c r="AZ645" s="96"/>
      <c r="BA645" s="96"/>
      <c r="BB645" s="96"/>
      <c r="BC645" s="96"/>
      <c r="BD645" s="96"/>
      <c r="BE645" s="96"/>
      <c r="BF645" s="96"/>
      <c r="BG645" s="96"/>
      <c r="BH645" s="96"/>
    </row>
    <row r="646" spans="2:60" x14ac:dyDescent="0.55000000000000004">
      <c r="B646" s="97"/>
      <c r="C646" s="97"/>
      <c r="D646" s="97"/>
      <c r="E646" s="97"/>
      <c r="F646" s="96" t="str">
        <f>IFERROR(VLOOKUP(U646,'Tier 04 - Asset Codes'!N:O,2,FALSE),"")</f>
        <v/>
      </c>
      <c r="G646" s="98"/>
      <c r="H646" s="96" t="str">
        <f>IFERROR(VLOOKUP(G646,'Data Lookup'!R:S,2,FALSE),"")</f>
        <v/>
      </c>
      <c r="I646" s="97"/>
      <c r="J646" s="97"/>
      <c r="K646" s="97"/>
      <c r="L646" s="97"/>
      <c r="M646" s="97"/>
      <c r="N646" s="97"/>
      <c r="O646" s="99"/>
      <c r="P646" s="96" t="str">
        <f t="shared" si="57"/>
        <v/>
      </c>
      <c r="Q646" s="98"/>
      <c r="R646" s="96" t="str">
        <f>IFERROR(VLOOKUP(Q646,'Tier 04 - Asset Codes'!B:G,6,FALSE),"")</f>
        <v/>
      </c>
      <c r="S646" s="96" t="str">
        <f>IFERROR(VLOOKUP(Q646,'Tier 04 - Asset Codes'!B:F,5,FALSE),"")</f>
        <v/>
      </c>
      <c r="T646" s="96" t="str">
        <f t="shared" si="58"/>
        <v>1</v>
      </c>
      <c r="U646" s="98"/>
      <c r="V646" s="98"/>
      <c r="W646" s="97"/>
      <c r="X646" s="97"/>
      <c r="Y646" s="98"/>
      <c r="Z646" s="97" t="str">
        <f t="shared" ca="1" si="60"/>
        <v/>
      </c>
      <c r="AA646" s="98"/>
      <c r="AB646" s="96" t="str">
        <f>IFERROR("-"&amp;VLOOKUP(AA646,'Tier 03-Sub-Process Area Codes'!B:C,2,FALSE),"")</f>
        <v/>
      </c>
      <c r="AC646" s="96" t="str">
        <f t="shared" si="59"/>
        <v/>
      </c>
      <c r="AD646" s="96" t="str">
        <f t="shared" si="55"/>
        <v/>
      </c>
      <c r="AE646" s="96" t="str">
        <f t="shared" ca="1" si="56"/>
        <v/>
      </c>
      <c r="AF646" s="96"/>
      <c r="AG646" s="96"/>
      <c r="AH646" s="96"/>
      <c r="AI646" s="96"/>
      <c r="AJ646" s="96"/>
      <c r="AK646" s="96"/>
      <c r="AL646" s="96"/>
      <c r="AM646" s="96"/>
      <c r="AN646" s="96"/>
      <c r="AO646" s="96"/>
      <c r="AP646" s="96"/>
      <c r="AQ646" s="96"/>
      <c r="AR646" s="96"/>
      <c r="AS646" s="96"/>
      <c r="AT646" s="96"/>
      <c r="AU646" s="96"/>
      <c r="AV646" s="96"/>
      <c r="AW646" s="96"/>
      <c r="AX646" s="96"/>
      <c r="AY646" s="96"/>
      <c r="AZ646" s="96"/>
      <c r="BA646" s="96"/>
      <c r="BB646" s="96"/>
      <c r="BC646" s="96"/>
      <c r="BD646" s="96"/>
      <c r="BE646" s="96"/>
      <c r="BF646" s="96"/>
      <c r="BG646" s="96"/>
      <c r="BH646" s="96"/>
    </row>
    <row r="647" spans="2:60" x14ac:dyDescent="0.55000000000000004">
      <c r="B647" s="97"/>
      <c r="C647" s="97"/>
      <c r="D647" s="97"/>
      <c r="E647" s="97"/>
      <c r="F647" s="96" t="str">
        <f>IFERROR(VLOOKUP(U647,'Tier 04 - Asset Codes'!N:O,2,FALSE),"")</f>
        <v/>
      </c>
      <c r="G647" s="98"/>
      <c r="H647" s="96" t="str">
        <f>IFERROR(VLOOKUP(G647,'Data Lookup'!R:S,2,FALSE),"")</f>
        <v/>
      </c>
      <c r="I647" s="97"/>
      <c r="J647" s="97"/>
      <c r="K647" s="97"/>
      <c r="L647" s="97"/>
      <c r="M647" s="97"/>
      <c r="N647" s="97"/>
      <c r="O647" s="99"/>
      <c r="P647" s="96" t="str">
        <f t="shared" si="57"/>
        <v/>
      </c>
      <c r="Q647" s="98"/>
      <c r="R647" s="96" t="str">
        <f>IFERROR(VLOOKUP(Q647,'Tier 04 - Asset Codes'!B:G,6,FALSE),"")</f>
        <v/>
      </c>
      <c r="S647" s="96" t="str">
        <f>IFERROR(VLOOKUP(Q647,'Tier 04 - Asset Codes'!B:F,5,FALSE),"")</f>
        <v/>
      </c>
      <c r="T647" s="96" t="str">
        <f t="shared" si="58"/>
        <v>1</v>
      </c>
      <c r="U647" s="98"/>
      <c r="V647" s="98"/>
      <c r="W647" s="97"/>
      <c r="X647" s="97"/>
      <c r="Y647" s="98"/>
      <c r="Z647" s="97" t="str">
        <f t="shared" ca="1" si="60"/>
        <v/>
      </c>
      <c r="AA647" s="98"/>
      <c r="AB647" s="96" t="str">
        <f>IFERROR("-"&amp;VLOOKUP(AA647,'Tier 03-Sub-Process Area Codes'!B:C,2,FALSE),"")</f>
        <v/>
      </c>
      <c r="AC647" s="96" t="str">
        <f t="shared" si="59"/>
        <v/>
      </c>
      <c r="AD647" s="96" t="str">
        <f t="shared" si="55"/>
        <v/>
      </c>
      <c r="AE647" s="96" t="str">
        <f t="shared" ca="1" si="56"/>
        <v/>
      </c>
      <c r="AF647" s="96"/>
      <c r="AG647" s="96"/>
      <c r="AH647" s="96"/>
      <c r="AI647" s="96"/>
      <c r="AJ647" s="96"/>
      <c r="AK647" s="96"/>
      <c r="AL647" s="96"/>
      <c r="AM647" s="96"/>
      <c r="AN647" s="96"/>
      <c r="AO647" s="96"/>
      <c r="AP647" s="96"/>
      <c r="AQ647" s="96"/>
      <c r="AR647" s="96"/>
      <c r="AS647" s="96"/>
      <c r="AT647" s="96"/>
      <c r="AU647" s="96"/>
      <c r="AV647" s="96"/>
      <c r="AW647" s="96"/>
      <c r="AX647" s="96"/>
      <c r="AY647" s="96"/>
      <c r="AZ647" s="96"/>
      <c r="BA647" s="96"/>
      <c r="BB647" s="96"/>
      <c r="BC647" s="96"/>
      <c r="BD647" s="96"/>
      <c r="BE647" s="96"/>
      <c r="BF647" s="96"/>
      <c r="BG647" s="96"/>
      <c r="BH647" s="96"/>
    </row>
    <row r="648" spans="2:60" x14ac:dyDescent="0.55000000000000004">
      <c r="B648" s="97"/>
      <c r="C648" s="97"/>
      <c r="D648" s="97"/>
      <c r="E648" s="97"/>
      <c r="F648" s="96" t="str">
        <f>IFERROR(VLOOKUP(U648,'Tier 04 - Asset Codes'!N:O,2,FALSE),"")</f>
        <v/>
      </c>
      <c r="G648" s="98"/>
      <c r="H648" s="96" t="str">
        <f>IFERROR(VLOOKUP(G648,'Data Lookup'!R:S,2,FALSE),"")</f>
        <v/>
      </c>
      <c r="I648" s="97"/>
      <c r="J648" s="97"/>
      <c r="K648" s="97"/>
      <c r="L648" s="97"/>
      <c r="M648" s="97"/>
      <c r="N648" s="97"/>
      <c r="O648" s="99"/>
      <c r="P648" s="96" t="str">
        <f t="shared" si="57"/>
        <v/>
      </c>
      <c r="Q648" s="98"/>
      <c r="R648" s="96" t="str">
        <f>IFERROR(VLOOKUP(Q648,'Tier 04 - Asset Codes'!B:G,6,FALSE),"")</f>
        <v/>
      </c>
      <c r="S648" s="96" t="str">
        <f>IFERROR(VLOOKUP(Q648,'Tier 04 - Asset Codes'!B:F,5,FALSE),"")</f>
        <v/>
      </c>
      <c r="T648" s="96" t="str">
        <f t="shared" si="58"/>
        <v>1</v>
      </c>
      <c r="U648" s="98"/>
      <c r="V648" s="98"/>
      <c r="W648" s="97"/>
      <c r="X648" s="97"/>
      <c r="Y648" s="98"/>
      <c r="Z648" s="97" t="str">
        <f t="shared" ca="1" si="60"/>
        <v/>
      </c>
      <c r="AA648" s="98"/>
      <c r="AB648" s="96" t="str">
        <f>IFERROR("-"&amp;VLOOKUP(AA648,'Tier 03-Sub-Process Area Codes'!B:C,2,FALSE),"")</f>
        <v/>
      </c>
      <c r="AC648" s="96" t="str">
        <f t="shared" si="59"/>
        <v/>
      </c>
      <c r="AD648" s="96" t="str">
        <f t="shared" si="55"/>
        <v/>
      </c>
      <c r="AE648" s="96" t="str">
        <f t="shared" ca="1" si="56"/>
        <v/>
      </c>
      <c r="AF648" s="96"/>
      <c r="AG648" s="96"/>
      <c r="AH648" s="96"/>
      <c r="AI648" s="96"/>
      <c r="AJ648" s="96"/>
      <c r="AK648" s="96"/>
      <c r="AL648" s="96"/>
      <c r="AM648" s="96"/>
      <c r="AN648" s="96"/>
      <c r="AO648" s="96"/>
      <c r="AP648" s="96"/>
      <c r="AQ648" s="96"/>
      <c r="AR648" s="96"/>
      <c r="AS648" s="96"/>
      <c r="AT648" s="96"/>
      <c r="AU648" s="96"/>
      <c r="AV648" s="96"/>
      <c r="AW648" s="96"/>
      <c r="AX648" s="96"/>
      <c r="AY648" s="96"/>
      <c r="AZ648" s="96"/>
      <c r="BA648" s="96"/>
      <c r="BB648" s="96"/>
      <c r="BC648" s="96"/>
      <c r="BD648" s="96"/>
      <c r="BE648" s="96"/>
      <c r="BF648" s="96"/>
      <c r="BG648" s="96"/>
      <c r="BH648" s="96"/>
    </row>
    <row r="649" spans="2:60" x14ac:dyDescent="0.55000000000000004">
      <c r="B649" s="97"/>
      <c r="C649" s="97"/>
      <c r="D649" s="97"/>
      <c r="E649" s="97"/>
      <c r="F649" s="96" t="str">
        <f>IFERROR(VLOOKUP(U649,'Tier 04 - Asset Codes'!N:O,2,FALSE),"")</f>
        <v/>
      </c>
      <c r="G649" s="98"/>
      <c r="H649" s="96" t="str">
        <f>IFERROR(VLOOKUP(G649,'Data Lookup'!R:S,2,FALSE),"")</f>
        <v/>
      </c>
      <c r="I649" s="97"/>
      <c r="J649" s="97"/>
      <c r="K649" s="97"/>
      <c r="L649" s="97"/>
      <c r="M649" s="97"/>
      <c r="N649" s="97"/>
      <c r="O649" s="99"/>
      <c r="P649" s="96" t="str">
        <f t="shared" si="57"/>
        <v/>
      </c>
      <c r="Q649" s="98"/>
      <c r="R649" s="96" t="str">
        <f>IFERROR(VLOOKUP(Q649,'Tier 04 - Asset Codes'!B:G,6,FALSE),"")</f>
        <v/>
      </c>
      <c r="S649" s="96" t="str">
        <f>IFERROR(VLOOKUP(Q649,'Tier 04 - Asset Codes'!B:F,5,FALSE),"")</f>
        <v/>
      </c>
      <c r="T649" s="96" t="str">
        <f t="shared" si="58"/>
        <v>1</v>
      </c>
      <c r="U649" s="98"/>
      <c r="V649" s="98"/>
      <c r="W649" s="97"/>
      <c r="X649" s="97"/>
      <c r="Y649" s="98"/>
      <c r="Z649" s="97" t="str">
        <f t="shared" ca="1" si="60"/>
        <v/>
      </c>
      <c r="AA649" s="98"/>
      <c r="AB649" s="96" t="str">
        <f>IFERROR("-"&amp;VLOOKUP(AA649,'Tier 03-Sub-Process Area Codes'!B:C,2,FALSE),"")</f>
        <v/>
      </c>
      <c r="AC649" s="96" t="str">
        <f t="shared" si="59"/>
        <v/>
      </c>
      <c r="AD649" s="96" t="str">
        <f t="shared" si="55"/>
        <v/>
      </c>
      <c r="AE649" s="96" t="str">
        <f t="shared" ca="1" si="56"/>
        <v/>
      </c>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row>
    <row r="650" spans="2:60" x14ac:dyDescent="0.55000000000000004">
      <c r="B650" s="97"/>
      <c r="C650" s="97"/>
      <c r="D650" s="97"/>
      <c r="E650" s="97"/>
      <c r="F650" s="96" t="str">
        <f>IFERROR(VLOOKUP(U650,'Tier 04 - Asset Codes'!N:O,2,FALSE),"")</f>
        <v/>
      </c>
      <c r="G650" s="98"/>
      <c r="H650" s="96" t="str">
        <f>IFERROR(VLOOKUP(G650,'Data Lookup'!R:S,2,FALSE),"")</f>
        <v/>
      </c>
      <c r="I650" s="97"/>
      <c r="J650" s="97"/>
      <c r="K650" s="97"/>
      <c r="L650" s="97"/>
      <c r="M650" s="97"/>
      <c r="N650" s="97"/>
      <c r="O650" s="99"/>
      <c r="P650" s="96" t="str">
        <f t="shared" si="57"/>
        <v/>
      </c>
      <c r="Q650" s="98"/>
      <c r="R650" s="96" t="str">
        <f>IFERROR(VLOOKUP(Q650,'Tier 04 - Asset Codes'!B:G,6,FALSE),"")</f>
        <v/>
      </c>
      <c r="S650" s="96" t="str">
        <f>IFERROR(VLOOKUP(Q650,'Tier 04 - Asset Codes'!B:F,5,FALSE),"")</f>
        <v/>
      </c>
      <c r="T650" s="96" t="str">
        <f t="shared" si="58"/>
        <v>1</v>
      </c>
      <c r="U650" s="98"/>
      <c r="V650" s="98"/>
      <c r="W650" s="97"/>
      <c r="X650" s="97"/>
      <c r="Y650" s="98"/>
      <c r="Z650" s="97" t="str">
        <f t="shared" ca="1" si="60"/>
        <v/>
      </c>
      <c r="AA650" s="98"/>
      <c r="AB650" s="96" t="str">
        <f>IFERROR("-"&amp;VLOOKUP(AA650,'Tier 03-Sub-Process Area Codes'!B:C,2,FALSE),"")</f>
        <v/>
      </c>
      <c r="AC650" s="96" t="str">
        <f t="shared" si="59"/>
        <v/>
      </c>
      <c r="AD650" s="96" t="str">
        <f t="shared" si="55"/>
        <v/>
      </c>
      <c r="AE650" s="96" t="str">
        <f t="shared" ca="1" si="56"/>
        <v/>
      </c>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row>
    <row r="651" spans="2:60" x14ac:dyDescent="0.55000000000000004">
      <c r="B651" s="97"/>
      <c r="C651" s="97"/>
      <c r="D651" s="97"/>
      <c r="E651" s="97"/>
      <c r="F651" s="96" t="str">
        <f>IFERROR(VLOOKUP(U651,'Tier 04 - Asset Codes'!N:O,2,FALSE),"")</f>
        <v/>
      </c>
      <c r="G651" s="98"/>
      <c r="H651" s="96" t="str">
        <f>IFERROR(VLOOKUP(G651,'Data Lookup'!R:S,2,FALSE),"")</f>
        <v/>
      </c>
      <c r="I651" s="97"/>
      <c r="J651" s="97"/>
      <c r="K651" s="97"/>
      <c r="L651" s="97"/>
      <c r="M651" s="97"/>
      <c r="N651" s="97"/>
      <c r="O651" s="99"/>
      <c r="P651" s="96" t="str">
        <f t="shared" si="57"/>
        <v/>
      </c>
      <c r="Q651" s="98"/>
      <c r="R651" s="96" t="str">
        <f>IFERROR(VLOOKUP(Q651,'Tier 04 - Asset Codes'!B:G,6,FALSE),"")</f>
        <v/>
      </c>
      <c r="S651" s="96" t="str">
        <f>IFERROR(VLOOKUP(Q651,'Tier 04 - Asset Codes'!B:F,5,FALSE),"")</f>
        <v/>
      </c>
      <c r="T651" s="96" t="str">
        <f t="shared" si="58"/>
        <v>1</v>
      </c>
      <c r="U651" s="98"/>
      <c r="V651" s="98"/>
      <c r="W651" s="97"/>
      <c r="X651" s="97"/>
      <c r="Y651" s="98"/>
      <c r="Z651" s="97" t="str">
        <f t="shared" ca="1" si="60"/>
        <v/>
      </c>
      <c r="AA651" s="98"/>
      <c r="AB651" s="96" t="str">
        <f>IFERROR("-"&amp;VLOOKUP(AA651,'Tier 03-Sub-Process Area Codes'!B:C,2,FALSE),"")</f>
        <v/>
      </c>
      <c r="AC651" s="96" t="str">
        <f t="shared" si="59"/>
        <v/>
      </c>
      <c r="AD651" s="96" t="str">
        <f t="shared" si="55"/>
        <v/>
      </c>
      <c r="AE651" s="96" t="str">
        <f t="shared" ca="1" si="56"/>
        <v/>
      </c>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row>
    <row r="652" spans="2:60" x14ac:dyDescent="0.55000000000000004">
      <c r="B652" s="97"/>
      <c r="C652" s="97"/>
      <c r="D652" s="97"/>
      <c r="E652" s="97"/>
      <c r="F652" s="96" t="str">
        <f>IFERROR(VLOOKUP(U652,'Tier 04 - Asset Codes'!N:O,2,FALSE),"")</f>
        <v/>
      </c>
      <c r="G652" s="98"/>
      <c r="H652" s="96" t="str">
        <f>IFERROR(VLOOKUP(G652,'Data Lookup'!R:S,2,FALSE),"")</f>
        <v/>
      </c>
      <c r="I652" s="97"/>
      <c r="J652" s="97"/>
      <c r="K652" s="97"/>
      <c r="L652" s="97"/>
      <c r="M652" s="97"/>
      <c r="N652" s="97"/>
      <c r="O652" s="99"/>
      <c r="P652" s="96" t="str">
        <f t="shared" si="57"/>
        <v/>
      </c>
      <c r="Q652" s="98"/>
      <c r="R652" s="96" t="str">
        <f>IFERROR(VLOOKUP(Q652,'Tier 04 - Asset Codes'!B:G,6,FALSE),"")</f>
        <v/>
      </c>
      <c r="S652" s="96" t="str">
        <f>IFERROR(VLOOKUP(Q652,'Tier 04 - Asset Codes'!B:F,5,FALSE),"")</f>
        <v/>
      </c>
      <c r="T652" s="96" t="str">
        <f t="shared" si="58"/>
        <v>1</v>
      </c>
      <c r="U652" s="98"/>
      <c r="V652" s="98"/>
      <c r="W652" s="97"/>
      <c r="X652" s="97"/>
      <c r="Y652" s="98"/>
      <c r="Z652" s="97" t="str">
        <f t="shared" ca="1" si="60"/>
        <v/>
      </c>
      <c r="AA652" s="98"/>
      <c r="AB652" s="96" t="str">
        <f>IFERROR("-"&amp;VLOOKUP(AA652,'Tier 03-Sub-Process Area Codes'!B:C,2,FALSE),"")</f>
        <v/>
      </c>
      <c r="AC652" s="96" t="str">
        <f t="shared" si="59"/>
        <v/>
      </c>
      <c r="AD652" s="96" t="str">
        <f t="shared" si="55"/>
        <v/>
      </c>
      <c r="AE652" s="96" t="str">
        <f t="shared" ca="1" si="56"/>
        <v/>
      </c>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row>
    <row r="653" spans="2:60" x14ac:dyDescent="0.55000000000000004">
      <c r="B653" s="97"/>
      <c r="C653" s="97"/>
      <c r="D653" s="97"/>
      <c r="E653" s="97"/>
      <c r="F653" s="96" t="str">
        <f>IFERROR(VLOOKUP(U653,'Tier 04 - Asset Codes'!N:O,2,FALSE),"")</f>
        <v/>
      </c>
      <c r="G653" s="98"/>
      <c r="H653" s="96" t="str">
        <f>IFERROR(VLOOKUP(G653,'Data Lookup'!R:S,2,FALSE),"")</f>
        <v/>
      </c>
      <c r="I653" s="97"/>
      <c r="J653" s="97"/>
      <c r="K653" s="97"/>
      <c r="L653" s="97"/>
      <c r="M653" s="97"/>
      <c r="N653" s="97"/>
      <c r="O653" s="99"/>
      <c r="P653" s="96" t="str">
        <f t="shared" si="57"/>
        <v/>
      </c>
      <c r="Q653" s="98"/>
      <c r="R653" s="96" t="str">
        <f>IFERROR(VLOOKUP(Q653,'Tier 04 - Asset Codes'!B:G,6,FALSE),"")</f>
        <v/>
      </c>
      <c r="S653" s="96" t="str">
        <f>IFERROR(VLOOKUP(Q653,'Tier 04 - Asset Codes'!B:F,5,FALSE),"")</f>
        <v/>
      </c>
      <c r="T653" s="96" t="str">
        <f t="shared" si="58"/>
        <v>1</v>
      </c>
      <c r="U653" s="98"/>
      <c r="V653" s="98"/>
      <c r="W653" s="97"/>
      <c r="X653" s="97"/>
      <c r="Y653" s="98"/>
      <c r="Z653" s="97" t="str">
        <f t="shared" ca="1" si="60"/>
        <v/>
      </c>
      <c r="AA653" s="98"/>
      <c r="AB653" s="96" t="str">
        <f>IFERROR("-"&amp;VLOOKUP(AA653,'Tier 03-Sub-Process Area Codes'!B:C,2,FALSE),"")</f>
        <v/>
      </c>
      <c r="AC653" s="96" t="str">
        <f t="shared" si="59"/>
        <v/>
      </c>
      <c r="AD653" s="96" t="str">
        <f t="shared" si="55"/>
        <v/>
      </c>
      <c r="AE653" s="96" t="str">
        <f t="shared" ca="1" si="56"/>
        <v/>
      </c>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row>
    <row r="654" spans="2:60" x14ac:dyDescent="0.55000000000000004">
      <c r="B654" s="97"/>
      <c r="C654" s="97"/>
      <c r="D654" s="97"/>
      <c r="E654" s="97"/>
      <c r="F654" s="96" t="str">
        <f>IFERROR(VLOOKUP(U654,'Tier 04 - Asset Codes'!N:O,2,FALSE),"")</f>
        <v/>
      </c>
      <c r="G654" s="98"/>
      <c r="H654" s="96" t="str">
        <f>IFERROR(VLOOKUP(G654,'Data Lookup'!R:S,2,FALSE),"")</f>
        <v/>
      </c>
      <c r="I654" s="97"/>
      <c r="J654" s="97"/>
      <c r="K654" s="97"/>
      <c r="L654" s="97"/>
      <c r="M654" s="97"/>
      <c r="N654" s="97"/>
      <c r="O654" s="99"/>
      <c r="P654" s="96" t="str">
        <f t="shared" si="57"/>
        <v/>
      </c>
      <c r="Q654" s="98"/>
      <c r="R654" s="96" t="str">
        <f>IFERROR(VLOOKUP(Q654,'Tier 04 - Asset Codes'!B:G,6,FALSE),"")</f>
        <v/>
      </c>
      <c r="S654" s="96" t="str">
        <f>IFERROR(VLOOKUP(Q654,'Tier 04 - Asset Codes'!B:F,5,FALSE),"")</f>
        <v/>
      </c>
      <c r="T654" s="96" t="str">
        <f t="shared" si="58"/>
        <v>1</v>
      </c>
      <c r="U654" s="98"/>
      <c r="V654" s="98"/>
      <c r="W654" s="97"/>
      <c r="X654" s="97"/>
      <c r="Y654" s="98"/>
      <c r="Z654" s="97" t="str">
        <f t="shared" ca="1" si="60"/>
        <v/>
      </c>
      <c r="AA654" s="98"/>
      <c r="AB654" s="96" t="str">
        <f>IFERROR("-"&amp;VLOOKUP(AA654,'Tier 03-Sub-Process Area Codes'!B:C,2,FALSE),"")</f>
        <v/>
      </c>
      <c r="AC654" s="96" t="str">
        <f t="shared" si="59"/>
        <v/>
      </c>
      <c r="AD654" s="96" t="str">
        <f t="shared" si="55"/>
        <v/>
      </c>
      <c r="AE654" s="96" t="str">
        <f t="shared" ca="1" si="56"/>
        <v/>
      </c>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row>
    <row r="655" spans="2:60" x14ac:dyDescent="0.55000000000000004">
      <c r="B655" s="97"/>
      <c r="C655" s="97"/>
      <c r="D655" s="97"/>
      <c r="E655" s="97"/>
      <c r="F655" s="96" t="str">
        <f>IFERROR(VLOOKUP(U655,'Tier 04 - Asset Codes'!N:O,2,FALSE),"")</f>
        <v/>
      </c>
      <c r="G655" s="98"/>
      <c r="H655" s="96" t="str">
        <f>IFERROR(VLOOKUP(G655,'Data Lookup'!R:S,2,FALSE),"")</f>
        <v/>
      </c>
      <c r="I655" s="97"/>
      <c r="J655" s="97"/>
      <c r="K655" s="97"/>
      <c r="L655" s="97"/>
      <c r="M655" s="97"/>
      <c r="N655" s="97"/>
      <c r="O655" s="99"/>
      <c r="P655" s="96" t="str">
        <f t="shared" si="57"/>
        <v/>
      </c>
      <c r="Q655" s="98"/>
      <c r="R655" s="96" t="str">
        <f>IFERROR(VLOOKUP(Q655,'Tier 04 - Asset Codes'!B:G,6,FALSE),"")</f>
        <v/>
      </c>
      <c r="S655" s="96" t="str">
        <f>IFERROR(VLOOKUP(Q655,'Tier 04 - Asset Codes'!B:F,5,FALSE),"")</f>
        <v/>
      </c>
      <c r="T655" s="96" t="str">
        <f t="shared" si="58"/>
        <v>1</v>
      </c>
      <c r="U655" s="98"/>
      <c r="V655" s="98"/>
      <c r="W655" s="97"/>
      <c r="X655" s="97"/>
      <c r="Y655" s="98"/>
      <c r="Z655" s="97" t="str">
        <f t="shared" ca="1" si="60"/>
        <v/>
      </c>
      <c r="AA655" s="98"/>
      <c r="AB655" s="96" t="str">
        <f>IFERROR("-"&amp;VLOOKUP(AA655,'Tier 03-Sub-Process Area Codes'!B:C,2,FALSE),"")</f>
        <v/>
      </c>
      <c r="AC655" s="96" t="str">
        <f t="shared" si="59"/>
        <v/>
      </c>
      <c r="AD655" s="96" t="str">
        <f t="shared" si="55"/>
        <v/>
      </c>
      <c r="AE655" s="96" t="str">
        <f t="shared" ca="1" si="56"/>
        <v/>
      </c>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row>
    <row r="656" spans="2:60" x14ac:dyDescent="0.55000000000000004">
      <c r="B656" s="97"/>
      <c r="C656" s="97"/>
      <c r="D656" s="97"/>
      <c r="E656" s="97"/>
      <c r="F656" s="96" t="str">
        <f>IFERROR(VLOOKUP(U656,'Tier 04 - Asset Codes'!N:O,2,FALSE),"")</f>
        <v/>
      </c>
      <c r="G656" s="98"/>
      <c r="H656" s="96" t="str">
        <f>IFERROR(VLOOKUP(G656,'Data Lookup'!R:S,2,FALSE),"")</f>
        <v/>
      </c>
      <c r="I656" s="97"/>
      <c r="J656" s="97"/>
      <c r="K656" s="97"/>
      <c r="L656" s="97"/>
      <c r="M656" s="97"/>
      <c r="N656" s="97"/>
      <c r="O656" s="99"/>
      <c r="P656" s="96" t="str">
        <f t="shared" si="57"/>
        <v/>
      </c>
      <c r="Q656" s="98"/>
      <c r="R656" s="96" t="str">
        <f>IFERROR(VLOOKUP(Q656,'Tier 04 - Asset Codes'!B:G,6,FALSE),"")</f>
        <v/>
      </c>
      <c r="S656" s="96" t="str">
        <f>IFERROR(VLOOKUP(Q656,'Tier 04 - Asset Codes'!B:F,5,FALSE),"")</f>
        <v/>
      </c>
      <c r="T656" s="96" t="str">
        <f t="shared" si="58"/>
        <v>1</v>
      </c>
      <c r="U656" s="98"/>
      <c r="V656" s="98"/>
      <c r="W656" s="97"/>
      <c r="X656" s="97"/>
      <c r="Y656" s="98"/>
      <c r="Z656" s="97" t="str">
        <f t="shared" ca="1" si="60"/>
        <v/>
      </c>
      <c r="AA656" s="98"/>
      <c r="AB656" s="96" t="str">
        <f>IFERROR("-"&amp;VLOOKUP(AA656,'Tier 03-Sub-Process Area Codes'!B:C,2,FALSE),"")</f>
        <v/>
      </c>
      <c r="AC656" s="96" t="str">
        <f t="shared" si="59"/>
        <v/>
      </c>
      <c r="AD656" s="96" t="str">
        <f t="shared" si="55"/>
        <v/>
      </c>
      <c r="AE656" s="96" t="str">
        <f t="shared" ca="1" si="56"/>
        <v/>
      </c>
      <c r="AF656" s="96"/>
      <c r="AG656" s="96"/>
      <c r="AH656" s="96"/>
      <c r="AI656" s="96"/>
      <c r="AJ656" s="96"/>
      <c r="AK656" s="96"/>
      <c r="AL656" s="96"/>
      <c r="AM656" s="96"/>
      <c r="AN656" s="96"/>
      <c r="AO656" s="96"/>
      <c r="AP656" s="96"/>
      <c r="AQ656" s="96"/>
      <c r="AR656" s="96"/>
      <c r="AS656" s="96"/>
      <c r="AT656" s="96"/>
      <c r="AU656" s="96"/>
      <c r="AV656" s="96"/>
      <c r="AW656" s="96"/>
      <c r="AX656" s="96"/>
      <c r="AY656" s="96"/>
      <c r="AZ656" s="96"/>
      <c r="BA656" s="96"/>
      <c r="BB656" s="96"/>
      <c r="BC656" s="96"/>
      <c r="BD656" s="96"/>
      <c r="BE656" s="96"/>
      <c r="BF656" s="96"/>
      <c r="BG656" s="96"/>
      <c r="BH656" s="96"/>
    </row>
    <row r="657" spans="2:60" x14ac:dyDescent="0.55000000000000004">
      <c r="B657" s="97"/>
      <c r="C657" s="97"/>
      <c r="D657" s="97"/>
      <c r="E657" s="97"/>
      <c r="F657" s="96" t="str">
        <f>IFERROR(VLOOKUP(U657,'Tier 04 - Asset Codes'!N:O,2,FALSE),"")</f>
        <v/>
      </c>
      <c r="G657" s="98"/>
      <c r="H657" s="96" t="str">
        <f>IFERROR(VLOOKUP(G657,'Data Lookup'!R:S,2,FALSE),"")</f>
        <v/>
      </c>
      <c r="I657" s="97"/>
      <c r="J657" s="97"/>
      <c r="K657" s="97"/>
      <c r="L657" s="97"/>
      <c r="M657" s="97"/>
      <c r="N657" s="97"/>
      <c r="O657" s="99"/>
      <c r="P657" s="96" t="str">
        <f t="shared" si="57"/>
        <v/>
      </c>
      <c r="Q657" s="98"/>
      <c r="R657" s="96" t="str">
        <f>IFERROR(VLOOKUP(Q657,'Tier 04 - Asset Codes'!B:G,6,FALSE),"")</f>
        <v/>
      </c>
      <c r="S657" s="96" t="str">
        <f>IFERROR(VLOOKUP(Q657,'Tier 04 - Asset Codes'!B:F,5,FALSE),"")</f>
        <v/>
      </c>
      <c r="T657" s="96" t="str">
        <f t="shared" si="58"/>
        <v>1</v>
      </c>
      <c r="U657" s="98"/>
      <c r="V657" s="98"/>
      <c r="W657" s="97"/>
      <c r="X657" s="97"/>
      <c r="Y657" s="98"/>
      <c r="Z657" s="97" t="str">
        <f t="shared" ca="1" si="60"/>
        <v/>
      </c>
      <c r="AA657" s="98"/>
      <c r="AB657" s="96" t="str">
        <f>IFERROR("-"&amp;VLOOKUP(AA657,'Tier 03-Sub-Process Area Codes'!B:C,2,FALSE),"")</f>
        <v/>
      </c>
      <c r="AC657" s="96" t="str">
        <f t="shared" si="59"/>
        <v/>
      </c>
      <c r="AD657" s="96" t="str">
        <f t="shared" ref="AD657:AD720" si="61">IF(B657="","","-"&amp;B657)</f>
        <v/>
      </c>
      <c r="AE657" s="96" t="str">
        <f t="shared" ref="AE657:AE720" ca="1" si="62">$P$6&amp;Z657&amp;AB657&amp;AC657&amp;AD657</f>
        <v/>
      </c>
      <c r="AF657" s="96"/>
      <c r="AG657" s="96"/>
      <c r="AH657" s="96"/>
      <c r="AI657" s="96"/>
      <c r="AJ657" s="96"/>
      <c r="AK657" s="96"/>
      <c r="AL657" s="96"/>
      <c r="AM657" s="96"/>
      <c r="AN657" s="96"/>
      <c r="AO657" s="96"/>
      <c r="AP657" s="96"/>
      <c r="AQ657" s="96"/>
      <c r="AR657" s="96"/>
      <c r="AS657" s="96"/>
      <c r="AT657" s="96"/>
      <c r="AU657" s="96"/>
      <c r="AV657" s="96"/>
      <c r="AW657" s="96"/>
      <c r="AX657" s="96"/>
      <c r="AY657" s="96"/>
      <c r="AZ657" s="96"/>
      <c r="BA657" s="96"/>
      <c r="BB657" s="96"/>
      <c r="BC657" s="96"/>
      <c r="BD657" s="96"/>
      <c r="BE657" s="96"/>
      <c r="BF657" s="96"/>
      <c r="BG657" s="96"/>
      <c r="BH657" s="96"/>
    </row>
    <row r="658" spans="2:60" x14ac:dyDescent="0.55000000000000004">
      <c r="B658" s="97"/>
      <c r="C658" s="97"/>
      <c r="D658" s="97"/>
      <c r="E658" s="97"/>
      <c r="F658" s="96" t="str">
        <f>IFERROR(VLOOKUP(U658,'Tier 04 - Asset Codes'!N:O,2,FALSE),"")</f>
        <v/>
      </c>
      <c r="G658" s="98"/>
      <c r="H658" s="96" t="str">
        <f>IFERROR(VLOOKUP(G658,'Data Lookup'!R:S,2,FALSE),"")</f>
        <v/>
      </c>
      <c r="I658" s="97"/>
      <c r="J658" s="97"/>
      <c r="K658" s="97"/>
      <c r="L658" s="97"/>
      <c r="M658" s="97"/>
      <c r="N658" s="97"/>
      <c r="O658" s="99"/>
      <c r="P658" s="96" t="str">
        <f t="shared" ref="P658:P721" si="63">SUBSTITUTE(O658," ","")</f>
        <v/>
      </c>
      <c r="Q658" s="98"/>
      <c r="R658" s="96" t="str">
        <f>IFERROR(VLOOKUP(Q658,'Tier 04 - Asset Codes'!B:G,6,FALSE),"")</f>
        <v/>
      </c>
      <c r="S658" s="96" t="str">
        <f>IFERROR(VLOOKUP(Q658,'Tier 04 - Asset Codes'!B:F,5,FALSE),"")</f>
        <v/>
      </c>
      <c r="T658" s="96" t="str">
        <f t="shared" ref="T658:T721" si="64">P658&amp;"1"</f>
        <v>1</v>
      </c>
      <c r="U658" s="98"/>
      <c r="V658" s="98"/>
      <c r="W658" s="97"/>
      <c r="X658" s="97"/>
      <c r="Y658" s="98"/>
      <c r="Z658" s="97" t="str">
        <f t="shared" ca="1" si="60"/>
        <v/>
      </c>
      <c r="AA658" s="98"/>
      <c r="AB658" s="96" t="str">
        <f>IFERROR("-"&amp;VLOOKUP(AA658,'Tier 03-Sub-Process Area Codes'!B:C,2,FALSE),"")</f>
        <v/>
      </c>
      <c r="AC658" s="96" t="str">
        <f t="shared" ref="AC658:AC721" si="65">IF(X658="","","-"&amp;X658)</f>
        <v/>
      </c>
      <c r="AD658" s="96" t="str">
        <f t="shared" si="61"/>
        <v/>
      </c>
      <c r="AE658" s="96" t="str">
        <f t="shared" ca="1" si="62"/>
        <v/>
      </c>
      <c r="AF658" s="96"/>
      <c r="AG658" s="96"/>
      <c r="AH658" s="96"/>
      <c r="AI658" s="96"/>
      <c r="AJ658" s="96"/>
      <c r="AK658" s="96"/>
      <c r="AL658" s="96"/>
      <c r="AM658" s="96"/>
      <c r="AN658" s="96"/>
      <c r="AO658" s="96"/>
      <c r="AP658" s="96"/>
      <c r="AQ658" s="96"/>
      <c r="AR658" s="96"/>
      <c r="AS658" s="96"/>
      <c r="AT658" s="96"/>
      <c r="AU658" s="96"/>
      <c r="AV658" s="96"/>
      <c r="AW658" s="96"/>
      <c r="AX658" s="96"/>
      <c r="AY658" s="96"/>
      <c r="AZ658" s="96"/>
      <c r="BA658" s="96"/>
      <c r="BB658" s="96"/>
      <c r="BC658" s="96"/>
      <c r="BD658" s="96"/>
      <c r="BE658" s="96"/>
      <c r="BF658" s="96"/>
      <c r="BG658" s="96"/>
      <c r="BH658" s="96"/>
    </row>
    <row r="659" spans="2:60" x14ac:dyDescent="0.55000000000000004">
      <c r="B659" s="97"/>
      <c r="C659" s="97"/>
      <c r="D659" s="97"/>
      <c r="E659" s="97"/>
      <c r="F659" s="96" t="str">
        <f>IFERROR(VLOOKUP(U659,'Tier 04 - Asset Codes'!N:O,2,FALSE),"")</f>
        <v/>
      </c>
      <c r="G659" s="98"/>
      <c r="H659" s="96" t="str">
        <f>IFERROR(VLOOKUP(G659,'Data Lookup'!R:S,2,FALSE),"")</f>
        <v/>
      </c>
      <c r="I659" s="97"/>
      <c r="J659" s="97"/>
      <c r="K659" s="97"/>
      <c r="L659" s="97"/>
      <c r="M659" s="97"/>
      <c r="N659" s="97"/>
      <c r="O659" s="99"/>
      <c r="P659" s="96" t="str">
        <f t="shared" si="63"/>
        <v/>
      </c>
      <c r="Q659" s="98"/>
      <c r="R659" s="96" t="str">
        <f>IFERROR(VLOOKUP(Q659,'Tier 04 - Asset Codes'!B:G,6,FALSE),"")</f>
        <v/>
      </c>
      <c r="S659" s="96" t="str">
        <f>IFERROR(VLOOKUP(Q659,'Tier 04 - Asset Codes'!B:F,5,FALSE),"")</f>
        <v/>
      </c>
      <c r="T659" s="96" t="str">
        <f t="shared" si="64"/>
        <v>1</v>
      </c>
      <c r="U659" s="98"/>
      <c r="V659" s="98"/>
      <c r="W659" s="97"/>
      <c r="X659" s="97"/>
      <c r="Y659" s="98"/>
      <c r="Z659" s="97" t="str">
        <f t="shared" ca="1" si="60"/>
        <v/>
      </c>
      <c r="AA659" s="98"/>
      <c r="AB659" s="96" t="str">
        <f>IFERROR("-"&amp;VLOOKUP(AA659,'Tier 03-Sub-Process Area Codes'!B:C,2,FALSE),"")</f>
        <v/>
      </c>
      <c r="AC659" s="96" t="str">
        <f t="shared" si="65"/>
        <v/>
      </c>
      <c r="AD659" s="96" t="str">
        <f t="shared" si="61"/>
        <v/>
      </c>
      <c r="AE659" s="96" t="str">
        <f t="shared" ca="1" si="62"/>
        <v/>
      </c>
      <c r="AF659" s="96"/>
      <c r="AG659" s="96"/>
      <c r="AH659" s="96"/>
      <c r="AI659" s="96"/>
      <c r="AJ659" s="96"/>
      <c r="AK659" s="96"/>
      <c r="AL659" s="96"/>
      <c r="AM659" s="96"/>
      <c r="AN659" s="96"/>
      <c r="AO659" s="96"/>
      <c r="AP659" s="96"/>
      <c r="AQ659" s="96"/>
      <c r="AR659" s="96"/>
      <c r="AS659" s="96"/>
      <c r="AT659" s="96"/>
      <c r="AU659" s="96"/>
      <c r="AV659" s="96"/>
      <c r="AW659" s="96"/>
      <c r="AX659" s="96"/>
      <c r="AY659" s="96"/>
      <c r="AZ659" s="96"/>
      <c r="BA659" s="96"/>
      <c r="BB659" s="96"/>
      <c r="BC659" s="96"/>
      <c r="BD659" s="96"/>
      <c r="BE659" s="96"/>
      <c r="BF659" s="96"/>
      <c r="BG659" s="96"/>
      <c r="BH659" s="96"/>
    </row>
    <row r="660" spans="2:60" x14ac:dyDescent="0.55000000000000004">
      <c r="B660" s="97"/>
      <c r="C660" s="97"/>
      <c r="D660" s="97"/>
      <c r="E660" s="97"/>
      <c r="F660" s="96" t="str">
        <f>IFERROR(VLOOKUP(U660,'Tier 04 - Asset Codes'!N:O,2,FALSE),"")</f>
        <v/>
      </c>
      <c r="G660" s="98"/>
      <c r="H660" s="96" t="str">
        <f>IFERROR(VLOOKUP(G660,'Data Lookup'!R:S,2,FALSE),"")</f>
        <v/>
      </c>
      <c r="I660" s="97"/>
      <c r="J660" s="97"/>
      <c r="K660" s="97"/>
      <c r="L660" s="97"/>
      <c r="M660" s="97"/>
      <c r="N660" s="97"/>
      <c r="O660" s="99"/>
      <c r="P660" s="96" t="str">
        <f t="shared" si="63"/>
        <v/>
      </c>
      <c r="Q660" s="98"/>
      <c r="R660" s="96" t="str">
        <f>IFERROR(VLOOKUP(Q660,'Tier 04 - Asset Codes'!B:G,6,FALSE),"")</f>
        <v/>
      </c>
      <c r="S660" s="96" t="str">
        <f>IFERROR(VLOOKUP(Q660,'Tier 04 - Asset Codes'!B:F,5,FALSE),"")</f>
        <v/>
      </c>
      <c r="T660" s="96" t="str">
        <f t="shared" si="64"/>
        <v>1</v>
      </c>
      <c r="U660" s="98"/>
      <c r="V660" s="98"/>
      <c r="W660" s="97"/>
      <c r="X660" s="97"/>
      <c r="Y660" s="98"/>
      <c r="Z660" s="97" t="str">
        <f t="shared" ca="1" si="60"/>
        <v/>
      </c>
      <c r="AA660" s="98"/>
      <c r="AB660" s="96" t="str">
        <f>IFERROR("-"&amp;VLOOKUP(AA660,'Tier 03-Sub-Process Area Codes'!B:C,2,FALSE),"")</f>
        <v/>
      </c>
      <c r="AC660" s="96" t="str">
        <f t="shared" si="65"/>
        <v/>
      </c>
      <c r="AD660" s="96" t="str">
        <f t="shared" si="61"/>
        <v/>
      </c>
      <c r="AE660" s="96" t="str">
        <f t="shared" ca="1" si="62"/>
        <v/>
      </c>
      <c r="AF660" s="96"/>
      <c r="AG660" s="96"/>
      <c r="AH660" s="96"/>
      <c r="AI660" s="96"/>
      <c r="AJ660" s="96"/>
      <c r="AK660" s="96"/>
      <c r="AL660" s="96"/>
      <c r="AM660" s="96"/>
      <c r="AN660" s="96"/>
      <c r="AO660" s="96"/>
      <c r="AP660" s="96"/>
      <c r="AQ660" s="96"/>
      <c r="AR660" s="96"/>
      <c r="AS660" s="96"/>
      <c r="AT660" s="96"/>
      <c r="AU660" s="96"/>
      <c r="AV660" s="96"/>
      <c r="AW660" s="96"/>
      <c r="AX660" s="96"/>
      <c r="AY660" s="96"/>
      <c r="AZ660" s="96"/>
      <c r="BA660" s="96"/>
      <c r="BB660" s="96"/>
      <c r="BC660" s="96"/>
      <c r="BD660" s="96"/>
      <c r="BE660" s="96"/>
      <c r="BF660" s="96"/>
      <c r="BG660" s="96"/>
      <c r="BH660" s="96"/>
    </row>
    <row r="661" spans="2:60" x14ac:dyDescent="0.55000000000000004">
      <c r="B661" s="97"/>
      <c r="C661" s="97"/>
      <c r="D661" s="97"/>
      <c r="E661" s="97"/>
      <c r="F661" s="96" t="str">
        <f>IFERROR(VLOOKUP(U661,'Tier 04 - Asset Codes'!N:O,2,FALSE),"")</f>
        <v/>
      </c>
      <c r="G661" s="98"/>
      <c r="H661" s="96" t="str">
        <f>IFERROR(VLOOKUP(G661,'Data Lookup'!R:S,2,FALSE),"")</f>
        <v/>
      </c>
      <c r="I661" s="97"/>
      <c r="J661" s="97"/>
      <c r="K661" s="97"/>
      <c r="L661" s="97"/>
      <c r="M661" s="97"/>
      <c r="N661" s="97"/>
      <c r="O661" s="99"/>
      <c r="P661" s="96" t="str">
        <f t="shared" si="63"/>
        <v/>
      </c>
      <c r="Q661" s="98"/>
      <c r="R661" s="96" t="str">
        <f>IFERROR(VLOOKUP(Q661,'Tier 04 - Asset Codes'!B:G,6,FALSE),"")</f>
        <v/>
      </c>
      <c r="S661" s="96" t="str">
        <f>IFERROR(VLOOKUP(Q661,'Tier 04 - Asset Codes'!B:F,5,FALSE),"")</f>
        <v/>
      </c>
      <c r="T661" s="96" t="str">
        <f t="shared" si="64"/>
        <v>1</v>
      </c>
      <c r="U661" s="98"/>
      <c r="V661" s="98"/>
      <c r="W661" s="97"/>
      <c r="X661" s="97"/>
      <c r="Y661" s="98"/>
      <c r="Z661" s="97" t="str">
        <f t="shared" ca="1" si="60"/>
        <v/>
      </c>
      <c r="AA661" s="98"/>
      <c r="AB661" s="96" t="str">
        <f>IFERROR("-"&amp;VLOOKUP(AA661,'Tier 03-Sub-Process Area Codes'!B:C,2,FALSE),"")</f>
        <v/>
      </c>
      <c r="AC661" s="96" t="str">
        <f t="shared" si="65"/>
        <v/>
      </c>
      <c r="AD661" s="96" t="str">
        <f t="shared" si="61"/>
        <v/>
      </c>
      <c r="AE661" s="96" t="str">
        <f t="shared" ca="1" si="62"/>
        <v/>
      </c>
      <c r="AF661" s="96"/>
      <c r="AG661" s="96"/>
      <c r="AH661" s="96"/>
      <c r="AI661" s="96"/>
      <c r="AJ661" s="96"/>
      <c r="AK661" s="96"/>
      <c r="AL661" s="96"/>
      <c r="AM661" s="96"/>
      <c r="AN661" s="96"/>
      <c r="AO661" s="96"/>
      <c r="AP661" s="96"/>
      <c r="AQ661" s="96"/>
      <c r="AR661" s="96"/>
      <c r="AS661" s="96"/>
      <c r="AT661" s="96"/>
      <c r="AU661" s="96"/>
      <c r="AV661" s="96"/>
      <c r="AW661" s="96"/>
      <c r="AX661" s="96"/>
      <c r="AY661" s="96"/>
      <c r="AZ661" s="96"/>
      <c r="BA661" s="96"/>
      <c r="BB661" s="96"/>
      <c r="BC661" s="96"/>
      <c r="BD661" s="96"/>
      <c r="BE661" s="96"/>
      <c r="BF661" s="96"/>
      <c r="BG661" s="96"/>
      <c r="BH661" s="96"/>
    </row>
    <row r="662" spans="2:60" x14ac:dyDescent="0.55000000000000004">
      <c r="B662" s="97"/>
      <c r="C662" s="97"/>
      <c r="D662" s="97"/>
      <c r="E662" s="97"/>
      <c r="F662" s="96" t="str">
        <f>IFERROR(VLOOKUP(U662,'Tier 04 - Asset Codes'!N:O,2,FALSE),"")</f>
        <v/>
      </c>
      <c r="G662" s="98"/>
      <c r="H662" s="96" t="str">
        <f>IFERROR(VLOOKUP(G662,'Data Lookup'!R:S,2,FALSE),"")</f>
        <v/>
      </c>
      <c r="I662" s="97"/>
      <c r="J662" s="97"/>
      <c r="K662" s="97"/>
      <c r="L662" s="97"/>
      <c r="M662" s="97"/>
      <c r="N662" s="97"/>
      <c r="O662" s="99"/>
      <c r="P662" s="96" t="str">
        <f t="shared" si="63"/>
        <v/>
      </c>
      <c r="Q662" s="98"/>
      <c r="R662" s="96" t="str">
        <f>IFERROR(VLOOKUP(Q662,'Tier 04 - Asset Codes'!B:G,6,FALSE),"")</f>
        <v/>
      </c>
      <c r="S662" s="96" t="str">
        <f>IFERROR(VLOOKUP(Q662,'Tier 04 - Asset Codes'!B:F,5,FALSE),"")</f>
        <v/>
      </c>
      <c r="T662" s="96" t="str">
        <f t="shared" si="64"/>
        <v>1</v>
      </c>
      <c r="U662" s="98"/>
      <c r="V662" s="98"/>
      <c r="W662" s="97"/>
      <c r="X662" s="97"/>
      <c r="Y662" s="98"/>
      <c r="Z662" s="97" t="str">
        <f t="shared" ca="1" si="60"/>
        <v/>
      </c>
      <c r="AA662" s="98"/>
      <c r="AB662" s="96" t="str">
        <f>IFERROR("-"&amp;VLOOKUP(AA662,'Tier 03-Sub-Process Area Codes'!B:C,2,FALSE),"")</f>
        <v/>
      </c>
      <c r="AC662" s="96" t="str">
        <f t="shared" si="65"/>
        <v/>
      </c>
      <c r="AD662" s="96" t="str">
        <f t="shared" si="61"/>
        <v/>
      </c>
      <c r="AE662" s="96" t="str">
        <f t="shared" ca="1" si="62"/>
        <v/>
      </c>
      <c r="AF662" s="96"/>
      <c r="AG662" s="96"/>
      <c r="AH662" s="96"/>
      <c r="AI662" s="96"/>
      <c r="AJ662" s="96"/>
      <c r="AK662" s="96"/>
      <c r="AL662" s="96"/>
      <c r="AM662" s="96"/>
      <c r="AN662" s="96"/>
      <c r="AO662" s="96"/>
      <c r="AP662" s="96"/>
      <c r="AQ662" s="96"/>
      <c r="AR662" s="96"/>
      <c r="AS662" s="96"/>
      <c r="AT662" s="96"/>
      <c r="AU662" s="96"/>
      <c r="AV662" s="96"/>
      <c r="AW662" s="96"/>
      <c r="AX662" s="96"/>
      <c r="AY662" s="96"/>
      <c r="AZ662" s="96"/>
      <c r="BA662" s="96"/>
      <c r="BB662" s="96"/>
      <c r="BC662" s="96"/>
      <c r="BD662" s="96"/>
      <c r="BE662" s="96"/>
      <c r="BF662" s="96"/>
      <c r="BG662" s="96"/>
      <c r="BH662" s="96"/>
    </row>
    <row r="663" spans="2:60" x14ac:dyDescent="0.55000000000000004">
      <c r="B663" s="97"/>
      <c r="C663" s="97"/>
      <c r="D663" s="97"/>
      <c r="E663" s="97"/>
      <c r="F663" s="96" t="str">
        <f>IFERROR(VLOOKUP(U663,'Tier 04 - Asset Codes'!N:O,2,FALSE),"")</f>
        <v/>
      </c>
      <c r="G663" s="98"/>
      <c r="H663" s="96" t="str">
        <f>IFERROR(VLOOKUP(G663,'Data Lookup'!R:S,2,FALSE),"")</f>
        <v/>
      </c>
      <c r="I663" s="97"/>
      <c r="J663" s="97"/>
      <c r="K663" s="97"/>
      <c r="L663" s="97"/>
      <c r="M663" s="97"/>
      <c r="N663" s="97"/>
      <c r="O663" s="99"/>
      <c r="P663" s="96" t="str">
        <f t="shared" si="63"/>
        <v/>
      </c>
      <c r="Q663" s="98"/>
      <c r="R663" s="96" t="str">
        <f>IFERROR(VLOOKUP(Q663,'Tier 04 - Asset Codes'!B:G,6,FALSE),"")</f>
        <v/>
      </c>
      <c r="S663" s="96" t="str">
        <f>IFERROR(VLOOKUP(Q663,'Tier 04 - Asset Codes'!B:F,5,FALSE),"")</f>
        <v/>
      </c>
      <c r="T663" s="96" t="str">
        <f t="shared" si="64"/>
        <v>1</v>
      </c>
      <c r="U663" s="98"/>
      <c r="V663" s="98"/>
      <c r="W663" s="97"/>
      <c r="X663" s="97"/>
      <c r="Y663" s="98"/>
      <c r="Z663" s="97" t="str">
        <f t="shared" ca="1" si="60"/>
        <v/>
      </c>
      <c r="AA663" s="98"/>
      <c r="AB663" s="96" t="str">
        <f>IFERROR("-"&amp;VLOOKUP(AA663,'Tier 03-Sub-Process Area Codes'!B:C,2,FALSE),"")</f>
        <v/>
      </c>
      <c r="AC663" s="96" t="str">
        <f t="shared" si="65"/>
        <v/>
      </c>
      <c r="AD663" s="96" t="str">
        <f t="shared" si="61"/>
        <v/>
      </c>
      <c r="AE663" s="96" t="str">
        <f t="shared" ca="1" si="62"/>
        <v/>
      </c>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row>
    <row r="664" spans="2:60" x14ac:dyDescent="0.55000000000000004">
      <c r="B664" s="97"/>
      <c r="C664" s="97"/>
      <c r="D664" s="97"/>
      <c r="E664" s="97"/>
      <c r="F664" s="96" t="str">
        <f>IFERROR(VLOOKUP(U664,'Tier 04 - Asset Codes'!N:O,2,FALSE),"")</f>
        <v/>
      </c>
      <c r="G664" s="98"/>
      <c r="H664" s="96" t="str">
        <f>IFERROR(VLOOKUP(G664,'Data Lookup'!R:S,2,FALSE),"")</f>
        <v/>
      </c>
      <c r="I664" s="97"/>
      <c r="J664" s="97"/>
      <c r="K664" s="97"/>
      <c r="L664" s="97"/>
      <c r="M664" s="97"/>
      <c r="N664" s="97"/>
      <c r="O664" s="99"/>
      <c r="P664" s="96" t="str">
        <f t="shared" si="63"/>
        <v/>
      </c>
      <c r="Q664" s="98"/>
      <c r="R664" s="96" t="str">
        <f>IFERROR(VLOOKUP(Q664,'Tier 04 - Asset Codes'!B:G,6,FALSE),"")</f>
        <v/>
      </c>
      <c r="S664" s="96" t="str">
        <f>IFERROR(VLOOKUP(Q664,'Tier 04 - Asset Codes'!B:F,5,FALSE),"")</f>
        <v/>
      </c>
      <c r="T664" s="96" t="str">
        <f t="shared" si="64"/>
        <v>1</v>
      </c>
      <c r="U664" s="98"/>
      <c r="V664" s="98"/>
      <c r="W664" s="97"/>
      <c r="X664" s="97"/>
      <c r="Y664" s="98"/>
      <c r="Z664" s="97" t="str">
        <f t="shared" ca="1" si="60"/>
        <v/>
      </c>
      <c r="AA664" s="98"/>
      <c r="AB664" s="96" t="str">
        <f>IFERROR("-"&amp;VLOOKUP(AA664,'Tier 03-Sub-Process Area Codes'!B:C,2,FALSE),"")</f>
        <v/>
      </c>
      <c r="AC664" s="96" t="str">
        <f t="shared" si="65"/>
        <v/>
      </c>
      <c r="AD664" s="96" t="str">
        <f t="shared" si="61"/>
        <v/>
      </c>
      <c r="AE664" s="96" t="str">
        <f t="shared" ca="1" si="62"/>
        <v/>
      </c>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row>
    <row r="665" spans="2:60" x14ac:dyDescent="0.55000000000000004">
      <c r="B665" s="97"/>
      <c r="C665" s="97"/>
      <c r="D665" s="97"/>
      <c r="E665" s="97"/>
      <c r="F665" s="96" t="str">
        <f>IFERROR(VLOOKUP(U665,'Tier 04 - Asset Codes'!N:O,2,FALSE),"")</f>
        <v/>
      </c>
      <c r="G665" s="98"/>
      <c r="H665" s="96" t="str">
        <f>IFERROR(VLOOKUP(G665,'Data Lookup'!R:S,2,FALSE),"")</f>
        <v/>
      </c>
      <c r="I665" s="97"/>
      <c r="J665" s="97"/>
      <c r="K665" s="97"/>
      <c r="L665" s="97"/>
      <c r="M665" s="97"/>
      <c r="N665" s="97"/>
      <c r="O665" s="99"/>
      <c r="P665" s="96" t="str">
        <f t="shared" si="63"/>
        <v/>
      </c>
      <c r="Q665" s="98"/>
      <c r="R665" s="96" t="str">
        <f>IFERROR(VLOOKUP(Q665,'Tier 04 - Asset Codes'!B:G,6,FALSE),"")</f>
        <v/>
      </c>
      <c r="S665" s="96" t="str">
        <f>IFERROR(VLOOKUP(Q665,'Tier 04 - Asset Codes'!B:F,5,FALSE),"")</f>
        <v/>
      </c>
      <c r="T665" s="96" t="str">
        <f t="shared" si="64"/>
        <v>1</v>
      </c>
      <c r="U665" s="98"/>
      <c r="V665" s="98"/>
      <c r="W665" s="97"/>
      <c r="X665" s="97"/>
      <c r="Y665" s="98"/>
      <c r="Z665" s="97" t="str">
        <f t="shared" ca="1" si="60"/>
        <v/>
      </c>
      <c r="AA665" s="98"/>
      <c r="AB665" s="96" t="str">
        <f>IFERROR("-"&amp;VLOOKUP(AA665,'Tier 03-Sub-Process Area Codes'!B:C,2,FALSE),"")</f>
        <v/>
      </c>
      <c r="AC665" s="96" t="str">
        <f t="shared" si="65"/>
        <v/>
      </c>
      <c r="AD665" s="96" t="str">
        <f t="shared" si="61"/>
        <v/>
      </c>
      <c r="AE665" s="96" t="str">
        <f t="shared" ca="1" si="62"/>
        <v/>
      </c>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row>
    <row r="666" spans="2:60" x14ac:dyDescent="0.55000000000000004">
      <c r="B666" s="97"/>
      <c r="C666" s="97"/>
      <c r="D666" s="97"/>
      <c r="E666" s="97"/>
      <c r="F666" s="96" t="str">
        <f>IFERROR(VLOOKUP(U666,'Tier 04 - Asset Codes'!N:O,2,FALSE),"")</f>
        <v/>
      </c>
      <c r="G666" s="98"/>
      <c r="H666" s="96" t="str">
        <f>IFERROR(VLOOKUP(G666,'Data Lookup'!R:S,2,FALSE),"")</f>
        <v/>
      </c>
      <c r="I666" s="97"/>
      <c r="J666" s="97"/>
      <c r="K666" s="97"/>
      <c r="L666" s="97"/>
      <c r="M666" s="97"/>
      <c r="N666" s="97"/>
      <c r="O666" s="99"/>
      <c r="P666" s="96" t="str">
        <f t="shared" si="63"/>
        <v/>
      </c>
      <c r="Q666" s="98"/>
      <c r="R666" s="96" t="str">
        <f>IFERROR(VLOOKUP(Q666,'Tier 04 - Asset Codes'!B:G,6,FALSE),"")</f>
        <v/>
      </c>
      <c r="S666" s="96" t="str">
        <f>IFERROR(VLOOKUP(Q666,'Tier 04 - Asset Codes'!B:F,5,FALSE),"")</f>
        <v/>
      </c>
      <c r="T666" s="96" t="str">
        <f t="shared" si="64"/>
        <v>1</v>
      </c>
      <c r="U666" s="98"/>
      <c r="V666" s="98"/>
      <c r="W666" s="97"/>
      <c r="X666" s="97"/>
      <c r="Y666" s="98"/>
      <c r="Z666" s="97" t="str">
        <f t="shared" ca="1" si="60"/>
        <v/>
      </c>
      <c r="AA666" s="98"/>
      <c r="AB666" s="96" t="str">
        <f>IFERROR("-"&amp;VLOOKUP(AA666,'Tier 03-Sub-Process Area Codes'!B:C,2,FALSE),"")</f>
        <v/>
      </c>
      <c r="AC666" s="96" t="str">
        <f t="shared" si="65"/>
        <v/>
      </c>
      <c r="AD666" s="96" t="str">
        <f t="shared" si="61"/>
        <v/>
      </c>
      <c r="AE666" s="96" t="str">
        <f t="shared" ca="1" si="62"/>
        <v/>
      </c>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row>
    <row r="667" spans="2:60" x14ac:dyDescent="0.55000000000000004">
      <c r="B667" s="97"/>
      <c r="C667" s="97"/>
      <c r="D667" s="97"/>
      <c r="E667" s="97"/>
      <c r="F667" s="96" t="str">
        <f>IFERROR(VLOOKUP(U667,'Tier 04 - Asset Codes'!N:O,2,FALSE),"")</f>
        <v/>
      </c>
      <c r="G667" s="98"/>
      <c r="H667" s="96" t="str">
        <f>IFERROR(VLOOKUP(G667,'Data Lookup'!R:S,2,FALSE),"")</f>
        <v/>
      </c>
      <c r="I667" s="97"/>
      <c r="J667" s="97"/>
      <c r="K667" s="97"/>
      <c r="L667" s="97"/>
      <c r="M667" s="97"/>
      <c r="N667" s="97"/>
      <c r="O667" s="99"/>
      <c r="P667" s="96" t="str">
        <f t="shared" si="63"/>
        <v/>
      </c>
      <c r="Q667" s="98"/>
      <c r="R667" s="96" t="str">
        <f>IFERROR(VLOOKUP(Q667,'Tier 04 - Asset Codes'!B:G,6,FALSE),"")</f>
        <v/>
      </c>
      <c r="S667" s="96" t="str">
        <f>IFERROR(VLOOKUP(Q667,'Tier 04 - Asset Codes'!B:F,5,FALSE),"")</f>
        <v/>
      </c>
      <c r="T667" s="96" t="str">
        <f t="shared" si="64"/>
        <v>1</v>
      </c>
      <c r="U667" s="98"/>
      <c r="V667" s="98"/>
      <c r="W667" s="97"/>
      <c r="X667" s="97"/>
      <c r="Y667" s="98"/>
      <c r="Z667" s="97" t="str">
        <f t="shared" ref="Z667:Z730" ca="1" si="66">IFERROR("-"&amp;VLOOKUP(Y667,INDIRECT(E656&amp;"2"),2,FALSE),"")</f>
        <v/>
      </c>
      <c r="AA667" s="98"/>
      <c r="AB667" s="96" t="str">
        <f>IFERROR("-"&amp;VLOOKUP(AA667,'Tier 03-Sub-Process Area Codes'!B:C,2,FALSE),"")</f>
        <v/>
      </c>
      <c r="AC667" s="96" t="str">
        <f t="shared" si="65"/>
        <v/>
      </c>
      <c r="AD667" s="96" t="str">
        <f t="shared" si="61"/>
        <v/>
      </c>
      <c r="AE667" s="96" t="str">
        <f t="shared" ca="1" si="62"/>
        <v/>
      </c>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row>
    <row r="668" spans="2:60" x14ac:dyDescent="0.55000000000000004">
      <c r="B668" s="97"/>
      <c r="C668" s="97"/>
      <c r="D668" s="97"/>
      <c r="E668" s="97"/>
      <c r="F668" s="96" t="str">
        <f>IFERROR(VLOOKUP(U668,'Tier 04 - Asset Codes'!N:O,2,FALSE),"")</f>
        <v/>
      </c>
      <c r="G668" s="98"/>
      <c r="H668" s="96" t="str">
        <f>IFERROR(VLOOKUP(G668,'Data Lookup'!R:S,2,FALSE),"")</f>
        <v/>
      </c>
      <c r="I668" s="97"/>
      <c r="J668" s="97"/>
      <c r="K668" s="97"/>
      <c r="L668" s="97"/>
      <c r="M668" s="97"/>
      <c r="N668" s="97"/>
      <c r="O668" s="99"/>
      <c r="P668" s="96" t="str">
        <f t="shared" si="63"/>
        <v/>
      </c>
      <c r="Q668" s="98"/>
      <c r="R668" s="96" t="str">
        <f>IFERROR(VLOOKUP(Q668,'Tier 04 - Asset Codes'!B:G,6,FALSE),"")</f>
        <v/>
      </c>
      <c r="S668" s="96" t="str">
        <f>IFERROR(VLOOKUP(Q668,'Tier 04 - Asset Codes'!B:F,5,FALSE),"")</f>
        <v/>
      </c>
      <c r="T668" s="96" t="str">
        <f t="shared" si="64"/>
        <v>1</v>
      </c>
      <c r="U668" s="98"/>
      <c r="V668" s="98"/>
      <c r="W668" s="97"/>
      <c r="X668" s="97"/>
      <c r="Y668" s="98"/>
      <c r="Z668" s="97" t="str">
        <f t="shared" ca="1" si="66"/>
        <v/>
      </c>
      <c r="AA668" s="98"/>
      <c r="AB668" s="96" t="str">
        <f>IFERROR("-"&amp;VLOOKUP(AA668,'Tier 03-Sub-Process Area Codes'!B:C,2,FALSE),"")</f>
        <v/>
      </c>
      <c r="AC668" s="96" t="str">
        <f t="shared" si="65"/>
        <v/>
      </c>
      <c r="AD668" s="96" t="str">
        <f t="shared" si="61"/>
        <v/>
      </c>
      <c r="AE668" s="96" t="str">
        <f t="shared" ca="1" si="62"/>
        <v/>
      </c>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row>
    <row r="669" spans="2:60" x14ac:dyDescent="0.55000000000000004">
      <c r="B669" s="97"/>
      <c r="C669" s="97"/>
      <c r="D669" s="97"/>
      <c r="E669" s="97"/>
      <c r="F669" s="96" t="str">
        <f>IFERROR(VLOOKUP(U669,'Tier 04 - Asset Codes'!N:O,2,FALSE),"")</f>
        <v/>
      </c>
      <c r="G669" s="98"/>
      <c r="H669" s="96" t="str">
        <f>IFERROR(VLOOKUP(G669,'Data Lookup'!R:S,2,FALSE),"")</f>
        <v/>
      </c>
      <c r="I669" s="97"/>
      <c r="J669" s="97"/>
      <c r="K669" s="97"/>
      <c r="L669" s="97"/>
      <c r="M669" s="97"/>
      <c r="N669" s="97"/>
      <c r="O669" s="99"/>
      <c r="P669" s="96" t="str">
        <f t="shared" si="63"/>
        <v/>
      </c>
      <c r="Q669" s="98"/>
      <c r="R669" s="96" t="str">
        <f>IFERROR(VLOOKUP(Q669,'Tier 04 - Asset Codes'!B:G,6,FALSE),"")</f>
        <v/>
      </c>
      <c r="S669" s="96" t="str">
        <f>IFERROR(VLOOKUP(Q669,'Tier 04 - Asset Codes'!B:F,5,FALSE),"")</f>
        <v/>
      </c>
      <c r="T669" s="96" t="str">
        <f t="shared" si="64"/>
        <v>1</v>
      </c>
      <c r="U669" s="98"/>
      <c r="V669" s="98"/>
      <c r="W669" s="97"/>
      <c r="X669" s="97"/>
      <c r="Y669" s="98"/>
      <c r="Z669" s="97" t="str">
        <f t="shared" ca="1" si="66"/>
        <v/>
      </c>
      <c r="AA669" s="98"/>
      <c r="AB669" s="96" t="str">
        <f>IFERROR("-"&amp;VLOOKUP(AA669,'Tier 03-Sub-Process Area Codes'!B:C,2,FALSE),"")</f>
        <v/>
      </c>
      <c r="AC669" s="96" t="str">
        <f t="shared" si="65"/>
        <v/>
      </c>
      <c r="AD669" s="96" t="str">
        <f t="shared" si="61"/>
        <v/>
      </c>
      <c r="AE669" s="96" t="str">
        <f t="shared" ca="1" si="62"/>
        <v/>
      </c>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row>
    <row r="670" spans="2:60" x14ac:dyDescent="0.55000000000000004">
      <c r="B670" s="97"/>
      <c r="C670" s="97"/>
      <c r="D670" s="97"/>
      <c r="E670" s="97"/>
      <c r="F670" s="96" t="str">
        <f>IFERROR(VLOOKUP(U670,'Tier 04 - Asset Codes'!N:O,2,FALSE),"")</f>
        <v/>
      </c>
      <c r="G670" s="98"/>
      <c r="H670" s="96" t="str">
        <f>IFERROR(VLOOKUP(G670,'Data Lookup'!R:S,2,FALSE),"")</f>
        <v/>
      </c>
      <c r="I670" s="97"/>
      <c r="J670" s="97"/>
      <c r="K670" s="97"/>
      <c r="L670" s="97"/>
      <c r="M670" s="97"/>
      <c r="N670" s="97"/>
      <c r="O670" s="99"/>
      <c r="P670" s="96" t="str">
        <f t="shared" si="63"/>
        <v/>
      </c>
      <c r="Q670" s="98"/>
      <c r="R670" s="96" t="str">
        <f>IFERROR(VLOOKUP(Q670,'Tier 04 - Asset Codes'!B:G,6,FALSE),"")</f>
        <v/>
      </c>
      <c r="S670" s="96" t="str">
        <f>IFERROR(VLOOKUP(Q670,'Tier 04 - Asset Codes'!B:F,5,FALSE),"")</f>
        <v/>
      </c>
      <c r="T670" s="96" t="str">
        <f t="shared" si="64"/>
        <v>1</v>
      </c>
      <c r="U670" s="98"/>
      <c r="V670" s="98"/>
      <c r="W670" s="97"/>
      <c r="X670" s="97"/>
      <c r="Y670" s="98"/>
      <c r="Z670" s="97" t="str">
        <f t="shared" ca="1" si="66"/>
        <v/>
      </c>
      <c r="AA670" s="98"/>
      <c r="AB670" s="96" t="str">
        <f>IFERROR("-"&amp;VLOOKUP(AA670,'Tier 03-Sub-Process Area Codes'!B:C,2,FALSE),"")</f>
        <v/>
      </c>
      <c r="AC670" s="96" t="str">
        <f t="shared" si="65"/>
        <v/>
      </c>
      <c r="AD670" s="96" t="str">
        <f t="shared" si="61"/>
        <v/>
      </c>
      <c r="AE670" s="96" t="str">
        <f t="shared" ca="1" si="62"/>
        <v/>
      </c>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row>
    <row r="671" spans="2:60" x14ac:dyDescent="0.55000000000000004">
      <c r="B671" s="97"/>
      <c r="C671" s="97"/>
      <c r="D671" s="97"/>
      <c r="E671" s="97"/>
      <c r="F671" s="96" t="str">
        <f>IFERROR(VLOOKUP(U671,'Tier 04 - Asset Codes'!N:O,2,FALSE),"")</f>
        <v/>
      </c>
      <c r="G671" s="98"/>
      <c r="H671" s="96" t="str">
        <f>IFERROR(VLOOKUP(G671,'Data Lookup'!R:S,2,FALSE),"")</f>
        <v/>
      </c>
      <c r="I671" s="97"/>
      <c r="J671" s="97"/>
      <c r="K671" s="97"/>
      <c r="L671" s="97"/>
      <c r="M671" s="97"/>
      <c r="N671" s="97"/>
      <c r="O671" s="99"/>
      <c r="P671" s="96" t="str">
        <f t="shared" si="63"/>
        <v/>
      </c>
      <c r="Q671" s="98"/>
      <c r="R671" s="96" t="str">
        <f>IFERROR(VLOOKUP(Q671,'Tier 04 - Asset Codes'!B:G,6,FALSE),"")</f>
        <v/>
      </c>
      <c r="S671" s="96" t="str">
        <f>IFERROR(VLOOKUP(Q671,'Tier 04 - Asset Codes'!B:F,5,FALSE),"")</f>
        <v/>
      </c>
      <c r="T671" s="96" t="str">
        <f t="shared" si="64"/>
        <v>1</v>
      </c>
      <c r="U671" s="98"/>
      <c r="V671" s="98"/>
      <c r="W671" s="97"/>
      <c r="X671" s="97"/>
      <c r="Y671" s="98"/>
      <c r="Z671" s="97" t="str">
        <f t="shared" ca="1" si="66"/>
        <v/>
      </c>
      <c r="AA671" s="98"/>
      <c r="AB671" s="96" t="str">
        <f>IFERROR("-"&amp;VLOOKUP(AA671,'Tier 03-Sub-Process Area Codes'!B:C,2,FALSE),"")</f>
        <v/>
      </c>
      <c r="AC671" s="96" t="str">
        <f t="shared" si="65"/>
        <v/>
      </c>
      <c r="AD671" s="96" t="str">
        <f t="shared" si="61"/>
        <v/>
      </c>
      <c r="AE671" s="96" t="str">
        <f t="shared" ca="1" si="62"/>
        <v/>
      </c>
      <c r="AF671" s="96"/>
      <c r="AG671" s="96"/>
      <c r="AH671" s="96"/>
      <c r="AI671" s="96"/>
      <c r="AJ671" s="96"/>
      <c r="AK671" s="96"/>
      <c r="AL671" s="96"/>
      <c r="AM671" s="96"/>
      <c r="AN671" s="96"/>
      <c r="AO671" s="96"/>
      <c r="AP671" s="96"/>
      <c r="AQ671" s="96"/>
      <c r="AR671" s="96"/>
      <c r="AS671" s="96"/>
      <c r="AT671" s="96"/>
      <c r="AU671" s="96"/>
      <c r="AV671" s="96"/>
      <c r="AW671" s="96"/>
      <c r="AX671" s="96"/>
      <c r="AY671" s="96"/>
      <c r="AZ671" s="96"/>
      <c r="BA671" s="96"/>
      <c r="BB671" s="96"/>
      <c r="BC671" s="96"/>
      <c r="BD671" s="96"/>
      <c r="BE671" s="96"/>
      <c r="BF671" s="96"/>
      <c r="BG671" s="96"/>
      <c r="BH671" s="96"/>
    </row>
    <row r="672" spans="2:60" x14ac:dyDescent="0.55000000000000004">
      <c r="B672" s="97"/>
      <c r="C672" s="97"/>
      <c r="D672" s="97"/>
      <c r="E672" s="97"/>
      <c r="F672" s="96" t="str">
        <f>IFERROR(VLOOKUP(U672,'Tier 04 - Asset Codes'!N:O,2,FALSE),"")</f>
        <v/>
      </c>
      <c r="G672" s="98"/>
      <c r="H672" s="96" t="str">
        <f>IFERROR(VLOOKUP(G672,'Data Lookup'!R:S,2,FALSE),"")</f>
        <v/>
      </c>
      <c r="I672" s="97"/>
      <c r="J672" s="97"/>
      <c r="K672" s="97"/>
      <c r="L672" s="97"/>
      <c r="M672" s="97"/>
      <c r="N672" s="97"/>
      <c r="O672" s="99"/>
      <c r="P672" s="96" t="str">
        <f t="shared" si="63"/>
        <v/>
      </c>
      <c r="Q672" s="98"/>
      <c r="R672" s="96" t="str">
        <f>IFERROR(VLOOKUP(Q672,'Tier 04 - Asset Codes'!B:G,6,FALSE),"")</f>
        <v/>
      </c>
      <c r="S672" s="96" t="str">
        <f>IFERROR(VLOOKUP(Q672,'Tier 04 - Asset Codes'!B:F,5,FALSE),"")</f>
        <v/>
      </c>
      <c r="T672" s="96" t="str">
        <f t="shared" si="64"/>
        <v>1</v>
      </c>
      <c r="U672" s="98"/>
      <c r="V672" s="98"/>
      <c r="W672" s="97"/>
      <c r="X672" s="97"/>
      <c r="Y672" s="98"/>
      <c r="Z672" s="97" t="str">
        <f t="shared" ca="1" si="66"/>
        <v/>
      </c>
      <c r="AA672" s="98"/>
      <c r="AB672" s="96" t="str">
        <f>IFERROR("-"&amp;VLOOKUP(AA672,'Tier 03-Sub-Process Area Codes'!B:C,2,FALSE),"")</f>
        <v/>
      </c>
      <c r="AC672" s="96" t="str">
        <f t="shared" si="65"/>
        <v/>
      </c>
      <c r="AD672" s="96" t="str">
        <f t="shared" si="61"/>
        <v/>
      </c>
      <c r="AE672" s="96" t="str">
        <f t="shared" ca="1" si="62"/>
        <v/>
      </c>
      <c r="AF672" s="96"/>
      <c r="AG672" s="96"/>
      <c r="AH672" s="96"/>
      <c r="AI672" s="96"/>
      <c r="AJ672" s="96"/>
      <c r="AK672" s="96"/>
      <c r="AL672" s="96"/>
      <c r="AM672" s="96"/>
      <c r="AN672" s="96"/>
      <c r="AO672" s="96"/>
      <c r="AP672" s="96"/>
      <c r="AQ672" s="96"/>
      <c r="AR672" s="96"/>
      <c r="AS672" s="96"/>
      <c r="AT672" s="96"/>
      <c r="AU672" s="96"/>
      <c r="AV672" s="96"/>
      <c r="AW672" s="96"/>
      <c r="AX672" s="96"/>
      <c r="AY672" s="96"/>
      <c r="AZ672" s="96"/>
      <c r="BA672" s="96"/>
      <c r="BB672" s="96"/>
      <c r="BC672" s="96"/>
      <c r="BD672" s="96"/>
      <c r="BE672" s="96"/>
      <c r="BF672" s="96"/>
      <c r="BG672" s="96"/>
      <c r="BH672" s="96"/>
    </row>
    <row r="673" spans="2:60" x14ac:dyDescent="0.55000000000000004">
      <c r="B673" s="97"/>
      <c r="C673" s="97"/>
      <c r="D673" s="97"/>
      <c r="E673" s="97"/>
      <c r="F673" s="96" t="str">
        <f>IFERROR(VLOOKUP(U673,'Tier 04 - Asset Codes'!N:O,2,FALSE),"")</f>
        <v/>
      </c>
      <c r="G673" s="98"/>
      <c r="H673" s="96" t="str">
        <f>IFERROR(VLOOKUP(G673,'Data Lookup'!R:S,2,FALSE),"")</f>
        <v/>
      </c>
      <c r="I673" s="97"/>
      <c r="J673" s="97"/>
      <c r="K673" s="97"/>
      <c r="L673" s="97"/>
      <c r="M673" s="97"/>
      <c r="N673" s="97"/>
      <c r="O673" s="99"/>
      <c r="P673" s="96" t="str">
        <f t="shared" si="63"/>
        <v/>
      </c>
      <c r="Q673" s="98"/>
      <c r="R673" s="96" t="str">
        <f>IFERROR(VLOOKUP(Q673,'Tier 04 - Asset Codes'!B:G,6,FALSE),"")</f>
        <v/>
      </c>
      <c r="S673" s="96" t="str">
        <f>IFERROR(VLOOKUP(Q673,'Tier 04 - Asset Codes'!B:F,5,FALSE),"")</f>
        <v/>
      </c>
      <c r="T673" s="96" t="str">
        <f t="shared" si="64"/>
        <v>1</v>
      </c>
      <c r="U673" s="98"/>
      <c r="V673" s="98"/>
      <c r="W673" s="97"/>
      <c r="X673" s="97"/>
      <c r="Y673" s="98"/>
      <c r="Z673" s="97" t="str">
        <f t="shared" ca="1" si="66"/>
        <v/>
      </c>
      <c r="AA673" s="98"/>
      <c r="AB673" s="96" t="str">
        <f>IFERROR("-"&amp;VLOOKUP(AA673,'Tier 03-Sub-Process Area Codes'!B:C,2,FALSE),"")</f>
        <v/>
      </c>
      <c r="AC673" s="96" t="str">
        <f t="shared" si="65"/>
        <v/>
      </c>
      <c r="AD673" s="96" t="str">
        <f t="shared" si="61"/>
        <v/>
      </c>
      <c r="AE673" s="96" t="str">
        <f t="shared" ca="1" si="62"/>
        <v/>
      </c>
      <c r="AF673" s="96"/>
      <c r="AG673" s="96"/>
      <c r="AH673" s="96"/>
      <c r="AI673" s="96"/>
      <c r="AJ673" s="96"/>
      <c r="AK673" s="96"/>
      <c r="AL673" s="96"/>
      <c r="AM673" s="96"/>
      <c r="AN673" s="96"/>
      <c r="AO673" s="96"/>
      <c r="AP673" s="96"/>
      <c r="AQ673" s="96"/>
      <c r="AR673" s="96"/>
      <c r="AS673" s="96"/>
      <c r="AT673" s="96"/>
      <c r="AU673" s="96"/>
      <c r="AV673" s="96"/>
      <c r="AW673" s="96"/>
      <c r="AX673" s="96"/>
      <c r="AY673" s="96"/>
      <c r="AZ673" s="96"/>
      <c r="BA673" s="96"/>
      <c r="BB673" s="96"/>
      <c r="BC673" s="96"/>
      <c r="BD673" s="96"/>
      <c r="BE673" s="96"/>
      <c r="BF673" s="96"/>
      <c r="BG673" s="96"/>
      <c r="BH673" s="96"/>
    </row>
    <row r="674" spans="2:60" x14ac:dyDescent="0.55000000000000004">
      <c r="B674" s="97"/>
      <c r="C674" s="97"/>
      <c r="D674" s="97"/>
      <c r="E674" s="97"/>
      <c r="F674" s="96" t="str">
        <f>IFERROR(VLOOKUP(U674,'Tier 04 - Asset Codes'!N:O,2,FALSE),"")</f>
        <v/>
      </c>
      <c r="G674" s="98"/>
      <c r="H674" s="96" t="str">
        <f>IFERROR(VLOOKUP(G674,'Data Lookup'!R:S,2,FALSE),"")</f>
        <v/>
      </c>
      <c r="I674" s="97"/>
      <c r="J674" s="97"/>
      <c r="K674" s="97"/>
      <c r="L674" s="97"/>
      <c r="M674" s="97"/>
      <c r="N674" s="97"/>
      <c r="O674" s="99"/>
      <c r="P674" s="96" t="str">
        <f t="shared" si="63"/>
        <v/>
      </c>
      <c r="Q674" s="98"/>
      <c r="R674" s="96" t="str">
        <f>IFERROR(VLOOKUP(Q674,'Tier 04 - Asset Codes'!B:G,6,FALSE),"")</f>
        <v/>
      </c>
      <c r="S674" s="96" t="str">
        <f>IFERROR(VLOOKUP(Q674,'Tier 04 - Asset Codes'!B:F,5,FALSE),"")</f>
        <v/>
      </c>
      <c r="T674" s="96" t="str">
        <f t="shared" si="64"/>
        <v>1</v>
      </c>
      <c r="U674" s="98"/>
      <c r="V674" s="98"/>
      <c r="W674" s="97"/>
      <c r="X674" s="97"/>
      <c r="Y674" s="98"/>
      <c r="Z674" s="97" t="str">
        <f t="shared" ca="1" si="66"/>
        <v/>
      </c>
      <c r="AA674" s="98"/>
      <c r="AB674" s="96" t="str">
        <f>IFERROR("-"&amp;VLOOKUP(AA674,'Tier 03-Sub-Process Area Codes'!B:C,2,FALSE),"")</f>
        <v/>
      </c>
      <c r="AC674" s="96" t="str">
        <f t="shared" si="65"/>
        <v/>
      </c>
      <c r="AD674" s="96" t="str">
        <f t="shared" si="61"/>
        <v/>
      </c>
      <c r="AE674" s="96" t="str">
        <f t="shared" ca="1" si="62"/>
        <v/>
      </c>
      <c r="AF674" s="96"/>
      <c r="AG674" s="96"/>
      <c r="AH674" s="96"/>
      <c r="AI674" s="96"/>
      <c r="AJ674" s="96"/>
      <c r="AK674" s="96"/>
      <c r="AL674" s="96"/>
      <c r="AM674" s="96"/>
      <c r="AN674" s="96"/>
      <c r="AO674" s="96"/>
      <c r="AP674" s="96"/>
      <c r="AQ674" s="96"/>
      <c r="AR674" s="96"/>
      <c r="AS674" s="96"/>
      <c r="AT674" s="96"/>
      <c r="AU674" s="96"/>
      <c r="AV674" s="96"/>
      <c r="AW674" s="96"/>
      <c r="AX674" s="96"/>
      <c r="AY674" s="96"/>
      <c r="AZ674" s="96"/>
      <c r="BA674" s="96"/>
      <c r="BB674" s="96"/>
      <c r="BC674" s="96"/>
      <c r="BD674" s="96"/>
      <c r="BE674" s="96"/>
      <c r="BF674" s="96"/>
      <c r="BG674" s="96"/>
      <c r="BH674" s="96"/>
    </row>
    <row r="675" spans="2:60" x14ac:dyDescent="0.55000000000000004">
      <c r="B675" s="97"/>
      <c r="C675" s="97"/>
      <c r="D675" s="97"/>
      <c r="E675" s="97"/>
      <c r="F675" s="96" t="str">
        <f>IFERROR(VLOOKUP(U675,'Tier 04 - Asset Codes'!N:O,2,FALSE),"")</f>
        <v/>
      </c>
      <c r="G675" s="98"/>
      <c r="H675" s="96" t="str">
        <f>IFERROR(VLOOKUP(G675,'Data Lookup'!R:S,2,FALSE),"")</f>
        <v/>
      </c>
      <c r="I675" s="97"/>
      <c r="J675" s="97"/>
      <c r="K675" s="97"/>
      <c r="L675" s="97"/>
      <c r="M675" s="97"/>
      <c r="N675" s="97"/>
      <c r="O675" s="99"/>
      <c r="P675" s="96" t="str">
        <f t="shared" si="63"/>
        <v/>
      </c>
      <c r="Q675" s="98"/>
      <c r="R675" s="96" t="str">
        <f>IFERROR(VLOOKUP(Q675,'Tier 04 - Asset Codes'!B:G,6,FALSE),"")</f>
        <v/>
      </c>
      <c r="S675" s="96" t="str">
        <f>IFERROR(VLOOKUP(Q675,'Tier 04 - Asset Codes'!B:F,5,FALSE),"")</f>
        <v/>
      </c>
      <c r="T675" s="96" t="str">
        <f t="shared" si="64"/>
        <v>1</v>
      </c>
      <c r="U675" s="98"/>
      <c r="V675" s="98"/>
      <c r="W675" s="97"/>
      <c r="X675" s="97"/>
      <c r="Y675" s="98"/>
      <c r="Z675" s="97" t="str">
        <f t="shared" ca="1" si="66"/>
        <v/>
      </c>
      <c r="AA675" s="98"/>
      <c r="AB675" s="96" t="str">
        <f>IFERROR("-"&amp;VLOOKUP(AA675,'Tier 03-Sub-Process Area Codes'!B:C,2,FALSE),"")</f>
        <v/>
      </c>
      <c r="AC675" s="96" t="str">
        <f t="shared" si="65"/>
        <v/>
      </c>
      <c r="AD675" s="96" t="str">
        <f t="shared" si="61"/>
        <v/>
      </c>
      <c r="AE675" s="96" t="str">
        <f t="shared" ca="1" si="62"/>
        <v/>
      </c>
      <c r="AF675" s="96"/>
      <c r="AG675" s="96"/>
      <c r="AH675" s="96"/>
      <c r="AI675" s="96"/>
      <c r="AJ675" s="96"/>
      <c r="AK675" s="96"/>
      <c r="AL675" s="96"/>
      <c r="AM675" s="96"/>
      <c r="AN675" s="96"/>
      <c r="AO675" s="96"/>
      <c r="AP675" s="96"/>
      <c r="AQ675" s="96"/>
      <c r="AR675" s="96"/>
      <c r="AS675" s="96"/>
      <c r="AT675" s="96"/>
      <c r="AU675" s="96"/>
      <c r="AV675" s="96"/>
      <c r="AW675" s="96"/>
      <c r="AX675" s="96"/>
      <c r="AY675" s="96"/>
      <c r="AZ675" s="96"/>
      <c r="BA675" s="96"/>
      <c r="BB675" s="96"/>
      <c r="BC675" s="96"/>
      <c r="BD675" s="96"/>
      <c r="BE675" s="96"/>
      <c r="BF675" s="96"/>
      <c r="BG675" s="96"/>
      <c r="BH675" s="96"/>
    </row>
    <row r="676" spans="2:60" x14ac:dyDescent="0.55000000000000004">
      <c r="B676" s="97"/>
      <c r="C676" s="97"/>
      <c r="D676" s="97"/>
      <c r="E676" s="97"/>
      <c r="F676" s="96" t="str">
        <f>IFERROR(VLOOKUP(U676,'Tier 04 - Asset Codes'!N:O,2,FALSE),"")</f>
        <v/>
      </c>
      <c r="G676" s="98"/>
      <c r="H676" s="96" t="str">
        <f>IFERROR(VLOOKUP(G676,'Data Lookup'!R:S,2,FALSE),"")</f>
        <v/>
      </c>
      <c r="I676" s="97"/>
      <c r="J676" s="97"/>
      <c r="K676" s="97"/>
      <c r="L676" s="97"/>
      <c r="M676" s="97"/>
      <c r="N676" s="97"/>
      <c r="O676" s="99"/>
      <c r="P676" s="96" t="str">
        <f t="shared" si="63"/>
        <v/>
      </c>
      <c r="Q676" s="98"/>
      <c r="R676" s="96" t="str">
        <f>IFERROR(VLOOKUP(Q676,'Tier 04 - Asset Codes'!B:G,6,FALSE),"")</f>
        <v/>
      </c>
      <c r="S676" s="96" t="str">
        <f>IFERROR(VLOOKUP(Q676,'Tier 04 - Asset Codes'!B:F,5,FALSE),"")</f>
        <v/>
      </c>
      <c r="T676" s="96" t="str">
        <f t="shared" si="64"/>
        <v>1</v>
      </c>
      <c r="U676" s="98"/>
      <c r="V676" s="98"/>
      <c r="W676" s="97"/>
      <c r="X676" s="97"/>
      <c r="Y676" s="98"/>
      <c r="Z676" s="97" t="str">
        <f t="shared" ca="1" si="66"/>
        <v/>
      </c>
      <c r="AA676" s="98"/>
      <c r="AB676" s="96" t="str">
        <f>IFERROR("-"&amp;VLOOKUP(AA676,'Tier 03-Sub-Process Area Codes'!B:C,2,FALSE),"")</f>
        <v/>
      </c>
      <c r="AC676" s="96" t="str">
        <f t="shared" si="65"/>
        <v/>
      </c>
      <c r="AD676" s="96" t="str">
        <f t="shared" si="61"/>
        <v/>
      </c>
      <c r="AE676" s="96" t="str">
        <f t="shared" ca="1" si="62"/>
        <v/>
      </c>
      <c r="AF676" s="96"/>
      <c r="AG676" s="96"/>
      <c r="AH676" s="96"/>
      <c r="AI676" s="96"/>
      <c r="AJ676" s="96"/>
      <c r="AK676" s="96"/>
      <c r="AL676" s="96"/>
      <c r="AM676" s="96"/>
      <c r="AN676" s="96"/>
      <c r="AO676" s="96"/>
      <c r="AP676" s="96"/>
      <c r="AQ676" s="96"/>
      <c r="AR676" s="96"/>
      <c r="AS676" s="96"/>
      <c r="AT676" s="96"/>
      <c r="AU676" s="96"/>
      <c r="AV676" s="96"/>
      <c r="AW676" s="96"/>
      <c r="AX676" s="96"/>
      <c r="AY676" s="96"/>
      <c r="AZ676" s="96"/>
      <c r="BA676" s="96"/>
      <c r="BB676" s="96"/>
      <c r="BC676" s="96"/>
      <c r="BD676" s="96"/>
      <c r="BE676" s="96"/>
      <c r="BF676" s="96"/>
      <c r="BG676" s="96"/>
      <c r="BH676" s="96"/>
    </row>
    <row r="677" spans="2:60" x14ac:dyDescent="0.55000000000000004">
      <c r="B677" s="97"/>
      <c r="C677" s="97"/>
      <c r="D677" s="97"/>
      <c r="E677" s="97"/>
      <c r="F677" s="96" t="str">
        <f>IFERROR(VLOOKUP(U677,'Tier 04 - Asset Codes'!N:O,2,FALSE),"")</f>
        <v/>
      </c>
      <c r="G677" s="98"/>
      <c r="H677" s="96" t="str">
        <f>IFERROR(VLOOKUP(G677,'Data Lookup'!R:S,2,FALSE),"")</f>
        <v/>
      </c>
      <c r="I677" s="97"/>
      <c r="J677" s="97"/>
      <c r="K677" s="97"/>
      <c r="L677" s="97"/>
      <c r="M677" s="97"/>
      <c r="N677" s="97"/>
      <c r="O677" s="99"/>
      <c r="P677" s="96" t="str">
        <f t="shared" si="63"/>
        <v/>
      </c>
      <c r="Q677" s="98"/>
      <c r="R677" s="96" t="str">
        <f>IFERROR(VLOOKUP(Q677,'Tier 04 - Asset Codes'!B:G,6,FALSE),"")</f>
        <v/>
      </c>
      <c r="S677" s="96" t="str">
        <f>IFERROR(VLOOKUP(Q677,'Tier 04 - Asset Codes'!B:F,5,FALSE),"")</f>
        <v/>
      </c>
      <c r="T677" s="96" t="str">
        <f t="shared" si="64"/>
        <v>1</v>
      </c>
      <c r="U677" s="98"/>
      <c r="V677" s="98"/>
      <c r="W677" s="97"/>
      <c r="X677" s="97"/>
      <c r="Y677" s="98"/>
      <c r="Z677" s="97" t="str">
        <f t="shared" ca="1" si="66"/>
        <v/>
      </c>
      <c r="AA677" s="98"/>
      <c r="AB677" s="96" t="str">
        <f>IFERROR("-"&amp;VLOOKUP(AA677,'Tier 03-Sub-Process Area Codes'!B:C,2,FALSE),"")</f>
        <v/>
      </c>
      <c r="AC677" s="96" t="str">
        <f t="shared" si="65"/>
        <v/>
      </c>
      <c r="AD677" s="96" t="str">
        <f t="shared" si="61"/>
        <v/>
      </c>
      <c r="AE677" s="96" t="str">
        <f t="shared" ca="1" si="62"/>
        <v/>
      </c>
      <c r="AF677" s="96"/>
      <c r="AG677" s="96"/>
      <c r="AH677" s="96"/>
      <c r="AI677" s="96"/>
      <c r="AJ677" s="96"/>
      <c r="AK677" s="96"/>
      <c r="AL677" s="96"/>
      <c r="AM677" s="96"/>
      <c r="AN677" s="96"/>
      <c r="AO677" s="96"/>
      <c r="AP677" s="96"/>
      <c r="AQ677" s="96"/>
      <c r="AR677" s="96"/>
      <c r="AS677" s="96"/>
      <c r="AT677" s="96"/>
      <c r="AU677" s="96"/>
      <c r="AV677" s="96"/>
      <c r="AW677" s="96"/>
      <c r="AX677" s="96"/>
      <c r="AY677" s="96"/>
      <c r="AZ677" s="96"/>
      <c r="BA677" s="96"/>
      <c r="BB677" s="96"/>
      <c r="BC677" s="96"/>
      <c r="BD677" s="96"/>
      <c r="BE677" s="96"/>
      <c r="BF677" s="96"/>
      <c r="BG677" s="96"/>
      <c r="BH677" s="96"/>
    </row>
    <row r="678" spans="2:60" x14ac:dyDescent="0.55000000000000004">
      <c r="B678" s="97"/>
      <c r="C678" s="97"/>
      <c r="D678" s="97"/>
      <c r="E678" s="97"/>
      <c r="F678" s="96" t="str">
        <f>IFERROR(VLOOKUP(U678,'Tier 04 - Asset Codes'!N:O,2,FALSE),"")</f>
        <v/>
      </c>
      <c r="G678" s="98"/>
      <c r="H678" s="96" t="str">
        <f>IFERROR(VLOOKUP(G678,'Data Lookup'!R:S,2,FALSE),"")</f>
        <v/>
      </c>
      <c r="I678" s="97"/>
      <c r="J678" s="97"/>
      <c r="K678" s="97"/>
      <c r="L678" s="97"/>
      <c r="M678" s="97"/>
      <c r="N678" s="97"/>
      <c r="O678" s="99"/>
      <c r="P678" s="96" t="str">
        <f t="shared" si="63"/>
        <v/>
      </c>
      <c r="Q678" s="98"/>
      <c r="R678" s="96" t="str">
        <f>IFERROR(VLOOKUP(Q678,'Tier 04 - Asset Codes'!B:G,6,FALSE),"")</f>
        <v/>
      </c>
      <c r="S678" s="96" t="str">
        <f>IFERROR(VLOOKUP(Q678,'Tier 04 - Asset Codes'!B:F,5,FALSE),"")</f>
        <v/>
      </c>
      <c r="T678" s="96" t="str">
        <f t="shared" si="64"/>
        <v>1</v>
      </c>
      <c r="U678" s="98"/>
      <c r="V678" s="98"/>
      <c r="W678" s="97"/>
      <c r="X678" s="97"/>
      <c r="Y678" s="98"/>
      <c r="Z678" s="97" t="str">
        <f t="shared" ca="1" si="66"/>
        <v/>
      </c>
      <c r="AA678" s="98"/>
      <c r="AB678" s="96" t="str">
        <f>IFERROR("-"&amp;VLOOKUP(AA678,'Tier 03-Sub-Process Area Codes'!B:C,2,FALSE),"")</f>
        <v/>
      </c>
      <c r="AC678" s="96" t="str">
        <f t="shared" si="65"/>
        <v/>
      </c>
      <c r="AD678" s="96" t="str">
        <f t="shared" si="61"/>
        <v/>
      </c>
      <c r="AE678" s="96" t="str">
        <f t="shared" ca="1" si="62"/>
        <v/>
      </c>
      <c r="AF678" s="96"/>
      <c r="AG678" s="96"/>
      <c r="AH678" s="96"/>
      <c r="AI678" s="96"/>
      <c r="AJ678" s="96"/>
      <c r="AK678" s="96"/>
      <c r="AL678" s="96"/>
      <c r="AM678" s="96"/>
      <c r="AN678" s="96"/>
      <c r="AO678" s="96"/>
      <c r="AP678" s="96"/>
      <c r="AQ678" s="96"/>
      <c r="AR678" s="96"/>
      <c r="AS678" s="96"/>
      <c r="AT678" s="96"/>
      <c r="AU678" s="96"/>
      <c r="AV678" s="96"/>
      <c r="AW678" s="96"/>
      <c r="AX678" s="96"/>
      <c r="AY678" s="96"/>
      <c r="AZ678" s="96"/>
      <c r="BA678" s="96"/>
      <c r="BB678" s="96"/>
      <c r="BC678" s="96"/>
      <c r="BD678" s="96"/>
      <c r="BE678" s="96"/>
      <c r="BF678" s="96"/>
      <c r="BG678" s="96"/>
      <c r="BH678" s="96"/>
    </row>
    <row r="679" spans="2:60" x14ac:dyDescent="0.55000000000000004">
      <c r="B679" s="97"/>
      <c r="C679" s="97"/>
      <c r="D679" s="97"/>
      <c r="E679" s="97"/>
      <c r="F679" s="96" t="str">
        <f>IFERROR(VLOOKUP(U679,'Tier 04 - Asset Codes'!N:O,2,FALSE),"")</f>
        <v/>
      </c>
      <c r="G679" s="98"/>
      <c r="H679" s="96" t="str">
        <f>IFERROR(VLOOKUP(G679,'Data Lookup'!R:S,2,FALSE),"")</f>
        <v/>
      </c>
      <c r="I679" s="97"/>
      <c r="J679" s="97"/>
      <c r="K679" s="97"/>
      <c r="L679" s="97"/>
      <c r="M679" s="97"/>
      <c r="N679" s="97"/>
      <c r="O679" s="99"/>
      <c r="P679" s="96" t="str">
        <f t="shared" si="63"/>
        <v/>
      </c>
      <c r="Q679" s="98"/>
      <c r="R679" s="96" t="str">
        <f>IFERROR(VLOOKUP(Q679,'Tier 04 - Asset Codes'!B:G,6,FALSE),"")</f>
        <v/>
      </c>
      <c r="S679" s="96" t="str">
        <f>IFERROR(VLOOKUP(Q679,'Tier 04 - Asset Codes'!B:F,5,FALSE),"")</f>
        <v/>
      </c>
      <c r="T679" s="96" t="str">
        <f t="shared" si="64"/>
        <v>1</v>
      </c>
      <c r="U679" s="98"/>
      <c r="V679" s="98"/>
      <c r="W679" s="97"/>
      <c r="X679" s="97"/>
      <c r="Y679" s="98"/>
      <c r="Z679" s="97" t="str">
        <f t="shared" ca="1" si="66"/>
        <v/>
      </c>
      <c r="AA679" s="98"/>
      <c r="AB679" s="96" t="str">
        <f>IFERROR("-"&amp;VLOOKUP(AA679,'Tier 03-Sub-Process Area Codes'!B:C,2,FALSE),"")</f>
        <v/>
      </c>
      <c r="AC679" s="96" t="str">
        <f t="shared" si="65"/>
        <v/>
      </c>
      <c r="AD679" s="96" t="str">
        <f t="shared" si="61"/>
        <v/>
      </c>
      <c r="AE679" s="96" t="str">
        <f t="shared" ca="1" si="62"/>
        <v/>
      </c>
      <c r="AF679" s="96"/>
      <c r="AG679" s="96"/>
      <c r="AH679" s="96"/>
      <c r="AI679" s="96"/>
      <c r="AJ679" s="96"/>
      <c r="AK679" s="96"/>
      <c r="AL679" s="96"/>
      <c r="AM679" s="96"/>
      <c r="AN679" s="96"/>
      <c r="AO679" s="96"/>
      <c r="AP679" s="96"/>
      <c r="AQ679" s="96"/>
      <c r="AR679" s="96"/>
      <c r="AS679" s="96"/>
      <c r="AT679" s="96"/>
      <c r="AU679" s="96"/>
      <c r="AV679" s="96"/>
      <c r="AW679" s="96"/>
      <c r="AX679" s="96"/>
      <c r="AY679" s="96"/>
      <c r="AZ679" s="96"/>
      <c r="BA679" s="96"/>
      <c r="BB679" s="96"/>
      <c r="BC679" s="96"/>
      <c r="BD679" s="96"/>
      <c r="BE679" s="96"/>
      <c r="BF679" s="96"/>
      <c r="BG679" s="96"/>
      <c r="BH679" s="96"/>
    </row>
    <row r="680" spans="2:60" x14ac:dyDescent="0.55000000000000004">
      <c r="B680" s="97"/>
      <c r="C680" s="97"/>
      <c r="D680" s="97"/>
      <c r="E680" s="97"/>
      <c r="F680" s="96" t="str">
        <f>IFERROR(VLOOKUP(U680,'Tier 04 - Asset Codes'!N:O,2,FALSE),"")</f>
        <v/>
      </c>
      <c r="G680" s="98"/>
      <c r="H680" s="96" t="str">
        <f>IFERROR(VLOOKUP(G680,'Data Lookup'!R:S,2,FALSE),"")</f>
        <v/>
      </c>
      <c r="I680" s="97"/>
      <c r="J680" s="97"/>
      <c r="K680" s="97"/>
      <c r="L680" s="97"/>
      <c r="M680" s="97"/>
      <c r="N680" s="97"/>
      <c r="O680" s="99"/>
      <c r="P680" s="96" t="str">
        <f t="shared" si="63"/>
        <v/>
      </c>
      <c r="Q680" s="98"/>
      <c r="R680" s="96" t="str">
        <f>IFERROR(VLOOKUP(Q680,'Tier 04 - Asset Codes'!B:G,6,FALSE),"")</f>
        <v/>
      </c>
      <c r="S680" s="96" t="str">
        <f>IFERROR(VLOOKUP(Q680,'Tier 04 - Asset Codes'!B:F,5,FALSE),"")</f>
        <v/>
      </c>
      <c r="T680" s="96" t="str">
        <f t="shared" si="64"/>
        <v>1</v>
      </c>
      <c r="U680" s="98"/>
      <c r="V680" s="98"/>
      <c r="W680" s="97"/>
      <c r="X680" s="97"/>
      <c r="Y680" s="98"/>
      <c r="Z680" s="97" t="str">
        <f t="shared" ca="1" si="66"/>
        <v/>
      </c>
      <c r="AA680" s="98"/>
      <c r="AB680" s="96" t="str">
        <f>IFERROR("-"&amp;VLOOKUP(AA680,'Tier 03-Sub-Process Area Codes'!B:C,2,FALSE),"")</f>
        <v/>
      </c>
      <c r="AC680" s="96" t="str">
        <f t="shared" si="65"/>
        <v/>
      </c>
      <c r="AD680" s="96" t="str">
        <f t="shared" si="61"/>
        <v/>
      </c>
      <c r="AE680" s="96" t="str">
        <f t="shared" ca="1" si="62"/>
        <v/>
      </c>
      <c r="AF680" s="96"/>
      <c r="AG680" s="96"/>
      <c r="AH680" s="96"/>
      <c r="AI680" s="96"/>
      <c r="AJ680" s="96"/>
      <c r="AK680" s="96"/>
      <c r="AL680" s="96"/>
      <c r="AM680" s="96"/>
      <c r="AN680" s="96"/>
      <c r="AO680" s="96"/>
      <c r="AP680" s="96"/>
      <c r="AQ680" s="96"/>
      <c r="AR680" s="96"/>
      <c r="AS680" s="96"/>
      <c r="AT680" s="96"/>
      <c r="AU680" s="96"/>
      <c r="AV680" s="96"/>
      <c r="AW680" s="96"/>
      <c r="AX680" s="96"/>
      <c r="AY680" s="96"/>
      <c r="AZ680" s="96"/>
      <c r="BA680" s="96"/>
      <c r="BB680" s="96"/>
      <c r="BC680" s="96"/>
      <c r="BD680" s="96"/>
      <c r="BE680" s="96"/>
      <c r="BF680" s="96"/>
      <c r="BG680" s="96"/>
      <c r="BH680" s="96"/>
    </row>
    <row r="681" spans="2:60" x14ac:dyDescent="0.55000000000000004">
      <c r="B681" s="97"/>
      <c r="C681" s="97"/>
      <c r="D681" s="97"/>
      <c r="E681" s="97"/>
      <c r="F681" s="96" t="str">
        <f>IFERROR(VLOOKUP(U681,'Tier 04 - Asset Codes'!N:O,2,FALSE),"")</f>
        <v/>
      </c>
      <c r="G681" s="98"/>
      <c r="H681" s="96" t="str">
        <f>IFERROR(VLOOKUP(G681,'Data Lookup'!R:S,2,FALSE),"")</f>
        <v/>
      </c>
      <c r="I681" s="97"/>
      <c r="J681" s="97"/>
      <c r="K681" s="97"/>
      <c r="L681" s="97"/>
      <c r="M681" s="97"/>
      <c r="N681" s="97"/>
      <c r="O681" s="99"/>
      <c r="P681" s="96" t="str">
        <f t="shared" si="63"/>
        <v/>
      </c>
      <c r="Q681" s="98"/>
      <c r="R681" s="96" t="str">
        <f>IFERROR(VLOOKUP(Q681,'Tier 04 - Asset Codes'!B:G,6,FALSE),"")</f>
        <v/>
      </c>
      <c r="S681" s="96" t="str">
        <f>IFERROR(VLOOKUP(Q681,'Tier 04 - Asset Codes'!B:F,5,FALSE),"")</f>
        <v/>
      </c>
      <c r="T681" s="96" t="str">
        <f t="shared" si="64"/>
        <v>1</v>
      </c>
      <c r="U681" s="98"/>
      <c r="V681" s="98"/>
      <c r="W681" s="97"/>
      <c r="X681" s="97"/>
      <c r="Y681" s="98"/>
      <c r="Z681" s="97" t="str">
        <f t="shared" ca="1" si="66"/>
        <v/>
      </c>
      <c r="AA681" s="98"/>
      <c r="AB681" s="96" t="str">
        <f>IFERROR("-"&amp;VLOOKUP(AA681,'Tier 03-Sub-Process Area Codes'!B:C,2,FALSE),"")</f>
        <v/>
      </c>
      <c r="AC681" s="96" t="str">
        <f t="shared" si="65"/>
        <v/>
      </c>
      <c r="AD681" s="96" t="str">
        <f t="shared" si="61"/>
        <v/>
      </c>
      <c r="AE681" s="96" t="str">
        <f t="shared" ca="1" si="62"/>
        <v/>
      </c>
      <c r="AF681" s="96"/>
      <c r="AG681" s="96"/>
      <c r="AH681" s="96"/>
      <c r="AI681" s="96"/>
      <c r="AJ681" s="96"/>
      <c r="AK681" s="96"/>
      <c r="AL681" s="96"/>
      <c r="AM681" s="96"/>
      <c r="AN681" s="96"/>
      <c r="AO681" s="96"/>
      <c r="AP681" s="96"/>
      <c r="AQ681" s="96"/>
      <c r="AR681" s="96"/>
      <c r="AS681" s="96"/>
      <c r="AT681" s="96"/>
      <c r="AU681" s="96"/>
      <c r="AV681" s="96"/>
      <c r="AW681" s="96"/>
      <c r="AX681" s="96"/>
      <c r="AY681" s="96"/>
      <c r="AZ681" s="96"/>
      <c r="BA681" s="96"/>
      <c r="BB681" s="96"/>
      <c r="BC681" s="96"/>
      <c r="BD681" s="96"/>
      <c r="BE681" s="96"/>
      <c r="BF681" s="96"/>
      <c r="BG681" s="96"/>
      <c r="BH681" s="96"/>
    </row>
    <row r="682" spans="2:60" x14ac:dyDescent="0.55000000000000004">
      <c r="B682" s="97"/>
      <c r="C682" s="97"/>
      <c r="D682" s="97"/>
      <c r="E682" s="97"/>
      <c r="F682" s="96" t="str">
        <f>IFERROR(VLOOKUP(U682,'Tier 04 - Asset Codes'!N:O,2,FALSE),"")</f>
        <v/>
      </c>
      <c r="G682" s="98"/>
      <c r="H682" s="96" t="str">
        <f>IFERROR(VLOOKUP(G682,'Data Lookup'!R:S,2,FALSE),"")</f>
        <v/>
      </c>
      <c r="I682" s="97"/>
      <c r="J682" s="97"/>
      <c r="K682" s="97"/>
      <c r="L682" s="97"/>
      <c r="M682" s="97"/>
      <c r="N682" s="97"/>
      <c r="O682" s="99"/>
      <c r="P682" s="96" t="str">
        <f t="shared" si="63"/>
        <v/>
      </c>
      <c r="Q682" s="98"/>
      <c r="R682" s="96" t="str">
        <f>IFERROR(VLOOKUP(Q682,'Tier 04 - Asset Codes'!B:G,6,FALSE),"")</f>
        <v/>
      </c>
      <c r="S682" s="96" t="str">
        <f>IFERROR(VLOOKUP(Q682,'Tier 04 - Asset Codes'!B:F,5,FALSE),"")</f>
        <v/>
      </c>
      <c r="T682" s="96" t="str">
        <f t="shared" si="64"/>
        <v>1</v>
      </c>
      <c r="U682" s="98"/>
      <c r="V682" s="98"/>
      <c r="W682" s="97"/>
      <c r="X682" s="97"/>
      <c r="Y682" s="98"/>
      <c r="Z682" s="97" t="str">
        <f t="shared" ca="1" si="66"/>
        <v/>
      </c>
      <c r="AA682" s="98"/>
      <c r="AB682" s="96" t="str">
        <f>IFERROR("-"&amp;VLOOKUP(AA682,'Tier 03-Sub-Process Area Codes'!B:C,2,FALSE),"")</f>
        <v/>
      </c>
      <c r="AC682" s="96" t="str">
        <f t="shared" si="65"/>
        <v/>
      </c>
      <c r="AD682" s="96" t="str">
        <f t="shared" si="61"/>
        <v/>
      </c>
      <c r="AE682" s="96" t="str">
        <f t="shared" ca="1" si="62"/>
        <v/>
      </c>
      <c r="AF682" s="96"/>
      <c r="AG682" s="96"/>
      <c r="AH682" s="96"/>
      <c r="AI682" s="96"/>
      <c r="AJ682" s="96"/>
      <c r="AK682" s="96"/>
      <c r="AL682" s="96"/>
      <c r="AM682" s="96"/>
      <c r="AN682" s="96"/>
      <c r="AO682" s="96"/>
      <c r="AP682" s="96"/>
      <c r="AQ682" s="96"/>
      <c r="AR682" s="96"/>
      <c r="AS682" s="96"/>
      <c r="AT682" s="96"/>
      <c r="AU682" s="96"/>
      <c r="AV682" s="96"/>
      <c r="AW682" s="96"/>
      <c r="AX682" s="96"/>
      <c r="AY682" s="96"/>
      <c r="AZ682" s="96"/>
      <c r="BA682" s="96"/>
      <c r="BB682" s="96"/>
      <c r="BC682" s="96"/>
      <c r="BD682" s="96"/>
      <c r="BE682" s="96"/>
      <c r="BF682" s="96"/>
      <c r="BG682" s="96"/>
      <c r="BH682" s="96"/>
    </row>
    <row r="683" spans="2:60" x14ac:dyDescent="0.55000000000000004">
      <c r="B683" s="97"/>
      <c r="C683" s="97"/>
      <c r="D683" s="97"/>
      <c r="E683" s="97"/>
      <c r="F683" s="96" t="str">
        <f>IFERROR(VLOOKUP(U683,'Tier 04 - Asset Codes'!N:O,2,FALSE),"")</f>
        <v/>
      </c>
      <c r="G683" s="98"/>
      <c r="H683" s="96" t="str">
        <f>IFERROR(VLOOKUP(G683,'Data Lookup'!R:S,2,FALSE),"")</f>
        <v/>
      </c>
      <c r="I683" s="97"/>
      <c r="J683" s="97"/>
      <c r="K683" s="97"/>
      <c r="L683" s="97"/>
      <c r="M683" s="97"/>
      <c r="N683" s="97"/>
      <c r="O683" s="99"/>
      <c r="P683" s="96" t="str">
        <f t="shared" si="63"/>
        <v/>
      </c>
      <c r="Q683" s="98"/>
      <c r="R683" s="96" t="str">
        <f>IFERROR(VLOOKUP(Q683,'Tier 04 - Asset Codes'!B:G,6,FALSE),"")</f>
        <v/>
      </c>
      <c r="S683" s="96" t="str">
        <f>IFERROR(VLOOKUP(Q683,'Tier 04 - Asset Codes'!B:F,5,FALSE),"")</f>
        <v/>
      </c>
      <c r="T683" s="96" t="str">
        <f t="shared" si="64"/>
        <v>1</v>
      </c>
      <c r="U683" s="98"/>
      <c r="V683" s="98"/>
      <c r="W683" s="97"/>
      <c r="X683" s="97"/>
      <c r="Y683" s="98"/>
      <c r="Z683" s="97" t="str">
        <f t="shared" ca="1" si="66"/>
        <v/>
      </c>
      <c r="AA683" s="98"/>
      <c r="AB683" s="96" t="str">
        <f>IFERROR("-"&amp;VLOOKUP(AA683,'Tier 03-Sub-Process Area Codes'!B:C,2,FALSE),"")</f>
        <v/>
      </c>
      <c r="AC683" s="96" t="str">
        <f t="shared" si="65"/>
        <v/>
      </c>
      <c r="AD683" s="96" t="str">
        <f t="shared" si="61"/>
        <v/>
      </c>
      <c r="AE683" s="96" t="str">
        <f t="shared" ca="1" si="62"/>
        <v/>
      </c>
      <c r="AF683" s="96"/>
      <c r="AG683" s="96"/>
      <c r="AH683" s="96"/>
      <c r="AI683" s="96"/>
      <c r="AJ683" s="96"/>
      <c r="AK683" s="96"/>
      <c r="AL683" s="96"/>
      <c r="AM683" s="96"/>
      <c r="AN683" s="96"/>
      <c r="AO683" s="96"/>
      <c r="AP683" s="96"/>
      <c r="AQ683" s="96"/>
      <c r="AR683" s="96"/>
      <c r="AS683" s="96"/>
      <c r="AT683" s="96"/>
      <c r="AU683" s="96"/>
      <c r="AV683" s="96"/>
      <c r="AW683" s="96"/>
      <c r="AX683" s="96"/>
      <c r="AY683" s="96"/>
      <c r="AZ683" s="96"/>
      <c r="BA683" s="96"/>
      <c r="BB683" s="96"/>
      <c r="BC683" s="96"/>
      <c r="BD683" s="96"/>
      <c r="BE683" s="96"/>
      <c r="BF683" s="96"/>
      <c r="BG683" s="96"/>
      <c r="BH683" s="96"/>
    </row>
    <row r="684" spans="2:60" x14ac:dyDescent="0.55000000000000004">
      <c r="B684" s="97"/>
      <c r="C684" s="97"/>
      <c r="D684" s="97"/>
      <c r="E684" s="97"/>
      <c r="F684" s="96" t="str">
        <f>IFERROR(VLOOKUP(U684,'Tier 04 - Asset Codes'!N:O,2,FALSE),"")</f>
        <v/>
      </c>
      <c r="G684" s="98"/>
      <c r="H684" s="96" t="str">
        <f>IFERROR(VLOOKUP(G684,'Data Lookup'!R:S,2,FALSE),"")</f>
        <v/>
      </c>
      <c r="I684" s="97"/>
      <c r="J684" s="97"/>
      <c r="K684" s="97"/>
      <c r="L684" s="97"/>
      <c r="M684" s="97"/>
      <c r="N684" s="97"/>
      <c r="O684" s="99"/>
      <c r="P684" s="96" t="str">
        <f t="shared" si="63"/>
        <v/>
      </c>
      <c r="Q684" s="98"/>
      <c r="R684" s="96" t="str">
        <f>IFERROR(VLOOKUP(Q684,'Tier 04 - Asset Codes'!B:G,6,FALSE),"")</f>
        <v/>
      </c>
      <c r="S684" s="96" t="str">
        <f>IFERROR(VLOOKUP(Q684,'Tier 04 - Asset Codes'!B:F,5,FALSE),"")</f>
        <v/>
      </c>
      <c r="T684" s="96" t="str">
        <f t="shared" si="64"/>
        <v>1</v>
      </c>
      <c r="U684" s="98"/>
      <c r="V684" s="98"/>
      <c r="W684" s="97"/>
      <c r="X684" s="97"/>
      <c r="Y684" s="98"/>
      <c r="Z684" s="97" t="str">
        <f t="shared" ca="1" si="66"/>
        <v/>
      </c>
      <c r="AA684" s="98"/>
      <c r="AB684" s="96" t="str">
        <f>IFERROR("-"&amp;VLOOKUP(AA684,'Tier 03-Sub-Process Area Codes'!B:C,2,FALSE),"")</f>
        <v/>
      </c>
      <c r="AC684" s="96" t="str">
        <f t="shared" si="65"/>
        <v/>
      </c>
      <c r="AD684" s="96" t="str">
        <f t="shared" si="61"/>
        <v/>
      </c>
      <c r="AE684" s="96" t="str">
        <f t="shared" ca="1" si="62"/>
        <v/>
      </c>
      <c r="AF684" s="96"/>
      <c r="AG684" s="96"/>
      <c r="AH684" s="96"/>
      <c r="AI684" s="96"/>
      <c r="AJ684" s="96"/>
      <c r="AK684" s="96"/>
      <c r="AL684" s="96"/>
      <c r="AM684" s="96"/>
      <c r="AN684" s="96"/>
      <c r="AO684" s="96"/>
      <c r="AP684" s="96"/>
      <c r="AQ684" s="96"/>
      <c r="AR684" s="96"/>
      <c r="AS684" s="96"/>
      <c r="AT684" s="96"/>
      <c r="AU684" s="96"/>
      <c r="AV684" s="96"/>
      <c r="AW684" s="96"/>
      <c r="AX684" s="96"/>
      <c r="AY684" s="96"/>
      <c r="AZ684" s="96"/>
      <c r="BA684" s="96"/>
      <c r="BB684" s="96"/>
      <c r="BC684" s="96"/>
      <c r="BD684" s="96"/>
      <c r="BE684" s="96"/>
      <c r="BF684" s="96"/>
      <c r="BG684" s="96"/>
      <c r="BH684" s="96"/>
    </row>
    <row r="685" spans="2:60" x14ac:dyDescent="0.55000000000000004">
      <c r="B685" s="97"/>
      <c r="C685" s="97"/>
      <c r="D685" s="97"/>
      <c r="E685" s="97"/>
      <c r="F685" s="96" t="str">
        <f>IFERROR(VLOOKUP(U685,'Tier 04 - Asset Codes'!N:O,2,FALSE),"")</f>
        <v/>
      </c>
      <c r="G685" s="98"/>
      <c r="H685" s="96" t="str">
        <f>IFERROR(VLOOKUP(G685,'Data Lookup'!R:S,2,FALSE),"")</f>
        <v/>
      </c>
      <c r="I685" s="97"/>
      <c r="J685" s="97"/>
      <c r="K685" s="97"/>
      <c r="L685" s="97"/>
      <c r="M685" s="97"/>
      <c r="N685" s="97"/>
      <c r="O685" s="99"/>
      <c r="P685" s="96" t="str">
        <f t="shared" si="63"/>
        <v/>
      </c>
      <c r="Q685" s="98"/>
      <c r="R685" s="96" t="str">
        <f>IFERROR(VLOOKUP(Q685,'Tier 04 - Asset Codes'!B:G,6,FALSE),"")</f>
        <v/>
      </c>
      <c r="S685" s="96" t="str">
        <f>IFERROR(VLOOKUP(Q685,'Tier 04 - Asset Codes'!B:F,5,FALSE),"")</f>
        <v/>
      </c>
      <c r="T685" s="96" t="str">
        <f t="shared" si="64"/>
        <v>1</v>
      </c>
      <c r="U685" s="98"/>
      <c r="V685" s="98"/>
      <c r="W685" s="97"/>
      <c r="X685" s="97"/>
      <c r="Y685" s="98"/>
      <c r="Z685" s="97" t="str">
        <f t="shared" ca="1" si="66"/>
        <v/>
      </c>
      <c r="AA685" s="98"/>
      <c r="AB685" s="96" t="str">
        <f>IFERROR("-"&amp;VLOOKUP(AA685,'Tier 03-Sub-Process Area Codes'!B:C,2,FALSE),"")</f>
        <v/>
      </c>
      <c r="AC685" s="96" t="str">
        <f t="shared" si="65"/>
        <v/>
      </c>
      <c r="AD685" s="96" t="str">
        <f t="shared" si="61"/>
        <v/>
      </c>
      <c r="AE685" s="96" t="str">
        <f t="shared" ca="1" si="62"/>
        <v/>
      </c>
      <c r="AF685" s="96"/>
      <c r="AG685" s="96"/>
      <c r="AH685" s="96"/>
      <c r="AI685" s="96"/>
      <c r="AJ685" s="96"/>
      <c r="AK685" s="96"/>
      <c r="AL685" s="96"/>
      <c r="AM685" s="96"/>
      <c r="AN685" s="96"/>
      <c r="AO685" s="96"/>
      <c r="AP685" s="96"/>
      <c r="AQ685" s="96"/>
      <c r="AR685" s="96"/>
      <c r="AS685" s="96"/>
      <c r="AT685" s="96"/>
      <c r="AU685" s="96"/>
      <c r="AV685" s="96"/>
      <c r="AW685" s="96"/>
      <c r="AX685" s="96"/>
      <c r="AY685" s="96"/>
      <c r="AZ685" s="96"/>
      <c r="BA685" s="96"/>
      <c r="BB685" s="96"/>
      <c r="BC685" s="96"/>
      <c r="BD685" s="96"/>
      <c r="BE685" s="96"/>
      <c r="BF685" s="96"/>
      <c r="BG685" s="96"/>
      <c r="BH685" s="96"/>
    </row>
    <row r="686" spans="2:60" x14ac:dyDescent="0.55000000000000004">
      <c r="B686" s="97"/>
      <c r="C686" s="97"/>
      <c r="D686" s="97"/>
      <c r="E686" s="97"/>
      <c r="F686" s="96" t="str">
        <f>IFERROR(VLOOKUP(U686,'Tier 04 - Asset Codes'!N:O,2,FALSE),"")</f>
        <v/>
      </c>
      <c r="G686" s="98"/>
      <c r="H686" s="96" t="str">
        <f>IFERROR(VLOOKUP(G686,'Data Lookup'!R:S,2,FALSE),"")</f>
        <v/>
      </c>
      <c r="I686" s="97"/>
      <c r="J686" s="97"/>
      <c r="K686" s="97"/>
      <c r="L686" s="97"/>
      <c r="M686" s="97"/>
      <c r="N686" s="97"/>
      <c r="O686" s="99"/>
      <c r="P686" s="96" t="str">
        <f t="shared" si="63"/>
        <v/>
      </c>
      <c r="Q686" s="98"/>
      <c r="R686" s="96" t="str">
        <f>IFERROR(VLOOKUP(Q686,'Tier 04 - Asset Codes'!B:G,6,FALSE),"")</f>
        <v/>
      </c>
      <c r="S686" s="96" t="str">
        <f>IFERROR(VLOOKUP(Q686,'Tier 04 - Asset Codes'!B:F,5,FALSE),"")</f>
        <v/>
      </c>
      <c r="T686" s="96" t="str">
        <f t="shared" si="64"/>
        <v>1</v>
      </c>
      <c r="U686" s="98"/>
      <c r="V686" s="98"/>
      <c r="W686" s="97"/>
      <c r="X686" s="97"/>
      <c r="Y686" s="98"/>
      <c r="Z686" s="97" t="str">
        <f t="shared" ca="1" si="66"/>
        <v/>
      </c>
      <c r="AA686" s="98"/>
      <c r="AB686" s="96" t="str">
        <f>IFERROR("-"&amp;VLOOKUP(AA686,'Tier 03-Sub-Process Area Codes'!B:C,2,FALSE),"")</f>
        <v/>
      </c>
      <c r="AC686" s="96" t="str">
        <f t="shared" si="65"/>
        <v/>
      </c>
      <c r="AD686" s="96" t="str">
        <f t="shared" si="61"/>
        <v/>
      </c>
      <c r="AE686" s="96" t="str">
        <f t="shared" ca="1" si="62"/>
        <v/>
      </c>
      <c r="AF686" s="96"/>
      <c r="AG686" s="96"/>
      <c r="AH686" s="96"/>
      <c r="AI686" s="96"/>
      <c r="AJ686" s="96"/>
      <c r="AK686" s="96"/>
      <c r="AL686" s="96"/>
      <c r="AM686" s="96"/>
      <c r="AN686" s="96"/>
      <c r="AO686" s="96"/>
      <c r="AP686" s="96"/>
      <c r="AQ686" s="96"/>
      <c r="AR686" s="96"/>
      <c r="AS686" s="96"/>
      <c r="AT686" s="96"/>
      <c r="AU686" s="96"/>
      <c r="AV686" s="96"/>
      <c r="AW686" s="96"/>
      <c r="AX686" s="96"/>
      <c r="AY686" s="96"/>
      <c r="AZ686" s="96"/>
      <c r="BA686" s="96"/>
      <c r="BB686" s="96"/>
      <c r="BC686" s="96"/>
      <c r="BD686" s="96"/>
      <c r="BE686" s="96"/>
      <c r="BF686" s="96"/>
      <c r="BG686" s="96"/>
      <c r="BH686" s="96"/>
    </row>
    <row r="687" spans="2:60" x14ac:dyDescent="0.55000000000000004">
      <c r="B687" s="97"/>
      <c r="C687" s="97"/>
      <c r="D687" s="97"/>
      <c r="E687" s="97"/>
      <c r="F687" s="96" t="str">
        <f>IFERROR(VLOOKUP(U687,'Tier 04 - Asset Codes'!N:O,2,FALSE),"")</f>
        <v/>
      </c>
      <c r="G687" s="98"/>
      <c r="H687" s="96" t="str">
        <f>IFERROR(VLOOKUP(G687,'Data Lookup'!R:S,2,FALSE),"")</f>
        <v/>
      </c>
      <c r="I687" s="97"/>
      <c r="J687" s="97"/>
      <c r="K687" s="97"/>
      <c r="L687" s="97"/>
      <c r="M687" s="97"/>
      <c r="N687" s="97"/>
      <c r="O687" s="99"/>
      <c r="P687" s="96" t="str">
        <f t="shared" si="63"/>
        <v/>
      </c>
      <c r="Q687" s="98"/>
      <c r="R687" s="96" t="str">
        <f>IFERROR(VLOOKUP(Q687,'Tier 04 - Asset Codes'!B:G,6,FALSE),"")</f>
        <v/>
      </c>
      <c r="S687" s="96" t="str">
        <f>IFERROR(VLOOKUP(Q687,'Tier 04 - Asset Codes'!B:F,5,FALSE),"")</f>
        <v/>
      </c>
      <c r="T687" s="96" t="str">
        <f t="shared" si="64"/>
        <v>1</v>
      </c>
      <c r="U687" s="98"/>
      <c r="V687" s="98"/>
      <c r="W687" s="97"/>
      <c r="X687" s="97"/>
      <c r="Y687" s="98"/>
      <c r="Z687" s="97" t="str">
        <f t="shared" ca="1" si="66"/>
        <v/>
      </c>
      <c r="AA687" s="98"/>
      <c r="AB687" s="96" t="str">
        <f>IFERROR("-"&amp;VLOOKUP(AA687,'Tier 03-Sub-Process Area Codes'!B:C,2,FALSE),"")</f>
        <v/>
      </c>
      <c r="AC687" s="96" t="str">
        <f t="shared" si="65"/>
        <v/>
      </c>
      <c r="AD687" s="96" t="str">
        <f t="shared" si="61"/>
        <v/>
      </c>
      <c r="AE687" s="96" t="str">
        <f t="shared" ca="1" si="62"/>
        <v/>
      </c>
      <c r="AF687" s="96"/>
      <c r="AG687" s="96"/>
      <c r="AH687" s="96"/>
      <c r="AI687" s="96"/>
      <c r="AJ687" s="96"/>
      <c r="AK687" s="96"/>
      <c r="AL687" s="96"/>
      <c r="AM687" s="96"/>
      <c r="AN687" s="96"/>
      <c r="AO687" s="96"/>
      <c r="AP687" s="96"/>
      <c r="AQ687" s="96"/>
      <c r="AR687" s="96"/>
      <c r="AS687" s="96"/>
      <c r="AT687" s="96"/>
      <c r="AU687" s="96"/>
      <c r="AV687" s="96"/>
      <c r="AW687" s="96"/>
      <c r="AX687" s="96"/>
      <c r="AY687" s="96"/>
      <c r="AZ687" s="96"/>
      <c r="BA687" s="96"/>
      <c r="BB687" s="96"/>
      <c r="BC687" s="96"/>
      <c r="BD687" s="96"/>
      <c r="BE687" s="96"/>
      <c r="BF687" s="96"/>
      <c r="BG687" s="96"/>
      <c r="BH687" s="96"/>
    </row>
    <row r="688" spans="2:60" x14ac:dyDescent="0.55000000000000004">
      <c r="B688" s="97"/>
      <c r="C688" s="97"/>
      <c r="D688" s="97"/>
      <c r="E688" s="97"/>
      <c r="F688" s="96" t="str">
        <f>IFERROR(VLOOKUP(U688,'Tier 04 - Asset Codes'!N:O,2,FALSE),"")</f>
        <v/>
      </c>
      <c r="G688" s="98"/>
      <c r="H688" s="96" t="str">
        <f>IFERROR(VLOOKUP(G688,'Data Lookup'!R:S,2,FALSE),"")</f>
        <v/>
      </c>
      <c r="I688" s="97"/>
      <c r="J688" s="97"/>
      <c r="K688" s="97"/>
      <c r="L688" s="97"/>
      <c r="M688" s="97"/>
      <c r="N688" s="97"/>
      <c r="O688" s="99"/>
      <c r="P688" s="96" t="str">
        <f t="shared" si="63"/>
        <v/>
      </c>
      <c r="Q688" s="98"/>
      <c r="R688" s="96" t="str">
        <f>IFERROR(VLOOKUP(Q688,'Tier 04 - Asset Codes'!B:G,6,FALSE),"")</f>
        <v/>
      </c>
      <c r="S688" s="96" t="str">
        <f>IFERROR(VLOOKUP(Q688,'Tier 04 - Asset Codes'!B:F,5,FALSE),"")</f>
        <v/>
      </c>
      <c r="T688" s="96" t="str">
        <f t="shared" si="64"/>
        <v>1</v>
      </c>
      <c r="U688" s="98"/>
      <c r="V688" s="98"/>
      <c r="W688" s="97"/>
      <c r="X688" s="97"/>
      <c r="Y688" s="98"/>
      <c r="Z688" s="97" t="str">
        <f t="shared" ca="1" si="66"/>
        <v/>
      </c>
      <c r="AA688" s="98"/>
      <c r="AB688" s="96" t="str">
        <f>IFERROR("-"&amp;VLOOKUP(AA688,'Tier 03-Sub-Process Area Codes'!B:C,2,FALSE),"")</f>
        <v/>
      </c>
      <c r="AC688" s="96" t="str">
        <f t="shared" si="65"/>
        <v/>
      </c>
      <c r="AD688" s="96" t="str">
        <f t="shared" si="61"/>
        <v/>
      </c>
      <c r="AE688" s="96" t="str">
        <f t="shared" ca="1" si="62"/>
        <v/>
      </c>
      <c r="AF688" s="96"/>
      <c r="AG688" s="96"/>
      <c r="AH688" s="96"/>
      <c r="AI688" s="96"/>
      <c r="AJ688" s="96"/>
      <c r="AK688" s="96"/>
      <c r="AL688" s="96"/>
      <c r="AM688" s="96"/>
      <c r="AN688" s="96"/>
      <c r="AO688" s="96"/>
      <c r="AP688" s="96"/>
      <c r="AQ688" s="96"/>
      <c r="AR688" s="96"/>
      <c r="AS688" s="96"/>
      <c r="AT688" s="96"/>
      <c r="AU688" s="96"/>
      <c r="AV688" s="96"/>
      <c r="AW688" s="96"/>
      <c r="AX688" s="96"/>
      <c r="AY688" s="96"/>
      <c r="AZ688" s="96"/>
      <c r="BA688" s="96"/>
      <c r="BB688" s="96"/>
      <c r="BC688" s="96"/>
      <c r="BD688" s="96"/>
      <c r="BE688" s="96"/>
      <c r="BF688" s="96"/>
      <c r="BG688" s="96"/>
      <c r="BH688" s="96"/>
    </row>
    <row r="689" spans="2:60" x14ac:dyDescent="0.55000000000000004">
      <c r="B689" s="97"/>
      <c r="C689" s="97"/>
      <c r="D689" s="97"/>
      <c r="E689" s="97"/>
      <c r="F689" s="96" t="str">
        <f>IFERROR(VLOOKUP(U689,'Tier 04 - Asset Codes'!N:O,2,FALSE),"")</f>
        <v/>
      </c>
      <c r="G689" s="98"/>
      <c r="H689" s="96" t="str">
        <f>IFERROR(VLOOKUP(G689,'Data Lookup'!R:S,2,FALSE),"")</f>
        <v/>
      </c>
      <c r="I689" s="97"/>
      <c r="J689" s="97"/>
      <c r="K689" s="97"/>
      <c r="L689" s="97"/>
      <c r="M689" s="97"/>
      <c r="N689" s="97"/>
      <c r="O689" s="99"/>
      <c r="P689" s="96" t="str">
        <f t="shared" si="63"/>
        <v/>
      </c>
      <c r="Q689" s="98"/>
      <c r="R689" s="96" t="str">
        <f>IFERROR(VLOOKUP(Q689,'Tier 04 - Asset Codes'!B:G,6,FALSE),"")</f>
        <v/>
      </c>
      <c r="S689" s="96" t="str">
        <f>IFERROR(VLOOKUP(Q689,'Tier 04 - Asset Codes'!B:F,5,FALSE),"")</f>
        <v/>
      </c>
      <c r="T689" s="96" t="str">
        <f t="shared" si="64"/>
        <v>1</v>
      </c>
      <c r="U689" s="98"/>
      <c r="V689" s="98"/>
      <c r="W689" s="97"/>
      <c r="X689" s="97"/>
      <c r="Y689" s="98"/>
      <c r="Z689" s="97" t="str">
        <f t="shared" ca="1" si="66"/>
        <v/>
      </c>
      <c r="AA689" s="98"/>
      <c r="AB689" s="96" t="str">
        <f>IFERROR("-"&amp;VLOOKUP(AA689,'Tier 03-Sub-Process Area Codes'!B:C,2,FALSE),"")</f>
        <v/>
      </c>
      <c r="AC689" s="96" t="str">
        <f t="shared" si="65"/>
        <v/>
      </c>
      <c r="AD689" s="96" t="str">
        <f t="shared" si="61"/>
        <v/>
      </c>
      <c r="AE689" s="96" t="str">
        <f t="shared" ca="1" si="62"/>
        <v/>
      </c>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row>
    <row r="690" spans="2:60" x14ac:dyDescent="0.55000000000000004">
      <c r="B690" s="97"/>
      <c r="C690" s="97"/>
      <c r="D690" s="97"/>
      <c r="E690" s="97"/>
      <c r="F690" s="96" t="str">
        <f>IFERROR(VLOOKUP(U690,'Tier 04 - Asset Codes'!N:O,2,FALSE),"")</f>
        <v/>
      </c>
      <c r="G690" s="98"/>
      <c r="H690" s="96" t="str">
        <f>IFERROR(VLOOKUP(G690,'Data Lookup'!R:S,2,FALSE),"")</f>
        <v/>
      </c>
      <c r="I690" s="97"/>
      <c r="J690" s="97"/>
      <c r="K690" s="97"/>
      <c r="L690" s="97"/>
      <c r="M690" s="97"/>
      <c r="N690" s="97"/>
      <c r="O690" s="99"/>
      <c r="P690" s="96" t="str">
        <f t="shared" si="63"/>
        <v/>
      </c>
      <c r="Q690" s="98"/>
      <c r="R690" s="96" t="str">
        <f>IFERROR(VLOOKUP(Q690,'Tier 04 - Asset Codes'!B:G,6,FALSE),"")</f>
        <v/>
      </c>
      <c r="S690" s="96" t="str">
        <f>IFERROR(VLOOKUP(Q690,'Tier 04 - Asset Codes'!B:F,5,FALSE),"")</f>
        <v/>
      </c>
      <c r="T690" s="96" t="str">
        <f t="shared" si="64"/>
        <v>1</v>
      </c>
      <c r="U690" s="98"/>
      <c r="V690" s="98"/>
      <c r="W690" s="97"/>
      <c r="X690" s="97"/>
      <c r="Y690" s="98"/>
      <c r="Z690" s="97" t="str">
        <f t="shared" ca="1" si="66"/>
        <v/>
      </c>
      <c r="AA690" s="98"/>
      <c r="AB690" s="96" t="str">
        <f>IFERROR("-"&amp;VLOOKUP(AA690,'Tier 03-Sub-Process Area Codes'!B:C,2,FALSE),"")</f>
        <v/>
      </c>
      <c r="AC690" s="96" t="str">
        <f t="shared" si="65"/>
        <v/>
      </c>
      <c r="AD690" s="96" t="str">
        <f t="shared" si="61"/>
        <v/>
      </c>
      <c r="AE690" s="96" t="str">
        <f t="shared" ca="1" si="62"/>
        <v/>
      </c>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row>
    <row r="691" spans="2:60" x14ac:dyDescent="0.55000000000000004">
      <c r="B691" s="97"/>
      <c r="C691" s="97"/>
      <c r="D691" s="97"/>
      <c r="E691" s="97"/>
      <c r="F691" s="96" t="str">
        <f>IFERROR(VLOOKUP(U691,'Tier 04 - Asset Codes'!N:O,2,FALSE),"")</f>
        <v/>
      </c>
      <c r="G691" s="98"/>
      <c r="H691" s="96" t="str">
        <f>IFERROR(VLOOKUP(G691,'Data Lookup'!R:S,2,FALSE),"")</f>
        <v/>
      </c>
      <c r="I691" s="97"/>
      <c r="J691" s="97"/>
      <c r="K691" s="97"/>
      <c r="L691" s="97"/>
      <c r="M691" s="97"/>
      <c r="N691" s="97"/>
      <c r="O691" s="99"/>
      <c r="P691" s="96" t="str">
        <f t="shared" si="63"/>
        <v/>
      </c>
      <c r="Q691" s="98"/>
      <c r="R691" s="96" t="str">
        <f>IFERROR(VLOOKUP(Q691,'Tier 04 - Asset Codes'!B:G,6,FALSE),"")</f>
        <v/>
      </c>
      <c r="S691" s="96" t="str">
        <f>IFERROR(VLOOKUP(Q691,'Tier 04 - Asset Codes'!B:F,5,FALSE),"")</f>
        <v/>
      </c>
      <c r="T691" s="96" t="str">
        <f t="shared" si="64"/>
        <v>1</v>
      </c>
      <c r="U691" s="98"/>
      <c r="V691" s="98"/>
      <c r="W691" s="97"/>
      <c r="X691" s="97"/>
      <c r="Y691" s="98"/>
      <c r="Z691" s="97" t="str">
        <f t="shared" ca="1" si="66"/>
        <v/>
      </c>
      <c r="AA691" s="98"/>
      <c r="AB691" s="96" t="str">
        <f>IFERROR("-"&amp;VLOOKUP(AA691,'Tier 03-Sub-Process Area Codes'!B:C,2,FALSE),"")</f>
        <v/>
      </c>
      <c r="AC691" s="96" t="str">
        <f t="shared" si="65"/>
        <v/>
      </c>
      <c r="AD691" s="96" t="str">
        <f t="shared" si="61"/>
        <v/>
      </c>
      <c r="AE691" s="96" t="str">
        <f t="shared" ca="1" si="62"/>
        <v/>
      </c>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row>
    <row r="692" spans="2:60" x14ac:dyDescent="0.55000000000000004">
      <c r="B692" s="97"/>
      <c r="C692" s="97"/>
      <c r="D692" s="97"/>
      <c r="E692" s="97"/>
      <c r="F692" s="96" t="str">
        <f>IFERROR(VLOOKUP(U692,'Tier 04 - Asset Codes'!N:O,2,FALSE),"")</f>
        <v/>
      </c>
      <c r="G692" s="98"/>
      <c r="H692" s="96" t="str">
        <f>IFERROR(VLOOKUP(G692,'Data Lookup'!R:S,2,FALSE),"")</f>
        <v/>
      </c>
      <c r="I692" s="97"/>
      <c r="J692" s="97"/>
      <c r="K692" s="97"/>
      <c r="L692" s="97"/>
      <c r="M692" s="97"/>
      <c r="N692" s="97"/>
      <c r="O692" s="99"/>
      <c r="P692" s="96" t="str">
        <f t="shared" si="63"/>
        <v/>
      </c>
      <c r="Q692" s="98"/>
      <c r="R692" s="96" t="str">
        <f>IFERROR(VLOOKUP(Q692,'Tier 04 - Asset Codes'!B:G,6,FALSE),"")</f>
        <v/>
      </c>
      <c r="S692" s="96" t="str">
        <f>IFERROR(VLOOKUP(Q692,'Tier 04 - Asset Codes'!B:F,5,FALSE),"")</f>
        <v/>
      </c>
      <c r="T692" s="96" t="str">
        <f t="shared" si="64"/>
        <v>1</v>
      </c>
      <c r="U692" s="98"/>
      <c r="V692" s="98"/>
      <c r="W692" s="97"/>
      <c r="X692" s="97"/>
      <c r="Y692" s="98"/>
      <c r="Z692" s="97" t="str">
        <f t="shared" ca="1" si="66"/>
        <v/>
      </c>
      <c r="AA692" s="98"/>
      <c r="AB692" s="96" t="str">
        <f>IFERROR("-"&amp;VLOOKUP(AA692,'Tier 03-Sub-Process Area Codes'!B:C,2,FALSE),"")</f>
        <v/>
      </c>
      <c r="AC692" s="96" t="str">
        <f t="shared" si="65"/>
        <v/>
      </c>
      <c r="AD692" s="96" t="str">
        <f t="shared" si="61"/>
        <v/>
      </c>
      <c r="AE692" s="96" t="str">
        <f t="shared" ca="1" si="62"/>
        <v/>
      </c>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row>
    <row r="693" spans="2:60" x14ac:dyDescent="0.55000000000000004">
      <c r="B693" s="97"/>
      <c r="C693" s="97"/>
      <c r="D693" s="97"/>
      <c r="E693" s="97"/>
      <c r="F693" s="96" t="str">
        <f>IFERROR(VLOOKUP(U693,'Tier 04 - Asset Codes'!N:O,2,FALSE),"")</f>
        <v/>
      </c>
      <c r="G693" s="98"/>
      <c r="H693" s="96" t="str">
        <f>IFERROR(VLOOKUP(G693,'Data Lookup'!R:S,2,FALSE),"")</f>
        <v/>
      </c>
      <c r="I693" s="97"/>
      <c r="J693" s="97"/>
      <c r="K693" s="97"/>
      <c r="L693" s="97"/>
      <c r="M693" s="97"/>
      <c r="N693" s="97"/>
      <c r="O693" s="99"/>
      <c r="P693" s="96" t="str">
        <f t="shared" si="63"/>
        <v/>
      </c>
      <c r="Q693" s="98"/>
      <c r="R693" s="96" t="str">
        <f>IFERROR(VLOOKUP(Q693,'Tier 04 - Asset Codes'!B:G,6,FALSE),"")</f>
        <v/>
      </c>
      <c r="S693" s="96" t="str">
        <f>IFERROR(VLOOKUP(Q693,'Tier 04 - Asset Codes'!B:F,5,FALSE),"")</f>
        <v/>
      </c>
      <c r="T693" s="96" t="str">
        <f t="shared" si="64"/>
        <v>1</v>
      </c>
      <c r="U693" s="98"/>
      <c r="V693" s="98"/>
      <c r="W693" s="97"/>
      <c r="X693" s="97"/>
      <c r="Y693" s="98"/>
      <c r="Z693" s="97" t="str">
        <f t="shared" ca="1" si="66"/>
        <v/>
      </c>
      <c r="AA693" s="98"/>
      <c r="AB693" s="96" t="str">
        <f>IFERROR("-"&amp;VLOOKUP(AA693,'Tier 03-Sub-Process Area Codes'!B:C,2,FALSE),"")</f>
        <v/>
      </c>
      <c r="AC693" s="96" t="str">
        <f t="shared" si="65"/>
        <v/>
      </c>
      <c r="AD693" s="96" t="str">
        <f t="shared" si="61"/>
        <v/>
      </c>
      <c r="AE693" s="96" t="str">
        <f t="shared" ca="1" si="62"/>
        <v/>
      </c>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row>
    <row r="694" spans="2:60" x14ac:dyDescent="0.55000000000000004">
      <c r="B694" s="97"/>
      <c r="C694" s="97"/>
      <c r="D694" s="97"/>
      <c r="E694" s="97"/>
      <c r="F694" s="96" t="str">
        <f>IFERROR(VLOOKUP(U694,'Tier 04 - Asset Codes'!N:O,2,FALSE),"")</f>
        <v/>
      </c>
      <c r="G694" s="98"/>
      <c r="H694" s="96" t="str">
        <f>IFERROR(VLOOKUP(G694,'Data Lookup'!R:S,2,FALSE),"")</f>
        <v/>
      </c>
      <c r="I694" s="97"/>
      <c r="J694" s="97"/>
      <c r="K694" s="97"/>
      <c r="L694" s="97"/>
      <c r="M694" s="97"/>
      <c r="N694" s="97"/>
      <c r="O694" s="99"/>
      <c r="P694" s="96" t="str">
        <f t="shared" si="63"/>
        <v/>
      </c>
      <c r="Q694" s="98"/>
      <c r="R694" s="96" t="str">
        <f>IFERROR(VLOOKUP(Q694,'Tier 04 - Asset Codes'!B:G,6,FALSE),"")</f>
        <v/>
      </c>
      <c r="S694" s="96" t="str">
        <f>IFERROR(VLOOKUP(Q694,'Tier 04 - Asset Codes'!B:F,5,FALSE),"")</f>
        <v/>
      </c>
      <c r="T694" s="96" t="str">
        <f t="shared" si="64"/>
        <v>1</v>
      </c>
      <c r="U694" s="98"/>
      <c r="V694" s="98"/>
      <c r="W694" s="97"/>
      <c r="X694" s="97"/>
      <c r="Y694" s="98"/>
      <c r="Z694" s="97" t="str">
        <f t="shared" ca="1" si="66"/>
        <v/>
      </c>
      <c r="AA694" s="98"/>
      <c r="AB694" s="96" t="str">
        <f>IFERROR("-"&amp;VLOOKUP(AA694,'Tier 03-Sub-Process Area Codes'!B:C,2,FALSE),"")</f>
        <v/>
      </c>
      <c r="AC694" s="96" t="str">
        <f t="shared" si="65"/>
        <v/>
      </c>
      <c r="AD694" s="96" t="str">
        <f t="shared" si="61"/>
        <v/>
      </c>
      <c r="AE694" s="96" t="str">
        <f t="shared" ca="1" si="62"/>
        <v/>
      </c>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row>
    <row r="695" spans="2:60" x14ac:dyDescent="0.55000000000000004">
      <c r="B695" s="97"/>
      <c r="C695" s="97"/>
      <c r="D695" s="97"/>
      <c r="E695" s="97"/>
      <c r="F695" s="96" t="str">
        <f>IFERROR(VLOOKUP(U695,'Tier 04 - Asset Codes'!N:O,2,FALSE),"")</f>
        <v/>
      </c>
      <c r="G695" s="98"/>
      <c r="H695" s="96" t="str">
        <f>IFERROR(VLOOKUP(G695,'Data Lookup'!R:S,2,FALSE),"")</f>
        <v/>
      </c>
      <c r="I695" s="97"/>
      <c r="J695" s="97"/>
      <c r="K695" s="97"/>
      <c r="L695" s="97"/>
      <c r="M695" s="97"/>
      <c r="N695" s="97"/>
      <c r="O695" s="99"/>
      <c r="P695" s="96" t="str">
        <f t="shared" si="63"/>
        <v/>
      </c>
      <c r="Q695" s="98"/>
      <c r="R695" s="96" t="str">
        <f>IFERROR(VLOOKUP(Q695,'Tier 04 - Asset Codes'!B:G,6,FALSE),"")</f>
        <v/>
      </c>
      <c r="S695" s="96" t="str">
        <f>IFERROR(VLOOKUP(Q695,'Tier 04 - Asset Codes'!B:F,5,FALSE),"")</f>
        <v/>
      </c>
      <c r="T695" s="96" t="str">
        <f t="shared" si="64"/>
        <v>1</v>
      </c>
      <c r="U695" s="98"/>
      <c r="V695" s="98"/>
      <c r="W695" s="97"/>
      <c r="X695" s="97"/>
      <c r="Y695" s="98"/>
      <c r="Z695" s="97" t="str">
        <f t="shared" ca="1" si="66"/>
        <v/>
      </c>
      <c r="AA695" s="98"/>
      <c r="AB695" s="96" t="str">
        <f>IFERROR("-"&amp;VLOOKUP(AA695,'Tier 03-Sub-Process Area Codes'!B:C,2,FALSE),"")</f>
        <v/>
      </c>
      <c r="AC695" s="96" t="str">
        <f t="shared" si="65"/>
        <v/>
      </c>
      <c r="AD695" s="96" t="str">
        <f t="shared" si="61"/>
        <v/>
      </c>
      <c r="AE695" s="96" t="str">
        <f t="shared" ca="1" si="62"/>
        <v/>
      </c>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row>
    <row r="696" spans="2:60" x14ac:dyDescent="0.55000000000000004">
      <c r="B696" s="97"/>
      <c r="C696" s="97"/>
      <c r="D696" s="97"/>
      <c r="E696" s="97"/>
      <c r="F696" s="96" t="str">
        <f>IFERROR(VLOOKUP(U696,'Tier 04 - Asset Codes'!N:O,2,FALSE),"")</f>
        <v/>
      </c>
      <c r="G696" s="98"/>
      <c r="H696" s="96" t="str">
        <f>IFERROR(VLOOKUP(G696,'Data Lookup'!R:S,2,FALSE),"")</f>
        <v/>
      </c>
      <c r="I696" s="97"/>
      <c r="J696" s="97"/>
      <c r="K696" s="97"/>
      <c r="L696" s="97"/>
      <c r="M696" s="97"/>
      <c r="N696" s="97"/>
      <c r="O696" s="99"/>
      <c r="P696" s="96" t="str">
        <f t="shared" si="63"/>
        <v/>
      </c>
      <c r="Q696" s="98"/>
      <c r="R696" s="96" t="str">
        <f>IFERROR(VLOOKUP(Q696,'Tier 04 - Asset Codes'!B:G,6,FALSE),"")</f>
        <v/>
      </c>
      <c r="S696" s="96" t="str">
        <f>IFERROR(VLOOKUP(Q696,'Tier 04 - Asset Codes'!B:F,5,FALSE),"")</f>
        <v/>
      </c>
      <c r="T696" s="96" t="str">
        <f t="shared" si="64"/>
        <v>1</v>
      </c>
      <c r="U696" s="98"/>
      <c r="V696" s="98"/>
      <c r="W696" s="97"/>
      <c r="X696" s="97"/>
      <c r="Y696" s="98"/>
      <c r="Z696" s="97" t="str">
        <f t="shared" ca="1" si="66"/>
        <v/>
      </c>
      <c r="AA696" s="98"/>
      <c r="AB696" s="96" t="str">
        <f>IFERROR("-"&amp;VLOOKUP(AA696,'Tier 03-Sub-Process Area Codes'!B:C,2,FALSE),"")</f>
        <v/>
      </c>
      <c r="AC696" s="96" t="str">
        <f t="shared" si="65"/>
        <v/>
      </c>
      <c r="AD696" s="96" t="str">
        <f t="shared" si="61"/>
        <v/>
      </c>
      <c r="AE696" s="96" t="str">
        <f t="shared" ca="1" si="62"/>
        <v/>
      </c>
      <c r="AF696" s="96"/>
      <c r="AG696" s="96"/>
      <c r="AH696" s="96"/>
      <c r="AI696" s="96"/>
      <c r="AJ696" s="96"/>
      <c r="AK696" s="96"/>
      <c r="AL696" s="96"/>
      <c r="AM696" s="96"/>
      <c r="AN696" s="96"/>
      <c r="AO696" s="96"/>
      <c r="AP696" s="96"/>
      <c r="AQ696" s="96"/>
      <c r="AR696" s="96"/>
      <c r="AS696" s="96"/>
      <c r="AT696" s="96"/>
      <c r="AU696" s="96"/>
      <c r="AV696" s="96"/>
      <c r="AW696" s="96"/>
      <c r="AX696" s="96"/>
      <c r="AY696" s="96"/>
      <c r="AZ696" s="96"/>
      <c r="BA696" s="96"/>
      <c r="BB696" s="96"/>
      <c r="BC696" s="96"/>
      <c r="BD696" s="96"/>
      <c r="BE696" s="96"/>
      <c r="BF696" s="96"/>
      <c r="BG696" s="96"/>
      <c r="BH696" s="96"/>
    </row>
    <row r="697" spans="2:60" x14ac:dyDescent="0.55000000000000004">
      <c r="B697" s="97"/>
      <c r="C697" s="97"/>
      <c r="D697" s="97"/>
      <c r="E697" s="97"/>
      <c r="F697" s="96" t="str">
        <f>IFERROR(VLOOKUP(U697,'Tier 04 - Asset Codes'!N:O,2,FALSE),"")</f>
        <v/>
      </c>
      <c r="G697" s="98"/>
      <c r="H697" s="96" t="str">
        <f>IFERROR(VLOOKUP(G697,'Data Lookup'!R:S,2,FALSE),"")</f>
        <v/>
      </c>
      <c r="I697" s="97"/>
      <c r="J697" s="97"/>
      <c r="K697" s="97"/>
      <c r="L697" s="97"/>
      <c r="M697" s="97"/>
      <c r="N697" s="97"/>
      <c r="O697" s="99"/>
      <c r="P697" s="96" t="str">
        <f t="shared" si="63"/>
        <v/>
      </c>
      <c r="Q697" s="98"/>
      <c r="R697" s="96" t="str">
        <f>IFERROR(VLOOKUP(Q697,'Tier 04 - Asset Codes'!B:G,6,FALSE),"")</f>
        <v/>
      </c>
      <c r="S697" s="96" t="str">
        <f>IFERROR(VLOOKUP(Q697,'Tier 04 - Asset Codes'!B:F,5,FALSE),"")</f>
        <v/>
      </c>
      <c r="T697" s="96" t="str">
        <f t="shared" si="64"/>
        <v>1</v>
      </c>
      <c r="U697" s="98"/>
      <c r="V697" s="98"/>
      <c r="W697" s="97"/>
      <c r="X697" s="97"/>
      <c r="Y697" s="98"/>
      <c r="Z697" s="97" t="str">
        <f t="shared" ca="1" si="66"/>
        <v/>
      </c>
      <c r="AA697" s="98"/>
      <c r="AB697" s="96" t="str">
        <f>IFERROR("-"&amp;VLOOKUP(AA697,'Tier 03-Sub-Process Area Codes'!B:C,2,FALSE),"")</f>
        <v/>
      </c>
      <c r="AC697" s="96" t="str">
        <f t="shared" si="65"/>
        <v/>
      </c>
      <c r="AD697" s="96" t="str">
        <f t="shared" si="61"/>
        <v/>
      </c>
      <c r="AE697" s="96" t="str">
        <f t="shared" ca="1" si="62"/>
        <v/>
      </c>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row>
    <row r="698" spans="2:60" x14ac:dyDescent="0.55000000000000004">
      <c r="B698" s="97"/>
      <c r="C698" s="97"/>
      <c r="D698" s="97"/>
      <c r="E698" s="97"/>
      <c r="F698" s="96" t="str">
        <f>IFERROR(VLOOKUP(U698,'Tier 04 - Asset Codes'!N:O,2,FALSE),"")</f>
        <v/>
      </c>
      <c r="G698" s="98"/>
      <c r="H698" s="96" t="str">
        <f>IFERROR(VLOOKUP(G698,'Data Lookup'!R:S,2,FALSE),"")</f>
        <v/>
      </c>
      <c r="I698" s="97"/>
      <c r="J698" s="97"/>
      <c r="K698" s="97"/>
      <c r="L698" s="97"/>
      <c r="M698" s="97"/>
      <c r="N698" s="97"/>
      <c r="O698" s="99"/>
      <c r="P698" s="96" t="str">
        <f t="shared" si="63"/>
        <v/>
      </c>
      <c r="Q698" s="98"/>
      <c r="R698" s="96" t="str">
        <f>IFERROR(VLOOKUP(Q698,'Tier 04 - Asset Codes'!B:G,6,FALSE),"")</f>
        <v/>
      </c>
      <c r="S698" s="96" t="str">
        <f>IFERROR(VLOOKUP(Q698,'Tier 04 - Asset Codes'!B:F,5,FALSE),"")</f>
        <v/>
      </c>
      <c r="T698" s="96" t="str">
        <f t="shared" si="64"/>
        <v>1</v>
      </c>
      <c r="U698" s="98"/>
      <c r="V698" s="98"/>
      <c r="W698" s="97"/>
      <c r="X698" s="97"/>
      <c r="Y698" s="98"/>
      <c r="Z698" s="97" t="str">
        <f t="shared" ca="1" si="66"/>
        <v/>
      </c>
      <c r="AA698" s="98"/>
      <c r="AB698" s="96" t="str">
        <f>IFERROR("-"&amp;VLOOKUP(AA698,'Tier 03-Sub-Process Area Codes'!B:C,2,FALSE),"")</f>
        <v/>
      </c>
      <c r="AC698" s="96" t="str">
        <f t="shared" si="65"/>
        <v/>
      </c>
      <c r="AD698" s="96" t="str">
        <f t="shared" si="61"/>
        <v/>
      </c>
      <c r="AE698" s="96" t="str">
        <f t="shared" ca="1" si="62"/>
        <v/>
      </c>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row>
    <row r="699" spans="2:60" x14ac:dyDescent="0.55000000000000004">
      <c r="B699" s="97"/>
      <c r="C699" s="97"/>
      <c r="D699" s="97"/>
      <c r="E699" s="97"/>
      <c r="F699" s="96" t="str">
        <f>IFERROR(VLOOKUP(U699,'Tier 04 - Asset Codes'!N:O,2,FALSE),"")</f>
        <v/>
      </c>
      <c r="G699" s="98"/>
      <c r="H699" s="96" t="str">
        <f>IFERROR(VLOOKUP(G699,'Data Lookup'!R:S,2,FALSE),"")</f>
        <v/>
      </c>
      <c r="I699" s="97"/>
      <c r="J699" s="97"/>
      <c r="K699" s="97"/>
      <c r="L699" s="97"/>
      <c r="M699" s="97"/>
      <c r="N699" s="97"/>
      <c r="O699" s="99"/>
      <c r="P699" s="96" t="str">
        <f t="shared" si="63"/>
        <v/>
      </c>
      <c r="Q699" s="98"/>
      <c r="R699" s="96" t="str">
        <f>IFERROR(VLOOKUP(Q699,'Tier 04 - Asset Codes'!B:G,6,FALSE),"")</f>
        <v/>
      </c>
      <c r="S699" s="96" t="str">
        <f>IFERROR(VLOOKUP(Q699,'Tier 04 - Asset Codes'!B:F,5,FALSE),"")</f>
        <v/>
      </c>
      <c r="T699" s="96" t="str">
        <f t="shared" si="64"/>
        <v>1</v>
      </c>
      <c r="U699" s="98"/>
      <c r="V699" s="98"/>
      <c r="W699" s="97"/>
      <c r="X699" s="97"/>
      <c r="Y699" s="98"/>
      <c r="Z699" s="97" t="str">
        <f t="shared" ca="1" si="66"/>
        <v/>
      </c>
      <c r="AA699" s="98"/>
      <c r="AB699" s="96" t="str">
        <f>IFERROR("-"&amp;VLOOKUP(AA699,'Tier 03-Sub-Process Area Codes'!B:C,2,FALSE),"")</f>
        <v/>
      </c>
      <c r="AC699" s="96" t="str">
        <f t="shared" si="65"/>
        <v/>
      </c>
      <c r="AD699" s="96" t="str">
        <f t="shared" si="61"/>
        <v/>
      </c>
      <c r="AE699" s="96" t="str">
        <f t="shared" ca="1" si="62"/>
        <v/>
      </c>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row>
    <row r="700" spans="2:60" x14ac:dyDescent="0.55000000000000004">
      <c r="B700" s="97"/>
      <c r="C700" s="97"/>
      <c r="D700" s="97"/>
      <c r="E700" s="97"/>
      <c r="F700" s="96" t="str">
        <f>IFERROR(VLOOKUP(U700,'Tier 04 - Asset Codes'!N:O,2,FALSE),"")</f>
        <v/>
      </c>
      <c r="G700" s="98"/>
      <c r="H700" s="96" t="str">
        <f>IFERROR(VLOOKUP(G700,'Data Lookup'!R:S,2,FALSE),"")</f>
        <v/>
      </c>
      <c r="I700" s="97"/>
      <c r="J700" s="97"/>
      <c r="K700" s="97"/>
      <c r="L700" s="97"/>
      <c r="M700" s="97"/>
      <c r="N700" s="97"/>
      <c r="O700" s="99"/>
      <c r="P700" s="96" t="str">
        <f t="shared" si="63"/>
        <v/>
      </c>
      <c r="Q700" s="98"/>
      <c r="R700" s="96" t="str">
        <f>IFERROR(VLOOKUP(Q700,'Tier 04 - Asset Codes'!B:G,6,FALSE),"")</f>
        <v/>
      </c>
      <c r="S700" s="96" t="str">
        <f>IFERROR(VLOOKUP(Q700,'Tier 04 - Asset Codes'!B:F,5,FALSE),"")</f>
        <v/>
      </c>
      <c r="T700" s="96" t="str">
        <f t="shared" si="64"/>
        <v>1</v>
      </c>
      <c r="U700" s="98"/>
      <c r="V700" s="98"/>
      <c r="W700" s="97"/>
      <c r="X700" s="97"/>
      <c r="Y700" s="98"/>
      <c r="Z700" s="97" t="str">
        <f t="shared" ca="1" si="66"/>
        <v/>
      </c>
      <c r="AA700" s="98"/>
      <c r="AB700" s="96" t="str">
        <f>IFERROR("-"&amp;VLOOKUP(AA700,'Tier 03-Sub-Process Area Codes'!B:C,2,FALSE),"")</f>
        <v/>
      </c>
      <c r="AC700" s="96" t="str">
        <f t="shared" si="65"/>
        <v/>
      </c>
      <c r="AD700" s="96" t="str">
        <f t="shared" si="61"/>
        <v/>
      </c>
      <c r="AE700" s="96" t="str">
        <f t="shared" ca="1" si="62"/>
        <v/>
      </c>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row>
    <row r="701" spans="2:60" x14ac:dyDescent="0.55000000000000004">
      <c r="B701" s="97"/>
      <c r="C701" s="97"/>
      <c r="D701" s="97"/>
      <c r="E701" s="97"/>
      <c r="F701" s="96" t="str">
        <f>IFERROR(VLOOKUP(U701,'Tier 04 - Asset Codes'!N:O,2,FALSE),"")</f>
        <v/>
      </c>
      <c r="G701" s="98"/>
      <c r="H701" s="96" t="str">
        <f>IFERROR(VLOOKUP(G701,'Data Lookup'!R:S,2,FALSE),"")</f>
        <v/>
      </c>
      <c r="I701" s="97"/>
      <c r="J701" s="97"/>
      <c r="K701" s="97"/>
      <c r="L701" s="97"/>
      <c r="M701" s="97"/>
      <c r="N701" s="97"/>
      <c r="O701" s="99"/>
      <c r="P701" s="96" t="str">
        <f t="shared" si="63"/>
        <v/>
      </c>
      <c r="Q701" s="98"/>
      <c r="R701" s="96" t="str">
        <f>IFERROR(VLOOKUP(Q701,'Tier 04 - Asset Codes'!B:G,6,FALSE),"")</f>
        <v/>
      </c>
      <c r="S701" s="96" t="str">
        <f>IFERROR(VLOOKUP(Q701,'Tier 04 - Asset Codes'!B:F,5,FALSE),"")</f>
        <v/>
      </c>
      <c r="T701" s="96" t="str">
        <f t="shared" si="64"/>
        <v>1</v>
      </c>
      <c r="U701" s="98"/>
      <c r="V701" s="98"/>
      <c r="W701" s="97"/>
      <c r="X701" s="97"/>
      <c r="Y701" s="98"/>
      <c r="Z701" s="97" t="str">
        <f t="shared" ca="1" si="66"/>
        <v/>
      </c>
      <c r="AA701" s="98"/>
      <c r="AB701" s="96" t="str">
        <f>IFERROR("-"&amp;VLOOKUP(AA701,'Tier 03-Sub-Process Area Codes'!B:C,2,FALSE),"")</f>
        <v/>
      </c>
      <c r="AC701" s="96" t="str">
        <f t="shared" si="65"/>
        <v/>
      </c>
      <c r="AD701" s="96" t="str">
        <f t="shared" si="61"/>
        <v/>
      </c>
      <c r="AE701" s="96" t="str">
        <f t="shared" ca="1" si="62"/>
        <v/>
      </c>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row>
    <row r="702" spans="2:60" x14ac:dyDescent="0.55000000000000004">
      <c r="B702" s="97"/>
      <c r="C702" s="97"/>
      <c r="D702" s="97"/>
      <c r="E702" s="97"/>
      <c r="F702" s="96" t="str">
        <f>IFERROR(VLOOKUP(U702,'Tier 04 - Asset Codes'!N:O,2,FALSE),"")</f>
        <v/>
      </c>
      <c r="G702" s="98"/>
      <c r="H702" s="96" t="str">
        <f>IFERROR(VLOOKUP(G702,'Data Lookup'!R:S,2,FALSE),"")</f>
        <v/>
      </c>
      <c r="I702" s="97"/>
      <c r="J702" s="97"/>
      <c r="K702" s="97"/>
      <c r="L702" s="97"/>
      <c r="M702" s="97"/>
      <c r="N702" s="97"/>
      <c r="O702" s="99"/>
      <c r="P702" s="96" t="str">
        <f t="shared" si="63"/>
        <v/>
      </c>
      <c r="Q702" s="98"/>
      <c r="R702" s="96" t="str">
        <f>IFERROR(VLOOKUP(Q702,'Tier 04 - Asset Codes'!B:G,6,FALSE),"")</f>
        <v/>
      </c>
      <c r="S702" s="96" t="str">
        <f>IFERROR(VLOOKUP(Q702,'Tier 04 - Asset Codes'!B:F,5,FALSE),"")</f>
        <v/>
      </c>
      <c r="T702" s="96" t="str">
        <f t="shared" si="64"/>
        <v>1</v>
      </c>
      <c r="U702" s="98"/>
      <c r="V702" s="98"/>
      <c r="W702" s="97"/>
      <c r="X702" s="97"/>
      <c r="Y702" s="98"/>
      <c r="Z702" s="97" t="str">
        <f t="shared" ca="1" si="66"/>
        <v/>
      </c>
      <c r="AA702" s="98"/>
      <c r="AB702" s="96" t="str">
        <f>IFERROR("-"&amp;VLOOKUP(AA702,'Tier 03-Sub-Process Area Codes'!B:C,2,FALSE),"")</f>
        <v/>
      </c>
      <c r="AC702" s="96" t="str">
        <f t="shared" si="65"/>
        <v/>
      </c>
      <c r="AD702" s="96" t="str">
        <f t="shared" si="61"/>
        <v/>
      </c>
      <c r="AE702" s="96" t="str">
        <f t="shared" ca="1" si="62"/>
        <v/>
      </c>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row>
    <row r="703" spans="2:60" x14ac:dyDescent="0.55000000000000004">
      <c r="B703" s="97"/>
      <c r="C703" s="97"/>
      <c r="D703" s="97"/>
      <c r="E703" s="97"/>
      <c r="F703" s="96" t="str">
        <f>IFERROR(VLOOKUP(U703,'Tier 04 - Asset Codes'!N:O,2,FALSE),"")</f>
        <v/>
      </c>
      <c r="G703" s="98"/>
      <c r="H703" s="96" t="str">
        <f>IFERROR(VLOOKUP(G703,'Data Lookup'!R:S,2,FALSE),"")</f>
        <v/>
      </c>
      <c r="I703" s="97"/>
      <c r="J703" s="97"/>
      <c r="K703" s="97"/>
      <c r="L703" s="97"/>
      <c r="M703" s="97"/>
      <c r="N703" s="97"/>
      <c r="O703" s="99"/>
      <c r="P703" s="96" t="str">
        <f t="shared" si="63"/>
        <v/>
      </c>
      <c r="Q703" s="98"/>
      <c r="R703" s="96" t="str">
        <f>IFERROR(VLOOKUP(Q703,'Tier 04 - Asset Codes'!B:G,6,FALSE),"")</f>
        <v/>
      </c>
      <c r="S703" s="96" t="str">
        <f>IFERROR(VLOOKUP(Q703,'Tier 04 - Asset Codes'!B:F,5,FALSE),"")</f>
        <v/>
      </c>
      <c r="T703" s="96" t="str">
        <f t="shared" si="64"/>
        <v>1</v>
      </c>
      <c r="U703" s="98"/>
      <c r="V703" s="98"/>
      <c r="W703" s="97"/>
      <c r="X703" s="97"/>
      <c r="Y703" s="98"/>
      <c r="Z703" s="97" t="str">
        <f t="shared" ca="1" si="66"/>
        <v/>
      </c>
      <c r="AA703" s="98"/>
      <c r="AB703" s="96" t="str">
        <f>IFERROR("-"&amp;VLOOKUP(AA703,'Tier 03-Sub-Process Area Codes'!B:C,2,FALSE),"")</f>
        <v/>
      </c>
      <c r="AC703" s="96" t="str">
        <f t="shared" si="65"/>
        <v/>
      </c>
      <c r="AD703" s="96" t="str">
        <f t="shared" si="61"/>
        <v/>
      </c>
      <c r="AE703" s="96" t="str">
        <f t="shared" ca="1" si="62"/>
        <v/>
      </c>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row>
    <row r="704" spans="2:60" x14ac:dyDescent="0.55000000000000004">
      <c r="B704" s="97"/>
      <c r="C704" s="97"/>
      <c r="D704" s="97"/>
      <c r="E704" s="97"/>
      <c r="F704" s="96" t="str">
        <f>IFERROR(VLOOKUP(U704,'Tier 04 - Asset Codes'!N:O,2,FALSE),"")</f>
        <v/>
      </c>
      <c r="G704" s="98"/>
      <c r="H704" s="96" t="str">
        <f>IFERROR(VLOOKUP(G704,'Data Lookup'!R:S,2,FALSE),"")</f>
        <v/>
      </c>
      <c r="I704" s="97"/>
      <c r="J704" s="97"/>
      <c r="K704" s="97"/>
      <c r="L704" s="97"/>
      <c r="M704" s="97"/>
      <c r="N704" s="97"/>
      <c r="O704" s="99"/>
      <c r="P704" s="96" t="str">
        <f t="shared" si="63"/>
        <v/>
      </c>
      <c r="Q704" s="98"/>
      <c r="R704" s="96" t="str">
        <f>IFERROR(VLOOKUP(Q704,'Tier 04 - Asset Codes'!B:G,6,FALSE),"")</f>
        <v/>
      </c>
      <c r="S704" s="96" t="str">
        <f>IFERROR(VLOOKUP(Q704,'Tier 04 - Asset Codes'!B:F,5,FALSE),"")</f>
        <v/>
      </c>
      <c r="T704" s="96" t="str">
        <f t="shared" si="64"/>
        <v>1</v>
      </c>
      <c r="U704" s="98"/>
      <c r="V704" s="98"/>
      <c r="W704" s="97"/>
      <c r="X704" s="97"/>
      <c r="Y704" s="98"/>
      <c r="Z704" s="97" t="str">
        <f t="shared" ca="1" si="66"/>
        <v/>
      </c>
      <c r="AA704" s="98"/>
      <c r="AB704" s="96" t="str">
        <f>IFERROR("-"&amp;VLOOKUP(AA704,'Tier 03-Sub-Process Area Codes'!B:C,2,FALSE),"")</f>
        <v/>
      </c>
      <c r="AC704" s="96" t="str">
        <f t="shared" si="65"/>
        <v/>
      </c>
      <c r="AD704" s="96" t="str">
        <f t="shared" si="61"/>
        <v/>
      </c>
      <c r="AE704" s="96" t="str">
        <f t="shared" ca="1" si="62"/>
        <v/>
      </c>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row>
    <row r="705" spans="2:60" x14ac:dyDescent="0.55000000000000004">
      <c r="B705" s="97"/>
      <c r="C705" s="97"/>
      <c r="D705" s="97"/>
      <c r="E705" s="97"/>
      <c r="F705" s="96" t="str">
        <f>IFERROR(VLOOKUP(U705,'Tier 04 - Asset Codes'!N:O,2,FALSE),"")</f>
        <v/>
      </c>
      <c r="G705" s="98"/>
      <c r="H705" s="96" t="str">
        <f>IFERROR(VLOOKUP(G705,'Data Lookup'!R:S,2,FALSE),"")</f>
        <v/>
      </c>
      <c r="I705" s="97"/>
      <c r="J705" s="97"/>
      <c r="K705" s="97"/>
      <c r="L705" s="97"/>
      <c r="M705" s="97"/>
      <c r="N705" s="97"/>
      <c r="O705" s="99"/>
      <c r="P705" s="96" t="str">
        <f t="shared" si="63"/>
        <v/>
      </c>
      <c r="Q705" s="98"/>
      <c r="R705" s="96" t="str">
        <f>IFERROR(VLOOKUP(Q705,'Tier 04 - Asset Codes'!B:G,6,FALSE),"")</f>
        <v/>
      </c>
      <c r="S705" s="96" t="str">
        <f>IFERROR(VLOOKUP(Q705,'Tier 04 - Asset Codes'!B:F,5,FALSE),"")</f>
        <v/>
      </c>
      <c r="T705" s="96" t="str">
        <f t="shared" si="64"/>
        <v>1</v>
      </c>
      <c r="U705" s="98"/>
      <c r="V705" s="98"/>
      <c r="W705" s="97"/>
      <c r="X705" s="97"/>
      <c r="Y705" s="98"/>
      <c r="Z705" s="97" t="str">
        <f t="shared" ca="1" si="66"/>
        <v/>
      </c>
      <c r="AA705" s="98"/>
      <c r="AB705" s="96" t="str">
        <f>IFERROR("-"&amp;VLOOKUP(AA705,'Tier 03-Sub-Process Area Codes'!B:C,2,FALSE),"")</f>
        <v/>
      </c>
      <c r="AC705" s="96" t="str">
        <f t="shared" si="65"/>
        <v/>
      </c>
      <c r="AD705" s="96" t="str">
        <f t="shared" si="61"/>
        <v/>
      </c>
      <c r="AE705" s="96" t="str">
        <f t="shared" ca="1" si="62"/>
        <v/>
      </c>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row>
    <row r="706" spans="2:60" x14ac:dyDescent="0.55000000000000004">
      <c r="B706" s="97"/>
      <c r="C706" s="97"/>
      <c r="D706" s="97"/>
      <c r="E706" s="97"/>
      <c r="F706" s="96" t="str">
        <f>IFERROR(VLOOKUP(U706,'Tier 04 - Asset Codes'!N:O,2,FALSE),"")</f>
        <v/>
      </c>
      <c r="G706" s="98"/>
      <c r="H706" s="96" t="str">
        <f>IFERROR(VLOOKUP(G706,'Data Lookup'!R:S,2,FALSE),"")</f>
        <v/>
      </c>
      <c r="I706" s="97"/>
      <c r="J706" s="97"/>
      <c r="K706" s="97"/>
      <c r="L706" s="97"/>
      <c r="M706" s="97"/>
      <c r="N706" s="97"/>
      <c r="O706" s="99"/>
      <c r="P706" s="96" t="str">
        <f t="shared" si="63"/>
        <v/>
      </c>
      <c r="Q706" s="98"/>
      <c r="R706" s="96" t="str">
        <f>IFERROR(VLOOKUP(Q706,'Tier 04 - Asset Codes'!B:G,6,FALSE),"")</f>
        <v/>
      </c>
      <c r="S706" s="96" t="str">
        <f>IFERROR(VLOOKUP(Q706,'Tier 04 - Asset Codes'!B:F,5,FALSE),"")</f>
        <v/>
      </c>
      <c r="T706" s="96" t="str">
        <f t="shared" si="64"/>
        <v>1</v>
      </c>
      <c r="U706" s="98"/>
      <c r="V706" s="98"/>
      <c r="W706" s="97"/>
      <c r="X706" s="97"/>
      <c r="Y706" s="98"/>
      <c r="Z706" s="97" t="str">
        <f t="shared" ca="1" si="66"/>
        <v/>
      </c>
      <c r="AA706" s="98"/>
      <c r="AB706" s="96" t="str">
        <f>IFERROR("-"&amp;VLOOKUP(AA706,'Tier 03-Sub-Process Area Codes'!B:C,2,FALSE),"")</f>
        <v/>
      </c>
      <c r="AC706" s="96" t="str">
        <f t="shared" si="65"/>
        <v/>
      </c>
      <c r="AD706" s="96" t="str">
        <f t="shared" si="61"/>
        <v/>
      </c>
      <c r="AE706" s="96" t="str">
        <f t="shared" ca="1" si="62"/>
        <v/>
      </c>
      <c r="AF706" s="96"/>
      <c r="AG706" s="96"/>
      <c r="AH706" s="96"/>
      <c r="AI706" s="96"/>
      <c r="AJ706" s="96"/>
      <c r="AK706" s="96"/>
      <c r="AL706" s="96"/>
      <c r="AM706" s="96"/>
      <c r="AN706" s="96"/>
      <c r="AO706" s="96"/>
      <c r="AP706" s="96"/>
      <c r="AQ706" s="96"/>
      <c r="AR706" s="96"/>
      <c r="AS706" s="96"/>
      <c r="AT706" s="96"/>
      <c r="AU706" s="96"/>
      <c r="AV706" s="96"/>
      <c r="AW706" s="96"/>
      <c r="AX706" s="96"/>
      <c r="AY706" s="96"/>
      <c r="AZ706" s="96"/>
      <c r="BA706" s="96"/>
      <c r="BB706" s="96"/>
      <c r="BC706" s="96"/>
      <c r="BD706" s="96"/>
      <c r="BE706" s="96"/>
      <c r="BF706" s="96"/>
      <c r="BG706" s="96"/>
      <c r="BH706" s="96"/>
    </row>
    <row r="707" spans="2:60" x14ac:dyDescent="0.55000000000000004">
      <c r="B707" s="97"/>
      <c r="C707" s="97"/>
      <c r="D707" s="97"/>
      <c r="E707" s="97"/>
      <c r="F707" s="96" t="str">
        <f>IFERROR(VLOOKUP(U707,'Tier 04 - Asset Codes'!N:O,2,FALSE),"")</f>
        <v/>
      </c>
      <c r="G707" s="98"/>
      <c r="H707" s="96" t="str">
        <f>IFERROR(VLOOKUP(G707,'Data Lookup'!R:S,2,FALSE),"")</f>
        <v/>
      </c>
      <c r="I707" s="97"/>
      <c r="J707" s="97"/>
      <c r="K707" s="97"/>
      <c r="L707" s="97"/>
      <c r="M707" s="97"/>
      <c r="N707" s="97"/>
      <c r="O707" s="99"/>
      <c r="P707" s="96" t="str">
        <f t="shared" si="63"/>
        <v/>
      </c>
      <c r="Q707" s="98"/>
      <c r="R707" s="96" t="str">
        <f>IFERROR(VLOOKUP(Q707,'Tier 04 - Asset Codes'!B:G,6,FALSE),"")</f>
        <v/>
      </c>
      <c r="S707" s="96" t="str">
        <f>IFERROR(VLOOKUP(Q707,'Tier 04 - Asset Codes'!B:F,5,FALSE),"")</f>
        <v/>
      </c>
      <c r="T707" s="96" t="str">
        <f t="shared" si="64"/>
        <v>1</v>
      </c>
      <c r="U707" s="98"/>
      <c r="V707" s="98"/>
      <c r="W707" s="97"/>
      <c r="X707" s="97"/>
      <c r="Y707" s="98"/>
      <c r="Z707" s="97" t="str">
        <f t="shared" ca="1" si="66"/>
        <v/>
      </c>
      <c r="AA707" s="98"/>
      <c r="AB707" s="96" t="str">
        <f>IFERROR("-"&amp;VLOOKUP(AA707,'Tier 03-Sub-Process Area Codes'!B:C,2,FALSE),"")</f>
        <v/>
      </c>
      <c r="AC707" s="96" t="str">
        <f t="shared" si="65"/>
        <v/>
      </c>
      <c r="AD707" s="96" t="str">
        <f t="shared" si="61"/>
        <v/>
      </c>
      <c r="AE707" s="96" t="str">
        <f t="shared" ca="1" si="62"/>
        <v/>
      </c>
      <c r="AF707" s="96"/>
      <c r="AG707" s="96"/>
      <c r="AH707" s="96"/>
      <c r="AI707" s="96"/>
      <c r="AJ707" s="96"/>
      <c r="AK707" s="96"/>
      <c r="AL707" s="96"/>
      <c r="AM707" s="96"/>
      <c r="AN707" s="96"/>
      <c r="AO707" s="96"/>
      <c r="AP707" s="96"/>
      <c r="AQ707" s="96"/>
      <c r="AR707" s="96"/>
      <c r="AS707" s="96"/>
      <c r="AT707" s="96"/>
      <c r="AU707" s="96"/>
      <c r="AV707" s="96"/>
      <c r="AW707" s="96"/>
      <c r="AX707" s="96"/>
      <c r="AY707" s="96"/>
      <c r="AZ707" s="96"/>
      <c r="BA707" s="96"/>
      <c r="BB707" s="96"/>
      <c r="BC707" s="96"/>
      <c r="BD707" s="96"/>
      <c r="BE707" s="96"/>
      <c r="BF707" s="96"/>
      <c r="BG707" s="96"/>
      <c r="BH707" s="96"/>
    </row>
    <row r="708" spans="2:60" x14ac:dyDescent="0.55000000000000004">
      <c r="B708" s="97"/>
      <c r="C708" s="97"/>
      <c r="D708" s="97"/>
      <c r="E708" s="97"/>
      <c r="F708" s="96" t="str">
        <f>IFERROR(VLOOKUP(U708,'Tier 04 - Asset Codes'!N:O,2,FALSE),"")</f>
        <v/>
      </c>
      <c r="G708" s="98"/>
      <c r="H708" s="96" t="str">
        <f>IFERROR(VLOOKUP(G708,'Data Lookup'!R:S,2,FALSE),"")</f>
        <v/>
      </c>
      <c r="I708" s="97"/>
      <c r="J708" s="97"/>
      <c r="K708" s="97"/>
      <c r="L708" s="97"/>
      <c r="M708" s="97"/>
      <c r="N708" s="97"/>
      <c r="O708" s="99"/>
      <c r="P708" s="96" t="str">
        <f t="shared" si="63"/>
        <v/>
      </c>
      <c r="Q708" s="98"/>
      <c r="R708" s="96" t="str">
        <f>IFERROR(VLOOKUP(Q708,'Tier 04 - Asset Codes'!B:G,6,FALSE),"")</f>
        <v/>
      </c>
      <c r="S708" s="96" t="str">
        <f>IFERROR(VLOOKUP(Q708,'Tier 04 - Asset Codes'!B:F,5,FALSE),"")</f>
        <v/>
      </c>
      <c r="T708" s="96" t="str">
        <f t="shared" si="64"/>
        <v>1</v>
      </c>
      <c r="U708" s="98"/>
      <c r="V708" s="98"/>
      <c r="W708" s="97"/>
      <c r="X708" s="97"/>
      <c r="Y708" s="98"/>
      <c r="Z708" s="97" t="str">
        <f t="shared" ca="1" si="66"/>
        <v/>
      </c>
      <c r="AA708" s="98"/>
      <c r="AB708" s="96" t="str">
        <f>IFERROR("-"&amp;VLOOKUP(AA708,'Tier 03-Sub-Process Area Codes'!B:C,2,FALSE),"")</f>
        <v/>
      </c>
      <c r="AC708" s="96" t="str">
        <f t="shared" si="65"/>
        <v/>
      </c>
      <c r="AD708" s="96" t="str">
        <f t="shared" si="61"/>
        <v/>
      </c>
      <c r="AE708" s="96" t="str">
        <f t="shared" ca="1" si="62"/>
        <v/>
      </c>
      <c r="AF708" s="96"/>
      <c r="AG708" s="96"/>
      <c r="AH708" s="96"/>
      <c r="AI708" s="96"/>
      <c r="AJ708" s="96"/>
      <c r="AK708" s="96"/>
      <c r="AL708" s="96"/>
      <c r="AM708" s="96"/>
      <c r="AN708" s="96"/>
      <c r="AO708" s="96"/>
      <c r="AP708" s="96"/>
      <c r="AQ708" s="96"/>
      <c r="AR708" s="96"/>
      <c r="AS708" s="96"/>
      <c r="AT708" s="96"/>
      <c r="AU708" s="96"/>
      <c r="AV708" s="96"/>
      <c r="AW708" s="96"/>
      <c r="AX708" s="96"/>
      <c r="AY708" s="96"/>
      <c r="AZ708" s="96"/>
      <c r="BA708" s="96"/>
      <c r="BB708" s="96"/>
      <c r="BC708" s="96"/>
      <c r="BD708" s="96"/>
      <c r="BE708" s="96"/>
      <c r="BF708" s="96"/>
      <c r="BG708" s="96"/>
      <c r="BH708" s="96"/>
    </row>
    <row r="709" spans="2:60" x14ac:dyDescent="0.55000000000000004">
      <c r="B709" s="97"/>
      <c r="C709" s="97"/>
      <c r="D709" s="97"/>
      <c r="E709" s="97"/>
      <c r="F709" s="96" t="str">
        <f>IFERROR(VLOOKUP(U709,'Tier 04 - Asset Codes'!N:O,2,FALSE),"")</f>
        <v/>
      </c>
      <c r="G709" s="98"/>
      <c r="H709" s="96" t="str">
        <f>IFERROR(VLOOKUP(G709,'Data Lookup'!R:S,2,FALSE),"")</f>
        <v/>
      </c>
      <c r="I709" s="97"/>
      <c r="J709" s="97"/>
      <c r="K709" s="97"/>
      <c r="L709" s="97"/>
      <c r="M709" s="97"/>
      <c r="N709" s="97"/>
      <c r="O709" s="99"/>
      <c r="P709" s="96" t="str">
        <f t="shared" si="63"/>
        <v/>
      </c>
      <c r="Q709" s="98"/>
      <c r="R709" s="96" t="str">
        <f>IFERROR(VLOOKUP(Q709,'Tier 04 - Asset Codes'!B:G,6,FALSE),"")</f>
        <v/>
      </c>
      <c r="S709" s="96" t="str">
        <f>IFERROR(VLOOKUP(Q709,'Tier 04 - Asset Codes'!B:F,5,FALSE),"")</f>
        <v/>
      </c>
      <c r="T709" s="96" t="str">
        <f t="shared" si="64"/>
        <v>1</v>
      </c>
      <c r="U709" s="98"/>
      <c r="V709" s="98"/>
      <c r="W709" s="97"/>
      <c r="X709" s="97"/>
      <c r="Y709" s="98"/>
      <c r="Z709" s="97" t="str">
        <f t="shared" ca="1" si="66"/>
        <v/>
      </c>
      <c r="AA709" s="98"/>
      <c r="AB709" s="96" t="str">
        <f>IFERROR("-"&amp;VLOOKUP(AA709,'Tier 03-Sub-Process Area Codes'!B:C,2,FALSE),"")</f>
        <v/>
      </c>
      <c r="AC709" s="96" t="str">
        <f t="shared" si="65"/>
        <v/>
      </c>
      <c r="AD709" s="96" t="str">
        <f t="shared" si="61"/>
        <v/>
      </c>
      <c r="AE709" s="96" t="str">
        <f t="shared" ca="1" si="62"/>
        <v/>
      </c>
      <c r="AF709" s="96"/>
      <c r="AG709" s="96"/>
      <c r="AH709" s="96"/>
      <c r="AI709" s="96"/>
      <c r="AJ709" s="96"/>
      <c r="AK709" s="96"/>
      <c r="AL709" s="96"/>
      <c r="AM709" s="96"/>
      <c r="AN709" s="96"/>
      <c r="AO709" s="96"/>
      <c r="AP709" s="96"/>
      <c r="AQ709" s="96"/>
      <c r="AR709" s="96"/>
      <c r="AS709" s="96"/>
      <c r="AT709" s="96"/>
      <c r="AU709" s="96"/>
      <c r="AV709" s="96"/>
      <c r="AW709" s="96"/>
      <c r="AX709" s="96"/>
      <c r="AY709" s="96"/>
      <c r="AZ709" s="96"/>
      <c r="BA709" s="96"/>
      <c r="BB709" s="96"/>
      <c r="BC709" s="96"/>
      <c r="BD709" s="96"/>
      <c r="BE709" s="96"/>
      <c r="BF709" s="96"/>
      <c r="BG709" s="96"/>
      <c r="BH709" s="96"/>
    </row>
    <row r="710" spans="2:60" x14ac:dyDescent="0.55000000000000004">
      <c r="B710" s="97"/>
      <c r="C710" s="97"/>
      <c r="D710" s="97"/>
      <c r="E710" s="97"/>
      <c r="F710" s="96" t="str">
        <f>IFERROR(VLOOKUP(U710,'Tier 04 - Asset Codes'!N:O,2,FALSE),"")</f>
        <v/>
      </c>
      <c r="G710" s="98"/>
      <c r="H710" s="96" t="str">
        <f>IFERROR(VLOOKUP(G710,'Data Lookup'!R:S,2,FALSE),"")</f>
        <v/>
      </c>
      <c r="I710" s="97"/>
      <c r="J710" s="97"/>
      <c r="K710" s="97"/>
      <c r="L710" s="97"/>
      <c r="M710" s="97"/>
      <c r="N710" s="97"/>
      <c r="O710" s="99"/>
      <c r="P710" s="96" t="str">
        <f t="shared" si="63"/>
        <v/>
      </c>
      <c r="Q710" s="98"/>
      <c r="R710" s="96" t="str">
        <f>IFERROR(VLOOKUP(Q710,'Tier 04 - Asset Codes'!B:G,6,FALSE),"")</f>
        <v/>
      </c>
      <c r="S710" s="96" t="str">
        <f>IFERROR(VLOOKUP(Q710,'Tier 04 - Asset Codes'!B:F,5,FALSE),"")</f>
        <v/>
      </c>
      <c r="T710" s="96" t="str">
        <f t="shared" si="64"/>
        <v>1</v>
      </c>
      <c r="U710" s="98"/>
      <c r="V710" s="98"/>
      <c r="W710" s="97"/>
      <c r="X710" s="97"/>
      <c r="Y710" s="98"/>
      <c r="Z710" s="97" t="str">
        <f t="shared" ca="1" si="66"/>
        <v/>
      </c>
      <c r="AA710" s="98"/>
      <c r="AB710" s="96" t="str">
        <f>IFERROR("-"&amp;VLOOKUP(AA710,'Tier 03-Sub-Process Area Codes'!B:C,2,FALSE),"")</f>
        <v/>
      </c>
      <c r="AC710" s="96" t="str">
        <f t="shared" si="65"/>
        <v/>
      </c>
      <c r="AD710" s="96" t="str">
        <f t="shared" si="61"/>
        <v/>
      </c>
      <c r="AE710" s="96" t="str">
        <f t="shared" ca="1" si="62"/>
        <v/>
      </c>
      <c r="AF710" s="96"/>
      <c r="AG710" s="96"/>
      <c r="AH710" s="96"/>
      <c r="AI710" s="96"/>
      <c r="AJ710" s="96"/>
      <c r="AK710" s="96"/>
      <c r="AL710" s="96"/>
      <c r="AM710" s="96"/>
      <c r="AN710" s="96"/>
      <c r="AO710" s="96"/>
      <c r="AP710" s="96"/>
      <c r="AQ710" s="96"/>
      <c r="AR710" s="96"/>
      <c r="AS710" s="96"/>
      <c r="AT710" s="96"/>
      <c r="AU710" s="96"/>
      <c r="AV710" s="96"/>
      <c r="AW710" s="96"/>
      <c r="AX710" s="96"/>
      <c r="AY710" s="96"/>
      <c r="AZ710" s="96"/>
      <c r="BA710" s="96"/>
      <c r="BB710" s="96"/>
      <c r="BC710" s="96"/>
      <c r="BD710" s="96"/>
      <c r="BE710" s="96"/>
      <c r="BF710" s="96"/>
      <c r="BG710" s="96"/>
      <c r="BH710" s="96"/>
    </row>
    <row r="711" spans="2:60" x14ac:dyDescent="0.55000000000000004">
      <c r="B711" s="97"/>
      <c r="C711" s="97"/>
      <c r="D711" s="97"/>
      <c r="E711" s="97"/>
      <c r="F711" s="96" t="str">
        <f>IFERROR(VLOOKUP(U711,'Tier 04 - Asset Codes'!N:O,2,FALSE),"")</f>
        <v/>
      </c>
      <c r="G711" s="98"/>
      <c r="H711" s="96" t="str">
        <f>IFERROR(VLOOKUP(G711,'Data Lookup'!R:S,2,FALSE),"")</f>
        <v/>
      </c>
      <c r="I711" s="97"/>
      <c r="J711" s="97"/>
      <c r="K711" s="97"/>
      <c r="L711" s="97"/>
      <c r="M711" s="97"/>
      <c r="N711" s="97"/>
      <c r="O711" s="99"/>
      <c r="P711" s="96" t="str">
        <f t="shared" si="63"/>
        <v/>
      </c>
      <c r="Q711" s="98"/>
      <c r="R711" s="96" t="str">
        <f>IFERROR(VLOOKUP(Q711,'Tier 04 - Asset Codes'!B:G,6,FALSE),"")</f>
        <v/>
      </c>
      <c r="S711" s="96" t="str">
        <f>IFERROR(VLOOKUP(Q711,'Tier 04 - Asset Codes'!B:F,5,FALSE),"")</f>
        <v/>
      </c>
      <c r="T711" s="96" t="str">
        <f t="shared" si="64"/>
        <v>1</v>
      </c>
      <c r="U711" s="98"/>
      <c r="V711" s="98"/>
      <c r="W711" s="97"/>
      <c r="X711" s="97"/>
      <c r="Y711" s="98"/>
      <c r="Z711" s="97" t="str">
        <f t="shared" ca="1" si="66"/>
        <v/>
      </c>
      <c r="AA711" s="98"/>
      <c r="AB711" s="96" t="str">
        <f>IFERROR("-"&amp;VLOOKUP(AA711,'Tier 03-Sub-Process Area Codes'!B:C,2,FALSE),"")</f>
        <v/>
      </c>
      <c r="AC711" s="96" t="str">
        <f t="shared" si="65"/>
        <v/>
      </c>
      <c r="AD711" s="96" t="str">
        <f t="shared" si="61"/>
        <v/>
      </c>
      <c r="AE711" s="96" t="str">
        <f t="shared" ca="1" si="62"/>
        <v/>
      </c>
      <c r="AF711" s="96"/>
      <c r="AG711" s="96"/>
      <c r="AH711" s="96"/>
      <c r="AI711" s="96"/>
      <c r="AJ711" s="96"/>
      <c r="AK711" s="96"/>
      <c r="AL711" s="96"/>
      <c r="AM711" s="96"/>
      <c r="AN711" s="96"/>
      <c r="AO711" s="96"/>
      <c r="AP711" s="96"/>
      <c r="AQ711" s="96"/>
      <c r="AR711" s="96"/>
      <c r="AS711" s="96"/>
      <c r="AT711" s="96"/>
      <c r="AU711" s="96"/>
      <c r="AV711" s="96"/>
      <c r="AW711" s="96"/>
      <c r="AX711" s="96"/>
      <c r="AY711" s="96"/>
      <c r="AZ711" s="96"/>
      <c r="BA711" s="96"/>
      <c r="BB711" s="96"/>
      <c r="BC711" s="96"/>
      <c r="BD711" s="96"/>
      <c r="BE711" s="96"/>
      <c r="BF711" s="96"/>
      <c r="BG711" s="96"/>
      <c r="BH711" s="96"/>
    </row>
    <row r="712" spans="2:60" x14ac:dyDescent="0.55000000000000004">
      <c r="B712" s="97"/>
      <c r="C712" s="97"/>
      <c r="D712" s="97"/>
      <c r="E712" s="97"/>
      <c r="F712" s="96" t="str">
        <f>IFERROR(VLOOKUP(U712,'Tier 04 - Asset Codes'!N:O,2,FALSE),"")</f>
        <v/>
      </c>
      <c r="G712" s="98"/>
      <c r="H712" s="96" t="str">
        <f>IFERROR(VLOOKUP(G712,'Data Lookup'!R:S,2,FALSE),"")</f>
        <v/>
      </c>
      <c r="I712" s="97"/>
      <c r="J712" s="97"/>
      <c r="K712" s="97"/>
      <c r="L712" s="97"/>
      <c r="M712" s="97"/>
      <c r="N712" s="97"/>
      <c r="O712" s="99"/>
      <c r="P712" s="96" t="str">
        <f t="shared" si="63"/>
        <v/>
      </c>
      <c r="Q712" s="98"/>
      <c r="R712" s="96" t="str">
        <f>IFERROR(VLOOKUP(Q712,'Tier 04 - Asset Codes'!B:G,6,FALSE),"")</f>
        <v/>
      </c>
      <c r="S712" s="96" t="str">
        <f>IFERROR(VLOOKUP(Q712,'Tier 04 - Asset Codes'!B:F,5,FALSE),"")</f>
        <v/>
      </c>
      <c r="T712" s="96" t="str">
        <f t="shared" si="64"/>
        <v>1</v>
      </c>
      <c r="U712" s="98"/>
      <c r="V712" s="98"/>
      <c r="W712" s="97"/>
      <c r="X712" s="97"/>
      <c r="Y712" s="98"/>
      <c r="Z712" s="97" t="str">
        <f t="shared" ca="1" si="66"/>
        <v/>
      </c>
      <c r="AA712" s="98"/>
      <c r="AB712" s="96" t="str">
        <f>IFERROR("-"&amp;VLOOKUP(AA712,'Tier 03-Sub-Process Area Codes'!B:C,2,FALSE),"")</f>
        <v/>
      </c>
      <c r="AC712" s="96" t="str">
        <f t="shared" si="65"/>
        <v/>
      </c>
      <c r="AD712" s="96" t="str">
        <f t="shared" si="61"/>
        <v/>
      </c>
      <c r="AE712" s="96" t="str">
        <f t="shared" ca="1" si="62"/>
        <v/>
      </c>
      <c r="AF712" s="96"/>
      <c r="AG712" s="96"/>
      <c r="AH712" s="96"/>
      <c r="AI712" s="96"/>
      <c r="AJ712" s="96"/>
      <c r="AK712" s="96"/>
      <c r="AL712" s="96"/>
      <c r="AM712" s="96"/>
      <c r="AN712" s="96"/>
      <c r="AO712" s="96"/>
      <c r="AP712" s="96"/>
      <c r="AQ712" s="96"/>
      <c r="AR712" s="96"/>
      <c r="AS712" s="96"/>
      <c r="AT712" s="96"/>
      <c r="AU712" s="96"/>
      <c r="AV712" s="96"/>
      <c r="AW712" s="96"/>
      <c r="AX712" s="96"/>
      <c r="AY712" s="96"/>
      <c r="AZ712" s="96"/>
      <c r="BA712" s="96"/>
      <c r="BB712" s="96"/>
      <c r="BC712" s="96"/>
      <c r="BD712" s="96"/>
      <c r="BE712" s="96"/>
      <c r="BF712" s="96"/>
      <c r="BG712" s="96"/>
      <c r="BH712" s="96"/>
    </row>
    <row r="713" spans="2:60" x14ac:dyDescent="0.55000000000000004">
      <c r="B713" s="97"/>
      <c r="C713" s="97"/>
      <c r="D713" s="97"/>
      <c r="E713" s="97"/>
      <c r="F713" s="96" t="str">
        <f>IFERROR(VLOOKUP(U713,'Tier 04 - Asset Codes'!N:O,2,FALSE),"")</f>
        <v/>
      </c>
      <c r="G713" s="98"/>
      <c r="H713" s="96" t="str">
        <f>IFERROR(VLOOKUP(G713,'Data Lookup'!R:S,2,FALSE),"")</f>
        <v/>
      </c>
      <c r="I713" s="97"/>
      <c r="J713" s="97"/>
      <c r="K713" s="97"/>
      <c r="L713" s="97"/>
      <c r="M713" s="97"/>
      <c r="N713" s="97"/>
      <c r="O713" s="99"/>
      <c r="P713" s="96" t="str">
        <f t="shared" si="63"/>
        <v/>
      </c>
      <c r="Q713" s="98"/>
      <c r="R713" s="96" t="str">
        <f>IFERROR(VLOOKUP(Q713,'Tier 04 - Asset Codes'!B:G,6,FALSE),"")</f>
        <v/>
      </c>
      <c r="S713" s="96" t="str">
        <f>IFERROR(VLOOKUP(Q713,'Tier 04 - Asset Codes'!B:F,5,FALSE),"")</f>
        <v/>
      </c>
      <c r="T713" s="96" t="str">
        <f t="shared" si="64"/>
        <v>1</v>
      </c>
      <c r="U713" s="98"/>
      <c r="V713" s="98"/>
      <c r="W713" s="97"/>
      <c r="X713" s="97"/>
      <c r="Y713" s="98"/>
      <c r="Z713" s="97" t="str">
        <f t="shared" ca="1" si="66"/>
        <v/>
      </c>
      <c r="AA713" s="98"/>
      <c r="AB713" s="96" t="str">
        <f>IFERROR("-"&amp;VLOOKUP(AA713,'Tier 03-Sub-Process Area Codes'!B:C,2,FALSE),"")</f>
        <v/>
      </c>
      <c r="AC713" s="96" t="str">
        <f t="shared" si="65"/>
        <v/>
      </c>
      <c r="AD713" s="96" t="str">
        <f t="shared" si="61"/>
        <v/>
      </c>
      <c r="AE713" s="96" t="str">
        <f t="shared" ca="1" si="62"/>
        <v/>
      </c>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row>
    <row r="714" spans="2:60" x14ac:dyDescent="0.55000000000000004">
      <c r="B714" s="97"/>
      <c r="C714" s="97"/>
      <c r="D714" s="97"/>
      <c r="E714" s="97"/>
      <c r="F714" s="96" t="str">
        <f>IFERROR(VLOOKUP(U714,'Tier 04 - Asset Codes'!N:O,2,FALSE),"")</f>
        <v/>
      </c>
      <c r="G714" s="98"/>
      <c r="H714" s="96" t="str">
        <f>IFERROR(VLOOKUP(G714,'Data Lookup'!R:S,2,FALSE),"")</f>
        <v/>
      </c>
      <c r="I714" s="97"/>
      <c r="J714" s="97"/>
      <c r="K714" s="97"/>
      <c r="L714" s="97"/>
      <c r="M714" s="97"/>
      <c r="N714" s="97"/>
      <c r="O714" s="99"/>
      <c r="P714" s="96" t="str">
        <f t="shared" si="63"/>
        <v/>
      </c>
      <c r="Q714" s="98"/>
      <c r="R714" s="96" t="str">
        <f>IFERROR(VLOOKUP(Q714,'Tier 04 - Asset Codes'!B:G,6,FALSE),"")</f>
        <v/>
      </c>
      <c r="S714" s="96" t="str">
        <f>IFERROR(VLOOKUP(Q714,'Tier 04 - Asset Codes'!B:F,5,FALSE),"")</f>
        <v/>
      </c>
      <c r="T714" s="96" t="str">
        <f t="shared" si="64"/>
        <v>1</v>
      </c>
      <c r="U714" s="98"/>
      <c r="V714" s="98"/>
      <c r="W714" s="97"/>
      <c r="X714" s="97"/>
      <c r="Y714" s="98"/>
      <c r="Z714" s="97" t="str">
        <f t="shared" ca="1" si="66"/>
        <v/>
      </c>
      <c r="AA714" s="98"/>
      <c r="AB714" s="96" t="str">
        <f>IFERROR("-"&amp;VLOOKUP(AA714,'Tier 03-Sub-Process Area Codes'!B:C,2,FALSE),"")</f>
        <v/>
      </c>
      <c r="AC714" s="96" t="str">
        <f t="shared" si="65"/>
        <v/>
      </c>
      <c r="AD714" s="96" t="str">
        <f t="shared" si="61"/>
        <v/>
      </c>
      <c r="AE714" s="96" t="str">
        <f t="shared" ca="1" si="62"/>
        <v/>
      </c>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row>
    <row r="715" spans="2:60" x14ac:dyDescent="0.55000000000000004">
      <c r="B715" s="97"/>
      <c r="C715" s="97"/>
      <c r="D715" s="97"/>
      <c r="E715" s="97"/>
      <c r="F715" s="96" t="str">
        <f>IFERROR(VLOOKUP(U715,'Tier 04 - Asset Codes'!N:O,2,FALSE),"")</f>
        <v/>
      </c>
      <c r="G715" s="98"/>
      <c r="H715" s="96" t="str">
        <f>IFERROR(VLOOKUP(G715,'Data Lookup'!R:S,2,FALSE),"")</f>
        <v/>
      </c>
      <c r="I715" s="97"/>
      <c r="J715" s="97"/>
      <c r="K715" s="97"/>
      <c r="L715" s="97"/>
      <c r="M715" s="97"/>
      <c r="N715" s="97"/>
      <c r="O715" s="99"/>
      <c r="P715" s="96" t="str">
        <f t="shared" si="63"/>
        <v/>
      </c>
      <c r="Q715" s="98"/>
      <c r="R715" s="96" t="str">
        <f>IFERROR(VLOOKUP(Q715,'Tier 04 - Asset Codes'!B:G,6,FALSE),"")</f>
        <v/>
      </c>
      <c r="S715" s="96" t="str">
        <f>IFERROR(VLOOKUP(Q715,'Tier 04 - Asset Codes'!B:F,5,FALSE),"")</f>
        <v/>
      </c>
      <c r="T715" s="96" t="str">
        <f t="shared" si="64"/>
        <v>1</v>
      </c>
      <c r="U715" s="98"/>
      <c r="V715" s="98"/>
      <c r="W715" s="97"/>
      <c r="X715" s="97"/>
      <c r="Y715" s="98"/>
      <c r="Z715" s="97" t="str">
        <f t="shared" ca="1" si="66"/>
        <v/>
      </c>
      <c r="AA715" s="98"/>
      <c r="AB715" s="96" t="str">
        <f>IFERROR("-"&amp;VLOOKUP(AA715,'Tier 03-Sub-Process Area Codes'!B:C,2,FALSE),"")</f>
        <v/>
      </c>
      <c r="AC715" s="96" t="str">
        <f t="shared" si="65"/>
        <v/>
      </c>
      <c r="AD715" s="96" t="str">
        <f t="shared" si="61"/>
        <v/>
      </c>
      <c r="AE715" s="96" t="str">
        <f t="shared" ca="1" si="62"/>
        <v/>
      </c>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row>
    <row r="716" spans="2:60" x14ac:dyDescent="0.55000000000000004">
      <c r="B716" s="97"/>
      <c r="C716" s="97"/>
      <c r="D716" s="97"/>
      <c r="E716" s="97"/>
      <c r="F716" s="96" t="str">
        <f>IFERROR(VLOOKUP(U716,'Tier 04 - Asset Codes'!N:O,2,FALSE),"")</f>
        <v/>
      </c>
      <c r="G716" s="98"/>
      <c r="H716" s="96" t="str">
        <f>IFERROR(VLOOKUP(G716,'Data Lookup'!R:S,2,FALSE),"")</f>
        <v/>
      </c>
      <c r="I716" s="97"/>
      <c r="J716" s="97"/>
      <c r="K716" s="97"/>
      <c r="L716" s="97"/>
      <c r="M716" s="97"/>
      <c r="N716" s="97"/>
      <c r="O716" s="99"/>
      <c r="P716" s="96" t="str">
        <f t="shared" si="63"/>
        <v/>
      </c>
      <c r="Q716" s="98"/>
      <c r="R716" s="96" t="str">
        <f>IFERROR(VLOOKUP(Q716,'Tier 04 - Asset Codes'!B:G,6,FALSE),"")</f>
        <v/>
      </c>
      <c r="S716" s="96" t="str">
        <f>IFERROR(VLOOKUP(Q716,'Tier 04 - Asset Codes'!B:F,5,FALSE),"")</f>
        <v/>
      </c>
      <c r="T716" s="96" t="str">
        <f t="shared" si="64"/>
        <v>1</v>
      </c>
      <c r="U716" s="98"/>
      <c r="V716" s="98"/>
      <c r="W716" s="97"/>
      <c r="X716" s="97"/>
      <c r="Y716" s="98"/>
      <c r="Z716" s="97" t="str">
        <f t="shared" ca="1" si="66"/>
        <v/>
      </c>
      <c r="AA716" s="98"/>
      <c r="AB716" s="96" t="str">
        <f>IFERROR("-"&amp;VLOOKUP(AA716,'Tier 03-Sub-Process Area Codes'!B:C,2,FALSE),"")</f>
        <v/>
      </c>
      <c r="AC716" s="96" t="str">
        <f t="shared" si="65"/>
        <v/>
      </c>
      <c r="AD716" s="96" t="str">
        <f t="shared" si="61"/>
        <v/>
      </c>
      <c r="AE716" s="96" t="str">
        <f t="shared" ca="1" si="62"/>
        <v/>
      </c>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row>
    <row r="717" spans="2:60" x14ac:dyDescent="0.55000000000000004">
      <c r="B717" s="97"/>
      <c r="C717" s="97"/>
      <c r="D717" s="97"/>
      <c r="E717" s="97"/>
      <c r="F717" s="96" t="str">
        <f>IFERROR(VLOOKUP(U717,'Tier 04 - Asset Codes'!N:O,2,FALSE),"")</f>
        <v/>
      </c>
      <c r="G717" s="98"/>
      <c r="H717" s="96" t="str">
        <f>IFERROR(VLOOKUP(G717,'Data Lookup'!R:S,2,FALSE),"")</f>
        <v/>
      </c>
      <c r="I717" s="97"/>
      <c r="J717" s="97"/>
      <c r="K717" s="97"/>
      <c r="L717" s="97"/>
      <c r="M717" s="97"/>
      <c r="N717" s="97"/>
      <c r="O717" s="99"/>
      <c r="P717" s="96" t="str">
        <f t="shared" si="63"/>
        <v/>
      </c>
      <c r="Q717" s="98"/>
      <c r="R717" s="96" t="str">
        <f>IFERROR(VLOOKUP(Q717,'Tier 04 - Asset Codes'!B:G,6,FALSE),"")</f>
        <v/>
      </c>
      <c r="S717" s="96" t="str">
        <f>IFERROR(VLOOKUP(Q717,'Tier 04 - Asset Codes'!B:F,5,FALSE),"")</f>
        <v/>
      </c>
      <c r="T717" s="96" t="str">
        <f t="shared" si="64"/>
        <v>1</v>
      </c>
      <c r="U717" s="98"/>
      <c r="V717" s="98"/>
      <c r="W717" s="97"/>
      <c r="X717" s="97"/>
      <c r="Y717" s="98"/>
      <c r="Z717" s="97" t="str">
        <f t="shared" ca="1" si="66"/>
        <v/>
      </c>
      <c r="AA717" s="98"/>
      <c r="AB717" s="96" t="str">
        <f>IFERROR("-"&amp;VLOOKUP(AA717,'Tier 03-Sub-Process Area Codes'!B:C,2,FALSE),"")</f>
        <v/>
      </c>
      <c r="AC717" s="96" t="str">
        <f t="shared" si="65"/>
        <v/>
      </c>
      <c r="AD717" s="96" t="str">
        <f t="shared" si="61"/>
        <v/>
      </c>
      <c r="AE717" s="96" t="str">
        <f t="shared" ca="1" si="62"/>
        <v/>
      </c>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row>
    <row r="718" spans="2:60" x14ac:dyDescent="0.55000000000000004">
      <c r="B718" s="97"/>
      <c r="C718" s="97"/>
      <c r="D718" s="97"/>
      <c r="E718" s="97"/>
      <c r="F718" s="96" t="str">
        <f>IFERROR(VLOOKUP(U718,'Tier 04 - Asset Codes'!N:O,2,FALSE),"")</f>
        <v/>
      </c>
      <c r="G718" s="98"/>
      <c r="H718" s="96" t="str">
        <f>IFERROR(VLOOKUP(G718,'Data Lookup'!R:S,2,FALSE),"")</f>
        <v/>
      </c>
      <c r="I718" s="97"/>
      <c r="J718" s="97"/>
      <c r="K718" s="97"/>
      <c r="L718" s="97"/>
      <c r="M718" s="97"/>
      <c r="N718" s="97"/>
      <c r="O718" s="99"/>
      <c r="P718" s="96" t="str">
        <f t="shared" si="63"/>
        <v/>
      </c>
      <c r="Q718" s="98"/>
      <c r="R718" s="96" t="str">
        <f>IFERROR(VLOOKUP(Q718,'Tier 04 - Asset Codes'!B:G,6,FALSE),"")</f>
        <v/>
      </c>
      <c r="S718" s="96" t="str">
        <f>IFERROR(VLOOKUP(Q718,'Tier 04 - Asset Codes'!B:F,5,FALSE),"")</f>
        <v/>
      </c>
      <c r="T718" s="96" t="str">
        <f t="shared" si="64"/>
        <v>1</v>
      </c>
      <c r="U718" s="98"/>
      <c r="V718" s="98"/>
      <c r="W718" s="97"/>
      <c r="X718" s="97"/>
      <c r="Y718" s="98"/>
      <c r="Z718" s="97" t="str">
        <f t="shared" ca="1" si="66"/>
        <v/>
      </c>
      <c r="AA718" s="98"/>
      <c r="AB718" s="96" t="str">
        <f>IFERROR("-"&amp;VLOOKUP(AA718,'Tier 03-Sub-Process Area Codes'!B:C,2,FALSE),"")</f>
        <v/>
      </c>
      <c r="AC718" s="96" t="str">
        <f t="shared" si="65"/>
        <v/>
      </c>
      <c r="AD718" s="96" t="str">
        <f t="shared" si="61"/>
        <v/>
      </c>
      <c r="AE718" s="96" t="str">
        <f t="shared" ca="1" si="62"/>
        <v/>
      </c>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row>
    <row r="719" spans="2:60" x14ac:dyDescent="0.55000000000000004">
      <c r="B719" s="97"/>
      <c r="C719" s="97"/>
      <c r="D719" s="97"/>
      <c r="E719" s="97"/>
      <c r="F719" s="96" t="str">
        <f>IFERROR(VLOOKUP(U719,'Tier 04 - Asset Codes'!N:O,2,FALSE),"")</f>
        <v/>
      </c>
      <c r="G719" s="98"/>
      <c r="H719" s="96" t="str">
        <f>IFERROR(VLOOKUP(G719,'Data Lookup'!R:S,2,FALSE),"")</f>
        <v/>
      </c>
      <c r="I719" s="97"/>
      <c r="J719" s="97"/>
      <c r="K719" s="97"/>
      <c r="L719" s="97"/>
      <c r="M719" s="97"/>
      <c r="N719" s="97"/>
      <c r="O719" s="99"/>
      <c r="P719" s="96" t="str">
        <f t="shared" si="63"/>
        <v/>
      </c>
      <c r="Q719" s="98"/>
      <c r="R719" s="96" t="str">
        <f>IFERROR(VLOOKUP(Q719,'Tier 04 - Asset Codes'!B:G,6,FALSE),"")</f>
        <v/>
      </c>
      <c r="S719" s="96" t="str">
        <f>IFERROR(VLOOKUP(Q719,'Tier 04 - Asset Codes'!B:F,5,FALSE),"")</f>
        <v/>
      </c>
      <c r="T719" s="96" t="str">
        <f t="shared" si="64"/>
        <v>1</v>
      </c>
      <c r="U719" s="98"/>
      <c r="V719" s="98"/>
      <c r="W719" s="97"/>
      <c r="X719" s="97"/>
      <c r="Y719" s="98"/>
      <c r="Z719" s="97" t="str">
        <f t="shared" ca="1" si="66"/>
        <v/>
      </c>
      <c r="AA719" s="98"/>
      <c r="AB719" s="96" t="str">
        <f>IFERROR("-"&amp;VLOOKUP(AA719,'Tier 03-Sub-Process Area Codes'!B:C,2,FALSE),"")</f>
        <v/>
      </c>
      <c r="AC719" s="96" t="str">
        <f t="shared" si="65"/>
        <v/>
      </c>
      <c r="AD719" s="96" t="str">
        <f t="shared" si="61"/>
        <v/>
      </c>
      <c r="AE719" s="96" t="str">
        <f t="shared" ca="1" si="62"/>
        <v/>
      </c>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row>
    <row r="720" spans="2:60" x14ac:dyDescent="0.55000000000000004">
      <c r="B720" s="97"/>
      <c r="C720" s="97"/>
      <c r="D720" s="97"/>
      <c r="E720" s="97"/>
      <c r="F720" s="96" t="str">
        <f>IFERROR(VLOOKUP(U720,'Tier 04 - Asset Codes'!N:O,2,FALSE),"")</f>
        <v/>
      </c>
      <c r="G720" s="98"/>
      <c r="H720" s="96" t="str">
        <f>IFERROR(VLOOKUP(G720,'Data Lookup'!R:S,2,FALSE),"")</f>
        <v/>
      </c>
      <c r="I720" s="97"/>
      <c r="J720" s="97"/>
      <c r="K720" s="97"/>
      <c r="L720" s="97"/>
      <c r="M720" s="97"/>
      <c r="N720" s="97"/>
      <c r="O720" s="99"/>
      <c r="P720" s="96" t="str">
        <f t="shared" si="63"/>
        <v/>
      </c>
      <c r="Q720" s="98"/>
      <c r="R720" s="96" t="str">
        <f>IFERROR(VLOOKUP(Q720,'Tier 04 - Asset Codes'!B:G,6,FALSE),"")</f>
        <v/>
      </c>
      <c r="S720" s="96" t="str">
        <f>IFERROR(VLOOKUP(Q720,'Tier 04 - Asset Codes'!B:F,5,FALSE),"")</f>
        <v/>
      </c>
      <c r="T720" s="96" t="str">
        <f t="shared" si="64"/>
        <v>1</v>
      </c>
      <c r="U720" s="98"/>
      <c r="V720" s="98"/>
      <c r="W720" s="97"/>
      <c r="X720" s="97"/>
      <c r="Y720" s="98"/>
      <c r="Z720" s="97" t="str">
        <f t="shared" ca="1" si="66"/>
        <v/>
      </c>
      <c r="AA720" s="98"/>
      <c r="AB720" s="96" t="str">
        <f>IFERROR("-"&amp;VLOOKUP(AA720,'Tier 03-Sub-Process Area Codes'!B:C,2,FALSE),"")</f>
        <v/>
      </c>
      <c r="AC720" s="96" t="str">
        <f t="shared" si="65"/>
        <v/>
      </c>
      <c r="AD720" s="96" t="str">
        <f t="shared" si="61"/>
        <v/>
      </c>
      <c r="AE720" s="96" t="str">
        <f t="shared" ca="1" si="62"/>
        <v/>
      </c>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row>
    <row r="721" spans="2:60" x14ac:dyDescent="0.55000000000000004">
      <c r="B721" s="97"/>
      <c r="C721" s="97"/>
      <c r="D721" s="97"/>
      <c r="E721" s="97"/>
      <c r="F721" s="96" t="str">
        <f>IFERROR(VLOOKUP(U721,'Tier 04 - Asset Codes'!N:O,2,FALSE),"")</f>
        <v/>
      </c>
      <c r="G721" s="98"/>
      <c r="H721" s="96" t="str">
        <f>IFERROR(VLOOKUP(G721,'Data Lookup'!R:S,2,FALSE),"")</f>
        <v/>
      </c>
      <c r="I721" s="97"/>
      <c r="J721" s="97"/>
      <c r="K721" s="97"/>
      <c r="L721" s="97"/>
      <c r="M721" s="97"/>
      <c r="N721" s="97"/>
      <c r="O721" s="99"/>
      <c r="P721" s="96" t="str">
        <f t="shared" si="63"/>
        <v/>
      </c>
      <c r="Q721" s="98"/>
      <c r="R721" s="96" t="str">
        <f>IFERROR(VLOOKUP(Q721,'Tier 04 - Asset Codes'!B:G,6,FALSE),"")</f>
        <v/>
      </c>
      <c r="S721" s="96" t="str">
        <f>IFERROR(VLOOKUP(Q721,'Tier 04 - Asset Codes'!B:F,5,FALSE),"")</f>
        <v/>
      </c>
      <c r="T721" s="96" t="str">
        <f t="shared" si="64"/>
        <v>1</v>
      </c>
      <c r="U721" s="98"/>
      <c r="V721" s="98"/>
      <c r="W721" s="97"/>
      <c r="X721" s="97"/>
      <c r="Y721" s="98"/>
      <c r="Z721" s="97" t="str">
        <f t="shared" ca="1" si="66"/>
        <v/>
      </c>
      <c r="AA721" s="98"/>
      <c r="AB721" s="96" t="str">
        <f>IFERROR("-"&amp;VLOOKUP(AA721,'Tier 03-Sub-Process Area Codes'!B:C,2,FALSE),"")</f>
        <v/>
      </c>
      <c r="AC721" s="96" t="str">
        <f t="shared" si="65"/>
        <v/>
      </c>
      <c r="AD721" s="96" t="str">
        <f t="shared" ref="AD721:AD784" si="67">IF(B721="","","-"&amp;B721)</f>
        <v/>
      </c>
      <c r="AE721" s="96" t="str">
        <f t="shared" ref="AE721:AE784" ca="1" si="68">$P$6&amp;Z721&amp;AB721&amp;AC721&amp;AD721</f>
        <v/>
      </c>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row>
    <row r="722" spans="2:60" x14ac:dyDescent="0.55000000000000004">
      <c r="B722" s="97"/>
      <c r="C722" s="97"/>
      <c r="D722" s="97"/>
      <c r="E722" s="97"/>
      <c r="F722" s="96" t="str">
        <f>IFERROR(VLOOKUP(U722,'Tier 04 - Asset Codes'!N:O,2,FALSE),"")</f>
        <v/>
      </c>
      <c r="G722" s="98"/>
      <c r="H722" s="96" t="str">
        <f>IFERROR(VLOOKUP(G722,'Data Lookup'!R:S,2,FALSE),"")</f>
        <v/>
      </c>
      <c r="I722" s="97"/>
      <c r="J722" s="97"/>
      <c r="K722" s="97"/>
      <c r="L722" s="97"/>
      <c r="M722" s="97"/>
      <c r="N722" s="97"/>
      <c r="O722" s="99"/>
      <c r="P722" s="96" t="str">
        <f t="shared" ref="P722:P785" si="69">SUBSTITUTE(O722," ","")</f>
        <v/>
      </c>
      <c r="Q722" s="98"/>
      <c r="R722" s="96" t="str">
        <f>IFERROR(VLOOKUP(Q722,'Tier 04 - Asset Codes'!B:G,6,FALSE),"")</f>
        <v/>
      </c>
      <c r="S722" s="96" t="str">
        <f>IFERROR(VLOOKUP(Q722,'Tier 04 - Asset Codes'!B:F,5,FALSE),"")</f>
        <v/>
      </c>
      <c r="T722" s="96" t="str">
        <f t="shared" ref="T722:T785" si="70">P722&amp;"1"</f>
        <v>1</v>
      </c>
      <c r="U722" s="98"/>
      <c r="V722" s="98"/>
      <c r="W722" s="97"/>
      <c r="X722" s="97"/>
      <c r="Y722" s="98"/>
      <c r="Z722" s="97" t="str">
        <f t="shared" ca="1" si="66"/>
        <v/>
      </c>
      <c r="AA722" s="98"/>
      <c r="AB722" s="96" t="str">
        <f>IFERROR("-"&amp;VLOOKUP(AA722,'Tier 03-Sub-Process Area Codes'!B:C,2,FALSE),"")</f>
        <v/>
      </c>
      <c r="AC722" s="96" t="str">
        <f t="shared" ref="AC722:AC785" si="71">IF(X722="","","-"&amp;X722)</f>
        <v/>
      </c>
      <c r="AD722" s="96" t="str">
        <f t="shared" si="67"/>
        <v/>
      </c>
      <c r="AE722" s="96" t="str">
        <f t="shared" ca="1" si="68"/>
        <v/>
      </c>
      <c r="AF722" s="96"/>
      <c r="AG722" s="96"/>
      <c r="AH722" s="96"/>
      <c r="AI722" s="96"/>
      <c r="AJ722" s="96"/>
      <c r="AK722" s="96"/>
      <c r="AL722" s="96"/>
      <c r="AM722" s="96"/>
      <c r="AN722" s="96"/>
      <c r="AO722" s="96"/>
      <c r="AP722" s="96"/>
      <c r="AQ722" s="96"/>
      <c r="AR722" s="96"/>
      <c r="AS722" s="96"/>
      <c r="AT722" s="96"/>
      <c r="AU722" s="96"/>
      <c r="AV722" s="96"/>
      <c r="AW722" s="96"/>
      <c r="AX722" s="96"/>
      <c r="AY722" s="96"/>
      <c r="AZ722" s="96"/>
      <c r="BA722" s="96"/>
      <c r="BB722" s="96"/>
      <c r="BC722" s="96"/>
      <c r="BD722" s="96"/>
      <c r="BE722" s="96"/>
      <c r="BF722" s="96"/>
      <c r="BG722" s="96"/>
      <c r="BH722" s="96"/>
    </row>
    <row r="723" spans="2:60" x14ac:dyDescent="0.55000000000000004">
      <c r="B723" s="97"/>
      <c r="C723" s="97"/>
      <c r="D723" s="97"/>
      <c r="E723" s="97"/>
      <c r="F723" s="96" t="str">
        <f>IFERROR(VLOOKUP(U723,'Tier 04 - Asset Codes'!N:O,2,FALSE),"")</f>
        <v/>
      </c>
      <c r="G723" s="98"/>
      <c r="H723" s="96" t="str">
        <f>IFERROR(VLOOKUP(G723,'Data Lookup'!R:S,2,FALSE),"")</f>
        <v/>
      </c>
      <c r="I723" s="97"/>
      <c r="J723" s="97"/>
      <c r="K723" s="97"/>
      <c r="L723" s="97"/>
      <c r="M723" s="97"/>
      <c r="N723" s="97"/>
      <c r="O723" s="99"/>
      <c r="P723" s="96" t="str">
        <f t="shared" si="69"/>
        <v/>
      </c>
      <c r="Q723" s="98"/>
      <c r="R723" s="96" t="str">
        <f>IFERROR(VLOOKUP(Q723,'Tier 04 - Asset Codes'!B:G,6,FALSE),"")</f>
        <v/>
      </c>
      <c r="S723" s="96" t="str">
        <f>IFERROR(VLOOKUP(Q723,'Tier 04 - Asset Codes'!B:F,5,FALSE),"")</f>
        <v/>
      </c>
      <c r="T723" s="96" t="str">
        <f t="shared" si="70"/>
        <v>1</v>
      </c>
      <c r="U723" s="98"/>
      <c r="V723" s="98"/>
      <c r="W723" s="97"/>
      <c r="X723" s="97"/>
      <c r="Y723" s="98"/>
      <c r="Z723" s="97" t="str">
        <f t="shared" ca="1" si="66"/>
        <v/>
      </c>
      <c r="AA723" s="98"/>
      <c r="AB723" s="96" t="str">
        <f>IFERROR("-"&amp;VLOOKUP(AA723,'Tier 03-Sub-Process Area Codes'!B:C,2,FALSE),"")</f>
        <v/>
      </c>
      <c r="AC723" s="96" t="str">
        <f t="shared" si="71"/>
        <v/>
      </c>
      <c r="AD723" s="96" t="str">
        <f t="shared" si="67"/>
        <v/>
      </c>
      <c r="AE723" s="96" t="str">
        <f t="shared" ca="1" si="68"/>
        <v/>
      </c>
      <c r="AF723" s="96"/>
      <c r="AG723" s="96"/>
      <c r="AH723" s="96"/>
      <c r="AI723" s="96"/>
      <c r="AJ723" s="96"/>
      <c r="AK723" s="96"/>
      <c r="AL723" s="96"/>
      <c r="AM723" s="96"/>
      <c r="AN723" s="96"/>
      <c r="AO723" s="96"/>
      <c r="AP723" s="96"/>
      <c r="AQ723" s="96"/>
      <c r="AR723" s="96"/>
      <c r="AS723" s="96"/>
      <c r="AT723" s="96"/>
      <c r="AU723" s="96"/>
      <c r="AV723" s="96"/>
      <c r="AW723" s="96"/>
      <c r="AX723" s="96"/>
      <c r="AY723" s="96"/>
      <c r="AZ723" s="96"/>
      <c r="BA723" s="96"/>
      <c r="BB723" s="96"/>
      <c r="BC723" s="96"/>
      <c r="BD723" s="96"/>
      <c r="BE723" s="96"/>
      <c r="BF723" s="96"/>
      <c r="BG723" s="96"/>
      <c r="BH723" s="96"/>
    </row>
    <row r="724" spans="2:60" x14ac:dyDescent="0.55000000000000004">
      <c r="B724" s="97"/>
      <c r="C724" s="97"/>
      <c r="D724" s="97"/>
      <c r="E724" s="97"/>
      <c r="F724" s="96" t="str">
        <f>IFERROR(VLOOKUP(U724,'Tier 04 - Asset Codes'!N:O,2,FALSE),"")</f>
        <v/>
      </c>
      <c r="G724" s="98"/>
      <c r="H724" s="96" t="str">
        <f>IFERROR(VLOOKUP(G724,'Data Lookup'!R:S,2,FALSE),"")</f>
        <v/>
      </c>
      <c r="I724" s="97"/>
      <c r="J724" s="97"/>
      <c r="K724" s="97"/>
      <c r="L724" s="97"/>
      <c r="M724" s="97"/>
      <c r="N724" s="97"/>
      <c r="O724" s="99"/>
      <c r="P724" s="96" t="str">
        <f t="shared" si="69"/>
        <v/>
      </c>
      <c r="Q724" s="98"/>
      <c r="R724" s="96" t="str">
        <f>IFERROR(VLOOKUP(Q724,'Tier 04 - Asset Codes'!B:G,6,FALSE),"")</f>
        <v/>
      </c>
      <c r="S724" s="96" t="str">
        <f>IFERROR(VLOOKUP(Q724,'Tier 04 - Asset Codes'!B:F,5,FALSE),"")</f>
        <v/>
      </c>
      <c r="T724" s="96" t="str">
        <f t="shared" si="70"/>
        <v>1</v>
      </c>
      <c r="U724" s="98"/>
      <c r="V724" s="98"/>
      <c r="W724" s="97"/>
      <c r="X724" s="97"/>
      <c r="Y724" s="98"/>
      <c r="Z724" s="97" t="str">
        <f t="shared" ca="1" si="66"/>
        <v/>
      </c>
      <c r="AA724" s="98"/>
      <c r="AB724" s="96" t="str">
        <f>IFERROR("-"&amp;VLOOKUP(AA724,'Tier 03-Sub-Process Area Codes'!B:C,2,FALSE),"")</f>
        <v/>
      </c>
      <c r="AC724" s="96" t="str">
        <f t="shared" si="71"/>
        <v/>
      </c>
      <c r="AD724" s="96" t="str">
        <f t="shared" si="67"/>
        <v/>
      </c>
      <c r="AE724" s="96" t="str">
        <f t="shared" ca="1" si="68"/>
        <v/>
      </c>
      <c r="AF724" s="96"/>
      <c r="AG724" s="96"/>
      <c r="AH724" s="96"/>
      <c r="AI724" s="96"/>
      <c r="AJ724" s="96"/>
      <c r="AK724" s="96"/>
      <c r="AL724" s="96"/>
      <c r="AM724" s="96"/>
      <c r="AN724" s="96"/>
      <c r="AO724" s="96"/>
      <c r="AP724" s="96"/>
      <c r="AQ724" s="96"/>
      <c r="AR724" s="96"/>
      <c r="AS724" s="96"/>
      <c r="AT724" s="96"/>
      <c r="AU724" s="96"/>
      <c r="AV724" s="96"/>
      <c r="AW724" s="96"/>
      <c r="AX724" s="96"/>
      <c r="AY724" s="96"/>
      <c r="AZ724" s="96"/>
      <c r="BA724" s="96"/>
      <c r="BB724" s="96"/>
      <c r="BC724" s="96"/>
      <c r="BD724" s="96"/>
      <c r="BE724" s="96"/>
      <c r="BF724" s="96"/>
      <c r="BG724" s="96"/>
      <c r="BH724" s="96"/>
    </row>
    <row r="725" spans="2:60" x14ac:dyDescent="0.55000000000000004">
      <c r="B725" s="97"/>
      <c r="C725" s="97"/>
      <c r="D725" s="97"/>
      <c r="E725" s="97"/>
      <c r="F725" s="96" t="str">
        <f>IFERROR(VLOOKUP(U725,'Tier 04 - Asset Codes'!N:O,2,FALSE),"")</f>
        <v/>
      </c>
      <c r="G725" s="98"/>
      <c r="H725" s="96" t="str">
        <f>IFERROR(VLOOKUP(G725,'Data Lookup'!R:S,2,FALSE),"")</f>
        <v/>
      </c>
      <c r="I725" s="97"/>
      <c r="J725" s="97"/>
      <c r="K725" s="97"/>
      <c r="L725" s="97"/>
      <c r="M725" s="97"/>
      <c r="N725" s="97"/>
      <c r="O725" s="99"/>
      <c r="P725" s="96" t="str">
        <f t="shared" si="69"/>
        <v/>
      </c>
      <c r="Q725" s="98"/>
      <c r="R725" s="96" t="str">
        <f>IFERROR(VLOOKUP(Q725,'Tier 04 - Asset Codes'!B:G,6,FALSE),"")</f>
        <v/>
      </c>
      <c r="S725" s="96" t="str">
        <f>IFERROR(VLOOKUP(Q725,'Tier 04 - Asset Codes'!B:F,5,FALSE),"")</f>
        <v/>
      </c>
      <c r="T725" s="96" t="str">
        <f t="shared" si="70"/>
        <v>1</v>
      </c>
      <c r="U725" s="98"/>
      <c r="V725" s="98"/>
      <c r="W725" s="97"/>
      <c r="X725" s="97"/>
      <c r="Y725" s="98"/>
      <c r="Z725" s="97" t="str">
        <f t="shared" ca="1" si="66"/>
        <v/>
      </c>
      <c r="AA725" s="98"/>
      <c r="AB725" s="96" t="str">
        <f>IFERROR("-"&amp;VLOOKUP(AA725,'Tier 03-Sub-Process Area Codes'!B:C,2,FALSE),"")</f>
        <v/>
      </c>
      <c r="AC725" s="96" t="str">
        <f t="shared" si="71"/>
        <v/>
      </c>
      <c r="AD725" s="96" t="str">
        <f t="shared" si="67"/>
        <v/>
      </c>
      <c r="AE725" s="96" t="str">
        <f t="shared" ca="1" si="68"/>
        <v/>
      </c>
      <c r="AF725" s="96"/>
      <c r="AG725" s="96"/>
      <c r="AH725" s="96"/>
      <c r="AI725" s="96"/>
      <c r="AJ725" s="96"/>
      <c r="AK725" s="96"/>
      <c r="AL725" s="96"/>
      <c r="AM725" s="96"/>
      <c r="AN725" s="96"/>
      <c r="AO725" s="96"/>
      <c r="AP725" s="96"/>
      <c r="AQ725" s="96"/>
      <c r="AR725" s="96"/>
      <c r="AS725" s="96"/>
      <c r="AT725" s="96"/>
      <c r="AU725" s="96"/>
      <c r="AV725" s="96"/>
      <c r="AW725" s="96"/>
      <c r="AX725" s="96"/>
      <c r="AY725" s="96"/>
      <c r="AZ725" s="96"/>
      <c r="BA725" s="96"/>
      <c r="BB725" s="96"/>
      <c r="BC725" s="96"/>
      <c r="BD725" s="96"/>
      <c r="BE725" s="96"/>
      <c r="BF725" s="96"/>
      <c r="BG725" s="96"/>
      <c r="BH725" s="96"/>
    </row>
    <row r="726" spans="2:60" x14ac:dyDescent="0.55000000000000004">
      <c r="B726" s="97"/>
      <c r="C726" s="97"/>
      <c r="D726" s="97"/>
      <c r="E726" s="97"/>
      <c r="F726" s="96" t="str">
        <f>IFERROR(VLOOKUP(U726,'Tier 04 - Asset Codes'!N:O,2,FALSE),"")</f>
        <v/>
      </c>
      <c r="G726" s="98"/>
      <c r="H726" s="96" t="str">
        <f>IFERROR(VLOOKUP(G726,'Data Lookup'!R:S,2,FALSE),"")</f>
        <v/>
      </c>
      <c r="I726" s="97"/>
      <c r="J726" s="97"/>
      <c r="K726" s="97"/>
      <c r="L726" s="97"/>
      <c r="M726" s="97"/>
      <c r="N726" s="97"/>
      <c r="O726" s="99"/>
      <c r="P726" s="96" t="str">
        <f t="shared" si="69"/>
        <v/>
      </c>
      <c r="Q726" s="98"/>
      <c r="R726" s="96" t="str">
        <f>IFERROR(VLOOKUP(Q726,'Tier 04 - Asset Codes'!B:G,6,FALSE),"")</f>
        <v/>
      </c>
      <c r="S726" s="96" t="str">
        <f>IFERROR(VLOOKUP(Q726,'Tier 04 - Asset Codes'!B:F,5,FALSE),"")</f>
        <v/>
      </c>
      <c r="T726" s="96" t="str">
        <f t="shared" si="70"/>
        <v>1</v>
      </c>
      <c r="U726" s="98"/>
      <c r="V726" s="98"/>
      <c r="W726" s="97"/>
      <c r="X726" s="97"/>
      <c r="Y726" s="98"/>
      <c r="Z726" s="97" t="str">
        <f t="shared" ca="1" si="66"/>
        <v/>
      </c>
      <c r="AA726" s="98"/>
      <c r="AB726" s="96" t="str">
        <f>IFERROR("-"&amp;VLOOKUP(AA726,'Tier 03-Sub-Process Area Codes'!B:C,2,FALSE),"")</f>
        <v/>
      </c>
      <c r="AC726" s="96" t="str">
        <f t="shared" si="71"/>
        <v/>
      </c>
      <c r="AD726" s="96" t="str">
        <f t="shared" si="67"/>
        <v/>
      </c>
      <c r="AE726" s="96" t="str">
        <f t="shared" ca="1" si="68"/>
        <v/>
      </c>
      <c r="AF726" s="96"/>
      <c r="AG726" s="96"/>
      <c r="AH726" s="96"/>
      <c r="AI726" s="96"/>
      <c r="AJ726" s="96"/>
      <c r="AK726" s="96"/>
      <c r="AL726" s="96"/>
      <c r="AM726" s="96"/>
      <c r="AN726" s="96"/>
      <c r="AO726" s="96"/>
      <c r="AP726" s="96"/>
      <c r="AQ726" s="96"/>
      <c r="AR726" s="96"/>
      <c r="AS726" s="96"/>
      <c r="AT726" s="96"/>
      <c r="AU726" s="96"/>
      <c r="AV726" s="96"/>
      <c r="AW726" s="96"/>
      <c r="AX726" s="96"/>
      <c r="AY726" s="96"/>
      <c r="AZ726" s="96"/>
      <c r="BA726" s="96"/>
      <c r="BB726" s="96"/>
      <c r="BC726" s="96"/>
      <c r="BD726" s="96"/>
      <c r="BE726" s="96"/>
      <c r="BF726" s="96"/>
      <c r="BG726" s="96"/>
      <c r="BH726" s="96"/>
    </row>
    <row r="727" spans="2:60" x14ac:dyDescent="0.55000000000000004">
      <c r="B727" s="97"/>
      <c r="C727" s="97"/>
      <c r="D727" s="97"/>
      <c r="E727" s="97"/>
      <c r="F727" s="96" t="str">
        <f>IFERROR(VLOOKUP(U727,'Tier 04 - Asset Codes'!N:O,2,FALSE),"")</f>
        <v/>
      </c>
      <c r="G727" s="98"/>
      <c r="H727" s="96" t="str">
        <f>IFERROR(VLOOKUP(G727,'Data Lookup'!R:S,2,FALSE),"")</f>
        <v/>
      </c>
      <c r="I727" s="97"/>
      <c r="J727" s="97"/>
      <c r="K727" s="97"/>
      <c r="L727" s="97"/>
      <c r="M727" s="97"/>
      <c r="N727" s="97"/>
      <c r="O727" s="99"/>
      <c r="P727" s="96" t="str">
        <f t="shared" si="69"/>
        <v/>
      </c>
      <c r="Q727" s="98"/>
      <c r="R727" s="96" t="str">
        <f>IFERROR(VLOOKUP(Q727,'Tier 04 - Asset Codes'!B:G,6,FALSE),"")</f>
        <v/>
      </c>
      <c r="S727" s="96" t="str">
        <f>IFERROR(VLOOKUP(Q727,'Tier 04 - Asset Codes'!B:F,5,FALSE),"")</f>
        <v/>
      </c>
      <c r="T727" s="96" t="str">
        <f t="shared" si="70"/>
        <v>1</v>
      </c>
      <c r="U727" s="98"/>
      <c r="V727" s="98"/>
      <c r="W727" s="97"/>
      <c r="X727" s="97"/>
      <c r="Y727" s="98"/>
      <c r="Z727" s="97" t="str">
        <f t="shared" ca="1" si="66"/>
        <v/>
      </c>
      <c r="AA727" s="98"/>
      <c r="AB727" s="96" t="str">
        <f>IFERROR("-"&amp;VLOOKUP(AA727,'Tier 03-Sub-Process Area Codes'!B:C,2,FALSE),"")</f>
        <v/>
      </c>
      <c r="AC727" s="96" t="str">
        <f t="shared" si="71"/>
        <v/>
      </c>
      <c r="AD727" s="96" t="str">
        <f t="shared" si="67"/>
        <v/>
      </c>
      <c r="AE727" s="96" t="str">
        <f t="shared" ca="1" si="68"/>
        <v/>
      </c>
      <c r="AF727" s="96"/>
      <c r="AG727" s="96"/>
      <c r="AH727" s="96"/>
      <c r="AI727" s="96"/>
      <c r="AJ727" s="96"/>
      <c r="AK727" s="96"/>
      <c r="AL727" s="96"/>
      <c r="AM727" s="96"/>
      <c r="AN727" s="96"/>
      <c r="AO727" s="96"/>
      <c r="AP727" s="96"/>
      <c r="AQ727" s="96"/>
      <c r="AR727" s="96"/>
      <c r="AS727" s="96"/>
      <c r="AT727" s="96"/>
      <c r="AU727" s="96"/>
      <c r="AV727" s="96"/>
      <c r="AW727" s="96"/>
      <c r="AX727" s="96"/>
      <c r="AY727" s="96"/>
      <c r="AZ727" s="96"/>
      <c r="BA727" s="96"/>
      <c r="BB727" s="96"/>
      <c r="BC727" s="96"/>
      <c r="BD727" s="96"/>
      <c r="BE727" s="96"/>
      <c r="BF727" s="96"/>
      <c r="BG727" s="96"/>
      <c r="BH727" s="96"/>
    </row>
    <row r="728" spans="2:60" x14ac:dyDescent="0.55000000000000004">
      <c r="B728" s="97"/>
      <c r="C728" s="97"/>
      <c r="D728" s="97"/>
      <c r="E728" s="97"/>
      <c r="F728" s="96" t="str">
        <f>IFERROR(VLOOKUP(U728,'Tier 04 - Asset Codes'!N:O,2,FALSE),"")</f>
        <v/>
      </c>
      <c r="G728" s="98"/>
      <c r="H728" s="96" t="str">
        <f>IFERROR(VLOOKUP(G728,'Data Lookup'!R:S,2,FALSE),"")</f>
        <v/>
      </c>
      <c r="I728" s="97"/>
      <c r="J728" s="97"/>
      <c r="K728" s="97"/>
      <c r="L728" s="97"/>
      <c r="M728" s="97"/>
      <c r="N728" s="97"/>
      <c r="O728" s="99"/>
      <c r="P728" s="96" t="str">
        <f t="shared" si="69"/>
        <v/>
      </c>
      <c r="Q728" s="98"/>
      <c r="R728" s="96" t="str">
        <f>IFERROR(VLOOKUP(Q728,'Tier 04 - Asset Codes'!B:G,6,FALSE),"")</f>
        <v/>
      </c>
      <c r="S728" s="96" t="str">
        <f>IFERROR(VLOOKUP(Q728,'Tier 04 - Asset Codes'!B:F,5,FALSE),"")</f>
        <v/>
      </c>
      <c r="T728" s="96" t="str">
        <f t="shared" si="70"/>
        <v>1</v>
      </c>
      <c r="U728" s="98"/>
      <c r="V728" s="98"/>
      <c r="W728" s="97"/>
      <c r="X728" s="97"/>
      <c r="Y728" s="98"/>
      <c r="Z728" s="97" t="str">
        <f t="shared" ca="1" si="66"/>
        <v/>
      </c>
      <c r="AA728" s="98"/>
      <c r="AB728" s="96" t="str">
        <f>IFERROR("-"&amp;VLOOKUP(AA728,'Tier 03-Sub-Process Area Codes'!B:C,2,FALSE),"")</f>
        <v/>
      </c>
      <c r="AC728" s="96" t="str">
        <f t="shared" si="71"/>
        <v/>
      </c>
      <c r="AD728" s="96" t="str">
        <f t="shared" si="67"/>
        <v/>
      </c>
      <c r="AE728" s="96" t="str">
        <f t="shared" ca="1" si="68"/>
        <v/>
      </c>
      <c r="AF728" s="96"/>
      <c r="AG728" s="96"/>
      <c r="AH728" s="96"/>
      <c r="AI728" s="96"/>
      <c r="AJ728" s="96"/>
      <c r="AK728" s="96"/>
      <c r="AL728" s="96"/>
      <c r="AM728" s="96"/>
      <c r="AN728" s="96"/>
      <c r="AO728" s="96"/>
      <c r="AP728" s="96"/>
      <c r="AQ728" s="96"/>
      <c r="AR728" s="96"/>
      <c r="AS728" s="96"/>
      <c r="AT728" s="96"/>
      <c r="AU728" s="96"/>
      <c r="AV728" s="96"/>
      <c r="AW728" s="96"/>
      <c r="AX728" s="96"/>
      <c r="AY728" s="96"/>
      <c r="AZ728" s="96"/>
      <c r="BA728" s="96"/>
      <c r="BB728" s="96"/>
      <c r="BC728" s="96"/>
      <c r="BD728" s="96"/>
      <c r="BE728" s="96"/>
      <c r="BF728" s="96"/>
      <c r="BG728" s="96"/>
      <c r="BH728" s="96"/>
    </row>
    <row r="729" spans="2:60" x14ac:dyDescent="0.55000000000000004">
      <c r="B729" s="97"/>
      <c r="C729" s="97"/>
      <c r="D729" s="97"/>
      <c r="E729" s="97"/>
      <c r="F729" s="96" t="str">
        <f>IFERROR(VLOOKUP(U729,'Tier 04 - Asset Codes'!N:O,2,FALSE),"")</f>
        <v/>
      </c>
      <c r="G729" s="98"/>
      <c r="H729" s="96" t="str">
        <f>IFERROR(VLOOKUP(G729,'Data Lookup'!R:S,2,FALSE),"")</f>
        <v/>
      </c>
      <c r="I729" s="97"/>
      <c r="J729" s="97"/>
      <c r="K729" s="97"/>
      <c r="L729" s="97"/>
      <c r="M729" s="97"/>
      <c r="N729" s="97"/>
      <c r="O729" s="99"/>
      <c r="P729" s="96" t="str">
        <f t="shared" si="69"/>
        <v/>
      </c>
      <c r="Q729" s="98"/>
      <c r="R729" s="96" t="str">
        <f>IFERROR(VLOOKUP(Q729,'Tier 04 - Asset Codes'!B:G,6,FALSE),"")</f>
        <v/>
      </c>
      <c r="S729" s="96" t="str">
        <f>IFERROR(VLOOKUP(Q729,'Tier 04 - Asset Codes'!B:F,5,FALSE),"")</f>
        <v/>
      </c>
      <c r="T729" s="96" t="str">
        <f t="shared" si="70"/>
        <v>1</v>
      </c>
      <c r="U729" s="98"/>
      <c r="V729" s="98"/>
      <c r="W729" s="97"/>
      <c r="X729" s="97"/>
      <c r="Y729" s="98"/>
      <c r="Z729" s="97" t="str">
        <f t="shared" ca="1" si="66"/>
        <v/>
      </c>
      <c r="AA729" s="98"/>
      <c r="AB729" s="96" t="str">
        <f>IFERROR("-"&amp;VLOOKUP(AA729,'Tier 03-Sub-Process Area Codes'!B:C,2,FALSE),"")</f>
        <v/>
      </c>
      <c r="AC729" s="96" t="str">
        <f t="shared" si="71"/>
        <v/>
      </c>
      <c r="AD729" s="96" t="str">
        <f t="shared" si="67"/>
        <v/>
      </c>
      <c r="AE729" s="96" t="str">
        <f t="shared" ca="1" si="68"/>
        <v/>
      </c>
      <c r="AF729" s="96"/>
      <c r="AG729" s="96"/>
      <c r="AH729" s="96"/>
      <c r="AI729" s="96"/>
      <c r="AJ729" s="96"/>
      <c r="AK729" s="96"/>
      <c r="AL729" s="96"/>
      <c r="AM729" s="96"/>
      <c r="AN729" s="96"/>
      <c r="AO729" s="96"/>
      <c r="AP729" s="96"/>
      <c r="AQ729" s="96"/>
      <c r="AR729" s="96"/>
      <c r="AS729" s="96"/>
      <c r="AT729" s="96"/>
      <c r="AU729" s="96"/>
      <c r="AV729" s="96"/>
      <c r="AW729" s="96"/>
      <c r="AX729" s="96"/>
      <c r="AY729" s="96"/>
      <c r="AZ729" s="96"/>
      <c r="BA729" s="96"/>
      <c r="BB729" s="96"/>
      <c r="BC729" s="96"/>
      <c r="BD729" s="96"/>
      <c r="BE729" s="96"/>
      <c r="BF729" s="96"/>
      <c r="BG729" s="96"/>
      <c r="BH729" s="96"/>
    </row>
    <row r="730" spans="2:60" x14ac:dyDescent="0.55000000000000004">
      <c r="B730" s="97"/>
      <c r="C730" s="97"/>
      <c r="D730" s="97"/>
      <c r="E730" s="97"/>
      <c r="F730" s="96" t="str">
        <f>IFERROR(VLOOKUP(U730,'Tier 04 - Asset Codes'!N:O,2,FALSE),"")</f>
        <v/>
      </c>
      <c r="G730" s="98"/>
      <c r="H730" s="96" t="str">
        <f>IFERROR(VLOOKUP(G730,'Data Lookup'!R:S,2,FALSE),"")</f>
        <v/>
      </c>
      <c r="I730" s="97"/>
      <c r="J730" s="97"/>
      <c r="K730" s="97"/>
      <c r="L730" s="97"/>
      <c r="M730" s="97"/>
      <c r="N730" s="97"/>
      <c r="O730" s="99"/>
      <c r="P730" s="96" t="str">
        <f t="shared" si="69"/>
        <v/>
      </c>
      <c r="Q730" s="98"/>
      <c r="R730" s="96" t="str">
        <f>IFERROR(VLOOKUP(Q730,'Tier 04 - Asset Codes'!B:G,6,FALSE),"")</f>
        <v/>
      </c>
      <c r="S730" s="96" t="str">
        <f>IFERROR(VLOOKUP(Q730,'Tier 04 - Asset Codes'!B:F,5,FALSE),"")</f>
        <v/>
      </c>
      <c r="T730" s="96" t="str">
        <f t="shared" si="70"/>
        <v>1</v>
      </c>
      <c r="U730" s="98"/>
      <c r="V730" s="98"/>
      <c r="W730" s="97"/>
      <c r="X730" s="97"/>
      <c r="Y730" s="98"/>
      <c r="Z730" s="97" t="str">
        <f t="shared" ca="1" si="66"/>
        <v/>
      </c>
      <c r="AA730" s="98"/>
      <c r="AB730" s="96" t="str">
        <f>IFERROR("-"&amp;VLOOKUP(AA730,'Tier 03-Sub-Process Area Codes'!B:C,2,FALSE),"")</f>
        <v/>
      </c>
      <c r="AC730" s="96" t="str">
        <f t="shared" si="71"/>
        <v/>
      </c>
      <c r="AD730" s="96" t="str">
        <f t="shared" si="67"/>
        <v/>
      </c>
      <c r="AE730" s="96" t="str">
        <f t="shared" ca="1" si="68"/>
        <v/>
      </c>
      <c r="AF730" s="96"/>
      <c r="AG730" s="96"/>
      <c r="AH730" s="96"/>
      <c r="AI730" s="96"/>
      <c r="AJ730" s="96"/>
      <c r="AK730" s="96"/>
      <c r="AL730" s="96"/>
      <c r="AM730" s="96"/>
      <c r="AN730" s="96"/>
      <c r="AO730" s="96"/>
      <c r="AP730" s="96"/>
      <c r="AQ730" s="96"/>
      <c r="AR730" s="96"/>
      <c r="AS730" s="96"/>
      <c r="AT730" s="96"/>
      <c r="AU730" s="96"/>
      <c r="AV730" s="96"/>
      <c r="AW730" s="96"/>
      <c r="AX730" s="96"/>
      <c r="AY730" s="96"/>
      <c r="AZ730" s="96"/>
      <c r="BA730" s="96"/>
      <c r="BB730" s="96"/>
      <c r="BC730" s="96"/>
      <c r="BD730" s="96"/>
      <c r="BE730" s="96"/>
      <c r="BF730" s="96"/>
      <c r="BG730" s="96"/>
      <c r="BH730" s="96"/>
    </row>
    <row r="731" spans="2:60" x14ac:dyDescent="0.55000000000000004">
      <c r="B731" s="97"/>
      <c r="C731" s="97"/>
      <c r="D731" s="97"/>
      <c r="E731" s="97"/>
      <c r="F731" s="96" t="str">
        <f>IFERROR(VLOOKUP(U731,'Tier 04 - Asset Codes'!N:O,2,FALSE),"")</f>
        <v/>
      </c>
      <c r="G731" s="98"/>
      <c r="H731" s="96" t="str">
        <f>IFERROR(VLOOKUP(G731,'Data Lookup'!R:S,2,FALSE),"")</f>
        <v/>
      </c>
      <c r="I731" s="97"/>
      <c r="J731" s="97"/>
      <c r="K731" s="97"/>
      <c r="L731" s="97"/>
      <c r="M731" s="97"/>
      <c r="N731" s="97"/>
      <c r="O731" s="99"/>
      <c r="P731" s="96" t="str">
        <f t="shared" si="69"/>
        <v/>
      </c>
      <c r="Q731" s="98"/>
      <c r="R731" s="96" t="str">
        <f>IFERROR(VLOOKUP(Q731,'Tier 04 - Asset Codes'!B:G,6,FALSE),"")</f>
        <v/>
      </c>
      <c r="S731" s="96" t="str">
        <f>IFERROR(VLOOKUP(Q731,'Tier 04 - Asset Codes'!B:F,5,FALSE),"")</f>
        <v/>
      </c>
      <c r="T731" s="96" t="str">
        <f t="shared" si="70"/>
        <v>1</v>
      </c>
      <c r="U731" s="98"/>
      <c r="V731" s="98"/>
      <c r="W731" s="97"/>
      <c r="X731" s="97"/>
      <c r="Y731" s="98"/>
      <c r="Z731" s="97" t="str">
        <f t="shared" ref="Z731:Z794" ca="1" si="72">IFERROR("-"&amp;VLOOKUP(Y731,INDIRECT(E720&amp;"2"),2,FALSE),"")</f>
        <v/>
      </c>
      <c r="AA731" s="98"/>
      <c r="AB731" s="96" t="str">
        <f>IFERROR("-"&amp;VLOOKUP(AA731,'Tier 03-Sub-Process Area Codes'!B:C,2,FALSE),"")</f>
        <v/>
      </c>
      <c r="AC731" s="96" t="str">
        <f t="shared" si="71"/>
        <v/>
      </c>
      <c r="AD731" s="96" t="str">
        <f t="shared" si="67"/>
        <v/>
      </c>
      <c r="AE731" s="96" t="str">
        <f t="shared" ca="1" si="68"/>
        <v/>
      </c>
      <c r="AF731" s="96"/>
      <c r="AG731" s="96"/>
      <c r="AH731" s="96"/>
      <c r="AI731" s="96"/>
      <c r="AJ731" s="96"/>
      <c r="AK731" s="96"/>
      <c r="AL731" s="96"/>
      <c r="AM731" s="96"/>
      <c r="AN731" s="96"/>
      <c r="AO731" s="96"/>
      <c r="AP731" s="96"/>
      <c r="AQ731" s="96"/>
      <c r="AR731" s="96"/>
      <c r="AS731" s="96"/>
      <c r="AT731" s="96"/>
      <c r="AU731" s="96"/>
      <c r="AV731" s="96"/>
      <c r="AW731" s="96"/>
      <c r="AX731" s="96"/>
      <c r="AY731" s="96"/>
      <c r="AZ731" s="96"/>
      <c r="BA731" s="96"/>
      <c r="BB731" s="96"/>
      <c r="BC731" s="96"/>
      <c r="BD731" s="96"/>
      <c r="BE731" s="96"/>
      <c r="BF731" s="96"/>
      <c r="BG731" s="96"/>
      <c r="BH731" s="96"/>
    </row>
    <row r="732" spans="2:60" x14ac:dyDescent="0.55000000000000004">
      <c r="B732" s="97"/>
      <c r="C732" s="97"/>
      <c r="D732" s="97"/>
      <c r="E732" s="97"/>
      <c r="F732" s="96" t="str">
        <f>IFERROR(VLOOKUP(U732,'Tier 04 - Asset Codes'!N:O,2,FALSE),"")</f>
        <v/>
      </c>
      <c r="G732" s="98"/>
      <c r="H732" s="96" t="str">
        <f>IFERROR(VLOOKUP(G732,'Data Lookup'!R:S,2,FALSE),"")</f>
        <v/>
      </c>
      <c r="I732" s="97"/>
      <c r="J732" s="97"/>
      <c r="K732" s="97"/>
      <c r="L732" s="97"/>
      <c r="M732" s="97"/>
      <c r="N732" s="97"/>
      <c r="O732" s="99"/>
      <c r="P732" s="96" t="str">
        <f t="shared" si="69"/>
        <v/>
      </c>
      <c r="Q732" s="98"/>
      <c r="R732" s="96" t="str">
        <f>IFERROR(VLOOKUP(Q732,'Tier 04 - Asset Codes'!B:G,6,FALSE),"")</f>
        <v/>
      </c>
      <c r="S732" s="96" t="str">
        <f>IFERROR(VLOOKUP(Q732,'Tier 04 - Asset Codes'!B:F,5,FALSE),"")</f>
        <v/>
      </c>
      <c r="T732" s="96" t="str">
        <f t="shared" si="70"/>
        <v>1</v>
      </c>
      <c r="U732" s="98"/>
      <c r="V732" s="98"/>
      <c r="W732" s="97"/>
      <c r="X732" s="97"/>
      <c r="Y732" s="98"/>
      <c r="Z732" s="97" t="str">
        <f t="shared" ca="1" si="72"/>
        <v/>
      </c>
      <c r="AA732" s="98"/>
      <c r="AB732" s="96" t="str">
        <f>IFERROR("-"&amp;VLOOKUP(AA732,'Tier 03-Sub-Process Area Codes'!B:C,2,FALSE),"")</f>
        <v/>
      </c>
      <c r="AC732" s="96" t="str">
        <f t="shared" si="71"/>
        <v/>
      </c>
      <c r="AD732" s="96" t="str">
        <f t="shared" si="67"/>
        <v/>
      </c>
      <c r="AE732" s="96" t="str">
        <f t="shared" ca="1" si="68"/>
        <v/>
      </c>
      <c r="AF732" s="96"/>
      <c r="AG732" s="96"/>
      <c r="AH732" s="96"/>
      <c r="AI732" s="96"/>
      <c r="AJ732" s="96"/>
      <c r="AK732" s="96"/>
      <c r="AL732" s="96"/>
      <c r="AM732" s="96"/>
      <c r="AN732" s="96"/>
      <c r="AO732" s="96"/>
      <c r="AP732" s="96"/>
      <c r="AQ732" s="96"/>
      <c r="AR732" s="96"/>
      <c r="AS732" s="96"/>
      <c r="AT732" s="96"/>
      <c r="AU732" s="96"/>
      <c r="AV732" s="96"/>
      <c r="AW732" s="96"/>
      <c r="AX732" s="96"/>
      <c r="AY732" s="96"/>
      <c r="AZ732" s="96"/>
      <c r="BA732" s="96"/>
      <c r="BB732" s="96"/>
      <c r="BC732" s="96"/>
      <c r="BD732" s="96"/>
      <c r="BE732" s="96"/>
      <c r="BF732" s="96"/>
      <c r="BG732" s="96"/>
      <c r="BH732" s="96"/>
    </row>
    <row r="733" spans="2:60" x14ac:dyDescent="0.55000000000000004">
      <c r="B733" s="97"/>
      <c r="C733" s="97"/>
      <c r="D733" s="97"/>
      <c r="E733" s="97"/>
      <c r="F733" s="96" t="str">
        <f>IFERROR(VLOOKUP(U733,'Tier 04 - Asset Codes'!N:O,2,FALSE),"")</f>
        <v/>
      </c>
      <c r="G733" s="98"/>
      <c r="H733" s="96" t="str">
        <f>IFERROR(VLOOKUP(G733,'Data Lookup'!R:S,2,FALSE),"")</f>
        <v/>
      </c>
      <c r="I733" s="97"/>
      <c r="J733" s="97"/>
      <c r="K733" s="97"/>
      <c r="L733" s="97"/>
      <c r="M733" s="97"/>
      <c r="N733" s="97"/>
      <c r="O733" s="99"/>
      <c r="P733" s="96" t="str">
        <f t="shared" si="69"/>
        <v/>
      </c>
      <c r="Q733" s="98"/>
      <c r="R733" s="96" t="str">
        <f>IFERROR(VLOOKUP(Q733,'Tier 04 - Asset Codes'!B:G,6,FALSE),"")</f>
        <v/>
      </c>
      <c r="S733" s="96" t="str">
        <f>IFERROR(VLOOKUP(Q733,'Tier 04 - Asset Codes'!B:F,5,FALSE),"")</f>
        <v/>
      </c>
      <c r="T733" s="96" t="str">
        <f t="shared" si="70"/>
        <v>1</v>
      </c>
      <c r="U733" s="98"/>
      <c r="V733" s="98"/>
      <c r="W733" s="97"/>
      <c r="X733" s="97"/>
      <c r="Y733" s="98"/>
      <c r="Z733" s="97" t="str">
        <f t="shared" ca="1" si="72"/>
        <v/>
      </c>
      <c r="AA733" s="98"/>
      <c r="AB733" s="96" t="str">
        <f>IFERROR("-"&amp;VLOOKUP(AA733,'Tier 03-Sub-Process Area Codes'!B:C,2,FALSE),"")</f>
        <v/>
      </c>
      <c r="AC733" s="96" t="str">
        <f t="shared" si="71"/>
        <v/>
      </c>
      <c r="AD733" s="96" t="str">
        <f t="shared" si="67"/>
        <v/>
      </c>
      <c r="AE733" s="96" t="str">
        <f t="shared" ca="1" si="68"/>
        <v/>
      </c>
      <c r="AF733" s="96"/>
      <c r="AG733" s="96"/>
      <c r="AH733" s="96"/>
      <c r="AI733" s="96"/>
      <c r="AJ733" s="96"/>
      <c r="AK733" s="96"/>
      <c r="AL733" s="96"/>
      <c r="AM733" s="96"/>
      <c r="AN733" s="96"/>
      <c r="AO733" s="96"/>
      <c r="AP733" s="96"/>
      <c r="AQ733" s="96"/>
      <c r="AR733" s="96"/>
      <c r="AS733" s="96"/>
      <c r="AT733" s="96"/>
      <c r="AU733" s="96"/>
      <c r="AV733" s="96"/>
      <c r="AW733" s="96"/>
      <c r="AX733" s="96"/>
      <c r="AY733" s="96"/>
      <c r="AZ733" s="96"/>
      <c r="BA733" s="96"/>
      <c r="BB733" s="96"/>
      <c r="BC733" s="96"/>
      <c r="BD733" s="96"/>
      <c r="BE733" s="96"/>
      <c r="BF733" s="96"/>
      <c r="BG733" s="96"/>
      <c r="BH733" s="96"/>
    </row>
    <row r="734" spans="2:60" x14ac:dyDescent="0.55000000000000004">
      <c r="B734" s="97"/>
      <c r="C734" s="97"/>
      <c r="D734" s="97"/>
      <c r="E734" s="97"/>
      <c r="F734" s="96" t="str">
        <f>IFERROR(VLOOKUP(U734,'Tier 04 - Asset Codes'!N:O,2,FALSE),"")</f>
        <v/>
      </c>
      <c r="G734" s="98"/>
      <c r="H734" s="96" t="str">
        <f>IFERROR(VLOOKUP(G734,'Data Lookup'!R:S,2,FALSE),"")</f>
        <v/>
      </c>
      <c r="I734" s="97"/>
      <c r="J734" s="97"/>
      <c r="K734" s="97"/>
      <c r="L734" s="97"/>
      <c r="M734" s="97"/>
      <c r="N734" s="97"/>
      <c r="O734" s="99"/>
      <c r="P734" s="96" t="str">
        <f t="shared" si="69"/>
        <v/>
      </c>
      <c r="Q734" s="98"/>
      <c r="R734" s="96" t="str">
        <f>IFERROR(VLOOKUP(Q734,'Tier 04 - Asset Codes'!B:G,6,FALSE),"")</f>
        <v/>
      </c>
      <c r="S734" s="96" t="str">
        <f>IFERROR(VLOOKUP(Q734,'Tier 04 - Asset Codes'!B:F,5,FALSE),"")</f>
        <v/>
      </c>
      <c r="T734" s="96" t="str">
        <f t="shared" si="70"/>
        <v>1</v>
      </c>
      <c r="U734" s="98"/>
      <c r="V734" s="98"/>
      <c r="W734" s="97"/>
      <c r="X734" s="97"/>
      <c r="Y734" s="98"/>
      <c r="Z734" s="97" t="str">
        <f t="shared" ca="1" si="72"/>
        <v/>
      </c>
      <c r="AA734" s="98"/>
      <c r="AB734" s="96" t="str">
        <f>IFERROR("-"&amp;VLOOKUP(AA734,'Tier 03-Sub-Process Area Codes'!B:C,2,FALSE),"")</f>
        <v/>
      </c>
      <c r="AC734" s="96" t="str">
        <f t="shared" si="71"/>
        <v/>
      </c>
      <c r="AD734" s="96" t="str">
        <f t="shared" si="67"/>
        <v/>
      </c>
      <c r="AE734" s="96" t="str">
        <f t="shared" ca="1" si="68"/>
        <v/>
      </c>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row>
    <row r="735" spans="2:60" x14ac:dyDescent="0.55000000000000004">
      <c r="B735" s="97"/>
      <c r="C735" s="97"/>
      <c r="D735" s="97"/>
      <c r="E735" s="97"/>
      <c r="F735" s="96" t="str">
        <f>IFERROR(VLOOKUP(U735,'Tier 04 - Asset Codes'!N:O,2,FALSE),"")</f>
        <v/>
      </c>
      <c r="G735" s="98"/>
      <c r="H735" s="96" t="str">
        <f>IFERROR(VLOOKUP(G735,'Data Lookup'!R:S,2,FALSE),"")</f>
        <v/>
      </c>
      <c r="I735" s="97"/>
      <c r="J735" s="97"/>
      <c r="K735" s="97"/>
      <c r="L735" s="97"/>
      <c r="M735" s="97"/>
      <c r="N735" s="97"/>
      <c r="O735" s="99"/>
      <c r="P735" s="96" t="str">
        <f t="shared" si="69"/>
        <v/>
      </c>
      <c r="Q735" s="98"/>
      <c r="R735" s="96" t="str">
        <f>IFERROR(VLOOKUP(Q735,'Tier 04 - Asset Codes'!B:G,6,FALSE),"")</f>
        <v/>
      </c>
      <c r="S735" s="96" t="str">
        <f>IFERROR(VLOOKUP(Q735,'Tier 04 - Asset Codes'!B:F,5,FALSE),"")</f>
        <v/>
      </c>
      <c r="T735" s="96" t="str">
        <f t="shared" si="70"/>
        <v>1</v>
      </c>
      <c r="U735" s="98"/>
      <c r="V735" s="98"/>
      <c r="W735" s="97"/>
      <c r="X735" s="97"/>
      <c r="Y735" s="98"/>
      <c r="Z735" s="97" t="str">
        <f t="shared" ca="1" si="72"/>
        <v/>
      </c>
      <c r="AA735" s="98"/>
      <c r="AB735" s="96" t="str">
        <f>IFERROR("-"&amp;VLOOKUP(AA735,'Tier 03-Sub-Process Area Codes'!B:C,2,FALSE),"")</f>
        <v/>
      </c>
      <c r="AC735" s="96" t="str">
        <f t="shared" si="71"/>
        <v/>
      </c>
      <c r="AD735" s="96" t="str">
        <f t="shared" si="67"/>
        <v/>
      </c>
      <c r="AE735" s="96" t="str">
        <f t="shared" ca="1" si="68"/>
        <v/>
      </c>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row>
    <row r="736" spans="2:60" x14ac:dyDescent="0.55000000000000004">
      <c r="B736" s="97"/>
      <c r="C736" s="97"/>
      <c r="D736" s="97"/>
      <c r="E736" s="97"/>
      <c r="F736" s="96" t="str">
        <f>IFERROR(VLOOKUP(U736,'Tier 04 - Asset Codes'!N:O,2,FALSE),"")</f>
        <v/>
      </c>
      <c r="G736" s="98"/>
      <c r="H736" s="96" t="str">
        <f>IFERROR(VLOOKUP(G736,'Data Lookup'!R:S,2,FALSE),"")</f>
        <v/>
      </c>
      <c r="I736" s="97"/>
      <c r="J736" s="97"/>
      <c r="K736" s="97"/>
      <c r="L736" s="97"/>
      <c r="M736" s="97"/>
      <c r="N736" s="97"/>
      <c r="O736" s="99"/>
      <c r="P736" s="96" t="str">
        <f t="shared" si="69"/>
        <v/>
      </c>
      <c r="Q736" s="98"/>
      <c r="R736" s="96" t="str">
        <f>IFERROR(VLOOKUP(Q736,'Tier 04 - Asset Codes'!B:G,6,FALSE),"")</f>
        <v/>
      </c>
      <c r="S736" s="96" t="str">
        <f>IFERROR(VLOOKUP(Q736,'Tier 04 - Asset Codes'!B:F,5,FALSE),"")</f>
        <v/>
      </c>
      <c r="T736" s="96" t="str">
        <f t="shared" si="70"/>
        <v>1</v>
      </c>
      <c r="U736" s="98"/>
      <c r="V736" s="98"/>
      <c r="W736" s="97"/>
      <c r="X736" s="97"/>
      <c r="Y736" s="98"/>
      <c r="Z736" s="97" t="str">
        <f t="shared" ca="1" si="72"/>
        <v/>
      </c>
      <c r="AA736" s="98"/>
      <c r="AB736" s="96" t="str">
        <f>IFERROR("-"&amp;VLOOKUP(AA736,'Tier 03-Sub-Process Area Codes'!B:C,2,FALSE),"")</f>
        <v/>
      </c>
      <c r="AC736" s="96" t="str">
        <f t="shared" si="71"/>
        <v/>
      </c>
      <c r="AD736" s="96" t="str">
        <f t="shared" si="67"/>
        <v/>
      </c>
      <c r="AE736" s="96" t="str">
        <f t="shared" ca="1" si="68"/>
        <v/>
      </c>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row>
    <row r="737" spans="2:60" x14ac:dyDescent="0.55000000000000004">
      <c r="B737" s="97"/>
      <c r="C737" s="97"/>
      <c r="D737" s="97"/>
      <c r="E737" s="97"/>
      <c r="F737" s="96" t="str">
        <f>IFERROR(VLOOKUP(U737,'Tier 04 - Asset Codes'!N:O,2,FALSE),"")</f>
        <v/>
      </c>
      <c r="G737" s="98"/>
      <c r="H737" s="96" t="str">
        <f>IFERROR(VLOOKUP(G737,'Data Lookup'!R:S,2,FALSE),"")</f>
        <v/>
      </c>
      <c r="I737" s="97"/>
      <c r="J737" s="97"/>
      <c r="K737" s="97"/>
      <c r="L737" s="97"/>
      <c r="M737" s="97"/>
      <c r="N737" s="97"/>
      <c r="O737" s="99"/>
      <c r="P737" s="96" t="str">
        <f t="shared" si="69"/>
        <v/>
      </c>
      <c r="Q737" s="98"/>
      <c r="R737" s="96" t="str">
        <f>IFERROR(VLOOKUP(Q737,'Tier 04 - Asset Codes'!B:G,6,FALSE),"")</f>
        <v/>
      </c>
      <c r="S737" s="96" t="str">
        <f>IFERROR(VLOOKUP(Q737,'Tier 04 - Asset Codes'!B:F,5,FALSE),"")</f>
        <v/>
      </c>
      <c r="T737" s="96" t="str">
        <f t="shared" si="70"/>
        <v>1</v>
      </c>
      <c r="U737" s="98"/>
      <c r="V737" s="98"/>
      <c r="W737" s="97"/>
      <c r="X737" s="97"/>
      <c r="Y737" s="98"/>
      <c r="Z737" s="97" t="str">
        <f t="shared" ca="1" si="72"/>
        <v/>
      </c>
      <c r="AA737" s="98"/>
      <c r="AB737" s="96" t="str">
        <f>IFERROR("-"&amp;VLOOKUP(AA737,'Tier 03-Sub-Process Area Codes'!B:C,2,FALSE),"")</f>
        <v/>
      </c>
      <c r="AC737" s="96" t="str">
        <f t="shared" si="71"/>
        <v/>
      </c>
      <c r="AD737" s="96" t="str">
        <f t="shared" si="67"/>
        <v/>
      </c>
      <c r="AE737" s="96" t="str">
        <f t="shared" ca="1" si="68"/>
        <v/>
      </c>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row>
    <row r="738" spans="2:60" x14ac:dyDescent="0.55000000000000004">
      <c r="B738" s="97"/>
      <c r="C738" s="97"/>
      <c r="D738" s="97"/>
      <c r="E738" s="97"/>
      <c r="F738" s="96" t="str">
        <f>IFERROR(VLOOKUP(U738,'Tier 04 - Asset Codes'!N:O,2,FALSE),"")</f>
        <v/>
      </c>
      <c r="G738" s="98"/>
      <c r="H738" s="96" t="str">
        <f>IFERROR(VLOOKUP(G738,'Data Lookup'!R:S,2,FALSE),"")</f>
        <v/>
      </c>
      <c r="I738" s="97"/>
      <c r="J738" s="97"/>
      <c r="K738" s="97"/>
      <c r="L738" s="97"/>
      <c r="M738" s="97"/>
      <c r="N738" s="97"/>
      <c r="O738" s="99"/>
      <c r="P738" s="96" t="str">
        <f t="shared" si="69"/>
        <v/>
      </c>
      <c r="Q738" s="98"/>
      <c r="R738" s="96" t="str">
        <f>IFERROR(VLOOKUP(Q738,'Tier 04 - Asset Codes'!B:G,6,FALSE),"")</f>
        <v/>
      </c>
      <c r="S738" s="96" t="str">
        <f>IFERROR(VLOOKUP(Q738,'Tier 04 - Asset Codes'!B:F,5,FALSE),"")</f>
        <v/>
      </c>
      <c r="T738" s="96" t="str">
        <f t="shared" si="70"/>
        <v>1</v>
      </c>
      <c r="U738" s="98"/>
      <c r="V738" s="98"/>
      <c r="W738" s="97"/>
      <c r="X738" s="97"/>
      <c r="Y738" s="98"/>
      <c r="Z738" s="97" t="str">
        <f t="shared" ca="1" si="72"/>
        <v/>
      </c>
      <c r="AA738" s="98"/>
      <c r="AB738" s="96" t="str">
        <f>IFERROR("-"&amp;VLOOKUP(AA738,'Tier 03-Sub-Process Area Codes'!B:C,2,FALSE),"")</f>
        <v/>
      </c>
      <c r="AC738" s="96" t="str">
        <f t="shared" si="71"/>
        <v/>
      </c>
      <c r="AD738" s="96" t="str">
        <f t="shared" si="67"/>
        <v/>
      </c>
      <c r="AE738" s="96" t="str">
        <f t="shared" ca="1" si="68"/>
        <v/>
      </c>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row>
    <row r="739" spans="2:60" x14ac:dyDescent="0.55000000000000004">
      <c r="B739" s="97"/>
      <c r="C739" s="97"/>
      <c r="D739" s="97"/>
      <c r="E739" s="97"/>
      <c r="F739" s="96" t="str">
        <f>IFERROR(VLOOKUP(U739,'Tier 04 - Asset Codes'!N:O,2,FALSE),"")</f>
        <v/>
      </c>
      <c r="G739" s="98"/>
      <c r="H739" s="96" t="str">
        <f>IFERROR(VLOOKUP(G739,'Data Lookup'!R:S,2,FALSE),"")</f>
        <v/>
      </c>
      <c r="I739" s="97"/>
      <c r="J739" s="97"/>
      <c r="K739" s="97"/>
      <c r="L739" s="97"/>
      <c r="M739" s="97"/>
      <c r="N739" s="97"/>
      <c r="O739" s="99"/>
      <c r="P739" s="96" t="str">
        <f t="shared" si="69"/>
        <v/>
      </c>
      <c r="Q739" s="98"/>
      <c r="R739" s="96" t="str">
        <f>IFERROR(VLOOKUP(Q739,'Tier 04 - Asset Codes'!B:G,6,FALSE),"")</f>
        <v/>
      </c>
      <c r="S739" s="96" t="str">
        <f>IFERROR(VLOOKUP(Q739,'Tier 04 - Asset Codes'!B:F,5,FALSE),"")</f>
        <v/>
      </c>
      <c r="T739" s="96" t="str">
        <f t="shared" si="70"/>
        <v>1</v>
      </c>
      <c r="U739" s="98"/>
      <c r="V739" s="98"/>
      <c r="W739" s="97"/>
      <c r="X739" s="97"/>
      <c r="Y739" s="98"/>
      <c r="Z739" s="97" t="str">
        <f t="shared" ca="1" si="72"/>
        <v/>
      </c>
      <c r="AA739" s="98"/>
      <c r="AB739" s="96" t="str">
        <f>IFERROR("-"&amp;VLOOKUP(AA739,'Tier 03-Sub-Process Area Codes'!B:C,2,FALSE),"")</f>
        <v/>
      </c>
      <c r="AC739" s="96" t="str">
        <f t="shared" si="71"/>
        <v/>
      </c>
      <c r="AD739" s="96" t="str">
        <f t="shared" si="67"/>
        <v/>
      </c>
      <c r="AE739" s="96" t="str">
        <f t="shared" ca="1" si="68"/>
        <v/>
      </c>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row>
    <row r="740" spans="2:60" x14ac:dyDescent="0.55000000000000004">
      <c r="B740" s="97"/>
      <c r="C740" s="97"/>
      <c r="D740" s="97"/>
      <c r="E740" s="97"/>
      <c r="F740" s="96" t="str">
        <f>IFERROR(VLOOKUP(U740,'Tier 04 - Asset Codes'!N:O,2,FALSE),"")</f>
        <v/>
      </c>
      <c r="G740" s="98"/>
      <c r="H740" s="96" t="str">
        <f>IFERROR(VLOOKUP(G740,'Data Lookup'!R:S,2,FALSE),"")</f>
        <v/>
      </c>
      <c r="I740" s="97"/>
      <c r="J740" s="97"/>
      <c r="K740" s="97"/>
      <c r="L740" s="97"/>
      <c r="M740" s="97"/>
      <c r="N740" s="97"/>
      <c r="O740" s="99"/>
      <c r="P740" s="96" t="str">
        <f t="shared" si="69"/>
        <v/>
      </c>
      <c r="Q740" s="98"/>
      <c r="R740" s="96" t="str">
        <f>IFERROR(VLOOKUP(Q740,'Tier 04 - Asset Codes'!B:G,6,FALSE),"")</f>
        <v/>
      </c>
      <c r="S740" s="96" t="str">
        <f>IFERROR(VLOOKUP(Q740,'Tier 04 - Asset Codes'!B:F,5,FALSE),"")</f>
        <v/>
      </c>
      <c r="T740" s="96" t="str">
        <f t="shared" si="70"/>
        <v>1</v>
      </c>
      <c r="U740" s="98"/>
      <c r="V740" s="98"/>
      <c r="W740" s="97"/>
      <c r="X740" s="97"/>
      <c r="Y740" s="98"/>
      <c r="Z740" s="97" t="str">
        <f t="shared" ca="1" si="72"/>
        <v/>
      </c>
      <c r="AA740" s="98"/>
      <c r="AB740" s="96" t="str">
        <f>IFERROR("-"&amp;VLOOKUP(AA740,'Tier 03-Sub-Process Area Codes'!B:C,2,FALSE),"")</f>
        <v/>
      </c>
      <c r="AC740" s="96" t="str">
        <f t="shared" si="71"/>
        <v/>
      </c>
      <c r="AD740" s="96" t="str">
        <f t="shared" si="67"/>
        <v/>
      </c>
      <c r="AE740" s="96" t="str">
        <f t="shared" ca="1" si="68"/>
        <v/>
      </c>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row>
    <row r="741" spans="2:60" x14ac:dyDescent="0.55000000000000004">
      <c r="B741" s="97"/>
      <c r="C741" s="97"/>
      <c r="D741" s="97"/>
      <c r="E741" s="97"/>
      <c r="F741" s="96" t="str">
        <f>IFERROR(VLOOKUP(U741,'Tier 04 - Asset Codes'!N:O,2,FALSE),"")</f>
        <v/>
      </c>
      <c r="G741" s="98"/>
      <c r="H741" s="96" t="str">
        <f>IFERROR(VLOOKUP(G741,'Data Lookup'!R:S,2,FALSE),"")</f>
        <v/>
      </c>
      <c r="I741" s="97"/>
      <c r="J741" s="97"/>
      <c r="K741" s="97"/>
      <c r="L741" s="97"/>
      <c r="M741" s="97"/>
      <c r="N741" s="97"/>
      <c r="O741" s="99"/>
      <c r="P741" s="96" t="str">
        <f t="shared" si="69"/>
        <v/>
      </c>
      <c r="Q741" s="98"/>
      <c r="R741" s="96" t="str">
        <f>IFERROR(VLOOKUP(Q741,'Tier 04 - Asset Codes'!B:G,6,FALSE),"")</f>
        <v/>
      </c>
      <c r="S741" s="96" t="str">
        <f>IFERROR(VLOOKUP(Q741,'Tier 04 - Asset Codes'!B:F,5,FALSE),"")</f>
        <v/>
      </c>
      <c r="T741" s="96" t="str">
        <f t="shared" si="70"/>
        <v>1</v>
      </c>
      <c r="U741" s="98"/>
      <c r="V741" s="98"/>
      <c r="W741" s="97"/>
      <c r="X741" s="97"/>
      <c r="Y741" s="98"/>
      <c r="Z741" s="97" t="str">
        <f t="shared" ca="1" si="72"/>
        <v/>
      </c>
      <c r="AA741" s="98"/>
      <c r="AB741" s="96" t="str">
        <f>IFERROR("-"&amp;VLOOKUP(AA741,'Tier 03-Sub-Process Area Codes'!B:C,2,FALSE),"")</f>
        <v/>
      </c>
      <c r="AC741" s="96" t="str">
        <f t="shared" si="71"/>
        <v/>
      </c>
      <c r="AD741" s="96" t="str">
        <f t="shared" si="67"/>
        <v/>
      </c>
      <c r="AE741" s="96" t="str">
        <f t="shared" ca="1" si="68"/>
        <v/>
      </c>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row>
    <row r="742" spans="2:60" x14ac:dyDescent="0.55000000000000004">
      <c r="B742" s="97"/>
      <c r="C742" s="97"/>
      <c r="D742" s="97"/>
      <c r="E742" s="97"/>
      <c r="F742" s="96" t="str">
        <f>IFERROR(VLOOKUP(U742,'Tier 04 - Asset Codes'!N:O,2,FALSE),"")</f>
        <v/>
      </c>
      <c r="G742" s="98"/>
      <c r="H742" s="96" t="str">
        <f>IFERROR(VLOOKUP(G742,'Data Lookup'!R:S,2,FALSE),"")</f>
        <v/>
      </c>
      <c r="I742" s="97"/>
      <c r="J742" s="97"/>
      <c r="K742" s="97"/>
      <c r="L742" s="97"/>
      <c r="M742" s="97"/>
      <c r="N742" s="97"/>
      <c r="O742" s="99"/>
      <c r="P742" s="96" t="str">
        <f t="shared" si="69"/>
        <v/>
      </c>
      <c r="Q742" s="98"/>
      <c r="R742" s="96" t="str">
        <f>IFERROR(VLOOKUP(Q742,'Tier 04 - Asset Codes'!B:G,6,FALSE),"")</f>
        <v/>
      </c>
      <c r="S742" s="96" t="str">
        <f>IFERROR(VLOOKUP(Q742,'Tier 04 - Asset Codes'!B:F,5,FALSE),"")</f>
        <v/>
      </c>
      <c r="T742" s="96" t="str">
        <f t="shared" si="70"/>
        <v>1</v>
      </c>
      <c r="U742" s="98"/>
      <c r="V742" s="98"/>
      <c r="W742" s="97"/>
      <c r="X742" s="97"/>
      <c r="Y742" s="98"/>
      <c r="Z742" s="97" t="str">
        <f t="shared" ca="1" si="72"/>
        <v/>
      </c>
      <c r="AA742" s="98"/>
      <c r="AB742" s="96" t="str">
        <f>IFERROR("-"&amp;VLOOKUP(AA742,'Tier 03-Sub-Process Area Codes'!B:C,2,FALSE),"")</f>
        <v/>
      </c>
      <c r="AC742" s="96" t="str">
        <f t="shared" si="71"/>
        <v/>
      </c>
      <c r="AD742" s="96" t="str">
        <f t="shared" si="67"/>
        <v/>
      </c>
      <c r="AE742" s="96" t="str">
        <f t="shared" ca="1" si="68"/>
        <v/>
      </c>
      <c r="AF742" s="96"/>
      <c r="AG742" s="96"/>
      <c r="AH742" s="96"/>
      <c r="AI742" s="96"/>
      <c r="AJ742" s="96"/>
      <c r="AK742" s="96"/>
      <c r="AL742" s="96"/>
      <c r="AM742" s="96"/>
      <c r="AN742" s="96"/>
      <c r="AO742" s="96"/>
      <c r="AP742" s="96"/>
      <c r="AQ742" s="96"/>
      <c r="AR742" s="96"/>
      <c r="AS742" s="96"/>
      <c r="AT742" s="96"/>
      <c r="AU742" s="96"/>
      <c r="AV742" s="96"/>
      <c r="AW742" s="96"/>
      <c r="AX742" s="96"/>
      <c r="AY742" s="96"/>
      <c r="AZ742" s="96"/>
      <c r="BA742" s="96"/>
      <c r="BB742" s="96"/>
      <c r="BC742" s="96"/>
      <c r="BD742" s="96"/>
      <c r="BE742" s="96"/>
      <c r="BF742" s="96"/>
      <c r="BG742" s="96"/>
      <c r="BH742" s="96"/>
    </row>
    <row r="743" spans="2:60" x14ac:dyDescent="0.55000000000000004">
      <c r="B743" s="97"/>
      <c r="C743" s="97"/>
      <c r="D743" s="97"/>
      <c r="E743" s="97"/>
      <c r="F743" s="96" t="str">
        <f>IFERROR(VLOOKUP(U743,'Tier 04 - Asset Codes'!N:O,2,FALSE),"")</f>
        <v/>
      </c>
      <c r="G743" s="98"/>
      <c r="H743" s="96" t="str">
        <f>IFERROR(VLOOKUP(G743,'Data Lookup'!R:S,2,FALSE),"")</f>
        <v/>
      </c>
      <c r="I743" s="97"/>
      <c r="J743" s="97"/>
      <c r="K743" s="97"/>
      <c r="L743" s="97"/>
      <c r="M743" s="97"/>
      <c r="N743" s="97"/>
      <c r="O743" s="99"/>
      <c r="P743" s="96" t="str">
        <f t="shared" si="69"/>
        <v/>
      </c>
      <c r="Q743" s="98"/>
      <c r="R743" s="96" t="str">
        <f>IFERROR(VLOOKUP(Q743,'Tier 04 - Asset Codes'!B:G,6,FALSE),"")</f>
        <v/>
      </c>
      <c r="S743" s="96" t="str">
        <f>IFERROR(VLOOKUP(Q743,'Tier 04 - Asset Codes'!B:F,5,FALSE),"")</f>
        <v/>
      </c>
      <c r="T743" s="96" t="str">
        <f t="shared" si="70"/>
        <v>1</v>
      </c>
      <c r="U743" s="98"/>
      <c r="V743" s="98"/>
      <c r="W743" s="97"/>
      <c r="X743" s="97"/>
      <c r="Y743" s="98"/>
      <c r="Z743" s="97" t="str">
        <f t="shared" ca="1" si="72"/>
        <v/>
      </c>
      <c r="AA743" s="98"/>
      <c r="AB743" s="96" t="str">
        <f>IFERROR("-"&amp;VLOOKUP(AA743,'Tier 03-Sub-Process Area Codes'!B:C,2,FALSE),"")</f>
        <v/>
      </c>
      <c r="AC743" s="96" t="str">
        <f t="shared" si="71"/>
        <v/>
      </c>
      <c r="AD743" s="96" t="str">
        <f t="shared" si="67"/>
        <v/>
      </c>
      <c r="AE743" s="96" t="str">
        <f t="shared" ca="1" si="68"/>
        <v/>
      </c>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row>
    <row r="744" spans="2:60" x14ac:dyDescent="0.55000000000000004">
      <c r="B744" s="97"/>
      <c r="C744" s="97"/>
      <c r="D744" s="97"/>
      <c r="E744" s="97"/>
      <c r="F744" s="96" t="str">
        <f>IFERROR(VLOOKUP(U744,'Tier 04 - Asset Codes'!N:O,2,FALSE),"")</f>
        <v/>
      </c>
      <c r="G744" s="98"/>
      <c r="H744" s="96" t="str">
        <f>IFERROR(VLOOKUP(G744,'Data Lookup'!R:S,2,FALSE),"")</f>
        <v/>
      </c>
      <c r="I744" s="97"/>
      <c r="J744" s="97"/>
      <c r="K744" s="97"/>
      <c r="L744" s="97"/>
      <c r="M744" s="97"/>
      <c r="N744" s="97"/>
      <c r="O744" s="99"/>
      <c r="P744" s="96" t="str">
        <f t="shared" si="69"/>
        <v/>
      </c>
      <c r="Q744" s="98"/>
      <c r="R744" s="96" t="str">
        <f>IFERROR(VLOOKUP(Q744,'Tier 04 - Asset Codes'!B:G,6,FALSE),"")</f>
        <v/>
      </c>
      <c r="S744" s="96" t="str">
        <f>IFERROR(VLOOKUP(Q744,'Tier 04 - Asset Codes'!B:F,5,FALSE),"")</f>
        <v/>
      </c>
      <c r="T744" s="96" t="str">
        <f t="shared" si="70"/>
        <v>1</v>
      </c>
      <c r="U744" s="98"/>
      <c r="V744" s="98"/>
      <c r="W744" s="97"/>
      <c r="X744" s="97"/>
      <c r="Y744" s="98"/>
      <c r="Z744" s="97" t="str">
        <f t="shared" ca="1" si="72"/>
        <v/>
      </c>
      <c r="AA744" s="98"/>
      <c r="AB744" s="96" t="str">
        <f>IFERROR("-"&amp;VLOOKUP(AA744,'Tier 03-Sub-Process Area Codes'!B:C,2,FALSE),"")</f>
        <v/>
      </c>
      <c r="AC744" s="96" t="str">
        <f t="shared" si="71"/>
        <v/>
      </c>
      <c r="AD744" s="96" t="str">
        <f t="shared" si="67"/>
        <v/>
      </c>
      <c r="AE744" s="96" t="str">
        <f t="shared" ca="1" si="68"/>
        <v/>
      </c>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row>
    <row r="745" spans="2:60" x14ac:dyDescent="0.55000000000000004">
      <c r="B745" s="97"/>
      <c r="C745" s="97"/>
      <c r="D745" s="97"/>
      <c r="E745" s="97"/>
      <c r="F745" s="96" t="str">
        <f>IFERROR(VLOOKUP(U745,'Tier 04 - Asset Codes'!N:O,2,FALSE),"")</f>
        <v/>
      </c>
      <c r="G745" s="98"/>
      <c r="H745" s="96" t="str">
        <f>IFERROR(VLOOKUP(G745,'Data Lookup'!R:S,2,FALSE),"")</f>
        <v/>
      </c>
      <c r="I745" s="97"/>
      <c r="J745" s="97"/>
      <c r="K745" s="97"/>
      <c r="L745" s="97"/>
      <c r="M745" s="97"/>
      <c r="N745" s="97"/>
      <c r="O745" s="99"/>
      <c r="P745" s="96" t="str">
        <f t="shared" si="69"/>
        <v/>
      </c>
      <c r="Q745" s="98"/>
      <c r="R745" s="96" t="str">
        <f>IFERROR(VLOOKUP(Q745,'Tier 04 - Asset Codes'!B:G,6,FALSE),"")</f>
        <v/>
      </c>
      <c r="S745" s="96" t="str">
        <f>IFERROR(VLOOKUP(Q745,'Tier 04 - Asset Codes'!B:F,5,FALSE),"")</f>
        <v/>
      </c>
      <c r="T745" s="96" t="str">
        <f t="shared" si="70"/>
        <v>1</v>
      </c>
      <c r="U745" s="98"/>
      <c r="V745" s="98"/>
      <c r="W745" s="97"/>
      <c r="X745" s="97"/>
      <c r="Y745" s="98"/>
      <c r="Z745" s="97" t="str">
        <f t="shared" ca="1" si="72"/>
        <v/>
      </c>
      <c r="AA745" s="98"/>
      <c r="AB745" s="96" t="str">
        <f>IFERROR("-"&amp;VLOOKUP(AA745,'Tier 03-Sub-Process Area Codes'!B:C,2,FALSE),"")</f>
        <v/>
      </c>
      <c r="AC745" s="96" t="str">
        <f t="shared" si="71"/>
        <v/>
      </c>
      <c r="AD745" s="96" t="str">
        <f t="shared" si="67"/>
        <v/>
      </c>
      <c r="AE745" s="96" t="str">
        <f t="shared" ca="1" si="68"/>
        <v/>
      </c>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row>
    <row r="746" spans="2:60" x14ac:dyDescent="0.55000000000000004">
      <c r="B746" s="97"/>
      <c r="C746" s="97"/>
      <c r="D746" s="97"/>
      <c r="E746" s="97"/>
      <c r="F746" s="96" t="str">
        <f>IFERROR(VLOOKUP(U746,'Tier 04 - Asset Codes'!N:O,2,FALSE),"")</f>
        <v/>
      </c>
      <c r="G746" s="98"/>
      <c r="H746" s="96" t="str">
        <f>IFERROR(VLOOKUP(G746,'Data Lookup'!R:S,2,FALSE),"")</f>
        <v/>
      </c>
      <c r="I746" s="97"/>
      <c r="J746" s="97"/>
      <c r="K746" s="97"/>
      <c r="L746" s="97"/>
      <c r="M746" s="97"/>
      <c r="N746" s="97"/>
      <c r="O746" s="99"/>
      <c r="P746" s="96" t="str">
        <f t="shared" si="69"/>
        <v/>
      </c>
      <c r="Q746" s="98"/>
      <c r="R746" s="96" t="str">
        <f>IFERROR(VLOOKUP(Q746,'Tier 04 - Asset Codes'!B:G,6,FALSE),"")</f>
        <v/>
      </c>
      <c r="S746" s="96" t="str">
        <f>IFERROR(VLOOKUP(Q746,'Tier 04 - Asset Codes'!B:F,5,FALSE),"")</f>
        <v/>
      </c>
      <c r="T746" s="96" t="str">
        <f t="shared" si="70"/>
        <v>1</v>
      </c>
      <c r="U746" s="98"/>
      <c r="V746" s="98"/>
      <c r="W746" s="97"/>
      <c r="X746" s="97"/>
      <c r="Y746" s="98"/>
      <c r="Z746" s="97" t="str">
        <f t="shared" ca="1" si="72"/>
        <v/>
      </c>
      <c r="AA746" s="98"/>
      <c r="AB746" s="96" t="str">
        <f>IFERROR("-"&amp;VLOOKUP(AA746,'Tier 03-Sub-Process Area Codes'!B:C,2,FALSE),"")</f>
        <v/>
      </c>
      <c r="AC746" s="96" t="str">
        <f t="shared" si="71"/>
        <v/>
      </c>
      <c r="AD746" s="96" t="str">
        <f t="shared" si="67"/>
        <v/>
      </c>
      <c r="AE746" s="96" t="str">
        <f t="shared" ca="1" si="68"/>
        <v/>
      </c>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row>
    <row r="747" spans="2:60" x14ac:dyDescent="0.55000000000000004">
      <c r="B747" s="97"/>
      <c r="C747" s="97"/>
      <c r="D747" s="97"/>
      <c r="E747" s="97"/>
      <c r="F747" s="96" t="str">
        <f>IFERROR(VLOOKUP(U747,'Tier 04 - Asset Codes'!N:O,2,FALSE),"")</f>
        <v/>
      </c>
      <c r="G747" s="98"/>
      <c r="H747" s="96" t="str">
        <f>IFERROR(VLOOKUP(G747,'Data Lookup'!R:S,2,FALSE),"")</f>
        <v/>
      </c>
      <c r="I747" s="97"/>
      <c r="J747" s="97"/>
      <c r="K747" s="97"/>
      <c r="L747" s="97"/>
      <c r="M747" s="97"/>
      <c r="N747" s="97"/>
      <c r="O747" s="99"/>
      <c r="P747" s="96" t="str">
        <f t="shared" si="69"/>
        <v/>
      </c>
      <c r="Q747" s="98"/>
      <c r="R747" s="96" t="str">
        <f>IFERROR(VLOOKUP(Q747,'Tier 04 - Asset Codes'!B:G,6,FALSE),"")</f>
        <v/>
      </c>
      <c r="S747" s="96" t="str">
        <f>IFERROR(VLOOKUP(Q747,'Tier 04 - Asset Codes'!B:F,5,FALSE),"")</f>
        <v/>
      </c>
      <c r="T747" s="96" t="str">
        <f t="shared" si="70"/>
        <v>1</v>
      </c>
      <c r="U747" s="98"/>
      <c r="V747" s="98"/>
      <c r="W747" s="97"/>
      <c r="X747" s="97"/>
      <c r="Y747" s="98"/>
      <c r="Z747" s="97" t="str">
        <f t="shared" ca="1" si="72"/>
        <v/>
      </c>
      <c r="AA747" s="98"/>
      <c r="AB747" s="96" t="str">
        <f>IFERROR("-"&amp;VLOOKUP(AA747,'Tier 03-Sub-Process Area Codes'!B:C,2,FALSE),"")</f>
        <v/>
      </c>
      <c r="AC747" s="96" t="str">
        <f t="shared" si="71"/>
        <v/>
      </c>
      <c r="AD747" s="96" t="str">
        <f t="shared" si="67"/>
        <v/>
      </c>
      <c r="AE747" s="96" t="str">
        <f t="shared" ca="1" si="68"/>
        <v/>
      </c>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row>
    <row r="748" spans="2:60" x14ac:dyDescent="0.55000000000000004">
      <c r="B748" s="97"/>
      <c r="C748" s="97"/>
      <c r="D748" s="97"/>
      <c r="E748" s="97"/>
      <c r="F748" s="96" t="str">
        <f>IFERROR(VLOOKUP(U748,'Tier 04 - Asset Codes'!N:O,2,FALSE),"")</f>
        <v/>
      </c>
      <c r="G748" s="98"/>
      <c r="H748" s="96" t="str">
        <f>IFERROR(VLOOKUP(G748,'Data Lookup'!R:S,2,FALSE),"")</f>
        <v/>
      </c>
      <c r="I748" s="97"/>
      <c r="J748" s="97"/>
      <c r="K748" s="97"/>
      <c r="L748" s="97"/>
      <c r="M748" s="97"/>
      <c r="N748" s="97"/>
      <c r="O748" s="99"/>
      <c r="P748" s="96" t="str">
        <f t="shared" si="69"/>
        <v/>
      </c>
      <c r="Q748" s="98"/>
      <c r="R748" s="96" t="str">
        <f>IFERROR(VLOOKUP(Q748,'Tier 04 - Asset Codes'!B:G,6,FALSE),"")</f>
        <v/>
      </c>
      <c r="S748" s="96" t="str">
        <f>IFERROR(VLOOKUP(Q748,'Tier 04 - Asset Codes'!B:F,5,FALSE),"")</f>
        <v/>
      </c>
      <c r="T748" s="96" t="str">
        <f t="shared" si="70"/>
        <v>1</v>
      </c>
      <c r="U748" s="98"/>
      <c r="V748" s="98"/>
      <c r="W748" s="97"/>
      <c r="X748" s="97"/>
      <c r="Y748" s="98"/>
      <c r="Z748" s="97" t="str">
        <f t="shared" ca="1" si="72"/>
        <v/>
      </c>
      <c r="AA748" s="98"/>
      <c r="AB748" s="96" t="str">
        <f>IFERROR("-"&amp;VLOOKUP(AA748,'Tier 03-Sub-Process Area Codes'!B:C,2,FALSE),"")</f>
        <v/>
      </c>
      <c r="AC748" s="96" t="str">
        <f t="shared" si="71"/>
        <v/>
      </c>
      <c r="AD748" s="96" t="str">
        <f t="shared" si="67"/>
        <v/>
      </c>
      <c r="AE748" s="96" t="str">
        <f t="shared" ca="1" si="68"/>
        <v/>
      </c>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row>
    <row r="749" spans="2:60" x14ac:dyDescent="0.55000000000000004">
      <c r="B749" s="97"/>
      <c r="C749" s="97"/>
      <c r="D749" s="97"/>
      <c r="E749" s="97"/>
      <c r="F749" s="96" t="str">
        <f>IFERROR(VLOOKUP(U749,'Tier 04 - Asset Codes'!N:O,2,FALSE),"")</f>
        <v/>
      </c>
      <c r="G749" s="98"/>
      <c r="H749" s="96" t="str">
        <f>IFERROR(VLOOKUP(G749,'Data Lookup'!R:S,2,FALSE),"")</f>
        <v/>
      </c>
      <c r="I749" s="97"/>
      <c r="J749" s="97"/>
      <c r="K749" s="97"/>
      <c r="L749" s="97"/>
      <c r="M749" s="97"/>
      <c r="N749" s="97"/>
      <c r="O749" s="99"/>
      <c r="P749" s="96" t="str">
        <f t="shared" si="69"/>
        <v/>
      </c>
      <c r="Q749" s="98"/>
      <c r="R749" s="96" t="str">
        <f>IFERROR(VLOOKUP(Q749,'Tier 04 - Asset Codes'!B:G,6,FALSE),"")</f>
        <v/>
      </c>
      <c r="S749" s="96" t="str">
        <f>IFERROR(VLOOKUP(Q749,'Tier 04 - Asset Codes'!B:F,5,FALSE),"")</f>
        <v/>
      </c>
      <c r="T749" s="96" t="str">
        <f t="shared" si="70"/>
        <v>1</v>
      </c>
      <c r="U749" s="98"/>
      <c r="V749" s="98"/>
      <c r="W749" s="97"/>
      <c r="X749" s="97"/>
      <c r="Y749" s="98"/>
      <c r="Z749" s="97" t="str">
        <f t="shared" ca="1" si="72"/>
        <v/>
      </c>
      <c r="AA749" s="98"/>
      <c r="AB749" s="96" t="str">
        <f>IFERROR("-"&amp;VLOOKUP(AA749,'Tier 03-Sub-Process Area Codes'!B:C,2,FALSE),"")</f>
        <v/>
      </c>
      <c r="AC749" s="96" t="str">
        <f t="shared" si="71"/>
        <v/>
      </c>
      <c r="AD749" s="96" t="str">
        <f t="shared" si="67"/>
        <v/>
      </c>
      <c r="AE749" s="96" t="str">
        <f t="shared" ca="1" si="68"/>
        <v/>
      </c>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row>
    <row r="750" spans="2:60" x14ac:dyDescent="0.55000000000000004">
      <c r="B750" s="97"/>
      <c r="C750" s="97"/>
      <c r="D750" s="97"/>
      <c r="E750" s="97"/>
      <c r="F750" s="96" t="str">
        <f>IFERROR(VLOOKUP(U750,'Tier 04 - Asset Codes'!N:O,2,FALSE),"")</f>
        <v/>
      </c>
      <c r="G750" s="98"/>
      <c r="H750" s="96" t="str">
        <f>IFERROR(VLOOKUP(G750,'Data Lookup'!R:S,2,FALSE),"")</f>
        <v/>
      </c>
      <c r="I750" s="97"/>
      <c r="J750" s="97"/>
      <c r="K750" s="97"/>
      <c r="L750" s="97"/>
      <c r="M750" s="97"/>
      <c r="N750" s="97"/>
      <c r="O750" s="99"/>
      <c r="P750" s="96" t="str">
        <f t="shared" si="69"/>
        <v/>
      </c>
      <c r="Q750" s="98"/>
      <c r="R750" s="96" t="str">
        <f>IFERROR(VLOOKUP(Q750,'Tier 04 - Asset Codes'!B:G,6,FALSE),"")</f>
        <v/>
      </c>
      <c r="S750" s="96" t="str">
        <f>IFERROR(VLOOKUP(Q750,'Tier 04 - Asset Codes'!B:F,5,FALSE),"")</f>
        <v/>
      </c>
      <c r="T750" s="96" t="str">
        <f t="shared" si="70"/>
        <v>1</v>
      </c>
      <c r="U750" s="98"/>
      <c r="V750" s="98"/>
      <c r="W750" s="97"/>
      <c r="X750" s="97"/>
      <c r="Y750" s="98"/>
      <c r="Z750" s="97" t="str">
        <f t="shared" ca="1" si="72"/>
        <v/>
      </c>
      <c r="AA750" s="98"/>
      <c r="AB750" s="96" t="str">
        <f>IFERROR("-"&amp;VLOOKUP(AA750,'Tier 03-Sub-Process Area Codes'!B:C,2,FALSE),"")</f>
        <v/>
      </c>
      <c r="AC750" s="96" t="str">
        <f t="shared" si="71"/>
        <v/>
      </c>
      <c r="AD750" s="96" t="str">
        <f t="shared" si="67"/>
        <v/>
      </c>
      <c r="AE750" s="96" t="str">
        <f t="shared" ca="1" si="68"/>
        <v/>
      </c>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row>
    <row r="751" spans="2:60" x14ac:dyDescent="0.55000000000000004">
      <c r="B751" s="97"/>
      <c r="C751" s="97"/>
      <c r="D751" s="97"/>
      <c r="E751" s="97"/>
      <c r="F751" s="96" t="str">
        <f>IFERROR(VLOOKUP(U751,'Tier 04 - Asset Codes'!N:O,2,FALSE),"")</f>
        <v/>
      </c>
      <c r="G751" s="98"/>
      <c r="H751" s="96" t="str">
        <f>IFERROR(VLOOKUP(G751,'Data Lookup'!R:S,2,FALSE),"")</f>
        <v/>
      </c>
      <c r="I751" s="97"/>
      <c r="J751" s="97"/>
      <c r="K751" s="97"/>
      <c r="L751" s="97"/>
      <c r="M751" s="97"/>
      <c r="N751" s="97"/>
      <c r="O751" s="99"/>
      <c r="P751" s="96" t="str">
        <f t="shared" si="69"/>
        <v/>
      </c>
      <c r="Q751" s="98"/>
      <c r="R751" s="96" t="str">
        <f>IFERROR(VLOOKUP(Q751,'Tier 04 - Asset Codes'!B:G,6,FALSE),"")</f>
        <v/>
      </c>
      <c r="S751" s="96" t="str">
        <f>IFERROR(VLOOKUP(Q751,'Tier 04 - Asset Codes'!B:F,5,FALSE),"")</f>
        <v/>
      </c>
      <c r="T751" s="96" t="str">
        <f t="shared" si="70"/>
        <v>1</v>
      </c>
      <c r="U751" s="98"/>
      <c r="V751" s="98"/>
      <c r="W751" s="97"/>
      <c r="X751" s="97"/>
      <c r="Y751" s="98"/>
      <c r="Z751" s="97" t="str">
        <f t="shared" ca="1" si="72"/>
        <v/>
      </c>
      <c r="AA751" s="98"/>
      <c r="AB751" s="96" t="str">
        <f>IFERROR("-"&amp;VLOOKUP(AA751,'Tier 03-Sub-Process Area Codes'!B:C,2,FALSE),"")</f>
        <v/>
      </c>
      <c r="AC751" s="96" t="str">
        <f t="shared" si="71"/>
        <v/>
      </c>
      <c r="AD751" s="96" t="str">
        <f t="shared" si="67"/>
        <v/>
      </c>
      <c r="AE751" s="96" t="str">
        <f t="shared" ca="1" si="68"/>
        <v/>
      </c>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row>
    <row r="752" spans="2:60" x14ac:dyDescent="0.55000000000000004">
      <c r="B752" s="97"/>
      <c r="C752" s="97"/>
      <c r="D752" s="97"/>
      <c r="E752" s="97"/>
      <c r="F752" s="96" t="str">
        <f>IFERROR(VLOOKUP(U752,'Tier 04 - Asset Codes'!N:O,2,FALSE),"")</f>
        <v/>
      </c>
      <c r="G752" s="98"/>
      <c r="H752" s="96" t="str">
        <f>IFERROR(VLOOKUP(G752,'Data Lookup'!R:S,2,FALSE),"")</f>
        <v/>
      </c>
      <c r="I752" s="97"/>
      <c r="J752" s="97"/>
      <c r="K752" s="97"/>
      <c r="L752" s="97"/>
      <c r="M752" s="97"/>
      <c r="N752" s="97"/>
      <c r="O752" s="99"/>
      <c r="P752" s="96" t="str">
        <f t="shared" si="69"/>
        <v/>
      </c>
      <c r="Q752" s="98"/>
      <c r="R752" s="96" t="str">
        <f>IFERROR(VLOOKUP(Q752,'Tier 04 - Asset Codes'!B:G,6,FALSE),"")</f>
        <v/>
      </c>
      <c r="S752" s="96" t="str">
        <f>IFERROR(VLOOKUP(Q752,'Tier 04 - Asset Codes'!B:F,5,FALSE),"")</f>
        <v/>
      </c>
      <c r="T752" s="96" t="str">
        <f t="shared" si="70"/>
        <v>1</v>
      </c>
      <c r="U752" s="98"/>
      <c r="V752" s="98"/>
      <c r="W752" s="97"/>
      <c r="X752" s="97"/>
      <c r="Y752" s="98"/>
      <c r="Z752" s="97" t="str">
        <f t="shared" ca="1" si="72"/>
        <v/>
      </c>
      <c r="AA752" s="98"/>
      <c r="AB752" s="96" t="str">
        <f>IFERROR("-"&amp;VLOOKUP(AA752,'Tier 03-Sub-Process Area Codes'!B:C,2,FALSE),"")</f>
        <v/>
      </c>
      <c r="AC752" s="96" t="str">
        <f t="shared" si="71"/>
        <v/>
      </c>
      <c r="AD752" s="96" t="str">
        <f t="shared" si="67"/>
        <v/>
      </c>
      <c r="AE752" s="96" t="str">
        <f t="shared" ca="1" si="68"/>
        <v/>
      </c>
      <c r="AF752" s="96"/>
      <c r="AG752" s="96"/>
      <c r="AH752" s="96"/>
      <c r="AI752" s="96"/>
      <c r="AJ752" s="96"/>
      <c r="AK752" s="96"/>
      <c r="AL752" s="96"/>
      <c r="AM752" s="96"/>
      <c r="AN752" s="96"/>
      <c r="AO752" s="96"/>
      <c r="AP752" s="96"/>
      <c r="AQ752" s="96"/>
      <c r="AR752" s="96"/>
      <c r="AS752" s="96"/>
      <c r="AT752" s="96"/>
      <c r="AU752" s="96"/>
      <c r="AV752" s="96"/>
      <c r="AW752" s="96"/>
      <c r="AX752" s="96"/>
      <c r="AY752" s="96"/>
      <c r="AZ752" s="96"/>
      <c r="BA752" s="96"/>
      <c r="BB752" s="96"/>
      <c r="BC752" s="96"/>
      <c r="BD752" s="96"/>
      <c r="BE752" s="96"/>
      <c r="BF752" s="96"/>
      <c r="BG752" s="96"/>
      <c r="BH752" s="96"/>
    </row>
    <row r="753" spans="2:60" x14ac:dyDescent="0.55000000000000004">
      <c r="B753" s="97"/>
      <c r="C753" s="97"/>
      <c r="D753" s="97"/>
      <c r="E753" s="97"/>
      <c r="F753" s="96" t="str">
        <f>IFERROR(VLOOKUP(U753,'Tier 04 - Asset Codes'!N:O,2,FALSE),"")</f>
        <v/>
      </c>
      <c r="G753" s="98"/>
      <c r="H753" s="96" t="str">
        <f>IFERROR(VLOOKUP(G753,'Data Lookup'!R:S,2,FALSE),"")</f>
        <v/>
      </c>
      <c r="I753" s="97"/>
      <c r="J753" s="97"/>
      <c r="K753" s="97"/>
      <c r="L753" s="97"/>
      <c r="M753" s="97"/>
      <c r="N753" s="97"/>
      <c r="O753" s="99"/>
      <c r="P753" s="96" t="str">
        <f t="shared" si="69"/>
        <v/>
      </c>
      <c r="Q753" s="98"/>
      <c r="R753" s="96" t="str">
        <f>IFERROR(VLOOKUP(Q753,'Tier 04 - Asset Codes'!B:G,6,FALSE),"")</f>
        <v/>
      </c>
      <c r="S753" s="96" t="str">
        <f>IFERROR(VLOOKUP(Q753,'Tier 04 - Asset Codes'!B:F,5,FALSE),"")</f>
        <v/>
      </c>
      <c r="T753" s="96" t="str">
        <f t="shared" si="70"/>
        <v>1</v>
      </c>
      <c r="U753" s="98"/>
      <c r="V753" s="98"/>
      <c r="W753" s="97"/>
      <c r="X753" s="97"/>
      <c r="Y753" s="98"/>
      <c r="Z753" s="97" t="str">
        <f t="shared" ca="1" si="72"/>
        <v/>
      </c>
      <c r="AA753" s="98"/>
      <c r="AB753" s="96" t="str">
        <f>IFERROR("-"&amp;VLOOKUP(AA753,'Tier 03-Sub-Process Area Codes'!B:C,2,FALSE),"")</f>
        <v/>
      </c>
      <c r="AC753" s="96" t="str">
        <f t="shared" si="71"/>
        <v/>
      </c>
      <c r="AD753" s="96" t="str">
        <f t="shared" si="67"/>
        <v/>
      </c>
      <c r="AE753" s="96" t="str">
        <f t="shared" ca="1" si="68"/>
        <v/>
      </c>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row>
    <row r="754" spans="2:60" x14ac:dyDescent="0.55000000000000004">
      <c r="B754" s="97"/>
      <c r="C754" s="97"/>
      <c r="D754" s="97"/>
      <c r="E754" s="97"/>
      <c r="F754" s="96" t="str">
        <f>IFERROR(VLOOKUP(U754,'Tier 04 - Asset Codes'!N:O,2,FALSE),"")</f>
        <v/>
      </c>
      <c r="G754" s="98"/>
      <c r="H754" s="96" t="str">
        <f>IFERROR(VLOOKUP(G754,'Data Lookup'!R:S,2,FALSE),"")</f>
        <v/>
      </c>
      <c r="I754" s="97"/>
      <c r="J754" s="97"/>
      <c r="K754" s="97"/>
      <c r="L754" s="97"/>
      <c r="M754" s="97"/>
      <c r="N754" s="97"/>
      <c r="O754" s="99"/>
      <c r="P754" s="96" t="str">
        <f t="shared" si="69"/>
        <v/>
      </c>
      <c r="Q754" s="98"/>
      <c r="R754" s="96" t="str">
        <f>IFERROR(VLOOKUP(Q754,'Tier 04 - Asset Codes'!B:G,6,FALSE),"")</f>
        <v/>
      </c>
      <c r="S754" s="96" t="str">
        <f>IFERROR(VLOOKUP(Q754,'Tier 04 - Asset Codes'!B:F,5,FALSE),"")</f>
        <v/>
      </c>
      <c r="T754" s="96" t="str">
        <f t="shared" si="70"/>
        <v>1</v>
      </c>
      <c r="U754" s="98"/>
      <c r="V754" s="98"/>
      <c r="W754" s="97"/>
      <c r="X754" s="97"/>
      <c r="Y754" s="98"/>
      <c r="Z754" s="97" t="str">
        <f t="shared" ca="1" si="72"/>
        <v/>
      </c>
      <c r="AA754" s="98"/>
      <c r="AB754" s="96" t="str">
        <f>IFERROR("-"&amp;VLOOKUP(AA754,'Tier 03-Sub-Process Area Codes'!B:C,2,FALSE),"")</f>
        <v/>
      </c>
      <c r="AC754" s="96" t="str">
        <f t="shared" si="71"/>
        <v/>
      </c>
      <c r="AD754" s="96" t="str">
        <f t="shared" si="67"/>
        <v/>
      </c>
      <c r="AE754" s="96" t="str">
        <f t="shared" ca="1" si="68"/>
        <v/>
      </c>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row>
    <row r="755" spans="2:60" x14ac:dyDescent="0.55000000000000004">
      <c r="B755" s="97"/>
      <c r="C755" s="97"/>
      <c r="D755" s="97"/>
      <c r="E755" s="97"/>
      <c r="F755" s="96" t="str">
        <f>IFERROR(VLOOKUP(U755,'Tier 04 - Asset Codes'!N:O,2,FALSE),"")</f>
        <v/>
      </c>
      <c r="G755" s="98"/>
      <c r="H755" s="96" t="str">
        <f>IFERROR(VLOOKUP(G755,'Data Lookup'!R:S,2,FALSE),"")</f>
        <v/>
      </c>
      <c r="I755" s="97"/>
      <c r="J755" s="97"/>
      <c r="K755" s="97"/>
      <c r="L755" s="97"/>
      <c r="M755" s="97"/>
      <c r="N755" s="97"/>
      <c r="O755" s="99"/>
      <c r="P755" s="96" t="str">
        <f t="shared" si="69"/>
        <v/>
      </c>
      <c r="Q755" s="98"/>
      <c r="R755" s="96" t="str">
        <f>IFERROR(VLOOKUP(Q755,'Tier 04 - Asset Codes'!B:G,6,FALSE),"")</f>
        <v/>
      </c>
      <c r="S755" s="96" t="str">
        <f>IFERROR(VLOOKUP(Q755,'Tier 04 - Asset Codes'!B:F,5,FALSE),"")</f>
        <v/>
      </c>
      <c r="T755" s="96" t="str">
        <f t="shared" si="70"/>
        <v>1</v>
      </c>
      <c r="U755" s="98"/>
      <c r="V755" s="98"/>
      <c r="W755" s="97"/>
      <c r="X755" s="97"/>
      <c r="Y755" s="98"/>
      <c r="Z755" s="97" t="str">
        <f t="shared" ca="1" si="72"/>
        <v/>
      </c>
      <c r="AA755" s="98"/>
      <c r="AB755" s="96" t="str">
        <f>IFERROR("-"&amp;VLOOKUP(AA755,'Tier 03-Sub-Process Area Codes'!B:C,2,FALSE),"")</f>
        <v/>
      </c>
      <c r="AC755" s="96" t="str">
        <f t="shared" si="71"/>
        <v/>
      </c>
      <c r="AD755" s="96" t="str">
        <f t="shared" si="67"/>
        <v/>
      </c>
      <c r="AE755" s="96" t="str">
        <f t="shared" ca="1" si="68"/>
        <v/>
      </c>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row>
    <row r="756" spans="2:60" x14ac:dyDescent="0.55000000000000004">
      <c r="B756" s="97"/>
      <c r="C756" s="97"/>
      <c r="D756" s="97"/>
      <c r="E756" s="97"/>
      <c r="F756" s="96" t="str">
        <f>IFERROR(VLOOKUP(U756,'Tier 04 - Asset Codes'!N:O,2,FALSE),"")</f>
        <v/>
      </c>
      <c r="G756" s="98"/>
      <c r="H756" s="96" t="str">
        <f>IFERROR(VLOOKUP(G756,'Data Lookup'!R:S,2,FALSE),"")</f>
        <v/>
      </c>
      <c r="I756" s="97"/>
      <c r="J756" s="97"/>
      <c r="K756" s="97"/>
      <c r="L756" s="97"/>
      <c r="M756" s="97"/>
      <c r="N756" s="97"/>
      <c r="O756" s="99"/>
      <c r="P756" s="96" t="str">
        <f t="shared" si="69"/>
        <v/>
      </c>
      <c r="Q756" s="98"/>
      <c r="R756" s="96" t="str">
        <f>IFERROR(VLOOKUP(Q756,'Tier 04 - Asset Codes'!B:G,6,FALSE),"")</f>
        <v/>
      </c>
      <c r="S756" s="96" t="str">
        <f>IFERROR(VLOOKUP(Q756,'Tier 04 - Asset Codes'!B:F,5,FALSE),"")</f>
        <v/>
      </c>
      <c r="T756" s="96" t="str">
        <f t="shared" si="70"/>
        <v>1</v>
      </c>
      <c r="U756" s="98"/>
      <c r="V756" s="98"/>
      <c r="W756" s="97"/>
      <c r="X756" s="97"/>
      <c r="Y756" s="98"/>
      <c r="Z756" s="97" t="str">
        <f t="shared" ca="1" si="72"/>
        <v/>
      </c>
      <c r="AA756" s="98"/>
      <c r="AB756" s="96" t="str">
        <f>IFERROR("-"&amp;VLOOKUP(AA756,'Tier 03-Sub-Process Area Codes'!B:C,2,FALSE),"")</f>
        <v/>
      </c>
      <c r="AC756" s="96" t="str">
        <f t="shared" si="71"/>
        <v/>
      </c>
      <c r="AD756" s="96" t="str">
        <f t="shared" si="67"/>
        <v/>
      </c>
      <c r="AE756" s="96" t="str">
        <f t="shared" ca="1" si="68"/>
        <v/>
      </c>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row>
    <row r="757" spans="2:60" x14ac:dyDescent="0.55000000000000004">
      <c r="B757" s="97"/>
      <c r="C757" s="97"/>
      <c r="D757" s="97"/>
      <c r="E757" s="97"/>
      <c r="F757" s="96" t="str">
        <f>IFERROR(VLOOKUP(U757,'Tier 04 - Asset Codes'!N:O,2,FALSE),"")</f>
        <v/>
      </c>
      <c r="G757" s="98"/>
      <c r="H757" s="96" t="str">
        <f>IFERROR(VLOOKUP(G757,'Data Lookup'!R:S,2,FALSE),"")</f>
        <v/>
      </c>
      <c r="I757" s="97"/>
      <c r="J757" s="97"/>
      <c r="K757" s="97"/>
      <c r="L757" s="97"/>
      <c r="M757" s="97"/>
      <c r="N757" s="97"/>
      <c r="O757" s="99"/>
      <c r="P757" s="96" t="str">
        <f t="shared" si="69"/>
        <v/>
      </c>
      <c r="Q757" s="98"/>
      <c r="R757" s="96" t="str">
        <f>IFERROR(VLOOKUP(Q757,'Tier 04 - Asset Codes'!B:G,6,FALSE),"")</f>
        <v/>
      </c>
      <c r="S757" s="96" t="str">
        <f>IFERROR(VLOOKUP(Q757,'Tier 04 - Asset Codes'!B:F,5,FALSE),"")</f>
        <v/>
      </c>
      <c r="T757" s="96" t="str">
        <f t="shared" si="70"/>
        <v>1</v>
      </c>
      <c r="U757" s="98"/>
      <c r="V757" s="98"/>
      <c r="W757" s="97"/>
      <c r="X757" s="97"/>
      <c r="Y757" s="98"/>
      <c r="Z757" s="97" t="str">
        <f t="shared" ca="1" si="72"/>
        <v/>
      </c>
      <c r="AA757" s="98"/>
      <c r="AB757" s="96" t="str">
        <f>IFERROR("-"&amp;VLOOKUP(AA757,'Tier 03-Sub-Process Area Codes'!B:C,2,FALSE),"")</f>
        <v/>
      </c>
      <c r="AC757" s="96" t="str">
        <f t="shared" si="71"/>
        <v/>
      </c>
      <c r="AD757" s="96" t="str">
        <f t="shared" si="67"/>
        <v/>
      </c>
      <c r="AE757" s="96" t="str">
        <f t="shared" ca="1" si="68"/>
        <v/>
      </c>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row>
    <row r="758" spans="2:60" x14ac:dyDescent="0.55000000000000004">
      <c r="B758" s="97"/>
      <c r="C758" s="97"/>
      <c r="D758" s="97"/>
      <c r="E758" s="97"/>
      <c r="F758" s="96" t="str">
        <f>IFERROR(VLOOKUP(U758,'Tier 04 - Asset Codes'!N:O,2,FALSE),"")</f>
        <v/>
      </c>
      <c r="G758" s="98"/>
      <c r="H758" s="96" t="str">
        <f>IFERROR(VLOOKUP(G758,'Data Lookup'!R:S,2,FALSE),"")</f>
        <v/>
      </c>
      <c r="I758" s="97"/>
      <c r="J758" s="97"/>
      <c r="K758" s="97"/>
      <c r="L758" s="97"/>
      <c r="M758" s="97"/>
      <c r="N758" s="97"/>
      <c r="O758" s="99"/>
      <c r="P758" s="96" t="str">
        <f t="shared" si="69"/>
        <v/>
      </c>
      <c r="Q758" s="98"/>
      <c r="R758" s="96" t="str">
        <f>IFERROR(VLOOKUP(Q758,'Tier 04 - Asset Codes'!B:G,6,FALSE),"")</f>
        <v/>
      </c>
      <c r="S758" s="96" t="str">
        <f>IFERROR(VLOOKUP(Q758,'Tier 04 - Asset Codes'!B:F,5,FALSE),"")</f>
        <v/>
      </c>
      <c r="T758" s="96" t="str">
        <f t="shared" si="70"/>
        <v>1</v>
      </c>
      <c r="U758" s="98"/>
      <c r="V758" s="98"/>
      <c r="W758" s="97"/>
      <c r="X758" s="97"/>
      <c r="Y758" s="98"/>
      <c r="Z758" s="97" t="str">
        <f t="shared" ca="1" si="72"/>
        <v/>
      </c>
      <c r="AA758" s="98"/>
      <c r="AB758" s="96" t="str">
        <f>IFERROR("-"&amp;VLOOKUP(AA758,'Tier 03-Sub-Process Area Codes'!B:C,2,FALSE),"")</f>
        <v/>
      </c>
      <c r="AC758" s="96" t="str">
        <f t="shared" si="71"/>
        <v/>
      </c>
      <c r="AD758" s="96" t="str">
        <f t="shared" si="67"/>
        <v/>
      </c>
      <c r="AE758" s="96" t="str">
        <f t="shared" ca="1" si="68"/>
        <v/>
      </c>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row>
    <row r="759" spans="2:60" x14ac:dyDescent="0.55000000000000004">
      <c r="B759" s="97"/>
      <c r="C759" s="97"/>
      <c r="D759" s="97"/>
      <c r="E759" s="97"/>
      <c r="F759" s="96" t="str">
        <f>IFERROR(VLOOKUP(U759,'Tier 04 - Asset Codes'!N:O,2,FALSE),"")</f>
        <v/>
      </c>
      <c r="G759" s="98"/>
      <c r="H759" s="96" t="str">
        <f>IFERROR(VLOOKUP(G759,'Data Lookup'!R:S,2,FALSE),"")</f>
        <v/>
      </c>
      <c r="I759" s="97"/>
      <c r="J759" s="97"/>
      <c r="K759" s="97"/>
      <c r="L759" s="97"/>
      <c r="M759" s="97"/>
      <c r="N759" s="97"/>
      <c r="O759" s="99"/>
      <c r="P759" s="96" t="str">
        <f t="shared" si="69"/>
        <v/>
      </c>
      <c r="Q759" s="98"/>
      <c r="R759" s="96" t="str">
        <f>IFERROR(VLOOKUP(Q759,'Tier 04 - Asset Codes'!B:G,6,FALSE),"")</f>
        <v/>
      </c>
      <c r="S759" s="96" t="str">
        <f>IFERROR(VLOOKUP(Q759,'Tier 04 - Asset Codes'!B:F,5,FALSE),"")</f>
        <v/>
      </c>
      <c r="T759" s="96" t="str">
        <f t="shared" si="70"/>
        <v>1</v>
      </c>
      <c r="U759" s="98"/>
      <c r="V759" s="98"/>
      <c r="W759" s="97"/>
      <c r="X759" s="97"/>
      <c r="Y759" s="98"/>
      <c r="Z759" s="97" t="str">
        <f t="shared" ca="1" si="72"/>
        <v/>
      </c>
      <c r="AA759" s="98"/>
      <c r="AB759" s="96" t="str">
        <f>IFERROR("-"&amp;VLOOKUP(AA759,'Tier 03-Sub-Process Area Codes'!B:C,2,FALSE),"")</f>
        <v/>
      </c>
      <c r="AC759" s="96" t="str">
        <f t="shared" si="71"/>
        <v/>
      </c>
      <c r="AD759" s="96" t="str">
        <f t="shared" si="67"/>
        <v/>
      </c>
      <c r="AE759" s="96" t="str">
        <f t="shared" ca="1" si="68"/>
        <v/>
      </c>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row>
    <row r="760" spans="2:60" x14ac:dyDescent="0.55000000000000004">
      <c r="B760" s="97"/>
      <c r="C760" s="97"/>
      <c r="D760" s="97"/>
      <c r="E760" s="97"/>
      <c r="F760" s="96" t="str">
        <f>IFERROR(VLOOKUP(U760,'Tier 04 - Asset Codes'!N:O,2,FALSE),"")</f>
        <v/>
      </c>
      <c r="G760" s="98"/>
      <c r="H760" s="96" t="str">
        <f>IFERROR(VLOOKUP(G760,'Data Lookup'!R:S,2,FALSE),"")</f>
        <v/>
      </c>
      <c r="I760" s="97"/>
      <c r="J760" s="97"/>
      <c r="K760" s="97"/>
      <c r="L760" s="97"/>
      <c r="M760" s="97"/>
      <c r="N760" s="97"/>
      <c r="O760" s="99"/>
      <c r="P760" s="96" t="str">
        <f t="shared" si="69"/>
        <v/>
      </c>
      <c r="Q760" s="98"/>
      <c r="R760" s="96" t="str">
        <f>IFERROR(VLOOKUP(Q760,'Tier 04 - Asset Codes'!B:G,6,FALSE),"")</f>
        <v/>
      </c>
      <c r="S760" s="96" t="str">
        <f>IFERROR(VLOOKUP(Q760,'Tier 04 - Asset Codes'!B:F,5,FALSE),"")</f>
        <v/>
      </c>
      <c r="T760" s="96" t="str">
        <f t="shared" si="70"/>
        <v>1</v>
      </c>
      <c r="U760" s="98"/>
      <c r="V760" s="98"/>
      <c r="W760" s="97"/>
      <c r="X760" s="97"/>
      <c r="Y760" s="98"/>
      <c r="Z760" s="97" t="str">
        <f t="shared" ca="1" si="72"/>
        <v/>
      </c>
      <c r="AA760" s="98"/>
      <c r="AB760" s="96" t="str">
        <f>IFERROR("-"&amp;VLOOKUP(AA760,'Tier 03-Sub-Process Area Codes'!B:C,2,FALSE),"")</f>
        <v/>
      </c>
      <c r="AC760" s="96" t="str">
        <f t="shared" si="71"/>
        <v/>
      </c>
      <c r="AD760" s="96" t="str">
        <f t="shared" si="67"/>
        <v/>
      </c>
      <c r="AE760" s="96" t="str">
        <f t="shared" ca="1" si="68"/>
        <v/>
      </c>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row>
    <row r="761" spans="2:60" x14ac:dyDescent="0.55000000000000004">
      <c r="B761" s="97"/>
      <c r="C761" s="97"/>
      <c r="D761" s="97"/>
      <c r="E761" s="97"/>
      <c r="F761" s="96" t="str">
        <f>IFERROR(VLOOKUP(U761,'Tier 04 - Asset Codes'!N:O,2,FALSE),"")</f>
        <v/>
      </c>
      <c r="G761" s="98"/>
      <c r="H761" s="96" t="str">
        <f>IFERROR(VLOOKUP(G761,'Data Lookup'!R:S,2,FALSE),"")</f>
        <v/>
      </c>
      <c r="I761" s="97"/>
      <c r="J761" s="97"/>
      <c r="K761" s="97"/>
      <c r="L761" s="97"/>
      <c r="M761" s="97"/>
      <c r="N761" s="97"/>
      <c r="O761" s="99"/>
      <c r="P761" s="96" t="str">
        <f t="shared" si="69"/>
        <v/>
      </c>
      <c r="Q761" s="98"/>
      <c r="R761" s="96" t="str">
        <f>IFERROR(VLOOKUP(Q761,'Tier 04 - Asset Codes'!B:G,6,FALSE),"")</f>
        <v/>
      </c>
      <c r="S761" s="96" t="str">
        <f>IFERROR(VLOOKUP(Q761,'Tier 04 - Asset Codes'!B:F,5,FALSE),"")</f>
        <v/>
      </c>
      <c r="T761" s="96" t="str">
        <f t="shared" si="70"/>
        <v>1</v>
      </c>
      <c r="U761" s="98"/>
      <c r="V761" s="98"/>
      <c r="W761" s="97"/>
      <c r="X761" s="97"/>
      <c r="Y761" s="98"/>
      <c r="Z761" s="97" t="str">
        <f t="shared" ca="1" si="72"/>
        <v/>
      </c>
      <c r="AA761" s="98"/>
      <c r="AB761" s="96" t="str">
        <f>IFERROR("-"&amp;VLOOKUP(AA761,'Tier 03-Sub-Process Area Codes'!B:C,2,FALSE),"")</f>
        <v/>
      </c>
      <c r="AC761" s="96" t="str">
        <f t="shared" si="71"/>
        <v/>
      </c>
      <c r="AD761" s="96" t="str">
        <f t="shared" si="67"/>
        <v/>
      </c>
      <c r="AE761" s="96" t="str">
        <f t="shared" ca="1" si="68"/>
        <v/>
      </c>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row>
    <row r="762" spans="2:60" x14ac:dyDescent="0.55000000000000004">
      <c r="B762" s="97"/>
      <c r="C762" s="97"/>
      <c r="D762" s="97"/>
      <c r="E762" s="97"/>
      <c r="F762" s="96" t="str">
        <f>IFERROR(VLOOKUP(U762,'Tier 04 - Asset Codes'!N:O,2,FALSE),"")</f>
        <v/>
      </c>
      <c r="G762" s="98"/>
      <c r="H762" s="96" t="str">
        <f>IFERROR(VLOOKUP(G762,'Data Lookup'!R:S,2,FALSE),"")</f>
        <v/>
      </c>
      <c r="I762" s="97"/>
      <c r="J762" s="97"/>
      <c r="K762" s="97"/>
      <c r="L762" s="97"/>
      <c r="M762" s="97"/>
      <c r="N762" s="97"/>
      <c r="O762" s="99"/>
      <c r="P762" s="96" t="str">
        <f t="shared" si="69"/>
        <v/>
      </c>
      <c r="Q762" s="98"/>
      <c r="R762" s="96" t="str">
        <f>IFERROR(VLOOKUP(Q762,'Tier 04 - Asset Codes'!B:G,6,FALSE),"")</f>
        <v/>
      </c>
      <c r="S762" s="96" t="str">
        <f>IFERROR(VLOOKUP(Q762,'Tier 04 - Asset Codes'!B:F,5,FALSE),"")</f>
        <v/>
      </c>
      <c r="T762" s="96" t="str">
        <f t="shared" si="70"/>
        <v>1</v>
      </c>
      <c r="U762" s="98"/>
      <c r="V762" s="98"/>
      <c r="W762" s="97"/>
      <c r="X762" s="97"/>
      <c r="Y762" s="98"/>
      <c r="Z762" s="97" t="str">
        <f t="shared" ca="1" si="72"/>
        <v/>
      </c>
      <c r="AA762" s="98"/>
      <c r="AB762" s="96" t="str">
        <f>IFERROR("-"&amp;VLOOKUP(AA762,'Tier 03-Sub-Process Area Codes'!B:C,2,FALSE),"")</f>
        <v/>
      </c>
      <c r="AC762" s="96" t="str">
        <f t="shared" si="71"/>
        <v/>
      </c>
      <c r="AD762" s="96" t="str">
        <f t="shared" si="67"/>
        <v/>
      </c>
      <c r="AE762" s="96" t="str">
        <f t="shared" ca="1" si="68"/>
        <v/>
      </c>
      <c r="AF762" s="96"/>
      <c r="AG762" s="96"/>
      <c r="AH762" s="96"/>
      <c r="AI762" s="96"/>
      <c r="AJ762" s="96"/>
      <c r="AK762" s="96"/>
      <c r="AL762" s="96"/>
      <c r="AM762" s="96"/>
      <c r="AN762" s="96"/>
      <c r="AO762" s="96"/>
      <c r="AP762" s="96"/>
      <c r="AQ762" s="96"/>
      <c r="AR762" s="96"/>
      <c r="AS762" s="96"/>
      <c r="AT762" s="96"/>
      <c r="AU762" s="96"/>
      <c r="AV762" s="96"/>
      <c r="AW762" s="96"/>
      <c r="AX762" s="96"/>
      <c r="AY762" s="96"/>
      <c r="AZ762" s="96"/>
      <c r="BA762" s="96"/>
      <c r="BB762" s="96"/>
      <c r="BC762" s="96"/>
      <c r="BD762" s="96"/>
      <c r="BE762" s="96"/>
      <c r="BF762" s="96"/>
      <c r="BG762" s="96"/>
      <c r="BH762" s="96"/>
    </row>
    <row r="763" spans="2:60" x14ac:dyDescent="0.55000000000000004">
      <c r="B763" s="97"/>
      <c r="C763" s="97"/>
      <c r="D763" s="97"/>
      <c r="E763" s="97"/>
      <c r="F763" s="96" t="str">
        <f>IFERROR(VLOOKUP(U763,'Tier 04 - Asset Codes'!N:O,2,FALSE),"")</f>
        <v/>
      </c>
      <c r="G763" s="98"/>
      <c r="H763" s="96" t="str">
        <f>IFERROR(VLOOKUP(G763,'Data Lookup'!R:S,2,FALSE),"")</f>
        <v/>
      </c>
      <c r="I763" s="97"/>
      <c r="J763" s="97"/>
      <c r="K763" s="97"/>
      <c r="L763" s="97"/>
      <c r="M763" s="97"/>
      <c r="N763" s="97"/>
      <c r="O763" s="99"/>
      <c r="P763" s="96" t="str">
        <f t="shared" si="69"/>
        <v/>
      </c>
      <c r="Q763" s="98"/>
      <c r="R763" s="96" t="str">
        <f>IFERROR(VLOOKUP(Q763,'Tier 04 - Asset Codes'!B:G,6,FALSE),"")</f>
        <v/>
      </c>
      <c r="S763" s="96" t="str">
        <f>IFERROR(VLOOKUP(Q763,'Tier 04 - Asset Codes'!B:F,5,FALSE),"")</f>
        <v/>
      </c>
      <c r="T763" s="96" t="str">
        <f t="shared" si="70"/>
        <v>1</v>
      </c>
      <c r="U763" s="98"/>
      <c r="V763" s="98"/>
      <c r="W763" s="97"/>
      <c r="X763" s="97"/>
      <c r="Y763" s="98"/>
      <c r="Z763" s="97" t="str">
        <f t="shared" ca="1" si="72"/>
        <v/>
      </c>
      <c r="AA763" s="98"/>
      <c r="AB763" s="96" t="str">
        <f>IFERROR("-"&amp;VLOOKUP(AA763,'Tier 03-Sub-Process Area Codes'!B:C,2,FALSE),"")</f>
        <v/>
      </c>
      <c r="AC763" s="96" t="str">
        <f t="shared" si="71"/>
        <v/>
      </c>
      <c r="AD763" s="96" t="str">
        <f t="shared" si="67"/>
        <v/>
      </c>
      <c r="AE763" s="96" t="str">
        <f t="shared" ca="1" si="68"/>
        <v/>
      </c>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row>
    <row r="764" spans="2:60" x14ac:dyDescent="0.55000000000000004">
      <c r="B764" s="97"/>
      <c r="C764" s="97"/>
      <c r="D764" s="97"/>
      <c r="E764" s="97"/>
      <c r="F764" s="96" t="str">
        <f>IFERROR(VLOOKUP(U764,'Tier 04 - Asset Codes'!N:O,2,FALSE),"")</f>
        <v/>
      </c>
      <c r="G764" s="98"/>
      <c r="H764" s="96" t="str">
        <f>IFERROR(VLOOKUP(G764,'Data Lookup'!R:S,2,FALSE),"")</f>
        <v/>
      </c>
      <c r="I764" s="97"/>
      <c r="J764" s="97"/>
      <c r="K764" s="97"/>
      <c r="L764" s="97"/>
      <c r="M764" s="97"/>
      <c r="N764" s="97"/>
      <c r="O764" s="99"/>
      <c r="P764" s="96" t="str">
        <f t="shared" si="69"/>
        <v/>
      </c>
      <c r="Q764" s="98"/>
      <c r="R764" s="96" t="str">
        <f>IFERROR(VLOOKUP(Q764,'Tier 04 - Asset Codes'!B:G,6,FALSE),"")</f>
        <v/>
      </c>
      <c r="S764" s="96" t="str">
        <f>IFERROR(VLOOKUP(Q764,'Tier 04 - Asset Codes'!B:F,5,FALSE),"")</f>
        <v/>
      </c>
      <c r="T764" s="96" t="str">
        <f t="shared" si="70"/>
        <v>1</v>
      </c>
      <c r="U764" s="98"/>
      <c r="V764" s="98"/>
      <c r="W764" s="97"/>
      <c r="X764" s="97"/>
      <c r="Y764" s="98"/>
      <c r="Z764" s="97" t="str">
        <f t="shared" ca="1" si="72"/>
        <v/>
      </c>
      <c r="AA764" s="98"/>
      <c r="AB764" s="96" t="str">
        <f>IFERROR("-"&amp;VLOOKUP(AA764,'Tier 03-Sub-Process Area Codes'!B:C,2,FALSE),"")</f>
        <v/>
      </c>
      <c r="AC764" s="96" t="str">
        <f t="shared" si="71"/>
        <v/>
      </c>
      <c r="AD764" s="96" t="str">
        <f t="shared" si="67"/>
        <v/>
      </c>
      <c r="AE764" s="96" t="str">
        <f t="shared" ca="1" si="68"/>
        <v/>
      </c>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row>
    <row r="765" spans="2:60" x14ac:dyDescent="0.55000000000000004">
      <c r="B765" s="97"/>
      <c r="C765" s="97"/>
      <c r="D765" s="97"/>
      <c r="E765" s="97"/>
      <c r="F765" s="96" t="str">
        <f>IFERROR(VLOOKUP(U765,'Tier 04 - Asset Codes'!N:O,2,FALSE),"")</f>
        <v/>
      </c>
      <c r="G765" s="98"/>
      <c r="H765" s="96" t="str">
        <f>IFERROR(VLOOKUP(G765,'Data Lookup'!R:S,2,FALSE),"")</f>
        <v/>
      </c>
      <c r="I765" s="97"/>
      <c r="J765" s="97"/>
      <c r="K765" s="97"/>
      <c r="L765" s="97"/>
      <c r="M765" s="97"/>
      <c r="N765" s="97"/>
      <c r="O765" s="99"/>
      <c r="P765" s="96" t="str">
        <f t="shared" si="69"/>
        <v/>
      </c>
      <c r="Q765" s="98"/>
      <c r="R765" s="96" t="str">
        <f>IFERROR(VLOOKUP(Q765,'Tier 04 - Asset Codes'!B:G,6,FALSE),"")</f>
        <v/>
      </c>
      <c r="S765" s="96" t="str">
        <f>IFERROR(VLOOKUP(Q765,'Tier 04 - Asset Codes'!B:F,5,FALSE),"")</f>
        <v/>
      </c>
      <c r="T765" s="96" t="str">
        <f t="shared" si="70"/>
        <v>1</v>
      </c>
      <c r="U765" s="98"/>
      <c r="V765" s="98"/>
      <c r="W765" s="97"/>
      <c r="X765" s="97"/>
      <c r="Y765" s="98"/>
      <c r="Z765" s="97" t="str">
        <f t="shared" ca="1" si="72"/>
        <v/>
      </c>
      <c r="AA765" s="98"/>
      <c r="AB765" s="96" t="str">
        <f>IFERROR("-"&amp;VLOOKUP(AA765,'Tier 03-Sub-Process Area Codes'!B:C,2,FALSE),"")</f>
        <v/>
      </c>
      <c r="AC765" s="96" t="str">
        <f t="shared" si="71"/>
        <v/>
      </c>
      <c r="AD765" s="96" t="str">
        <f t="shared" si="67"/>
        <v/>
      </c>
      <c r="AE765" s="96" t="str">
        <f t="shared" ca="1" si="68"/>
        <v/>
      </c>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row>
    <row r="766" spans="2:60" x14ac:dyDescent="0.55000000000000004">
      <c r="B766" s="97"/>
      <c r="C766" s="97"/>
      <c r="D766" s="97"/>
      <c r="E766" s="97"/>
      <c r="F766" s="96" t="str">
        <f>IFERROR(VLOOKUP(U766,'Tier 04 - Asset Codes'!N:O,2,FALSE),"")</f>
        <v/>
      </c>
      <c r="G766" s="98"/>
      <c r="H766" s="96" t="str">
        <f>IFERROR(VLOOKUP(G766,'Data Lookup'!R:S,2,FALSE),"")</f>
        <v/>
      </c>
      <c r="I766" s="97"/>
      <c r="J766" s="97"/>
      <c r="K766" s="97"/>
      <c r="L766" s="97"/>
      <c r="M766" s="97"/>
      <c r="N766" s="97"/>
      <c r="O766" s="99"/>
      <c r="P766" s="96" t="str">
        <f t="shared" si="69"/>
        <v/>
      </c>
      <c r="Q766" s="98"/>
      <c r="R766" s="96" t="str">
        <f>IFERROR(VLOOKUP(Q766,'Tier 04 - Asset Codes'!B:G,6,FALSE),"")</f>
        <v/>
      </c>
      <c r="S766" s="96" t="str">
        <f>IFERROR(VLOOKUP(Q766,'Tier 04 - Asset Codes'!B:F,5,FALSE),"")</f>
        <v/>
      </c>
      <c r="T766" s="96" t="str">
        <f t="shared" si="70"/>
        <v>1</v>
      </c>
      <c r="U766" s="98"/>
      <c r="V766" s="98"/>
      <c r="W766" s="97"/>
      <c r="X766" s="97"/>
      <c r="Y766" s="98"/>
      <c r="Z766" s="97" t="str">
        <f t="shared" ca="1" si="72"/>
        <v/>
      </c>
      <c r="AA766" s="98"/>
      <c r="AB766" s="96" t="str">
        <f>IFERROR("-"&amp;VLOOKUP(AA766,'Tier 03-Sub-Process Area Codes'!B:C,2,FALSE),"")</f>
        <v/>
      </c>
      <c r="AC766" s="96" t="str">
        <f t="shared" si="71"/>
        <v/>
      </c>
      <c r="AD766" s="96" t="str">
        <f t="shared" si="67"/>
        <v/>
      </c>
      <c r="AE766" s="96" t="str">
        <f t="shared" ca="1" si="68"/>
        <v/>
      </c>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row>
    <row r="767" spans="2:60" x14ac:dyDescent="0.55000000000000004">
      <c r="B767" s="97"/>
      <c r="C767" s="97"/>
      <c r="D767" s="97"/>
      <c r="E767" s="97"/>
      <c r="F767" s="96" t="str">
        <f>IFERROR(VLOOKUP(U767,'Tier 04 - Asset Codes'!N:O,2,FALSE),"")</f>
        <v/>
      </c>
      <c r="G767" s="98"/>
      <c r="H767" s="96" t="str">
        <f>IFERROR(VLOOKUP(G767,'Data Lookup'!R:S,2,FALSE),"")</f>
        <v/>
      </c>
      <c r="I767" s="97"/>
      <c r="J767" s="97"/>
      <c r="K767" s="97"/>
      <c r="L767" s="97"/>
      <c r="M767" s="97"/>
      <c r="N767" s="97"/>
      <c r="O767" s="99"/>
      <c r="P767" s="96" t="str">
        <f t="shared" si="69"/>
        <v/>
      </c>
      <c r="Q767" s="98"/>
      <c r="R767" s="96" t="str">
        <f>IFERROR(VLOOKUP(Q767,'Tier 04 - Asset Codes'!B:G,6,FALSE),"")</f>
        <v/>
      </c>
      <c r="S767" s="96" t="str">
        <f>IFERROR(VLOOKUP(Q767,'Tier 04 - Asset Codes'!B:F,5,FALSE),"")</f>
        <v/>
      </c>
      <c r="T767" s="96" t="str">
        <f t="shared" si="70"/>
        <v>1</v>
      </c>
      <c r="U767" s="98"/>
      <c r="V767" s="98"/>
      <c r="W767" s="97"/>
      <c r="X767" s="97"/>
      <c r="Y767" s="98"/>
      <c r="Z767" s="97" t="str">
        <f t="shared" ca="1" si="72"/>
        <v/>
      </c>
      <c r="AA767" s="98"/>
      <c r="AB767" s="96" t="str">
        <f>IFERROR("-"&amp;VLOOKUP(AA767,'Tier 03-Sub-Process Area Codes'!B:C,2,FALSE),"")</f>
        <v/>
      </c>
      <c r="AC767" s="96" t="str">
        <f t="shared" si="71"/>
        <v/>
      </c>
      <c r="AD767" s="96" t="str">
        <f t="shared" si="67"/>
        <v/>
      </c>
      <c r="AE767" s="96" t="str">
        <f t="shared" ca="1" si="68"/>
        <v/>
      </c>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row>
    <row r="768" spans="2:60" x14ac:dyDescent="0.55000000000000004">
      <c r="B768" s="97"/>
      <c r="C768" s="97"/>
      <c r="D768" s="97"/>
      <c r="E768" s="97"/>
      <c r="F768" s="96" t="str">
        <f>IFERROR(VLOOKUP(U768,'Tier 04 - Asset Codes'!N:O,2,FALSE),"")</f>
        <v/>
      </c>
      <c r="G768" s="98"/>
      <c r="H768" s="96" t="str">
        <f>IFERROR(VLOOKUP(G768,'Data Lookup'!R:S,2,FALSE),"")</f>
        <v/>
      </c>
      <c r="I768" s="97"/>
      <c r="J768" s="97"/>
      <c r="K768" s="97"/>
      <c r="L768" s="97"/>
      <c r="M768" s="97"/>
      <c r="N768" s="97"/>
      <c r="O768" s="99"/>
      <c r="P768" s="96" t="str">
        <f t="shared" si="69"/>
        <v/>
      </c>
      <c r="Q768" s="98"/>
      <c r="R768" s="96" t="str">
        <f>IFERROR(VLOOKUP(Q768,'Tier 04 - Asset Codes'!B:G,6,FALSE),"")</f>
        <v/>
      </c>
      <c r="S768" s="96" t="str">
        <f>IFERROR(VLOOKUP(Q768,'Tier 04 - Asset Codes'!B:F,5,FALSE),"")</f>
        <v/>
      </c>
      <c r="T768" s="96" t="str">
        <f t="shared" si="70"/>
        <v>1</v>
      </c>
      <c r="U768" s="98"/>
      <c r="V768" s="98"/>
      <c r="W768" s="97"/>
      <c r="X768" s="97"/>
      <c r="Y768" s="98"/>
      <c r="Z768" s="97" t="str">
        <f t="shared" ca="1" si="72"/>
        <v/>
      </c>
      <c r="AA768" s="98"/>
      <c r="AB768" s="96" t="str">
        <f>IFERROR("-"&amp;VLOOKUP(AA768,'Tier 03-Sub-Process Area Codes'!B:C,2,FALSE),"")</f>
        <v/>
      </c>
      <c r="AC768" s="96" t="str">
        <f t="shared" si="71"/>
        <v/>
      </c>
      <c r="AD768" s="96" t="str">
        <f t="shared" si="67"/>
        <v/>
      </c>
      <c r="AE768" s="96" t="str">
        <f t="shared" ca="1" si="68"/>
        <v/>
      </c>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row>
    <row r="769" spans="2:60" x14ac:dyDescent="0.55000000000000004">
      <c r="B769" s="97"/>
      <c r="C769" s="97"/>
      <c r="D769" s="97"/>
      <c r="E769" s="97"/>
      <c r="F769" s="96" t="str">
        <f>IFERROR(VLOOKUP(U769,'Tier 04 - Asset Codes'!N:O,2,FALSE),"")</f>
        <v/>
      </c>
      <c r="G769" s="98"/>
      <c r="H769" s="96" t="str">
        <f>IFERROR(VLOOKUP(G769,'Data Lookup'!R:S,2,FALSE),"")</f>
        <v/>
      </c>
      <c r="I769" s="97"/>
      <c r="J769" s="97"/>
      <c r="K769" s="97"/>
      <c r="L769" s="97"/>
      <c r="M769" s="97"/>
      <c r="N769" s="97"/>
      <c r="O769" s="99"/>
      <c r="P769" s="96" t="str">
        <f t="shared" si="69"/>
        <v/>
      </c>
      <c r="Q769" s="98"/>
      <c r="R769" s="96" t="str">
        <f>IFERROR(VLOOKUP(Q769,'Tier 04 - Asset Codes'!B:G,6,FALSE),"")</f>
        <v/>
      </c>
      <c r="S769" s="96" t="str">
        <f>IFERROR(VLOOKUP(Q769,'Tier 04 - Asset Codes'!B:F,5,FALSE),"")</f>
        <v/>
      </c>
      <c r="T769" s="96" t="str">
        <f t="shared" si="70"/>
        <v>1</v>
      </c>
      <c r="U769" s="98"/>
      <c r="V769" s="98"/>
      <c r="W769" s="97"/>
      <c r="X769" s="97"/>
      <c r="Y769" s="98"/>
      <c r="Z769" s="97" t="str">
        <f t="shared" ca="1" si="72"/>
        <v/>
      </c>
      <c r="AA769" s="98"/>
      <c r="AB769" s="96" t="str">
        <f>IFERROR("-"&amp;VLOOKUP(AA769,'Tier 03-Sub-Process Area Codes'!B:C,2,FALSE),"")</f>
        <v/>
      </c>
      <c r="AC769" s="96" t="str">
        <f t="shared" si="71"/>
        <v/>
      </c>
      <c r="AD769" s="96" t="str">
        <f t="shared" si="67"/>
        <v/>
      </c>
      <c r="AE769" s="96" t="str">
        <f t="shared" ca="1" si="68"/>
        <v/>
      </c>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row>
    <row r="770" spans="2:60" x14ac:dyDescent="0.55000000000000004">
      <c r="B770" s="97"/>
      <c r="C770" s="97"/>
      <c r="D770" s="97"/>
      <c r="E770" s="97"/>
      <c r="F770" s="96" t="str">
        <f>IFERROR(VLOOKUP(U770,'Tier 04 - Asset Codes'!N:O,2,FALSE),"")</f>
        <v/>
      </c>
      <c r="G770" s="98"/>
      <c r="H770" s="96" t="str">
        <f>IFERROR(VLOOKUP(G770,'Data Lookup'!R:S,2,FALSE),"")</f>
        <v/>
      </c>
      <c r="I770" s="97"/>
      <c r="J770" s="97"/>
      <c r="K770" s="97"/>
      <c r="L770" s="97"/>
      <c r="M770" s="97"/>
      <c r="N770" s="97"/>
      <c r="O770" s="99"/>
      <c r="P770" s="96" t="str">
        <f t="shared" si="69"/>
        <v/>
      </c>
      <c r="Q770" s="98"/>
      <c r="R770" s="96" t="str">
        <f>IFERROR(VLOOKUP(Q770,'Tier 04 - Asset Codes'!B:G,6,FALSE),"")</f>
        <v/>
      </c>
      <c r="S770" s="96" t="str">
        <f>IFERROR(VLOOKUP(Q770,'Tier 04 - Asset Codes'!B:F,5,FALSE),"")</f>
        <v/>
      </c>
      <c r="T770" s="96" t="str">
        <f t="shared" si="70"/>
        <v>1</v>
      </c>
      <c r="U770" s="98"/>
      <c r="V770" s="98"/>
      <c r="W770" s="97"/>
      <c r="X770" s="97"/>
      <c r="Y770" s="98"/>
      <c r="Z770" s="97" t="str">
        <f t="shared" ca="1" si="72"/>
        <v/>
      </c>
      <c r="AA770" s="98"/>
      <c r="AB770" s="96" t="str">
        <f>IFERROR("-"&amp;VLOOKUP(AA770,'Tier 03-Sub-Process Area Codes'!B:C,2,FALSE),"")</f>
        <v/>
      </c>
      <c r="AC770" s="96" t="str">
        <f t="shared" si="71"/>
        <v/>
      </c>
      <c r="AD770" s="96" t="str">
        <f t="shared" si="67"/>
        <v/>
      </c>
      <c r="AE770" s="96" t="str">
        <f t="shared" ca="1" si="68"/>
        <v/>
      </c>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row>
    <row r="771" spans="2:60" x14ac:dyDescent="0.55000000000000004">
      <c r="B771" s="97"/>
      <c r="C771" s="97"/>
      <c r="D771" s="97"/>
      <c r="E771" s="97"/>
      <c r="F771" s="96" t="str">
        <f>IFERROR(VLOOKUP(U771,'Tier 04 - Asset Codes'!N:O,2,FALSE),"")</f>
        <v/>
      </c>
      <c r="G771" s="98"/>
      <c r="H771" s="96" t="str">
        <f>IFERROR(VLOOKUP(G771,'Data Lookup'!R:S,2,FALSE),"")</f>
        <v/>
      </c>
      <c r="I771" s="97"/>
      <c r="J771" s="97"/>
      <c r="K771" s="97"/>
      <c r="L771" s="97"/>
      <c r="M771" s="97"/>
      <c r="N771" s="97"/>
      <c r="O771" s="99"/>
      <c r="P771" s="96" t="str">
        <f t="shared" si="69"/>
        <v/>
      </c>
      <c r="Q771" s="98"/>
      <c r="R771" s="96" t="str">
        <f>IFERROR(VLOOKUP(Q771,'Tier 04 - Asset Codes'!B:G,6,FALSE),"")</f>
        <v/>
      </c>
      <c r="S771" s="96" t="str">
        <f>IFERROR(VLOOKUP(Q771,'Tier 04 - Asset Codes'!B:F,5,FALSE),"")</f>
        <v/>
      </c>
      <c r="T771" s="96" t="str">
        <f t="shared" si="70"/>
        <v>1</v>
      </c>
      <c r="U771" s="98"/>
      <c r="V771" s="98"/>
      <c r="W771" s="97"/>
      <c r="X771" s="97"/>
      <c r="Y771" s="98"/>
      <c r="Z771" s="97" t="str">
        <f t="shared" ca="1" si="72"/>
        <v/>
      </c>
      <c r="AA771" s="98"/>
      <c r="AB771" s="96" t="str">
        <f>IFERROR("-"&amp;VLOOKUP(AA771,'Tier 03-Sub-Process Area Codes'!B:C,2,FALSE),"")</f>
        <v/>
      </c>
      <c r="AC771" s="96" t="str">
        <f t="shared" si="71"/>
        <v/>
      </c>
      <c r="AD771" s="96" t="str">
        <f t="shared" si="67"/>
        <v/>
      </c>
      <c r="AE771" s="96" t="str">
        <f t="shared" ca="1" si="68"/>
        <v/>
      </c>
      <c r="AF771" s="96"/>
      <c r="AG771" s="96"/>
      <c r="AH771" s="96"/>
      <c r="AI771" s="96"/>
      <c r="AJ771" s="96"/>
      <c r="AK771" s="96"/>
      <c r="AL771" s="96"/>
      <c r="AM771" s="96"/>
      <c r="AN771" s="96"/>
      <c r="AO771" s="96"/>
      <c r="AP771" s="96"/>
      <c r="AQ771" s="96"/>
      <c r="AR771" s="96"/>
      <c r="AS771" s="96"/>
      <c r="AT771" s="96"/>
      <c r="AU771" s="96"/>
      <c r="AV771" s="96"/>
      <c r="AW771" s="96"/>
      <c r="AX771" s="96"/>
      <c r="AY771" s="96"/>
      <c r="AZ771" s="96"/>
      <c r="BA771" s="96"/>
      <c r="BB771" s="96"/>
      <c r="BC771" s="96"/>
      <c r="BD771" s="96"/>
      <c r="BE771" s="96"/>
      <c r="BF771" s="96"/>
      <c r="BG771" s="96"/>
      <c r="BH771" s="96"/>
    </row>
    <row r="772" spans="2:60" x14ac:dyDescent="0.55000000000000004">
      <c r="B772" s="97"/>
      <c r="C772" s="97"/>
      <c r="D772" s="97"/>
      <c r="E772" s="97"/>
      <c r="F772" s="96" t="str">
        <f>IFERROR(VLOOKUP(U772,'Tier 04 - Asset Codes'!N:O,2,FALSE),"")</f>
        <v/>
      </c>
      <c r="G772" s="98"/>
      <c r="H772" s="96" t="str">
        <f>IFERROR(VLOOKUP(G772,'Data Lookup'!R:S,2,FALSE),"")</f>
        <v/>
      </c>
      <c r="I772" s="97"/>
      <c r="J772" s="97"/>
      <c r="K772" s="97"/>
      <c r="L772" s="97"/>
      <c r="M772" s="97"/>
      <c r="N772" s="97"/>
      <c r="O772" s="99"/>
      <c r="P772" s="96" t="str">
        <f t="shared" si="69"/>
        <v/>
      </c>
      <c r="Q772" s="98"/>
      <c r="R772" s="96" t="str">
        <f>IFERROR(VLOOKUP(Q772,'Tier 04 - Asset Codes'!B:G,6,FALSE),"")</f>
        <v/>
      </c>
      <c r="S772" s="96" t="str">
        <f>IFERROR(VLOOKUP(Q772,'Tier 04 - Asset Codes'!B:F,5,FALSE),"")</f>
        <v/>
      </c>
      <c r="T772" s="96" t="str">
        <f t="shared" si="70"/>
        <v>1</v>
      </c>
      <c r="U772" s="98"/>
      <c r="V772" s="98"/>
      <c r="W772" s="97"/>
      <c r="X772" s="97"/>
      <c r="Y772" s="98"/>
      <c r="Z772" s="97" t="str">
        <f t="shared" ca="1" si="72"/>
        <v/>
      </c>
      <c r="AA772" s="98"/>
      <c r="AB772" s="96" t="str">
        <f>IFERROR("-"&amp;VLOOKUP(AA772,'Tier 03-Sub-Process Area Codes'!B:C,2,FALSE),"")</f>
        <v/>
      </c>
      <c r="AC772" s="96" t="str">
        <f t="shared" si="71"/>
        <v/>
      </c>
      <c r="AD772" s="96" t="str">
        <f t="shared" si="67"/>
        <v/>
      </c>
      <c r="AE772" s="96" t="str">
        <f t="shared" ca="1" si="68"/>
        <v/>
      </c>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row>
    <row r="773" spans="2:60" x14ac:dyDescent="0.55000000000000004">
      <c r="B773" s="97"/>
      <c r="C773" s="97"/>
      <c r="D773" s="97"/>
      <c r="E773" s="97"/>
      <c r="F773" s="96" t="str">
        <f>IFERROR(VLOOKUP(U773,'Tier 04 - Asset Codes'!N:O,2,FALSE),"")</f>
        <v/>
      </c>
      <c r="G773" s="98"/>
      <c r="H773" s="96" t="str">
        <f>IFERROR(VLOOKUP(G773,'Data Lookup'!R:S,2,FALSE),"")</f>
        <v/>
      </c>
      <c r="I773" s="97"/>
      <c r="J773" s="97"/>
      <c r="K773" s="97"/>
      <c r="L773" s="97"/>
      <c r="M773" s="97"/>
      <c r="N773" s="97"/>
      <c r="O773" s="99"/>
      <c r="P773" s="96" t="str">
        <f t="shared" si="69"/>
        <v/>
      </c>
      <c r="Q773" s="98"/>
      <c r="R773" s="96" t="str">
        <f>IFERROR(VLOOKUP(Q773,'Tier 04 - Asset Codes'!B:G,6,FALSE),"")</f>
        <v/>
      </c>
      <c r="S773" s="96" t="str">
        <f>IFERROR(VLOOKUP(Q773,'Tier 04 - Asset Codes'!B:F,5,FALSE),"")</f>
        <v/>
      </c>
      <c r="T773" s="96" t="str">
        <f t="shared" si="70"/>
        <v>1</v>
      </c>
      <c r="U773" s="98"/>
      <c r="V773" s="98"/>
      <c r="W773" s="97"/>
      <c r="X773" s="97"/>
      <c r="Y773" s="98"/>
      <c r="Z773" s="97" t="str">
        <f t="shared" ca="1" si="72"/>
        <v/>
      </c>
      <c r="AA773" s="98"/>
      <c r="AB773" s="96" t="str">
        <f>IFERROR("-"&amp;VLOOKUP(AA773,'Tier 03-Sub-Process Area Codes'!B:C,2,FALSE),"")</f>
        <v/>
      </c>
      <c r="AC773" s="96" t="str">
        <f t="shared" si="71"/>
        <v/>
      </c>
      <c r="AD773" s="96" t="str">
        <f t="shared" si="67"/>
        <v/>
      </c>
      <c r="AE773" s="96" t="str">
        <f t="shared" ca="1" si="68"/>
        <v/>
      </c>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row>
    <row r="774" spans="2:60" x14ac:dyDescent="0.55000000000000004">
      <c r="B774" s="97"/>
      <c r="C774" s="97"/>
      <c r="D774" s="97"/>
      <c r="E774" s="97"/>
      <c r="F774" s="96" t="str">
        <f>IFERROR(VLOOKUP(U774,'Tier 04 - Asset Codes'!N:O,2,FALSE),"")</f>
        <v/>
      </c>
      <c r="G774" s="98"/>
      <c r="H774" s="96" t="str">
        <f>IFERROR(VLOOKUP(G774,'Data Lookup'!R:S,2,FALSE),"")</f>
        <v/>
      </c>
      <c r="I774" s="97"/>
      <c r="J774" s="97"/>
      <c r="K774" s="97"/>
      <c r="L774" s="97"/>
      <c r="M774" s="97"/>
      <c r="N774" s="97"/>
      <c r="O774" s="99"/>
      <c r="P774" s="96" t="str">
        <f t="shared" si="69"/>
        <v/>
      </c>
      <c r="Q774" s="98"/>
      <c r="R774" s="96" t="str">
        <f>IFERROR(VLOOKUP(Q774,'Tier 04 - Asset Codes'!B:G,6,FALSE),"")</f>
        <v/>
      </c>
      <c r="S774" s="96" t="str">
        <f>IFERROR(VLOOKUP(Q774,'Tier 04 - Asset Codes'!B:F,5,FALSE),"")</f>
        <v/>
      </c>
      <c r="T774" s="96" t="str">
        <f t="shared" si="70"/>
        <v>1</v>
      </c>
      <c r="U774" s="98"/>
      <c r="V774" s="98"/>
      <c r="W774" s="97"/>
      <c r="X774" s="97"/>
      <c r="Y774" s="98"/>
      <c r="Z774" s="97" t="str">
        <f t="shared" ca="1" si="72"/>
        <v/>
      </c>
      <c r="AA774" s="98"/>
      <c r="AB774" s="96" t="str">
        <f>IFERROR("-"&amp;VLOOKUP(AA774,'Tier 03-Sub-Process Area Codes'!B:C,2,FALSE),"")</f>
        <v/>
      </c>
      <c r="AC774" s="96" t="str">
        <f t="shared" si="71"/>
        <v/>
      </c>
      <c r="AD774" s="96" t="str">
        <f t="shared" si="67"/>
        <v/>
      </c>
      <c r="AE774" s="96" t="str">
        <f t="shared" ca="1" si="68"/>
        <v/>
      </c>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row>
    <row r="775" spans="2:60" x14ac:dyDescent="0.55000000000000004">
      <c r="B775" s="97"/>
      <c r="C775" s="97"/>
      <c r="D775" s="97"/>
      <c r="E775" s="97"/>
      <c r="F775" s="96" t="str">
        <f>IFERROR(VLOOKUP(U775,'Tier 04 - Asset Codes'!N:O,2,FALSE),"")</f>
        <v/>
      </c>
      <c r="G775" s="98"/>
      <c r="H775" s="96" t="str">
        <f>IFERROR(VLOOKUP(G775,'Data Lookup'!R:S,2,FALSE),"")</f>
        <v/>
      </c>
      <c r="I775" s="97"/>
      <c r="J775" s="97"/>
      <c r="K775" s="97"/>
      <c r="L775" s="97"/>
      <c r="M775" s="97"/>
      <c r="N775" s="97"/>
      <c r="O775" s="99"/>
      <c r="P775" s="96" t="str">
        <f t="shared" si="69"/>
        <v/>
      </c>
      <c r="Q775" s="98"/>
      <c r="R775" s="96" t="str">
        <f>IFERROR(VLOOKUP(Q775,'Tier 04 - Asset Codes'!B:G,6,FALSE),"")</f>
        <v/>
      </c>
      <c r="S775" s="96" t="str">
        <f>IFERROR(VLOOKUP(Q775,'Tier 04 - Asset Codes'!B:F,5,FALSE),"")</f>
        <v/>
      </c>
      <c r="T775" s="96" t="str">
        <f t="shared" si="70"/>
        <v>1</v>
      </c>
      <c r="U775" s="98"/>
      <c r="V775" s="98"/>
      <c r="W775" s="97"/>
      <c r="X775" s="97"/>
      <c r="Y775" s="98"/>
      <c r="Z775" s="97" t="str">
        <f t="shared" ca="1" si="72"/>
        <v/>
      </c>
      <c r="AA775" s="98"/>
      <c r="AB775" s="96" t="str">
        <f>IFERROR("-"&amp;VLOOKUP(AA775,'Tier 03-Sub-Process Area Codes'!B:C,2,FALSE),"")</f>
        <v/>
      </c>
      <c r="AC775" s="96" t="str">
        <f t="shared" si="71"/>
        <v/>
      </c>
      <c r="AD775" s="96" t="str">
        <f t="shared" si="67"/>
        <v/>
      </c>
      <c r="AE775" s="96" t="str">
        <f t="shared" ca="1" si="68"/>
        <v/>
      </c>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row>
    <row r="776" spans="2:60" x14ac:dyDescent="0.55000000000000004">
      <c r="B776" s="97"/>
      <c r="C776" s="97"/>
      <c r="D776" s="97"/>
      <c r="E776" s="97"/>
      <c r="F776" s="96" t="str">
        <f>IFERROR(VLOOKUP(U776,'Tier 04 - Asset Codes'!N:O,2,FALSE),"")</f>
        <v/>
      </c>
      <c r="G776" s="98"/>
      <c r="H776" s="96" t="str">
        <f>IFERROR(VLOOKUP(G776,'Data Lookup'!R:S,2,FALSE),"")</f>
        <v/>
      </c>
      <c r="I776" s="97"/>
      <c r="J776" s="97"/>
      <c r="K776" s="97"/>
      <c r="L776" s="97"/>
      <c r="M776" s="97"/>
      <c r="N776" s="97"/>
      <c r="O776" s="99"/>
      <c r="P776" s="96" t="str">
        <f t="shared" si="69"/>
        <v/>
      </c>
      <c r="Q776" s="98"/>
      <c r="R776" s="96" t="str">
        <f>IFERROR(VLOOKUP(Q776,'Tier 04 - Asset Codes'!B:G,6,FALSE),"")</f>
        <v/>
      </c>
      <c r="S776" s="96" t="str">
        <f>IFERROR(VLOOKUP(Q776,'Tier 04 - Asset Codes'!B:F,5,FALSE),"")</f>
        <v/>
      </c>
      <c r="T776" s="96" t="str">
        <f t="shared" si="70"/>
        <v>1</v>
      </c>
      <c r="U776" s="98"/>
      <c r="V776" s="98"/>
      <c r="W776" s="97"/>
      <c r="X776" s="97"/>
      <c r="Y776" s="98"/>
      <c r="Z776" s="97" t="str">
        <f t="shared" ca="1" si="72"/>
        <v/>
      </c>
      <c r="AA776" s="98"/>
      <c r="AB776" s="96" t="str">
        <f>IFERROR("-"&amp;VLOOKUP(AA776,'Tier 03-Sub-Process Area Codes'!B:C,2,FALSE),"")</f>
        <v/>
      </c>
      <c r="AC776" s="96" t="str">
        <f t="shared" si="71"/>
        <v/>
      </c>
      <c r="AD776" s="96" t="str">
        <f t="shared" si="67"/>
        <v/>
      </c>
      <c r="AE776" s="96" t="str">
        <f t="shared" ca="1" si="68"/>
        <v/>
      </c>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row>
    <row r="777" spans="2:60" x14ac:dyDescent="0.55000000000000004">
      <c r="B777" s="97"/>
      <c r="C777" s="97"/>
      <c r="D777" s="97"/>
      <c r="E777" s="97"/>
      <c r="F777" s="96" t="str">
        <f>IFERROR(VLOOKUP(U777,'Tier 04 - Asset Codes'!N:O,2,FALSE),"")</f>
        <v/>
      </c>
      <c r="G777" s="98"/>
      <c r="H777" s="96" t="str">
        <f>IFERROR(VLOOKUP(G777,'Data Lookup'!R:S,2,FALSE),"")</f>
        <v/>
      </c>
      <c r="I777" s="97"/>
      <c r="J777" s="97"/>
      <c r="K777" s="97"/>
      <c r="L777" s="97"/>
      <c r="M777" s="97"/>
      <c r="N777" s="97"/>
      <c r="O777" s="99"/>
      <c r="P777" s="96" t="str">
        <f t="shared" si="69"/>
        <v/>
      </c>
      <c r="Q777" s="98"/>
      <c r="R777" s="96" t="str">
        <f>IFERROR(VLOOKUP(Q777,'Tier 04 - Asset Codes'!B:G,6,FALSE),"")</f>
        <v/>
      </c>
      <c r="S777" s="96" t="str">
        <f>IFERROR(VLOOKUP(Q777,'Tier 04 - Asset Codes'!B:F,5,FALSE),"")</f>
        <v/>
      </c>
      <c r="T777" s="96" t="str">
        <f t="shared" si="70"/>
        <v>1</v>
      </c>
      <c r="U777" s="98"/>
      <c r="V777" s="98"/>
      <c r="W777" s="97"/>
      <c r="X777" s="97"/>
      <c r="Y777" s="98"/>
      <c r="Z777" s="97" t="str">
        <f t="shared" ca="1" si="72"/>
        <v/>
      </c>
      <c r="AA777" s="98"/>
      <c r="AB777" s="96" t="str">
        <f>IFERROR("-"&amp;VLOOKUP(AA777,'Tier 03-Sub-Process Area Codes'!B:C,2,FALSE),"")</f>
        <v/>
      </c>
      <c r="AC777" s="96" t="str">
        <f t="shared" si="71"/>
        <v/>
      </c>
      <c r="AD777" s="96" t="str">
        <f t="shared" si="67"/>
        <v/>
      </c>
      <c r="AE777" s="96" t="str">
        <f t="shared" ca="1" si="68"/>
        <v/>
      </c>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row>
    <row r="778" spans="2:60" x14ac:dyDescent="0.55000000000000004">
      <c r="B778" s="97"/>
      <c r="C778" s="97"/>
      <c r="D778" s="97"/>
      <c r="E778" s="97"/>
      <c r="F778" s="96" t="str">
        <f>IFERROR(VLOOKUP(U778,'Tier 04 - Asset Codes'!N:O,2,FALSE),"")</f>
        <v/>
      </c>
      <c r="G778" s="98"/>
      <c r="H778" s="96" t="str">
        <f>IFERROR(VLOOKUP(G778,'Data Lookup'!R:S,2,FALSE),"")</f>
        <v/>
      </c>
      <c r="I778" s="97"/>
      <c r="J778" s="97"/>
      <c r="K778" s="97"/>
      <c r="L778" s="97"/>
      <c r="M778" s="97"/>
      <c r="N778" s="97"/>
      <c r="O778" s="99"/>
      <c r="P778" s="96" t="str">
        <f t="shared" si="69"/>
        <v/>
      </c>
      <c r="Q778" s="98"/>
      <c r="R778" s="96" t="str">
        <f>IFERROR(VLOOKUP(Q778,'Tier 04 - Asset Codes'!B:G,6,FALSE),"")</f>
        <v/>
      </c>
      <c r="S778" s="96" t="str">
        <f>IFERROR(VLOOKUP(Q778,'Tier 04 - Asset Codes'!B:F,5,FALSE),"")</f>
        <v/>
      </c>
      <c r="T778" s="96" t="str">
        <f t="shared" si="70"/>
        <v>1</v>
      </c>
      <c r="U778" s="98"/>
      <c r="V778" s="98"/>
      <c r="W778" s="97"/>
      <c r="X778" s="97"/>
      <c r="Y778" s="98"/>
      <c r="Z778" s="97" t="str">
        <f t="shared" ca="1" si="72"/>
        <v/>
      </c>
      <c r="AA778" s="98"/>
      <c r="AB778" s="96" t="str">
        <f>IFERROR("-"&amp;VLOOKUP(AA778,'Tier 03-Sub-Process Area Codes'!B:C,2,FALSE),"")</f>
        <v/>
      </c>
      <c r="AC778" s="96" t="str">
        <f t="shared" si="71"/>
        <v/>
      </c>
      <c r="AD778" s="96" t="str">
        <f t="shared" si="67"/>
        <v/>
      </c>
      <c r="AE778" s="96" t="str">
        <f t="shared" ca="1" si="68"/>
        <v/>
      </c>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row>
    <row r="779" spans="2:60" x14ac:dyDescent="0.55000000000000004">
      <c r="B779" s="97"/>
      <c r="C779" s="97"/>
      <c r="D779" s="97"/>
      <c r="E779" s="97"/>
      <c r="F779" s="96" t="str">
        <f>IFERROR(VLOOKUP(U779,'Tier 04 - Asset Codes'!N:O,2,FALSE),"")</f>
        <v/>
      </c>
      <c r="G779" s="98"/>
      <c r="H779" s="96" t="str">
        <f>IFERROR(VLOOKUP(G779,'Data Lookup'!R:S,2,FALSE),"")</f>
        <v/>
      </c>
      <c r="I779" s="97"/>
      <c r="J779" s="97"/>
      <c r="K779" s="97"/>
      <c r="L779" s="97"/>
      <c r="M779" s="97"/>
      <c r="N779" s="97"/>
      <c r="O779" s="99"/>
      <c r="P779" s="96" t="str">
        <f t="shared" si="69"/>
        <v/>
      </c>
      <c r="Q779" s="98"/>
      <c r="R779" s="96" t="str">
        <f>IFERROR(VLOOKUP(Q779,'Tier 04 - Asset Codes'!B:G,6,FALSE),"")</f>
        <v/>
      </c>
      <c r="S779" s="96" t="str">
        <f>IFERROR(VLOOKUP(Q779,'Tier 04 - Asset Codes'!B:F,5,FALSE),"")</f>
        <v/>
      </c>
      <c r="T779" s="96" t="str">
        <f t="shared" si="70"/>
        <v>1</v>
      </c>
      <c r="U779" s="98"/>
      <c r="V779" s="98"/>
      <c r="W779" s="97"/>
      <c r="X779" s="97"/>
      <c r="Y779" s="98"/>
      <c r="Z779" s="97" t="str">
        <f t="shared" ca="1" si="72"/>
        <v/>
      </c>
      <c r="AA779" s="98"/>
      <c r="AB779" s="96" t="str">
        <f>IFERROR("-"&amp;VLOOKUP(AA779,'Tier 03-Sub-Process Area Codes'!B:C,2,FALSE),"")</f>
        <v/>
      </c>
      <c r="AC779" s="96" t="str">
        <f t="shared" si="71"/>
        <v/>
      </c>
      <c r="AD779" s="96" t="str">
        <f t="shared" si="67"/>
        <v/>
      </c>
      <c r="AE779" s="96" t="str">
        <f t="shared" ca="1" si="68"/>
        <v/>
      </c>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row>
    <row r="780" spans="2:60" x14ac:dyDescent="0.55000000000000004">
      <c r="B780" s="97"/>
      <c r="C780" s="97"/>
      <c r="D780" s="97"/>
      <c r="E780" s="97"/>
      <c r="F780" s="96" t="str">
        <f>IFERROR(VLOOKUP(U780,'Tier 04 - Asset Codes'!N:O,2,FALSE),"")</f>
        <v/>
      </c>
      <c r="G780" s="98"/>
      <c r="H780" s="96" t="str">
        <f>IFERROR(VLOOKUP(G780,'Data Lookup'!R:S,2,FALSE),"")</f>
        <v/>
      </c>
      <c r="I780" s="97"/>
      <c r="J780" s="97"/>
      <c r="K780" s="97"/>
      <c r="L780" s="97"/>
      <c r="M780" s="97"/>
      <c r="N780" s="97"/>
      <c r="O780" s="99"/>
      <c r="P780" s="96" t="str">
        <f t="shared" si="69"/>
        <v/>
      </c>
      <c r="Q780" s="98"/>
      <c r="R780" s="96" t="str">
        <f>IFERROR(VLOOKUP(Q780,'Tier 04 - Asset Codes'!B:G,6,FALSE),"")</f>
        <v/>
      </c>
      <c r="S780" s="96" t="str">
        <f>IFERROR(VLOOKUP(Q780,'Tier 04 - Asset Codes'!B:F,5,FALSE),"")</f>
        <v/>
      </c>
      <c r="T780" s="96" t="str">
        <f t="shared" si="70"/>
        <v>1</v>
      </c>
      <c r="U780" s="98"/>
      <c r="V780" s="98"/>
      <c r="W780" s="97"/>
      <c r="X780" s="97"/>
      <c r="Y780" s="98"/>
      <c r="Z780" s="97" t="str">
        <f t="shared" ca="1" si="72"/>
        <v/>
      </c>
      <c r="AA780" s="98"/>
      <c r="AB780" s="96" t="str">
        <f>IFERROR("-"&amp;VLOOKUP(AA780,'Tier 03-Sub-Process Area Codes'!B:C,2,FALSE),"")</f>
        <v/>
      </c>
      <c r="AC780" s="96" t="str">
        <f t="shared" si="71"/>
        <v/>
      </c>
      <c r="AD780" s="96" t="str">
        <f t="shared" si="67"/>
        <v/>
      </c>
      <c r="AE780" s="96" t="str">
        <f t="shared" ca="1" si="68"/>
        <v/>
      </c>
      <c r="AF780" s="96"/>
      <c r="AG780" s="96"/>
      <c r="AH780" s="96"/>
      <c r="AI780" s="96"/>
      <c r="AJ780" s="96"/>
      <c r="AK780" s="96"/>
      <c r="AL780" s="96"/>
      <c r="AM780" s="96"/>
      <c r="AN780" s="96"/>
      <c r="AO780" s="96"/>
      <c r="AP780" s="96"/>
      <c r="AQ780" s="96"/>
      <c r="AR780" s="96"/>
      <c r="AS780" s="96"/>
      <c r="AT780" s="96"/>
      <c r="AU780" s="96"/>
      <c r="AV780" s="96"/>
      <c r="AW780" s="96"/>
      <c r="AX780" s="96"/>
      <c r="AY780" s="96"/>
      <c r="AZ780" s="96"/>
      <c r="BA780" s="96"/>
      <c r="BB780" s="96"/>
      <c r="BC780" s="96"/>
      <c r="BD780" s="96"/>
      <c r="BE780" s="96"/>
      <c r="BF780" s="96"/>
      <c r="BG780" s="96"/>
      <c r="BH780" s="96"/>
    </row>
    <row r="781" spans="2:60" x14ac:dyDescent="0.55000000000000004">
      <c r="B781" s="97"/>
      <c r="C781" s="97"/>
      <c r="D781" s="97"/>
      <c r="E781" s="97"/>
      <c r="F781" s="96" t="str">
        <f>IFERROR(VLOOKUP(U781,'Tier 04 - Asset Codes'!N:O,2,FALSE),"")</f>
        <v/>
      </c>
      <c r="G781" s="98"/>
      <c r="H781" s="96" t="str">
        <f>IFERROR(VLOOKUP(G781,'Data Lookup'!R:S,2,FALSE),"")</f>
        <v/>
      </c>
      <c r="I781" s="97"/>
      <c r="J781" s="97"/>
      <c r="K781" s="97"/>
      <c r="L781" s="97"/>
      <c r="M781" s="97"/>
      <c r="N781" s="97"/>
      <c r="O781" s="99"/>
      <c r="P781" s="96" t="str">
        <f t="shared" si="69"/>
        <v/>
      </c>
      <c r="Q781" s="98"/>
      <c r="R781" s="96" t="str">
        <f>IFERROR(VLOOKUP(Q781,'Tier 04 - Asset Codes'!B:G,6,FALSE),"")</f>
        <v/>
      </c>
      <c r="S781" s="96" t="str">
        <f>IFERROR(VLOOKUP(Q781,'Tier 04 - Asset Codes'!B:F,5,FALSE),"")</f>
        <v/>
      </c>
      <c r="T781" s="96" t="str">
        <f t="shared" si="70"/>
        <v>1</v>
      </c>
      <c r="U781" s="98"/>
      <c r="V781" s="98"/>
      <c r="W781" s="97"/>
      <c r="X781" s="97"/>
      <c r="Y781" s="98"/>
      <c r="Z781" s="97" t="str">
        <f t="shared" ca="1" si="72"/>
        <v/>
      </c>
      <c r="AA781" s="98"/>
      <c r="AB781" s="96" t="str">
        <f>IFERROR("-"&amp;VLOOKUP(AA781,'Tier 03-Sub-Process Area Codes'!B:C,2,FALSE),"")</f>
        <v/>
      </c>
      <c r="AC781" s="96" t="str">
        <f t="shared" si="71"/>
        <v/>
      </c>
      <c r="AD781" s="96" t="str">
        <f t="shared" si="67"/>
        <v/>
      </c>
      <c r="AE781" s="96" t="str">
        <f t="shared" ca="1" si="68"/>
        <v/>
      </c>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row>
    <row r="782" spans="2:60" x14ac:dyDescent="0.55000000000000004">
      <c r="B782" s="97"/>
      <c r="C782" s="97"/>
      <c r="D782" s="97"/>
      <c r="E782" s="97"/>
      <c r="F782" s="96" t="str">
        <f>IFERROR(VLOOKUP(U782,'Tier 04 - Asset Codes'!N:O,2,FALSE),"")</f>
        <v/>
      </c>
      <c r="G782" s="98"/>
      <c r="H782" s="96" t="str">
        <f>IFERROR(VLOOKUP(G782,'Data Lookup'!R:S,2,FALSE),"")</f>
        <v/>
      </c>
      <c r="I782" s="97"/>
      <c r="J782" s="97"/>
      <c r="K782" s="97"/>
      <c r="L782" s="97"/>
      <c r="M782" s="97"/>
      <c r="N782" s="97"/>
      <c r="O782" s="99"/>
      <c r="P782" s="96" t="str">
        <f t="shared" si="69"/>
        <v/>
      </c>
      <c r="Q782" s="98"/>
      <c r="R782" s="96" t="str">
        <f>IFERROR(VLOOKUP(Q782,'Tier 04 - Asset Codes'!B:G,6,FALSE),"")</f>
        <v/>
      </c>
      <c r="S782" s="96" t="str">
        <f>IFERROR(VLOOKUP(Q782,'Tier 04 - Asset Codes'!B:F,5,FALSE),"")</f>
        <v/>
      </c>
      <c r="T782" s="96" t="str">
        <f t="shared" si="70"/>
        <v>1</v>
      </c>
      <c r="U782" s="98"/>
      <c r="V782" s="98"/>
      <c r="W782" s="97"/>
      <c r="X782" s="97"/>
      <c r="Y782" s="98"/>
      <c r="Z782" s="97" t="str">
        <f t="shared" ca="1" si="72"/>
        <v/>
      </c>
      <c r="AA782" s="98"/>
      <c r="AB782" s="96" t="str">
        <f>IFERROR("-"&amp;VLOOKUP(AA782,'Tier 03-Sub-Process Area Codes'!B:C,2,FALSE),"")</f>
        <v/>
      </c>
      <c r="AC782" s="96" t="str">
        <f t="shared" si="71"/>
        <v/>
      </c>
      <c r="AD782" s="96" t="str">
        <f t="shared" si="67"/>
        <v/>
      </c>
      <c r="AE782" s="96" t="str">
        <f t="shared" ca="1" si="68"/>
        <v/>
      </c>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row>
    <row r="783" spans="2:60" x14ac:dyDescent="0.55000000000000004">
      <c r="B783" s="97"/>
      <c r="C783" s="97"/>
      <c r="D783" s="97"/>
      <c r="E783" s="97"/>
      <c r="F783" s="96" t="str">
        <f>IFERROR(VLOOKUP(U783,'Tier 04 - Asset Codes'!N:O,2,FALSE),"")</f>
        <v/>
      </c>
      <c r="G783" s="98"/>
      <c r="H783" s="96" t="str">
        <f>IFERROR(VLOOKUP(G783,'Data Lookup'!R:S,2,FALSE),"")</f>
        <v/>
      </c>
      <c r="I783" s="97"/>
      <c r="J783" s="97"/>
      <c r="K783" s="97"/>
      <c r="L783" s="97"/>
      <c r="M783" s="97"/>
      <c r="N783" s="97"/>
      <c r="O783" s="99"/>
      <c r="P783" s="96" t="str">
        <f t="shared" si="69"/>
        <v/>
      </c>
      <c r="Q783" s="98"/>
      <c r="R783" s="96" t="str">
        <f>IFERROR(VLOOKUP(Q783,'Tier 04 - Asset Codes'!B:G,6,FALSE),"")</f>
        <v/>
      </c>
      <c r="S783" s="96" t="str">
        <f>IFERROR(VLOOKUP(Q783,'Tier 04 - Asset Codes'!B:F,5,FALSE),"")</f>
        <v/>
      </c>
      <c r="T783" s="96" t="str">
        <f t="shared" si="70"/>
        <v>1</v>
      </c>
      <c r="U783" s="98"/>
      <c r="V783" s="98"/>
      <c r="W783" s="97"/>
      <c r="X783" s="97"/>
      <c r="Y783" s="98"/>
      <c r="Z783" s="97" t="str">
        <f t="shared" ca="1" si="72"/>
        <v/>
      </c>
      <c r="AA783" s="98"/>
      <c r="AB783" s="96" t="str">
        <f>IFERROR("-"&amp;VLOOKUP(AA783,'Tier 03-Sub-Process Area Codes'!B:C,2,FALSE),"")</f>
        <v/>
      </c>
      <c r="AC783" s="96" t="str">
        <f t="shared" si="71"/>
        <v/>
      </c>
      <c r="AD783" s="96" t="str">
        <f t="shared" si="67"/>
        <v/>
      </c>
      <c r="AE783" s="96" t="str">
        <f t="shared" ca="1" si="68"/>
        <v/>
      </c>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row>
    <row r="784" spans="2:60" x14ac:dyDescent="0.55000000000000004">
      <c r="B784" s="97"/>
      <c r="C784" s="97"/>
      <c r="D784" s="97"/>
      <c r="E784" s="97"/>
      <c r="F784" s="96" t="str">
        <f>IFERROR(VLOOKUP(U784,'Tier 04 - Asset Codes'!N:O,2,FALSE),"")</f>
        <v/>
      </c>
      <c r="G784" s="98"/>
      <c r="H784" s="96" t="str">
        <f>IFERROR(VLOOKUP(G784,'Data Lookup'!R:S,2,FALSE),"")</f>
        <v/>
      </c>
      <c r="I784" s="97"/>
      <c r="J784" s="97"/>
      <c r="K784" s="97"/>
      <c r="L784" s="97"/>
      <c r="M784" s="97"/>
      <c r="N784" s="97"/>
      <c r="O784" s="99"/>
      <c r="P784" s="96" t="str">
        <f t="shared" si="69"/>
        <v/>
      </c>
      <c r="Q784" s="98"/>
      <c r="R784" s="96" t="str">
        <f>IFERROR(VLOOKUP(Q784,'Tier 04 - Asset Codes'!B:G,6,FALSE),"")</f>
        <v/>
      </c>
      <c r="S784" s="96" t="str">
        <f>IFERROR(VLOOKUP(Q784,'Tier 04 - Asset Codes'!B:F,5,FALSE),"")</f>
        <v/>
      </c>
      <c r="T784" s="96" t="str">
        <f t="shared" si="70"/>
        <v>1</v>
      </c>
      <c r="U784" s="98"/>
      <c r="V784" s="98"/>
      <c r="W784" s="97"/>
      <c r="X784" s="97"/>
      <c r="Y784" s="98"/>
      <c r="Z784" s="97" t="str">
        <f t="shared" ca="1" si="72"/>
        <v/>
      </c>
      <c r="AA784" s="98"/>
      <c r="AB784" s="96" t="str">
        <f>IFERROR("-"&amp;VLOOKUP(AA784,'Tier 03-Sub-Process Area Codes'!B:C,2,FALSE),"")</f>
        <v/>
      </c>
      <c r="AC784" s="96" t="str">
        <f t="shared" si="71"/>
        <v/>
      </c>
      <c r="AD784" s="96" t="str">
        <f t="shared" si="67"/>
        <v/>
      </c>
      <c r="AE784" s="96" t="str">
        <f t="shared" ca="1" si="68"/>
        <v/>
      </c>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row>
    <row r="785" spans="2:60" x14ac:dyDescent="0.55000000000000004">
      <c r="B785" s="97"/>
      <c r="C785" s="97"/>
      <c r="D785" s="97"/>
      <c r="E785" s="97"/>
      <c r="F785" s="96" t="str">
        <f>IFERROR(VLOOKUP(U785,'Tier 04 - Asset Codes'!N:O,2,FALSE),"")</f>
        <v/>
      </c>
      <c r="G785" s="98"/>
      <c r="H785" s="96" t="str">
        <f>IFERROR(VLOOKUP(G785,'Data Lookup'!R:S,2,FALSE),"")</f>
        <v/>
      </c>
      <c r="I785" s="97"/>
      <c r="J785" s="97"/>
      <c r="K785" s="97"/>
      <c r="L785" s="97"/>
      <c r="M785" s="97"/>
      <c r="N785" s="97"/>
      <c r="O785" s="99"/>
      <c r="P785" s="96" t="str">
        <f t="shared" si="69"/>
        <v/>
      </c>
      <c r="Q785" s="98"/>
      <c r="R785" s="96" t="str">
        <f>IFERROR(VLOOKUP(Q785,'Tier 04 - Asset Codes'!B:G,6,FALSE),"")</f>
        <v/>
      </c>
      <c r="S785" s="96" t="str">
        <f>IFERROR(VLOOKUP(Q785,'Tier 04 - Asset Codes'!B:F,5,FALSE),"")</f>
        <v/>
      </c>
      <c r="T785" s="96" t="str">
        <f t="shared" si="70"/>
        <v>1</v>
      </c>
      <c r="U785" s="98"/>
      <c r="V785" s="98"/>
      <c r="W785" s="97"/>
      <c r="X785" s="97"/>
      <c r="Y785" s="98"/>
      <c r="Z785" s="97" t="str">
        <f t="shared" ca="1" si="72"/>
        <v/>
      </c>
      <c r="AA785" s="98"/>
      <c r="AB785" s="96" t="str">
        <f>IFERROR("-"&amp;VLOOKUP(AA785,'Tier 03-Sub-Process Area Codes'!B:C,2,FALSE),"")</f>
        <v/>
      </c>
      <c r="AC785" s="96" t="str">
        <f t="shared" si="71"/>
        <v/>
      </c>
      <c r="AD785" s="96" t="str">
        <f t="shared" ref="AD785:AD848" si="73">IF(B785="","","-"&amp;B785)</f>
        <v/>
      </c>
      <c r="AE785" s="96" t="str">
        <f t="shared" ref="AE785:AE848" ca="1" si="74">$P$6&amp;Z785&amp;AB785&amp;AC785&amp;AD785</f>
        <v/>
      </c>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row>
    <row r="786" spans="2:60" x14ac:dyDescent="0.55000000000000004">
      <c r="B786" s="97"/>
      <c r="C786" s="97"/>
      <c r="D786" s="97"/>
      <c r="E786" s="97"/>
      <c r="F786" s="96" t="str">
        <f>IFERROR(VLOOKUP(U786,'Tier 04 - Asset Codes'!N:O,2,FALSE),"")</f>
        <v/>
      </c>
      <c r="G786" s="98"/>
      <c r="H786" s="96" t="str">
        <f>IFERROR(VLOOKUP(G786,'Data Lookup'!R:S,2,FALSE),"")</f>
        <v/>
      </c>
      <c r="I786" s="97"/>
      <c r="J786" s="97"/>
      <c r="K786" s="97"/>
      <c r="L786" s="97"/>
      <c r="M786" s="97"/>
      <c r="N786" s="97"/>
      <c r="O786" s="99"/>
      <c r="P786" s="96" t="str">
        <f t="shared" ref="P786:P849" si="75">SUBSTITUTE(O786," ","")</f>
        <v/>
      </c>
      <c r="Q786" s="98"/>
      <c r="R786" s="96" t="str">
        <f>IFERROR(VLOOKUP(Q786,'Tier 04 - Asset Codes'!B:G,6,FALSE),"")</f>
        <v/>
      </c>
      <c r="S786" s="96" t="str">
        <f>IFERROR(VLOOKUP(Q786,'Tier 04 - Asset Codes'!B:F,5,FALSE),"")</f>
        <v/>
      </c>
      <c r="T786" s="96" t="str">
        <f t="shared" ref="T786:T849" si="76">P786&amp;"1"</f>
        <v>1</v>
      </c>
      <c r="U786" s="98"/>
      <c r="V786" s="98"/>
      <c r="W786" s="97"/>
      <c r="X786" s="97"/>
      <c r="Y786" s="98"/>
      <c r="Z786" s="97" t="str">
        <f t="shared" ca="1" si="72"/>
        <v/>
      </c>
      <c r="AA786" s="98"/>
      <c r="AB786" s="96" t="str">
        <f>IFERROR("-"&amp;VLOOKUP(AA786,'Tier 03-Sub-Process Area Codes'!B:C,2,FALSE),"")</f>
        <v/>
      </c>
      <c r="AC786" s="96" t="str">
        <f t="shared" ref="AC786:AC849" si="77">IF(X786="","","-"&amp;X786)</f>
        <v/>
      </c>
      <c r="AD786" s="96" t="str">
        <f t="shared" si="73"/>
        <v/>
      </c>
      <c r="AE786" s="96" t="str">
        <f t="shared" ca="1" si="74"/>
        <v/>
      </c>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row>
    <row r="787" spans="2:60" x14ac:dyDescent="0.55000000000000004">
      <c r="B787" s="97"/>
      <c r="C787" s="97"/>
      <c r="D787" s="97"/>
      <c r="E787" s="97"/>
      <c r="F787" s="96" t="str">
        <f>IFERROR(VLOOKUP(U787,'Tier 04 - Asset Codes'!N:O,2,FALSE),"")</f>
        <v/>
      </c>
      <c r="G787" s="98"/>
      <c r="H787" s="96" t="str">
        <f>IFERROR(VLOOKUP(G787,'Data Lookup'!R:S,2,FALSE),"")</f>
        <v/>
      </c>
      <c r="I787" s="97"/>
      <c r="J787" s="97"/>
      <c r="K787" s="97"/>
      <c r="L787" s="97"/>
      <c r="M787" s="97"/>
      <c r="N787" s="97"/>
      <c r="O787" s="99"/>
      <c r="P787" s="96" t="str">
        <f t="shared" si="75"/>
        <v/>
      </c>
      <c r="Q787" s="98"/>
      <c r="R787" s="96" t="str">
        <f>IFERROR(VLOOKUP(Q787,'Tier 04 - Asset Codes'!B:G,6,FALSE),"")</f>
        <v/>
      </c>
      <c r="S787" s="96" t="str">
        <f>IFERROR(VLOOKUP(Q787,'Tier 04 - Asset Codes'!B:F,5,FALSE),"")</f>
        <v/>
      </c>
      <c r="T787" s="96" t="str">
        <f t="shared" si="76"/>
        <v>1</v>
      </c>
      <c r="U787" s="98"/>
      <c r="V787" s="98"/>
      <c r="W787" s="97"/>
      <c r="X787" s="97"/>
      <c r="Y787" s="98"/>
      <c r="Z787" s="97" t="str">
        <f t="shared" ca="1" si="72"/>
        <v/>
      </c>
      <c r="AA787" s="98"/>
      <c r="AB787" s="96" t="str">
        <f>IFERROR("-"&amp;VLOOKUP(AA787,'Tier 03-Sub-Process Area Codes'!B:C,2,FALSE),"")</f>
        <v/>
      </c>
      <c r="AC787" s="96" t="str">
        <f t="shared" si="77"/>
        <v/>
      </c>
      <c r="AD787" s="96" t="str">
        <f t="shared" si="73"/>
        <v/>
      </c>
      <c r="AE787" s="96" t="str">
        <f t="shared" ca="1" si="74"/>
        <v/>
      </c>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row>
    <row r="788" spans="2:60" x14ac:dyDescent="0.55000000000000004">
      <c r="B788" s="97"/>
      <c r="C788" s="97"/>
      <c r="D788" s="97"/>
      <c r="E788" s="97"/>
      <c r="F788" s="96" t="str">
        <f>IFERROR(VLOOKUP(U788,'Tier 04 - Asset Codes'!N:O,2,FALSE),"")</f>
        <v/>
      </c>
      <c r="G788" s="98"/>
      <c r="H788" s="96" t="str">
        <f>IFERROR(VLOOKUP(G788,'Data Lookup'!R:S,2,FALSE),"")</f>
        <v/>
      </c>
      <c r="I788" s="97"/>
      <c r="J788" s="97"/>
      <c r="K788" s="97"/>
      <c r="L788" s="97"/>
      <c r="M788" s="97"/>
      <c r="N788" s="97"/>
      <c r="O788" s="99"/>
      <c r="P788" s="96" t="str">
        <f t="shared" si="75"/>
        <v/>
      </c>
      <c r="Q788" s="98"/>
      <c r="R788" s="96" t="str">
        <f>IFERROR(VLOOKUP(Q788,'Tier 04 - Asset Codes'!B:G,6,FALSE),"")</f>
        <v/>
      </c>
      <c r="S788" s="96" t="str">
        <f>IFERROR(VLOOKUP(Q788,'Tier 04 - Asset Codes'!B:F,5,FALSE),"")</f>
        <v/>
      </c>
      <c r="T788" s="96" t="str">
        <f t="shared" si="76"/>
        <v>1</v>
      </c>
      <c r="U788" s="98"/>
      <c r="V788" s="98"/>
      <c r="W788" s="97"/>
      <c r="X788" s="97"/>
      <c r="Y788" s="98"/>
      <c r="Z788" s="97" t="str">
        <f t="shared" ca="1" si="72"/>
        <v/>
      </c>
      <c r="AA788" s="98"/>
      <c r="AB788" s="96" t="str">
        <f>IFERROR("-"&amp;VLOOKUP(AA788,'Tier 03-Sub-Process Area Codes'!B:C,2,FALSE),"")</f>
        <v/>
      </c>
      <c r="AC788" s="96" t="str">
        <f t="shared" si="77"/>
        <v/>
      </c>
      <c r="AD788" s="96" t="str">
        <f t="shared" si="73"/>
        <v/>
      </c>
      <c r="AE788" s="96" t="str">
        <f t="shared" ca="1" si="74"/>
        <v/>
      </c>
      <c r="AF788" s="96"/>
      <c r="AG788" s="96"/>
      <c r="AH788" s="96"/>
      <c r="AI788" s="96"/>
      <c r="AJ788" s="96"/>
      <c r="AK788" s="96"/>
      <c r="AL788" s="96"/>
      <c r="AM788" s="96"/>
      <c r="AN788" s="96"/>
      <c r="AO788" s="96"/>
      <c r="AP788" s="96"/>
      <c r="AQ788" s="96"/>
      <c r="AR788" s="96"/>
      <c r="AS788" s="96"/>
      <c r="AT788" s="96"/>
      <c r="AU788" s="96"/>
      <c r="AV788" s="96"/>
      <c r="AW788" s="96"/>
      <c r="AX788" s="96"/>
      <c r="AY788" s="96"/>
      <c r="AZ788" s="96"/>
      <c r="BA788" s="96"/>
      <c r="BB788" s="96"/>
      <c r="BC788" s="96"/>
      <c r="BD788" s="96"/>
      <c r="BE788" s="96"/>
      <c r="BF788" s="96"/>
      <c r="BG788" s="96"/>
      <c r="BH788" s="96"/>
    </row>
    <row r="789" spans="2:60" x14ac:dyDescent="0.55000000000000004">
      <c r="B789" s="97"/>
      <c r="C789" s="97"/>
      <c r="D789" s="97"/>
      <c r="E789" s="97"/>
      <c r="F789" s="96" t="str">
        <f>IFERROR(VLOOKUP(U789,'Tier 04 - Asset Codes'!N:O,2,FALSE),"")</f>
        <v/>
      </c>
      <c r="G789" s="98"/>
      <c r="H789" s="96" t="str">
        <f>IFERROR(VLOOKUP(G789,'Data Lookup'!R:S,2,FALSE),"")</f>
        <v/>
      </c>
      <c r="I789" s="97"/>
      <c r="J789" s="97"/>
      <c r="K789" s="97"/>
      <c r="L789" s="97"/>
      <c r="M789" s="97"/>
      <c r="N789" s="97"/>
      <c r="O789" s="99"/>
      <c r="P789" s="96" t="str">
        <f t="shared" si="75"/>
        <v/>
      </c>
      <c r="Q789" s="98"/>
      <c r="R789" s="96" t="str">
        <f>IFERROR(VLOOKUP(Q789,'Tier 04 - Asset Codes'!B:G,6,FALSE),"")</f>
        <v/>
      </c>
      <c r="S789" s="96" t="str">
        <f>IFERROR(VLOOKUP(Q789,'Tier 04 - Asset Codes'!B:F,5,FALSE),"")</f>
        <v/>
      </c>
      <c r="T789" s="96" t="str">
        <f t="shared" si="76"/>
        <v>1</v>
      </c>
      <c r="U789" s="98"/>
      <c r="V789" s="98"/>
      <c r="W789" s="97"/>
      <c r="X789" s="97"/>
      <c r="Y789" s="98"/>
      <c r="Z789" s="97" t="str">
        <f t="shared" ca="1" si="72"/>
        <v/>
      </c>
      <c r="AA789" s="98"/>
      <c r="AB789" s="96" t="str">
        <f>IFERROR("-"&amp;VLOOKUP(AA789,'Tier 03-Sub-Process Area Codes'!B:C,2,FALSE),"")</f>
        <v/>
      </c>
      <c r="AC789" s="96" t="str">
        <f t="shared" si="77"/>
        <v/>
      </c>
      <c r="AD789" s="96" t="str">
        <f t="shared" si="73"/>
        <v/>
      </c>
      <c r="AE789" s="96" t="str">
        <f t="shared" ca="1" si="74"/>
        <v/>
      </c>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row>
    <row r="790" spans="2:60" x14ac:dyDescent="0.55000000000000004">
      <c r="B790" s="97"/>
      <c r="C790" s="97"/>
      <c r="D790" s="97"/>
      <c r="E790" s="97"/>
      <c r="F790" s="96" t="str">
        <f>IFERROR(VLOOKUP(U790,'Tier 04 - Asset Codes'!N:O,2,FALSE),"")</f>
        <v/>
      </c>
      <c r="G790" s="98"/>
      <c r="H790" s="96" t="str">
        <f>IFERROR(VLOOKUP(G790,'Data Lookup'!R:S,2,FALSE),"")</f>
        <v/>
      </c>
      <c r="I790" s="97"/>
      <c r="J790" s="97"/>
      <c r="K790" s="97"/>
      <c r="L790" s="97"/>
      <c r="M790" s="97"/>
      <c r="N790" s="97"/>
      <c r="O790" s="99"/>
      <c r="P790" s="96" t="str">
        <f t="shared" si="75"/>
        <v/>
      </c>
      <c r="Q790" s="98"/>
      <c r="R790" s="96" t="str">
        <f>IFERROR(VLOOKUP(Q790,'Tier 04 - Asset Codes'!B:G,6,FALSE),"")</f>
        <v/>
      </c>
      <c r="S790" s="96" t="str">
        <f>IFERROR(VLOOKUP(Q790,'Tier 04 - Asset Codes'!B:F,5,FALSE),"")</f>
        <v/>
      </c>
      <c r="T790" s="96" t="str">
        <f t="shared" si="76"/>
        <v>1</v>
      </c>
      <c r="U790" s="98"/>
      <c r="V790" s="98"/>
      <c r="W790" s="97"/>
      <c r="X790" s="97"/>
      <c r="Y790" s="98"/>
      <c r="Z790" s="97" t="str">
        <f t="shared" ca="1" si="72"/>
        <v/>
      </c>
      <c r="AA790" s="98"/>
      <c r="AB790" s="96" t="str">
        <f>IFERROR("-"&amp;VLOOKUP(AA790,'Tier 03-Sub-Process Area Codes'!B:C,2,FALSE),"")</f>
        <v/>
      </c>
      <c r="AC790" s="96" t="str">
        <f t="shared" si="77"/>
        <v/>
      </c>
      <c r="AD790" s="96" t="str">
        <f t="shared" si="73"/>
        <v/>
      </c>
      <c r="AE790" s="96" t="str">
        <f t="shared" ca="1" si="74"/>
        <v/>
      </c>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row>
    <row r="791" spans="2:60" x14ac:dyDescent="0.55000000000000004">
      <c r="B791" s="97"/>
      <c r="C791" s="97"/>
      <c r="D791" s="97"/>
      <c r="E791" s="97"/>
      <c r="F791" s="96" t="str">
        <f>IFERROR(VLOOKUP(U791,'Tier 04 - Asset Codes'!N:O,2,FALSE),"")</f>
        <v/>
      </c>
      <c r="G791" s="98"/>
      <c r="H791" s="96" t="str">
        <f>IFERROR(VLOOKUP(G791,'Data Lookup'!R:S,2,FALSE),"")</f>
        <v/>
      </c>
      <c r="I791" s="97"/>
      <c r="J791" s="97"/>
      <c r="K791" s="97"/>
      <c r="L791" s="97"/>
      <c r="M791" s="97"/>
      <c r="N791" s="97"/>
      <c r="O791" s="99"/>
      <c r="P791" s="96" t="str">
        <f t="shared" si="75"/>
        <v/>
      </c>
      <c r="Q791" s="98"/>
      <c r="R791" s="96" t="str">
        <f>IFERROR(VLOOKUP(Q791,'Tier 04 - Asset Codes'!B:G,6,FALSE),"")</f>
        <v/>
      </c>
      <c r="S791" s="96" t="str">
        <f>IFERROR(VLOOKUP(Q791,'Tier 04 - Asset Codes'!B:F,5,FALSE),"")</f>
        <v/>
      </c>
      <c r="T791" s="96" t="str">
        <f t="shared" si="76"/>
        <v>1</v>
      </c>
      <c r="U791" s="98"/>
      <c r="V791" s="98"/>
      <c r="W791" s="97"/>
      <c r="X791" s="97"/>
      <c r="Y791" s="98"/>
      <c r="Z791" s="97" t="str">
        <f t="shared" ca="1" si="72"/>
        <v/>
      </c>
      <c r="AA791" s="98"/>
      <c r="AB791" s="96" t="str">
        <f>IFERROR("-"&amp;VLOOKUP(AA791,'Tier 03-Sub-Process Area Codes'!B:C,2,FALSE),"")</f>
        <v/>
      </c>
      <c r="AC791" s="96" t="str">
        <f t="shared" si="77"/>
        <v/>
      </c>
      <c r="AD791" s="96" t="str">
        <f t="shared" si="73"/>
        <v/>
      </c>
      <c r="AE791" s="96" t="str">
        <f t="shared" ca="1" si="74"/>
        <v/>
      </c>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row>
    <row r="792" spans="2:60" x14ac:dyDescent="0.55000000000000004">
      <c r="B792" s="97"/>
      <c r="C792" s="97"/>
      <c r="D792" s="97"/>
      <c r="E792" s="97"/>
      <c r="F792" s="96" t="str">
        <f>IFERROR(VLOOKUP(U792,'Tier 04 - Asset Codes'!N:O,2,FALSE),"")</f>
        <v/>
      </c>
      <c r="G792" s="98"/>
      <c r="H792" s="96" t="str">
        <f>IFERROR(VLOOKUP(G792,'Data Lookup'!R:S,2,FALSE),"")</f>
        <v/>
      </c>
      <c r="I792" s="97"/>
      <c r="J792" s="97"/>
      <c r="K792" s="97"/>
      <c r="L792" s="97"/>
      <c r="M792" s="97"/>
      <c r="N792" s="97"/>
      <c r="O792" s="99"/>
      <c r="P792" s="96" t="str">
        <f t="shared" si="75"/>
        <v/>
      </c>
      <c r="Q792" s="98"/>
      <c r="R792" s="96" t="str">
        <f>IFERROR(VLOOKUP(Q792,'Tier 04 - Asset Codes'!B:G,6,FALSE),"")</f>
        <v/>
      </c>
      <c r="S792" s="96" t="str">
        <f>IFERROR(VLOOKUP(Q792,'Tier 04 - Asset Codes'!B:F,5,FALSE),"")</f>
        <v/>
      </c>
      <c r="T792" s="96" t="str">
        <f t="shared" si="76"/>
        <v>1</v>
      </c>
      <c r="U792" s="98"/>
      <c r="V792" s="98"/>
      <c r="W792" s="97"/>
      <c r="X792" s="97"/>
      <c r="Y792" s="98"/>
      <c r="Z792" s="97" t="str">
        <f t="shared" ca="1" si="72"/>
        <v/>
      </c>
      <c r="AA792" s="98"/>
      <c r="AB792" s="96" t="str">
        <f>IFERROR("-"&amp;VLOOKUP(AA792,'Tier 03-Sub-Process Area Codes'!B:C,2,FALSE),"")</f>
        <v/>
      </c>
      <c r="AC792" s="96" t="str">
        <f t="shared" si="77"/>
        <v/>
      </c>
      <c r="AD792" s="96" t="str">
        <f t="shared" si="73"/>
        <v/>
      </c>
      <c r="AE792" s="96" t="str">
        <f t="shared" ca="1" si="74"/>
        <v/>
      </c>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row>
    <row r="793" spans="2:60" x14ac:dyDescent="0.55000000000000004">
      <c r="B793" s="97"/>
      <c r="C793" s="97"/>
      <c r="D793" s="97"/>
      <c r="E793" s="97"/>
      <c r="F793" s="96" t="str">
        <f>IFERROR(VLOOKUP(U793,'Tier 04 - Asset Codes'!N:O,2,FALSE),"")</f>
        <v/>
      </c>
      <c r="G793" s="98"/>
      <c r="H793" s="96" t="str">
        <f>IFERROR(VLOOKUP(G793,'Data Lookup'!R:S,2,FALSE),"")</f>
        <v/>
      </c>
      <c r="I793" s="97"/>
      <c r="J793" s="97"/>
      <c r="K793" s="97"/>
      <c r="L793" s="97"/>
      <c r="M793" s="97"/>
      <c r="N793" s="97"/>
      <c r="O793" s="99"/>
      <c r="P793" s="96" t="str">
        <f t="shared" si="75"/>
        <v/>
      </c>
      <c r="Q793" s="98"/>
      <c r="R793" s="96" t="str">
        <f>IFERROR(VLOOKUP(Q793,'Tier 04 - Asset Codes'!B:G,6,FALSE),"")</f>
        <v/>
      </c>
      <c r="S793" s="96" t="str">
        <f>IFERROR(VLOOKUP(Q793,'Tier 04 - Asset Codes'!B:F,5,FALSE),"")</f>
        <v/>
      </c>
      <c r="T793" s="96" t="str">
        <f t="shared" si="76"/>
        <v>1</v>
      </c>
      <c r="U793" s="98"/>
      <c r="V793" s="98"/>
      <c r="W793" s="97"/>
      <c r="X793" s="97"/>
      <c r="Y793" s="98"/>
      <c r="Z793" s="97" t="str">
        <f t="shared" ca="1" si="72"/>
        <v/>
      </c>
      <c r="AA793" s="98"/>
      <c r="AB793" s="96" t="str">
        <f>IFERROR("-"&amp;VLOOKUP(AA793,'Tier 03-Sub-Process Area Codes'!B:C,2,FALSE),"")</f>
        <v/>
      </c>
      <c r="AC793" s="96" t="str">
        <f t="shared" si="77"/>
        <v/>
      </c>
      <c r="AD793" s="96" t="str">
        <f t="shared" si="73"/>
        <v/>
      </c>
      <c r="AE793" s="96" t="str">
        <f t="shared" ca="1" si="74"/>
        <v/>
      </c>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row>
    <row r="794" spans="2:60" x14ac:dyDescent="0.55000000000000004">
      <c r="B794" s="97"/>
      <c r="C794" s="97"/>
      <c r="D794" s="97"/>
      <c r="E794" s="97"/>
      <c r="F794" s="96" t="str">
        <f>IFERROR(VLOOKUP(U794,'Tier 04 - Asset Codes'!N:O,2,FALSE),"")</f>
        <v/>
      </c>
      <c r="G794" s="98"/>
      <c r="H794" s="96" t="str">
        <f>IFERROR(VLOOKUP(G794,'Data Lookup'!R:S,2,FALSE),"")</f>
        <v/>
      </c>
      <c r="I794" s="97"/>
      <c r="J794" s="97"/>
      <c r="K794" s="97"/>
      <c r="L794" s="97"/>
      <c r="M794" s="97"/>
      <c r="N794" s="97"/>
      <c r="O794" s="99"/>
      <c r="P794" s="96" t="str">
        <f t="shared" si="75"/>
        <v/>
      </c>
      <c r="Q794" s="98"/>
      <c r="R794" s="96" t="str">
        <f>IFERROR(VLOOKUP(Q794,'Tier 04 - Asset Codes'!B:G,6,FALSE),"")</f>
        <v/>
      </c>
      <c r="S794" s="96" t="str">
        <f>IFERROR(VLOOKUP(Q794,'Tier 04 - Asset Codes'!B:F,5,FALSE),"")</f>
        <v/>
      </c>
      <c r="T794" s="96" t="str">
        <f t="shared" si="76"/>
        <v>1</v>
      </c>
      <c r="U794" s="98"/>
      <c r="V794" s="98"/>
      <c r="W794" s="97"/>
      <c r="X794" s="97"/>
      <c r="Y794" s="98"/>
      <c r="Z794" s="97" t="str">
        <f t="shared" ca="1" si="72"/>
        <v/>
      </c>
      <c r="AA794" s="98"/>
      <c r="AB794" s="96" t="str">
        <f>IFERROR("-"&amp;VLOOKUP(AA794,'Tier 03-Sub-Process Area Codes'!B:C,2,FALSE),"")</f>
        <v/>
      </c>
      <c r="AC794" s="96" t="str">
        <f t="shared" si="77"/>
        <v/>
      </c>
      <c r="AD794" s="96" t="str">
        <f t="shared" si="73"/>
        <v/>
      </c>
      <c r="AE794" s="96" t="str">
        <f t="shared" ca="1" si="74"/>
        <v/>
      </c>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row>
    <row r="795" spans="2:60" x14ac:dyDescent="0.55000000000000004">
      <c r="B795" s="97"/>
      <c r="C795" s="97"/>
      <c r="D795" s="97"/>
      <c r="E795" s="97"/>
      <c r="F795" s="96" t="str">
        <f>IFERROR(VLOOKUP(U795,'Tier 04 - Asset Codes'!N:O,2,FALSE),"")</f>
        <v/>
      </c>
      <c r="G795" s="98"/>
      <c r="H795" s="96" t="str">
        <f>IFERROR(VLOOKUP(G795,'Data Lookup'!R:S,2,FALSE),"")</f>
        <v/>
      </c>
      <c r="I795" s="97"/>
      <c r="J795" s="97"/>
      <c r="K795" s="97"/>
      <c r="L795" s="97"/>
      <c r="M795" s="97"/>
      <c r="N795" s="97"/>
      <c r="O795" s="99"/>
      <c r="P795" s="96" t="str">
        <f t="shared" si="75"/>
        <v/>
      </c>
      <c r="Q795" s="98"/>
      <c r="R795" s="96" t="str">
        <f>IFERROR(VLOOKUP(Q795,'Tier 04 - Asset Codes'!B:G,6,FALSE),"")</f>
        <v/>
      </c>
      <c r="S795" s="96" t="str">
        <f>IFERROR(VLOOKUP(Q795,'Tier 04 - Asset Codes'!B:F,5,FALSE),"")</f>
        <v/>
      </c>
      <c r="T795" s="96" t="str">
        <f t="shared" si="76"/>
        <v>1</v>
      </c>
      <c r="U795" s="98"/>
      <c r="V795" s="98"/>
      <c r="W795" s="97"/>
      <c r="X795" s="97"/>
      <c r="Y795" s="98"/>
      <c r="Z795" s="97" t="str">
        <f t="shared" ref="Z795:Z858" ca="1" si="78">IFERROR("-"&amp;VLOOKUP(Y795,INDIRECT(E784&amp;"2"),2,FALSE),"")</f>
        <v/>
      </c>
      <c r="AA795" s="98"/>
      <c r="AB795" s="96" t="str">
        <f>IFERROR("-"&amp;VLOOKUP(AA795,'Tier 03-Sub-Process Area Codes'!B:C,2,FALSE),"")</f>
        <v/>
      </c>
      <c r="AC795" s="96" t="str">
        <f t="shared" si="77"/>
        <v/>
      </c>
      <c r="AD795" s="96" t="str">
        <f t="shared" si="73"/>
        <v/>
      </c>
      <c r="AE795" s="96" t="str">
        <f t="shared" ca="1" si="74"/>
        <v/>
      </c>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row>
    <row r="796" spans="2:60" x14ac:dyDescent="0.55000000000000004">
      <c r="B796" s="97"/>
      <c r="C796" s="97"/>
      <c r="D796" s="97"/>
      <c r="E796" s="97"/>
      <c r="F796" s="96" t="str">
        <f>IFERROR(VLOOKUP(U796,'Tier 04 - Asset Codes'!N:O,2,FALSE),"")</f>
        <v/>
      </c>
      <c r="G796" s="98"/>
      <c r="H796" s="96" t="str">
        <f>IFERROR(VLOOKUP(G796,'Data Lookup'!R:S,2,FALSE),"")</f>
        <v/>
      </c>
      <c r="I796" s="97"/>
      <c r="J796" s="97"/>
      <c r="K796" s="97"/>
      <c r="L796" s="97"/>
      <c r="M796" s="97"/>
      <c r="N796" s="97"/>
      <c r="O796" s="99"/>
      <c r="P796" s="96" t="str">
        <f t="shared" si="75"/>
        <v/>
      </c>
      <c r="Q796" s="98"/>
      <c r="R796" s="96" t="str">
        <f>IFERROR(VLOOKUP(Q796,'Tier 04 - Asset Codes'!B:G,6,FALSE),"")</f>
        <v/>
      </c>
      <c r="S796" s="96" t="str">
        <f>IFERROR(VLOOKUP(Q796,'Tier 04 - Asset Codes'!B:F,5,FALSE),"")</f>
        <v/>
      </c>
      <c r="T796" s="96" t="str">
        <f t="shared" si="76"/>
        <v>1</v>
      </c>
      <c r="U796" s="98"/>
      <c r="V796" s="98"/>
      <c r="W796" s="97"/>
      <c r="X796" s="97"/>
      <c r="Y796" s="98"/>
      <c r="Z796" s="97" t="str">
        <f t="shared" ca="1" si="78"/>
        <v/>
      </c>
      <c r="AA796" s="98"/>
      <c r="AB796" s="96" t="str">
        <f>IFERROR("-"&amp;VLOOKUP(AA796,'Tier 03-Sub-Process Area Codes'!B:C,2,FALSE),"")</f>
        <v/>
      </c>
      <c r="AC796" s="96" t="str">
        <f t="shared" si="77"/>
        <v/>
      </c>
      <c r="AD796" s="96" t="str">
        <f t="shared" si="73"/>
        <v/>
      </c>
      <c r="AE796" s="96" t="str">
        <f t="shared" ca="1" si="74"/>
        <v/>
      </c>
      <c r="AF796" s="96"/>
      <c r="AG796" s="96"/>
      <c r="AH796" s="96"/>
      <c r="AI796" s="96"/>
      <c r="AJ796" s="96"/>
      <c r="AK796" s="96"/>
      <c r="AL796" s="96"/>
      <c r="AM796" s="96"/>
      <c r="AN796" s="96"/>
      <c r="AO796" s="96"/>
      <c r="AP796" s="96"/>
      <c r="AQ796" s="96"/>
      <c r="AR796" s="96"/>
      <c r="AS796" s="96"/>
      <c r="AT796" s="96"/>
      <c r="AU796" s="96"/>
      <c r="AV796" s="96"/>
      <c r="AW796" s="96"/>
      <c r="AX796" s="96"/>
      <c r="AY796" s="96"/>
      <c r="AZ796" s="96"/>
      <c r="BA796" s="96"/>
      <c r="BB796" s="96"/>
      <c r="BC796" s="96"/>
      <c r="BD796" s="96"/>
      <c r="BE796" s="96"/>
      <c r="BF796" s="96"/>
      <c r="BG796" s="96"/>
      <c r="BH796" s="96"/>
    </row>
    <row r="797" spans="2:60" x14ac:dyDescent="0.55000000000000004">
      <c r="B797" s="97"/>
      <c r="C797" s="97"/>
      <c r="D797" s="97"/>
      <c r="E797" s="97"/>
      <c r="F797" s="96" t="str">
        <f>IFERROR(VLOOKUP(U797,'Tier 04 - Asset Codes'!N:O,2,FALSE),"")</f>
        <v/>
      </c>
      <c r="G797" s="98"/>
      <c r="H797" s="96" t="str">
        <f>IFERROR(VLOOKUP(G797,'Data Lookup'!R:S,2,FALSE),"")</f>
        <v/>
      </c>
      <c r="I797" s="97"/>
      <c r="J797" s="97"/>
      <c r="K797" s="97"/>
      <c r="L797" s="97"/>
      <c r="M797" s="97"/>
      <c r="N797" s="97"/>
      <c r="O797" s="99"/>
      <c r="P797" s="96" t="str">
        <f t="shared" si="75"/>
        <v/>
      </c>
      <c r="Q797" s="98"/>
      <c r="R797" s="96" t="str">
        <f>IFERROR(VLOOKUP(Q797,'Tier 04 - Asset Codes'!B:G,6,FALSE),"")</f>
        <v/>
      </c>
      <c r="S797" s="96" t="str">
        <f>IFERROR(VLOOKUP(Q797,'Tier 04 - Asset Codes'!B:F,5,FALSE),"")</f>
        <v/>
      </c>
      <c r="T797" s="96" t="str">
        <f t="shared" si="76"/>
        <v>1</v>
      </c>
      <c r="U797" s="98"/>
      <c r="V797" s="98"/>
      <c r="W797" s="97"/>
      <c r="X797" s="97"/>
      <c r="Y797" s="98"/>
      <c r="Z797" s="97" t="str">
        <f t="shared" ca="1" si="78"/>
        <v/>
      </c>
      <c r="AA797" s="98"/>
      <c r="AB797" s="96" t="str">
        <f>IFERROR("-"&amp;VLOOKUP(AA797,'Tier 03-Sub-Process Area Codes'!B:C,2,FALSE),"")</f>
        <v/>
      </c>
      <c r="AC797" s="96" t="str">
        <f t="shared" si="77"/>
        <v/>
      </c>
      <c r="AD797" s="96" t="str">
        <f t="shared" si="73"/>
        <v/>
      </c>
      <c r="AE797" s="96" t="str">
        <f t="shared" ca="1" si="74"/>
        <v/>
      </c>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row>
    <row r="798" spans="2:60" x14ac:dyDescent="0.55000000000000004">
      <c r="B798" s="97"/>
      <c r="C798" s="97"/>
      <c r="D798" s="97"/>
      <c r="E798" s="97"/>
      <c r="F798" s="96" t="str">
        <f>IFERROR(VLOOKUP(U798,'Tier 04 - Asset Codes'!N:O,2,FALSE),"")</f>
        <v/>
      </c>
      <c r="G798" s="98"/>
      <c r="H798" s="96" t="str">
        <f>IFERROR(VLOOKUP(G798,'Data Lookup'!R:S,2,FALSE),"")</f>
        <v/>
      </c>
      <c r="I798" s="97"/>
      <c r="J798" s="97"/>
      <c r="K798" s="97"/>
      <c r="L798" s="97"/>
      <c r="M798" s="97"/>
      <c r="N798" s="97"/>
      <c r="O798" s="99"/>
      <c r="P798" s="96" t="str">
        <f t="shared" si="75"/>
        <v/>
      </c>
      <c r="Q798" s="98"/>
      <c r="R798" s="96" t="str">
        <f>IFERROR(VLOOKUP(Q798,'Tier 04 - Asset Codes'!B:G,6,FALSE),"")</f>
        <v/>
      </c>
      <c r="S798" s="96" t="str">
        <f>IFERROR(VLOOKUP(Q798,'Tier 04 - Asset Codes'!B:F,5,FALSE),"")</f>
        <v/>
      </c>
      <c r="T798" s="96" t="str">
        <f t="shared" si="76"/>
        <v>1</v>
      </c>
      <c r="U798" s="98"/>
      <c r="V798" s="98"/>
      <c r="W798" s="97"/>
      <c r="X798" s="97"/>
      <c r="Y798" s="98"/>
      <c r="Z798" s="97" t="str">
        <f t="shared" ca="1" si="78"/>
        <v/>
      </c>
      <c r="AA798" s="98"/>
      <c r="AB798" s="96" t="str">
        <f>IFERROR("-"&amp;VLOOKUP(AA798,'Tier 03-Sub-Process Area Codes'!B:C,2,FALSE),"")</f>
        <v/>
      </c>
      <c r="AC798" s="96" t="str">
        <f t="shared" si="77"/>
        <v/>
      </c>
      <c r="AD798" s="96" t="str">
        <f t="shared" si="73"/>
        <v/>
      </c>
      <c r="AE798" s="96" t="str">
        <f t="shared" ca="1" si="74"/>
        <v/>
      </c>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row>
    <row r="799" spans="2:60" x14ac:dyDescent="0.55000000000000004">
      <c r="B799" s="97"/>
      <c r="C799" s="97"/>
      <c r="D799" s="97"/>
      <c r="E799" s="97"/>
      <c r="F799" s="96" t="str">
        <f>IFERROR(VLOOKUP(U799,'Tier 04 - Asset Codes'!N:O,2,FALSE),"")</f>
        <v/>
      </c>
      <c r="G799" s="98"/>
      <c r="H799" s="96" t="str">
        <f>IFERROR(VLOOKUP(G799,'Data Lookup'!R:S,2,FALSE),"")</f>
        <v/>
      </c>
      <c r="I799" s="97"/>
      <c r="J799" s="97"/>
      <c r="K799" s="97"/>
      <c r="L799" s="97"/>
      <c r="M799" s="97"/>
      <c r="N799" s="97"/>
      <c r="O799" s="99"/>
      <c r="P799" s="96" t="str">
        <f t="shared" si="75"/>
        <v/>
      </c>
      <c r="Q799" s="98"/>
      <c r="R799" s="96" t="str">
        <f>IFERROR(VLOOKUP(Q799,'Tier 04 - Asset Codes'!B:G,6,FALSE),"")</f>
        <v/>
      </c>
      <c r="S799" s="96" t="str">
        <f>IFERROR(VLOOKUP(Q799,'Tier 04 - Asset Codes'!B:F,5,FALSE),"")</f>
        <v/>
      </c>
      <c r="T799" s="96" t="str">
        <f t="shared" si="76"/>
        <v>1</v>
      </c>
      <c r="U799" s="98"/>
      <c r="V799" s="98"/>
      <c r="W799" s="97"/>
      <c r="X799" s="97"/>
      <c r="Y799" s="98"/>
      <c r="Z799" s="97" t="str">
        <f t="shared" ca="1" si="78"/>
        <v/>
      </c>
      <c r="AA799" s="98"/>
      <c r="AB799" s="96" t="str">
        <f>IFERROR("-"&amp;VLOOKUP(AA799,'Tier 03-Sub-Process Area Codes'!B:C,2,FALSE),"")</f>
        <v/>
      </c>
      <c r="AC799" s="96" t="str">
        <f t="shared" si="77"/>
        <v/>
      </c>
      <c r="AD799" s="96" t="str">
        <f t="shared" si="73"/>
        <v/>
      </c>
      <c r="AE799" s="96" t="str">
        <f t="shared" ca="1" si="74"/>
        <v/>
      </c>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row>
    <row r="800" spans="2:60" x14ac:dyDescent="0.55000000000000004">
      <c r="B800" s="97"/>
      <c r="C800" s="97"/>
      <c r="D800" s="97"/>
      <c r="E800" s="97"/>
      <c r="F800" s="96" t="str">
        <f>IFERROR(VLOOKUP(U800,'Tier 04 - Asset Codes'!N:O,2,FALSE),"")</f>
        <v/>
      </c>
      <c r="G800" s="98"/>
      <c r="H800" s="96" t="str">
        <f>IFERROR(VLOOKUP(G800,'Data Lookup'!R:S,2,FALSE),"")</f>
        <v/>
      </c>
      <c r="I800" s="97"/>
      <c r="J800" s="97"/>
      <c r="K800" s="97"/>
      <c r="L800" s="97"/>
      <c r="M800" s="97"/>
      <c r="N800" s="97"/>
      <c r="O800" s="99"/>
      <c r="P800" s="96" t="str">
        <f t="shared" si="75"/>
        <v/>
      </c>
      <c r="Q800" s="98"/>
      <c r="R800" s="96" t="str">
        <f>IFERROR(VLOOKUP(Q800,'Tier 04 - Asset Codes'!B:G,6,FALSE),"")</f>
        <v/>
      </c>
      <c r="S800" s="96" t="str">
        <f>IFERROR(VLOOKUP(Q800,'Tier 04 - Asset Codes'!B:F,5,FALSE),"")</f>
        <v/>
      </c>
      <c r="T800" s="96" t="str">
        <f t="shared" si="76"/>
        <v>1</v>
      </c>
      <c r="U800" s="98"/>
      <c r="V800" s="98"/>
      <c r="W800" s="97"/>
      <c r="X800" s="97"/>
      <c r="Y800" s="98"/>
      <c r="Z800" s="97" t="str">
        <f t="shared" ca="1" si="78"/>
        <v/>
      </c>
      <c r="AA800" s="98"/>
      <c r="AB800" s="96" t="str">
        <f>IFERROR("-"&amp;VLOOKUP(AA800,'Tier 03-Sub-Process Area Codes'!B:C,2,FALSE),"")</f>
        <v/>
      </c>
      <c r="AC800" s="96" t="str">
        <f t="shared" si="77"/>
        <v/>
      </c>
      <c r="AD800" s="96" t="str">
        <f t="shared" si="73"/>
        <v/>
      </c>
      <c r="AE800" s="96" t="str">
        <f t="shared" ca="1" si="74"/>
        <v/>
      </c>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row>
    <row r="801" spans="2:60" x14ac:dyDescent="0.55000000000000004">
      <c r="B801" s="97"/>
      <c r="C801" s="97"/>
      <c r="D801" s="97"/>
      <c r="E801" s="97"/>
      <c r="F801" s="96" t="str">
        <f>IFERROR(VLOOKUP(U801,'Tier 04 - Asset Codes'!N:O,2,FALSE),"")</f>
        <v/>
      </c>
      <c r="G801" s="98"/>
      <c r="H801" s="96" t="str">
        <f>IFERROR(VLOOKUP(G801,'Data Lookup'!R:S,2,FALSE),"")</f>
        <v/>
      </c>
      <c r="I801" s="97"/>
      <c r="J801" s="97"/>
      <c r="K801" s="97"/>
      <c r="L801" s="97"/>
      <c r="M801" s="97"/>
      <c r="N801" s="97"/>
      <c r="O801" s="99"/>
      <c r="P801" s="96" t="str">
        <f t="shared" si="75"/>
        <v/>
      </c>
      <c r="Q801" s="98"/>
      <c r="R801" s="96" t="str">
        <f>IFERROR(VLOOKUP(Q801,'Tier 04 - Asset Codes'!B:G,6,FALSE),"")</f>
        <v/>
      </c>
      <c r="S801" s="96" t="str">
        <f>IFERROR(VLOOKUP(Q801,'Tier 04 - Asset Codes'!B:F,5,FALSE),"")</f>
        <v/>
      </c>
      <c r="T801" s="96" t="str">
        <f t="shared" si="76"/>
        <v>1</v>
      </c>
      <c r="U801" s="98"/>
      <c r="V801" s="98"/>
      <c r="W801" s="97"/>
      <c r="X801" s="97"/>
      <c r="Y801" s="98"/>
      <c r="Z801" s="97" t="str">
        <f t="shared" ca="1" si="78"/>
        <v/>
      </c>
      <c r="AA801" s="98"/>
      <c r="AB801" s="96" t="str">
        <f>IFERROR("-"&amp;VLOOKUP(AA801,'Tier 03-Sub-Process Area Codes'!B:C,2,FALSE),"")</f>
        <v/>
      </c>
      <c r="AC801" s="96" t="str">
        <f t="shared" si="77"/>
        <v/>
      </c>
      <c r="AD801" s="96" t="str">
        <f t="shared" si="73"/>
        <v/>
      </c>
      <c r="AE801" s="96" t="str">
        <f t="shared" ca="1" si="74"/>
        <v/>
      </c>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row>
    <row r="802" spans="2:60" x14ac:dyDescent="0.55000000000000004">
      <c r="B802" s="97"/>
      <c r="C802" s="97"/>
      <c r="D802" s="97"/>
      <c r="E802" s="97"/>
      <c r="F802" s="96" t="str">
        <f>IFERROR(VLOOKUP(U802,'Tier 04 - Asset Codes'!N:O,2,FALSE),"")</f>
        <v/>
      </c>
      <c r="G802" s="98"/>
      <c r="H802" s="96" t="str">
        <f>IFERROR(VLOOKUP(G802,'Data Lookup'!R:S,2,FALSE),"")</f>
        <v/>
      </c>
      <c r="I802" s="97"/>
      <c r="J802" s="97"/>
      <c r="K802" s="97"/>
      <c r="L802" s="97"/>
      <c r="M802" s="97"/>
      <c r="N802" s="97"/>
      <c r="O802" s="99"/>
      <c r="P802" s="96" t="str">
        <f t="shared" si="75"/>
        <v/>
      </c>
      <c r="Q802" s="98"/>
      <c r="R802" s="96" t="str">
        <f>IFERROR(VLOOKUP(Q802,'Tier 04 - Asset Codes'!B:G,6,FALSE),"")</f>
        <v/>
      </c>
      <c r="S802" s="96" t="str">
        <f>IFERROR(VLOOKUP(Q802,'Tier 04 - Asset Codes'!B:F,5,FALSE),"")</f>
        <v/>
      </c>
      <c r="T802" s="96" t="str">
        <f t="shared" si="76"/>
        <v>1</v>
      </c>
      <c r="U802" s="98"/>
      <c r="V802" s="98"/>
      <c r="W802" s="97"/>
      <c r="X802" s="97"/>
      <c r="Y802" s="98"/>
      <c r="Z802" s="97" t="str">
        <f t="shared" ca="1" si="78"/>
        <v/>
      </c>
      <c r="AA802" s="98"/>
      <c r="AB802" s="96" t="str">
        <f>IFERROR("-"&amp;VLOOKUP(AA802,'Tier 03-Sub-Process Area Codes'!B:C,2,FALSE),"")</f>
        <v/>
      </c>
      <c r="AC802" s="96" t="str">
        <f t="shared" si="77"/>
        <v/>
      </c>
      <c r="AD802" s="96" t="str">
        <f t="shared" si="73"/>
        <v/>
      </c>
      <c r="AE802" s="96" t="str">
        <f t="shared" ca="1" si="74"/>
        <v/>
      </c>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row>
    <row r="803" spans="2:60" x14ac:dyDescent="0.55000000000000004">
      <c r="B803" s="97"/>
      <c r="C803" s="97"/>
      <c r="D803" s="97"/>
      <c r="E803" s="97"/>
      <c r="F803" s="96" t="str">
        <f>IFERROR(VLOOKUP(U803,'Tier 04 - Asset Codes'!N:O,2,FALSE),"")</f>
        <v/>
      </c>
      <c r="G803" s="98"/>
      <c r="H803" s="96" t="str">
        <f>IFERROR(VLOOKUP(G803,'Data Lookup'!R:S,2,FALSE),"")</f>
        <v/>
      </c>
      <c r="I803" s="97"/>
      <c r="J803" s="97"/>
      <c r="K803" s="97"/>
      <c r="L803" s="97"/>
      <c r="M803" s="97"/>
      <c r="N803" s="97"/>
      <c r="O803" s="99"/>
      <c r="P803" s="96" t="str">
        <f t="shared" si="75"/>
        <v/>
      </c>
      <c r="Q803" s="98"/>
      <c r="R803" s="96" t="str">
        <f>IFERROR(VLOOKUP(Q803,'Tier 04 - Asset Codes'!B:G,6,FALSE),"")</f>
        <v/>
      </c>
      <c r="S803" s="96" t="str">
        <f>IFERROR(VLOOKUP(Q803,'Tier 04 - Asset Codes'!B:F,5,FALSE),"")</f>
        <v/>
      </c>
      <c r="T803" s="96" t="str">
        <f t="shared" si="76"/>
        <v>1</v>
      </c>
      <c r="U803" s="98"/>
      <c r="V803" s="98"/>
      <c r="W803" s="97"/>
      <c r="X803" s="97"/>
      <c r="Y803" s="98"/>
      <c r="Z803" s="97" t="str">
        <f t="shared" ca="1" si="78"/>
        <v/>
      </c>
      <c r="AA803" s="98"/>
      <c r="AB803" s="96" t="str">
        <f>IFERROR("-"&amp;VLOOKUP(AA803,'Tier 03-Sub-Process Area Codes'!B:C,2,FALSE),"")</f>
        <v/>
      </c>
      <c r="AC803" s="96" t="str">
        <f t="shared" si="77"/>
        <v/>
      </c>
      <c r="AD803" s="96" t="str">
        <f t="shared" si="73"/>
        <v/>
      </c>
      <c r="AE803" s="96" t="str">
        <f t="shared" ca="1" si="74"/>
        <v/>
      </c>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row>
    <row r="804" spans="2:60" x14ac:dyDescent="0.55000000000000004">
      <c r="B804" s="97"/>
      <c r="C804" s="97"/>
      <c r="D804" s="97"/>
      <c r="E804" s="97"/>
      <c r="F804" s="96" t="str">
        <f>IFERROR(VLOOKUP(U804,'Tier 04 - Asset Codes'!N:O,2,FALSE),"")</f>
        <v/>
      </c>
      <c r="G804" s="98"/>
      <c r="H804" s="96" t="str">
        <f>IFERROR(VLOOKUP(G804,'Data Lookup'!R:S,2,FALSE),"")</f>
        <v/>
      </c>
      <c r="I804" s="97"/>
      <c r="J804" s="97"/>
      <c r="K804" s="97"/>
      <c r="L804" s="97"/>
      <c r="M804" s="97"/>
      <c r="N804" s="97"/>
      <c r="O804" s="99"/>
      <c r="P804" s="96" t="str">
        <f t="shared" si="75"/>
        <v/>
      </c>
      <c r="Q804" s="98"/>
      <c r="R804" s="96" t="str">
        <f>IFERROR(VLOOKUP(Q804,'Tier 04 - Asset Codes'!B:G,6,FALSE),"")</f>
        <v/>
      </c>
      <c r="S804" s="96" t="str">
        <f>IFERROR(VLOOKUP(Q804,'Tier 04 - Asset Codes'!B:F,5,FALSE),"")</f>
        <v/>
      </c>
      <c r="T804" s="96" t="str">
        <f t="shared" si="76"/>
        <v>1</v>
      </c>
      <c r="U804" s="98"/>
      <c r="V804" s="98"/>
      <c r="W804" s="97"/>
      <c r="X804" s="97"/>
      <c r="Y804" s="98"/>
      <c r="Z804" s="97" t="str">
        <f t="shared" ca="1" si="78"/>
        <v/>
      </c>
      <c r="AA804" s="98"/>
      <c r="AB804" s="96" t="str">
        <f>IFERROR("-"&amp;VLOOKUP(AA804,'Tier 03-Sub-Process Area Codes'!B:C,2,FALSE),"")</f>
        <v/>
      </c>
      <c r="AC804" s="96" t="str">
        <f t="shared" si="77"/>
        <v/>
      </c>
      <c r="AD804" s="96" t="str">
        <f t="shared" si="73"/>
        <v/>
      </c>
      <c r="AE804" s="96" t="str">
        <f t="shared" ca="1" si="74"/>
        <v/>
      </c>
      <c r="AF804" s="96"/>
      <c r="AG804" s="96"/>
      <c r="AH804" s="96"/>
      <c r="AI804" s="96"/>
      <c r="AJ804" s="96"/>
      <c r="AK804" s="96"/>
      <c r="AL804" s="96"/>
      <c r="AM804" s="96"/>
      <c r="AN804" s="96"/>
      <c r="AO804" s="96"/>
      <c r="AP804" s="96"/>
      <c r="AQ804" s="96"/>
      <c r="AR804" s="96"/>
      <c r="AS804" s="96"/>
      <c r="AT804" s="96"/>
      <c r="AU804" s="96"/>
      <c r="AV804" s="96"/>
      <c r="AW804" s="96"/>
      <c r="AX804" s="96"/>
      <c r="AY804" s="96"/>
      <c r="AZ804" s="96"/>
      <c r="BA804" s="96"/>
      <c r="BB804" s="96"/>
      <c r="BC804" s="96"/>
      <c r="BD804" s="96"/>
      <c r="BE804" s="96"/>
      <c r="BF804" s="96"/>
      <c r="BG804" s="96"/>
      <c r="BH804" s="96"/>
    </row>
    <row r="805" spans="2:60" x14ac:dyDescent="0.55000000000000004">
      <c r="B805" s="97"/>
      <c r="C805" s="97"/>
      <c r="D805" s="97"/>
      <c r="E805" s="97"/>
      <c r="F805" s="96" t="str">
        <f>IFERROR(VLOOKUP(U805,'Tier 04 - Asset Codes'!N:O,2,FALSE),"")</f>
        <v/>
      </c>
      <c r="G805" s="98"/>
      <c r="H805" s="96" t="str">
        <f>IFERROR(VLOOKUP(G805,'Data Lookup'!R:S,2,FALSE),"")</f>
        <v/>
      </c>
      <c r="I805" s="97"/>
      <c r="J805" s="97"/>
      <c r="K805" s="97"/>
      <c r="L805" s="97"/>
      <c r="M805" s="97"/>
      <c r="N805" s="97"/>
      <c r="O805" s="99"/>
      <c r="P805" s="96" t="str">
        <f t="shared" si="75"/>
        <v/>
      </c>
      <c r="Q805" s="98"/>
      <c r="R805" s="96" t="str">
        <f>IFERROR(VLOOKUP(Q805,'Tier 04 - Asset Codes'!B:G,6,FALSE),"")</f>
        <v/>
      </c>
      <c r="S805" s="96" t="str">
        <f>IFERROR(VLOOKUP(Q805,'Tier 04 - Asset Codes'!B:F,5,FALSE),"")</f>
        <v/>
      </c>
      <c r="T805" s="96" t="str">
        <f t="shared" si="76"/>
        <v>1</v>
      </c>
      <c r="U805" s="98"/>
      <c r="V805" s="98"/>
      <c r="W805" s="97"/>
      <c r="X805" s="97"/>
      <c r="Y805" s="98"/>
      <c r="Z805" s="97" t="str">
        <f t="shared" ca="1" si="78"/>
        <v/>
      </c>
      <c r="AA805" s="98"/>
      <c r="AB805" s="96" t="str">
        <f>IFERROR("-"&amp;VLOOKUP(AA805,'Tier 03-Sub-Process Area Codes'!B:C,2,FALSE),"")</f>
        <v/>
      </c>
      <c r="AC805" s="96" t="str">
        <f t="shared" si="77"/>
        <v/>
      </c>
      <c r="AD805" s="96" t="str">
        <f t="shared" si="73"/>
        <v/>
      </c>
      <c r="AE805" s="96" t="str">
        <f t="shared" ca="1" si="74"/>
        <v/>
      </c>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row>
    <row r="806" spans="2:60" x14ac:dyDescent="0.55000000000000004">
      <c r="B806" s="97"/>
      <c r="C806" s="97"/>
      <c r="D806" s="97"/>
      <c r="E806" s="97"/>
      <c r="F806" s="96" t="str">
        <f>IFERROR(VLOOKUP(U806,'Tier 04 - Asset Codes'!N:O,2,FALSE),"")</f>
        <v/>
      </c>
      <c r="G806" s="98"/>
      <c r="H806" s="96" t="str">
        <f>IFERROR(VLOOKUP(G806,'Data Lookup'!R:S,2,FALSE),"")</f>
        <v/>
      </c>
      <c r="I806" s="97"/>
      <c r="J806" s="97"/>
      <c r="K806" s="97"/>
      <c r="L806" s="97"/>
      <c r="M806" s="97"/>
      <c r="N806" s="97"/>
      <c r="O806" s="99"/>
      <c r="P806" s="96" t="str">
        <f t="shared" si="75"/>
        <v/>
      </c>
      <c r="Q806" s="98"/>
      <c r="R806" s="96" t="str">
        <f>IFERROR(VLOOKUP(Q806,'Tier 04 - Asset Codes'!B:G,6,FALSE),"")</f>
        <v/>
      </c>
      <c r="S806" s="96" t="str">
        <f>IFERROR(VLOOKUP(Q806,'Tier 04 - Asset Codes'!B:F,5,FALSE),"")</f>
        <v/>
      </c>
      <c r="T806" s="96" t="str">
        <f t="shared" si="76"/>
        <v>1</v>
      </c>
      <c r="U806" s="98"/>
      <c r="V806" s="98"/>
      <c r="W806" s="97"/>
      <c r="X806" s="97"/>
      <c r="Y806" s="98"/>
      <c r="Z806" s="97" t="str">
        <f t="shared" ca="1" si="78"/>
        <v/>
      </c>
      <c r="AA806" s="98"/>
      <c r="AB806" s="96" t="str">
        <f>IFERROR("-"&amp;VLOOKUP(AA806,'Tier 03-Sub-Process Area Codes'!B:C,2,FALSE),"")</f>
        <v/>
      </c>
      <c r="AC806" s="96" t="str">
        <f t="shared" si="77"/>
        <v/>
      </c>
      <c r="AD806" s="96" t="str">
        <f t="shared" si="73"/>
        <v/>
      </c>
      <c r="AE806" s="96" t="str">
        <f t="shared" ca="1" si="74"/>
        <v/>
      </c>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row>
    <row r="807" spans="2:60" x14ac:dyDescent="0.55000000000000004">
      <c r="B807" s="97"/>
      <c r="C807" s="97"/>
      <c r="D807" s="97"/>
      <c r="E807" s="97"/>
      <c r="F807" s="96" t="str">
        <f>IFERROR(VLOOKUP(U807,'Tier 04 - Asset Codes'!N:O,2,FALSE),"")</f>
        <v/>
      </c>
      <c r="G807" s="98"/>
      <c r="H807" s="96" t="str">
        <f>IFERROR(VLOOKUP(G807,'Data Lookup'!R:S,2,FALSE),"")</f>
        <v/>
      </c>
      <c r="I807" s="97"/>
      <c r="J807" s="97"/>
      <c r="K807" s="97"/>
      <c r="L807" s="97"/>
      <c r="M807" s="97"/>
      <c r="N807" s="97"/>
      <c r="O807" s="99"/>
      <c r="P807" s="96" t="str">
        <f t="shared" si="75"/>
        <v/>
      </c>
      <c r="Q807" s="98"/>
      <c r="R807" s="96" t="str">
        <f>IFERROR(VLOOKUP(Q807,'Tier 04 - Asset Codes'!B:G,6,FALSE),"")</f>
        <v/>
      </c>
      <c r="S807" s="96" t="str">
        <f>IFERROR(VLOOKUP(Q807,'Tier 04 - Asset Codes'!B:F,5,FALSE),"")</f>
        <v/>
      </c>
      <c r="T807" s="96" t="str">
        <f t="shared" si="76"/>
        <v>1</v>
      </c>
      <c r="U807" s="98"/>
      <c r="V807" s="98"/>
      <c r="W807" s="97"/>
      <c r="X807" s="97"/>
      <c r="Y807" s="98"/>
      <c r="Z807" s="97" t="str">
        <f t="shared" ca="1" si="78"/>
        <v/>
      </c>
      <c r="AA807" s="98"/>
      <c r="AB807" s="96" t="str">
        <f>IFERROR("-"&amp;VLOOKUP(AA807,'Tier 03-Sub-Process Area Codes'!B:C,2,FALSE),"")</f>
        <v/>
      </c>
      <c r="AC807" s="96" t="str">
        <f t="shared" si="77"/>
        <v/>
      </c>
      <c r="AD807" s="96" t="str">
        <f t="shared" si="73"/>
        <v/>
      </c>
      <c r="AE807" s="96" t="str">
        <f t="shared" ca="1" si="74"/>
        <v/>
      </c>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row>
    <row r="808" spans="2:60" x14ac:dyDescent="0.55000000000000004">
      <c r="B808" s="97"/>
      <c r="C808" s="97"/>
      <c r="D808" s="97"/>
      <c r="E808" s="97"/>
      <c r="F808" s="96" t="str">
        <f>IFERROR(VLOOKUP(U808,'Tier 04 - Asset Codes'!N:O,2,FALSE),"")</f>
        <v/>
      </c>
      <c r="G808" s="98"/>
      <c r="H808" s="96" t="str">
        <f>IFERROR(VLOOKUP(G808,'Data Lookup'!R:S,2,FALSE),"")</f>
        <v/>
      </c>
      <c r="I808" s="97"/>
      <c r="J808" s="97"/>
      <c r="K808" s="97"/>
      <c r="L808" s="97"/>
      <c r="M808" s="97"/>
      <c r="N808" s="97"/>
      <c r="O808" s="99"/>
      <c r="P808" s="96" t="str">
        <f t="shared" si="75"/>
        <v/>
      </c>
      <c r="Q808" s="98"/>
      <c r="R808" s="96" t="str">
        <f>IFERROR(VLOOKUP(Q808,'Tier 04 - Asset Codes'!B:G,6,FALSE),"")</f>
        <v/>
      </c>
      <c r="S808" s="96" t="str">
        <f>IFERROR(VLOOKUP(Q808,'Tier 04 - Asset Codes'!B:F,5,FALSE),"")</f>
        <v/>
      </c>
      <c r="T808" s="96" t="str">
        <f t="shared" si="76"/>
        <v>1</v>
      </c>
      <c r="U808" s="98"/>
      <c r="V808" s="98"/>
      <c r="W808" s="97"/>
      <c r="X808" s="97"/>
      <c r="Y808" s="98"/>
      <c r="Z808" s="97" t="str">
        <f t="shared" ca="1" si="78"/>
        <v/>
      </c>
      <c r="AA808" s="98"/>
      <c r="AB808" s="96" t="str">
        <f>IFERROR("-"&amp;VLOOKUP(AA808,'Tier 03-Sub-Process Area Codes'!B:C,2,FALSE),"")</f>
        <v/>
      </c>
      <c r="AC808" s="96" t="str">
        <f t="shared" si="77"/>
        <v/>
      </c>
      <c r="AD808" s="96" t="str">
        <f t="shared" si="73"/>
        <v/>
      </c>
      <c r="AE808" s="96" t="str">
        <f t="shared" ca="1" si="74"/>
        <v/>
      </c>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row>
    <row r="809" spans="2:60" x14ac:dyDescent="0.55000000000000004">
      <c r="B809" s="97"/>
      <c r="C809" s="97"/>
      <c r="D809" s="97"/>
      <c r="E809" s="97"/>
      <c r="F809" s="96" t="str">
        <f>IFERROR(VLOOKUP(U809,'Tier 04 - Asset Codes'!N:O,2,FALSE),"")</f>
        <v/>
      </c>
      <c r="G809" s="98"/>
      <c r="H809" s="96" t="str">
        <f>IFERROR(VLOOKUP(G809,'Data Lookup'!R:S,2,FALSE),"")</f>
        <v/>
      </c>
      <c r="I809" s="97"/>
      <c r="J809" s="97"/>
      <c r="K809" s="97"/>
      <c r="L809" s="97"/>
      <c r="M809" s="97"/>
      <c r="N809" s="97"/>
      <c r="O809" s="99"/>
      <c r="P809" s="96" t="str">
        <f t="shared" si="75"/>
        <v/>
      </c>
      <c r="Q809" s="98"/>
      <c r="R809" s="96" t="str">
        <f>IFERROR(VLOOKUP(Q809,'Tier 04 - Asset Codes'!B:G,6,FALSE),"")</f>
        <v/>
      </c>
      <c r="S809" s="96" t="str">
        <f>IFERROR(VLOOKUP(Q809,'Tier 04 - Asset Codes'!B:F,5,FALSE),"")</f>
        <v/>
      </c>
      <c r="T809" s="96" t="str">
        <f t="shared" si="76"/>
        <v>1</v>
      </c>
      <c r="U809" s="98"/>
      <c r="V809" s="98"/>
      <c r="W809" s="97"/>
      <c r="X809" s="97"/>
      <c r="Y809" s="98"/>
      <c r="Z809" s="97" t="str">
        <f t="shared" ca="1" si="78"/>
        <v/>
      </c>
      <c r="AA809" s="98"/>
      <c r="AB809" s="96" t="str">
        <f>IFERROR("-"&amp;VLOOKUP(AA809,'Tier 03-Sub-Process Area Codes'!B:C,2,FALSE),"")</f>
        <v/>
      </c>
      <c r="AC809" s="96" t="str">
        <f t="shared" si="77"/>
        <v/>
      </c>
      <c r="AD809" s="96" t="str">
        <f t="shared" si="73"/>
        <v/>
      </c>
      <c r="AE809" s="96" t="str">
        <f t="shared" ca="1" si="74"/>
        <v/>
      </c>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row>
    <row r="810" spans="2:60" x14ac:dyDescent="0.55000000000000004">
      <c r="B810" s="97"/>
      <c r="C810" s="97"/>
      <c r="D810" s="97"/>
      <c r="E810" s="97"/>
      <c r="F810" s="96" t="str">
        <f>IFERROR(VLOOKUP(U810,'Tier 04 - Asset Codes'!N:O,2,FALSE),"")</f>
        <v/>
      </c>
      <c r="G810" s="98"/>
      <c r="H810" s="96" t="str">
        <f>IFERROR(VLOOKUP(G810,'Data Lookup'!R:S,2,FALSE),"")</f>
        <v/>
      </c>
      <c r="I810" s="97"/>
      <c r="J810" s="97"/>
      <c r="K810" s="97"/>
      <c r="L810" s="97"/>
      <c r="M810" s="97"/>
      <c r="N810" s="97"/>
      <c r="O810" s="99"/>
      <c r="P810" s="96" t="str">
        <f t="shared" si="75"/>
        <v/>
      </c>
      <c r="Q810" s="98"/>
      <c r="R810" s="96" t="str">
        <f>IFERROR(VLOOKUP(Q810,'Tier 04 - Asset Codes'!B:G,6,FALSE),"")</f>
        <v/>
      </c>
      <c r="S810" s="96" t="str">
        <f>IFERROR(VLOOKUP(Q810,'Tier 04 - Asset Codes'!B:F,5,FALSE),"")</f>
        <v/>
      </c>
      <c r="T810" s="96" t="str">
        <f t="shared" si="76"/>
        <v>1</v>
      </c>
      <c r="U810" s="98"/>
      <c r="V810" s="98"/>
      <c r="W810" s="97"/>
      <c r="X810" s="97"/>
      <c r="Y810" s="98"/>
      <c r="Z810" s="97" t="str">
        <f t="shared" ca="1" si="78"/>
        <v/>
      </c>
      <c r="AA810" s="98"/>
      <c r="AB810" s="96" t="str">
        <f>IFERROR("-"&amp;VLOOKUP(AA810,'Tier 03-Sub-Process Area Codes'!B:C,2,FALSE),"")</f>
        <v/>
      </c>
      <c r="AC810" s="96" t="str">
        <f t="shared" si="77"/>
        <v/>
      </c>
      <c r="AD810" s="96" t="str">
        <f t="shared" si="73"/>
        <v/>
      </c>
      <c r="AE810" s="96" t="str">
        <f t="shared" ca="1" si="74"/>
        <v/>
      </c>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row>
    <row r="811" spans="2:60" x14ac:dyDescent="0.55000000000000004">
      <c r="B811" s="97"/>
      <c r="C811" s="97"/>
      <c r="D811" s="97"/>
      <c r="E811" s="97"/>
      <c r="F811" s="96" t="str">
        <f>IFERROR(VLOOKUP(U811,'Tier 04 - Asset Codes'!N:O,2,FALSE),"")</f>
        <v/>
      </c>
      <c r="G811" s="98"/>
      <c r="H811" s="96" t="str">
        <f>IFERROR(VLOOKUP(G811,'Data Lookup'!R:S,2,FALSE),"")</f>
        <v/>
      </c>
      <c r="I811" s="97"/>
      <c r="J811" s="97"/>
      <c r="K811" s="97"/>
      <c r="L811" s="97"/>
      <c r="M811" s="97"/>
      <c r="N811" s="97"/>
      <c r="O811" s="99"/>
      <c r="P811" s="96" t="str">
        <f t="shared" si="75"/>
        <v/>
      </c>
      <c r="Q811" s="98"/>
      <c r="R811" s="96" t="str">
        <f>IFERROR(VLOOKUP(Q811,'Tier 04 - Asset Codes'!B:G,6,FALSE),"")</f>
        <v/>
      </c>
      <c r="S811" s="96" t="str">
        <f>IFERROR(VLOOKUP(Q811,'Tier 04 - Asset Codes'!B:F,5,FALSE),"")</f>
        <v/>
      </c>
      <c r="T811" s="96" t="str">
        <f t="shared" si="76"/>
        <v>1</v>
      </c>
      <c r="U811" s="98"/>
      <c r="V811" s="98"/>
      <c r="W811" s="97"/>
      <c r="X811" s="97"/>
      <c r="Y811" s="98"/>
      <c r="Z811" s="97" t="str">
        <f t="shared" ca="1" si="78"/>
        <v/>
      </c>
      <c r="AA811" s="98"/>
      <c r="AB811" s="96" t="str">
        <f>IFERROR("-"&amp;VLOOKUP(AA811,'Tier 03-Sub-Process Area Codes'!B:C,2,FALSE),"")</f>
        <v/>
      </c>
      <c r="AC811" s="96" t="str">
        <f t="shared" si="77"/>
        <v/>
      </c>
      <c r="AD811" s="96" t="str">
        <f t="shared" si="73"/>
        <v/>
      </c>
      <c r="AE811" s="96" t="str">
        <f t="shared" ca="1" si="74"/>
        <v/>
      </c>
      <c r="AF811" s="96"/>
      <c r="AG811" s="96"/>
      <c r="AH811" s="96"/>
      <c r="AI811" s="96"/>
      <c r="AJ811" s="96"/>
      <c r="AK811" s="96"/>
      <c r="AL811" s="96"/>
      <c r="AM811" s="96"/>
      <c r="AN811" s="96"/>
      <c r="AO811" s="96"/>
      <c r="AP811" s="96"/>
      <c r="AQ811" s="96"/>
      <c r="AR811" s="96"/>
      <c r="AS811" s="96"/>
      <c r="AT811" s="96"/>
      <c r="AU811" s="96"/>
      <c r="AV811" s="96"/>
      <c r="AW811" s="96"/>
      <c r="AX811" s="96"/>
      <c r="AY811" s="96"/>
      <c r="AZ811" s="96"/>
      <c r="BA811" s="96"/>
      <c r="BB811" s="96"/>
      <c r="BC811" s="96"/>
      <c r="BD811" s="96"/>
      <c r="BE811" s="96"/>
      <c r="BF811" s="96"/>
      <c r="BG811" s="96"/>
      <c r="BH811" s="96"/>
    </row>
    <row r="812" spans="2:60" x14ac:dyDescent="0.55000000000000004">
      <c r="B812" s="97"/>
      <c r="C812" s="97"/>
      <c r="D812" s="97"/>
      <c r="E812" s="97"/>
      <c r="F812" s="96" t="str">
        <f>IFERROR(VLOOKUP(U812,'Tier 04 - Asset Codes'!N:O,2,FALSE),"")</f>
        <v/>
      </c>
      <c r="G812" s="98"/>
      <c r="H812" s="96" t="str">
        <f>IFERROR(VLOOKUP(G812,'Data Lookup'!R:S,2,FALSE),"")</f>
        <v/>
      </c>
      <c r="I812" s="97"/>
      <c r="J812" s="97"/>
      <c r="K812" s="97"/>
      <c r="L812" s="97"/>
      <c r="M812" s="97"/>
      <c r="N812" s="97"/>
      <c r="O812" s="99"/>
      <c r="P812" s="96" t="str">
        <f t="shared" si="75"/>
        <v/>
      </c>
      <c r="Q812" s="98"/>
      <c r="R812" s="96" t="str">
        <f>IFERROR(VLOOKUP(Q812,'Tier 04 - Asset Codes'!B:G,6,FALSE),"")</f>
        <v/>
      </c>
      <c r="S812" s="96" t="str">
        <f>IFERROR(VLOOKUP(Q812,'Tier 04 - Asset Codes'!B:F,5,FALSE),"")</f>
        <v/>
      </c>
      <c r="T812" s="96" t="str">
        <f t="shared" si="76"/>
        <v>1</v>
      </c>
      <c r="U812" s="98"/>
      <c r="V812" s="98"/>
      <c r="W812" s="97"/>
      <c r="X812" s="97"/>
      <c r="Y812" s="98"/>
      <c r="Z812" s="97" t="str">
        <f t="shared" ca="1" si="78"/>
        <v/>
      </c>
      <c r="AA812" s="98"/>
      <c r="AB812" s="96" t="str">
        <f>IFERROR("-"&amp;VLOOKUP(AA812,'Tier 03-Sub-Process Area Codes'!B:C,2,FALSE),"")</f>
        <v/>
      </c>
      <c r="AC812" s="96" t="str">
        <f t="shared" si="77"/>
        <v/>
      </c>
      <c r="AD812" s="96" t="str">
        <f t="shared" si="73"/>
        <v/>
      </c>
      <c r="AE812" s="96" t="str">
        <f t="shared" ca="1" si="74"/>
        <v/>
      </c>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row>
    <row r="813" spans="2:60" x14ac:dyDescent="0.55000000000000004">
      <c r="B813" s="97"/>
      <c r="C813" s="97"/>
      <c r="D813" s="97"/>
      <c r="E813" s="97"/>
      <c r="F813" s="96" t="str">
        <f>IFERROR(VLOOKUP(U813,'Tier 04 - Asset Codes'!N:O,2,FALSE),"")</f>
        <v/>
      </c>
      <c r="G813" s="98"/>
      <c r="H813" s="96" t="str">
        <f>IFERROR(VLOOKUP(G813,'Data Lookup'!R:S,2,FALSE),"")</f>
        <v/>
      </c>
      <c r="I813" s="97"/>
      <c r="J813" s="97"/>
      <c r="K813" s="97"/>
      <c r="L813" s="97"/>
      <c r="M813" s="97"/>
      <c r="N813" s="97"/>
      <c r="O813" s="99"/>
      <c r="P813" s="96" t="str">
        <f t="shared" si="75"/>
        <v/>
      </c>
      <c r="Q813" s="98"/>
      <c r="R813" s="96" t="str">
        <f>IFERROR(VLOOKUP(Q813,'Tier 04 - Asset Codes'!B:G,6,FALSE),"")</f>
        <v/>
      </c>
      <c r="S813" s="96" t="str">
        <f>IFERROR(VLOOKUP(Q813,'Tier 04 - Asset Codes'!B:F,5,FALSE),"")</f>
        <v/>
      </c>
      <c r="T813" s="96" t="str">
        <f t="shared" si="76"/>
        <v>1</v>
      </c>
      <c r="U813" s="98"/>
      <c r="V813" s="98"/>
      <c r="W813" s="97"/>
      <c r="X813" s="97"/>
      <c r="Y813" s="98"/>
      <c r="Z813" s="97" t="str">
        <f t="shared" ca="1" si="78"/>
        <v/>
      </c>
      <c r="AA813" s="98"/>
      <c r="AB813" s="96" t="str">
        <f>IFERROR("-"&amp;VLOOKUP(AA813,'Tier 03-Sub-Process Area Codes'!B:C,2,FALSE),"")</f>
        <v/>
      </c>
      <c r="AC813" s="96" t="str">
        <f t="shared" si="77"/>
        <v/>
      </c>
      <c r="AD813" s="96" t="str">
        <f t="shared" si="73"/>
        <v/>
      </c>
      <c r="AE813" s="96" t="str">
        <f t="shared" ca="1" si="74"/>
        <v/>
      </c>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row>
    <row r="814" spans="2:60" x14ac:dyDescent="0.55000000000000004">
      <c r="B814" s="97"/>
      <c r="C814" s="97"/>
      <c r="D814" s="97"/>
      <c r="E814" s="97"/>
      <c r="F814" s="96" t="str">
        <f>IFERROR(VLOOKUP(U814,'Tier 04 - Asset Codes'!N:O,2,FALSE),"")</f>
        <v/>
      </c>
      <c r="G814" s="98"/>
      <c r="H814" s="96" t="str">
        <f>IFERROR(VLOOKUP(G814,'Data Lookup'!R:S,2,FALSE),"")</f>
        <v/>
      </c>
      <c r="I814" s="97"/>
      <c r="J814" s="97"/>
      <c r="K814" s="97"/>
      <c r="L814" s="97"/>
      <c r="M814" s="97"/>
      <c r="N814" s="97"/>
      <c r="O814" s="99"/>
      <c r="P814" s="96" t="str">
        <f t="shared" si="75"/>
        <v/>
      </c>
      <c r="Q814" s="98"/>
      <c r="R814" s="96" t="str">
        <f>IFERROR(VLOOKUP(Q814,'Tier 04 - Asset Codes'!B:G,6,FALSE),"")</f>
        <v/>
      </c>
      <c r="S814" s="96" t="str">
        <f>IFERROR(VLOOKUP(Q814,'Tier 04 - Asset Codes'!B:F,5,FALSE),"")</f>
        <v/>
      </c>
      <c r="T814" s="96" t="str">
        <f t="shared" si="76"/>
        <v>1</v>
      </c>
      <c r="U814" s="98"/>
      <c r="V814" s="98"/>
      <c r="W814" s="97"/>
      <c r="X814" s="97"/>
      <c r="Y814" s="98"/>
      <c r="Z814" s="97" t="str">
        <f t="shared" ca="1" si="78"/>
        <v/>
      </c>
      <c r="AA814" s="98"/>
      <c r="AB814" s="96" t="str">
        <f>IFERROR("-"&amp;VLOOKUP(AA814,'Tier 03-Sub-Process Area Codes'!B:C,2,FALSE),"")</f>
        <v/>
      </c>
      <c r="AC814" s="96" t="str">
        <f t="shared" si="77"/>
        <v/>
      </c>
      <c r="AD814" s="96" t="str">
        <f t="shared" si="73"/>
        <v/>
      </c>
      <c r="AE814" s="96" t="str">
        <f t="shared" ca="1" si="74"/>
        <v/>
      </c>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row>
    <row r="815" spans="2:60" x14ac:dyDescent="0.55000000000000004">
      <c r="B815" s="97"/>
      <c r="C815" s="97"/>
      <c r="D815" s="97"/>
      <c r="E815" s="97"/>
      <c r="F815" s="96" t="str">
        <f>IFERROR(VLOOKUP(U815,'Tier 04 - Asset Codes'!N:O,2,FALSE),"")</f>
        <v/>
      </c>
      <c r="G815" s="98"/>
      <c r="H815" s="96" t="str">
        <f>IFERROR(VLOOKUP(G815,'Data Lookup'!R:S,2,FALSE),"")</f>
        <v/>
      </c>
      <c r="I815" s="97"/>
      <c r="J815" s="97"/>
      <c r="K815" s="97"/>
      <c r="L815" s="97"/>
      <c r="M815" s="97"/>
      <c r="N815" s="97"/>
      <c r="O815" s="99"/>
      <c r="P815" s="96" t="str">
        <f t="shared" si="75"/>
        <v/>
      </c>
      <c r="Q815" s="98"/>
      <c r="R815" s="96" t="str">
        <f>IFERROR(VLOOKUP(Q815,'Tier 04 - Asset Codes'!B:G,6,FALSE),"")</f>
        <v/>
      </c>
      <c r="S815" s="96" t="str">
        <f>IFERROR(VLOOKUP(Q815,'Tier 04 - Asset Codes'!B:F,5,FALSE),"")</f>
        <v/>
      </c>
      <c r="T815" s="96" t="str">
        <f t="shared" si="76"/>
        <v>1</v>
      </c>
      <c r="U815" s="98"/>
      <c r="V815" s="98"/>
      <c r="W815" s="97"/>
      <c r="X815" s="97"/>
      <c r="Y815" s="98"/>
      <c r="Z815" s="97" t="str">
        <f t="shared" ca="1" si="78"/>
        <v/>
      </c>
      <c r="AA815" s="98"/>
      <c r="AB815" s="96" t="str">
        <f>IFERROR("-"&amp;VLOOKUP(AA815,'Tier 03-Sub-Process Area Codes'!B:C,2,FALSE),"")</f>
        <v/>
      </c>
      <c r="AC815" s="96" t="str">
        <f t="shared" si="77"/>
        <v/>
      </c>
      <c r="AD815" s="96" t="str">
        <f t="shared" si="73"/>
        <v/>
      </c>
      <c r="AE815" s="96" t="str">
        <f t="shared" ca="1" si="74"/>
        <v/>
      </c>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row>
    <row r="816" spans="2:60" x14ac:dyDescent="0.55000000000000004">
      <c r="B816" s="97"/>
      <c r="C816" s="97"/>
      <c r="D816" s="97"/>
      <c r="E816" s="97"/>
      <c r="F816" s="96" t="str">
        <f>IFERROR(VLOOKUP(U816,'Tier 04 - Asset Codes'!N:O,2,FALSE),"")</f>
        <v/>
      </c>
      <c r="G816" s="98"/>
      <c r="H816" s="96" t="str">
        <f>IFERROR(VLOOKUP(G816,'Data Lookup'!R:S,2,FALSE),"")</f>
        <v/>
      </c>
      <c r="I816" s="97"/>
      <c r="J816" s="97"/>
      <c r="K816" s="97"/>
      <c r="L816" s="97"/>
      <c r="M816" s="97"/>
      <c r="N816" s="97"/>
      <c r="O816" s="99"/>
      <c r="P816" s="96" t="str">
        <f t="shared" si="75"/>
        <v/>
      </c>
      <c r="Q816" s="98"/>
      <c r="R816" s="96" t="str">
        <f>IFERROR(VLOOKUP(Q816,'Tier 04 - Asset Codes'!B:G,6,FALSE),"")</f>
        <v/>
      </c>
      <c r="S816" s="96" t="str">
        <f>IFERROR(VLOOKUP(Q816,'Tier 04 - Asset Codes'!B:F,5,FALSE),"")</f>
        <v/>
      </c>
      <c r="T816" s="96" t="str">
        <f t="shared" si="76"/>
        <v>1</v>
      </c>
      <c r="U816" s="98"/>
      <c r="V816" s="98"/>
      <c r="W816" s="97"/>
      <c r="X816" s="97"/>
      <c r="Y816" s="98"/>
      <c r="Z816" s="97" t="str">
        <f t="shared" ca="1" si="78"/>
        <v/>
      </c>
      <c r="AA816" s="98"/>
      <c r="AB816" s="96" t="str">
        <f>IFERROR("-"&amp;VLOOKUP(AA816,'Tier 03-Sub-Process Area Codes'!B:C,2,FALSE),"")</f>
        <v/>
      </c>
      <c r="AC816" s="96" t="str">
        <f t="shared" si="77"/>
        <v/>
      </c>
      <c r="AD816" s="96" t="str">
        <f t="shared" si="73"/>
        <v/>
      </c>
      <c r="AE816" s="96" t="str">
        <f t="shared" ca="1" si="74"/>
        <v/>
      </c>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row>
    <row r="817" spans="2:60" x14ac:dyDescent="0.55000000000000004">
      <c r="B817" s="97"/>
      <c r="C817" s="97"/>
      <c r="D817" s="97"/>
      <c r="E817" s="97"/>
      <c r="F817" s="96" t="str">
        <f>IFERROR(VLOOKUP(U817,'Tier 04 - Asset Codes'!N:O,2,FALSE),"")</f>
        <v/>
      </c>
      <c r="G817" s="98"/>
      <c r="H817" s="96" t="str">
        <f>IFERROR(VLOOKUP(G817,'Data Lookup'!R:S,2,FALSE),"")</f>
        <v/>
      </c>
      <c r="I817" s="97"/>
      <c r="J817" s="97"/>
      <c r="K817" s="97"/>
      <c r="L817" s="97"/>
      <c r="M817" s="97"/>
      <c r="N817" s="97"/>
      <c r="O817" s="99"/>
      <c r="P817" s="96" t="str">
        <f t="shared" si="75"/>
        <v/>
      </c>
      <c r="Q817" s="98"/>
      <c r="R817" s="96" t="str">
        <f>IFERROR(VLOOKUP(Q817,'Tier 04 - Asset Codes'!B:G,6,FALSE),"")</f>
        <v/>
      </c>
      <c r="S817" s="96" t="str">
        <f>IFERROR(VLOOKUP(Q817,'Tier 04 - Asset Codes'!B:F,5,FALSE),"")</f>
        <v/>
      </c>
      <c r="T817" s="96" t="str">
        <f t="shared" si="76"/>
        <v>1</v>
      </c>
      <c r="U817" s="98"/>
      <c r="V817" s="98"/>
      <c r="W817" s="97"/>
      <c r="X817" s="97"/>
      <c r="Y817" s="98"/>
      <c r="Z817" s="97" t="str">
        <f t="shared" ca="1" si="78"/>
        <v/>
      </c>
      <c r="AA817" s="98"/>
      <c r="AB817" s="96" t="str">
        <f>IFERROR("-"&amp;VLOOKUP(AA817,'Tier 03-Sub-Process Area Codes'!B:C,2,FALSE),"")</f>
        <v/>
      </c>
      <c r="AC817" s="96" t="str">
        <f t="shared" si="77"/>
        <v/>
      </c>
      <c r="AD817" s="96" t="str">
        <f t="shared" si="73"/>
        <v/>
      </c>
      <c r="AE817" s="96" t="str">
        <f t="shared" ca="1" si="74"/>
        <v/>
      </c>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row>
    <row r="818" spans="2:60" x14ac:dyDescent="0.55000000000000004">
      <c r="B818" s="97"/>
      <c r="C818" s="97"/>
      <c r="D818" s="97"/>
      <c r="E818" s="97"/>
      <c r="F818" s="96" t="str">
        <f>IFERROR(VLOOKUP(U818,'Tier 04 - Asset Codes'!N:O,2,FALSE),"")</f>
        <v/>
      </c>
      <c r="G818" s="98"/>
      <c r="H818" s="96" t="str">
        <f>IFERROR(VLOOKUP(G818,'Data Lookup'!R:S,2,FALSE),"")</f>
        <v/>
      </c>
      <c r="I818" s="97"/>
      <c r="J818" s="97"/>
      <c r="K818" s="97"/>
      <c r="L818" s="97"/>
      <c r="M818" s="97"/>
      <c r="N818" s="97"/>
      <c r="O818" s="99"/>
      <c r="P818" s="96" t="str">
        <f t="shared" si="75"/>
        <v/>
      </c>
      <c r="Q818" s="98"/>
      <c r="R818" s="96" t="str">
        <f>IFERROR(VLOOKUP(Q818,'Tier 04 - Asset Codes'!B:G,6,FALSE),"")</f>
        <v/>
      </c>
      <c r="S818" s="96" t="str">
        <f>IFERROR(VLOOKUP(Q818,'Tier 04 - Asset Codes'!B:F,5,FALSE),"")</f>
        <v/>
      </c>
      <c r="T818" s="96" t="str">
        <f t="shared" si="76"/>
        <v>1</v>
      </c>
      <c r="U818" s="98"/>
      <c r="V818" s="98"/>
      <c r="W818" s="97"/>
      <c r="X818" s="97"/>
      <c r="Y818" s="98"/>
      <c r="Z818" s="97" t="str">
        <f t="shared" ca="1" si="78"/>
        <v/>
      </c>
      <c r="AA818" s="98"/>
      <c r="AB818" s="96" t="str">
        <f>IFERROR("-"&amp;VLOOKUP(AA818,'Tier 03-Sub-Process Area Codes'!B:C,2,FALSE),"")</f>
        <v/>
      </c>
      <c r="AC818" s="96" t="str">
        <f t="shared" si="77"/>
        <v/>
      </c>
      <c r="AD818" s="96" t="str">
        <f t="shared" si="73"/>
        <v/>
      </c>
      <c r="AE818" s="96" t="str">
        <f t="shared" ca="1" si="74"/>
        <v/>
      </c>
      <c r="AF818" s="96"/>
      <c r="AG818" s="96"/>
      <c r="AH818" s="96"/>
      <c r="AI818" s="96"/>
      <c r="AJ818" s="96"/>
      <c r="AK818" s="96"/>
      <c r="AL818" s="96"/>
      <c r="AM818" s="96"/>
      <c r="AN818" s="96"/>
      <c r="AO818" s="96"/>
      <c r="AP818" s="96"/>
      <c r="AQ818" s="96"/>
      <c r="AR818" s="96"/>
      <c r="AS818" s="96"/>
      <c r="AT818" s="96"/>
      <c r="AU818" s="96"/>
      <c r="AV818" s="96"/>
      <c r="AW818" s="96"/>
      <c r="AX818" s="96"/>
      <c r="AY818" s="96"/>
      <c r="AZ818" s="96"/>
      <c r="BA818" s="96"/>
      <c r="BB818" s="96"/>
      <c r="BC818" s="96"/>
      <c r="BD818" s="96"/>
      <c r="BE818" s="96"/>
      <c r="BF818" s="96"/>
      <c r="BG818" s="96"/>
      <c r="BH818" s="96"/>
    </row>
    <row r="819" spans="2:60" x14ac:dyDescent="0.55000000000000004">
      <c r="B819" s="97"/>
      <c r="C819" s="97"/>
      <c r="D819" s="97"/>
      <c r="E819" s="97"/>
      <c r="F819" s="96" t="str">
        <f>IFERROR(VLOOKUP(U819,'Tier 04 - Asset Codes'!N:O,2,FALSE),"")</f>
        <v/>
      </c>
      <c r="G819" s="98"/>
      <c r="H819" s="96" t="str">
        <f>IFERROR(VLOOKUP(G819,'Data Lookup'!R:S,2,FALSE),"")</f>
        <v/>
      </c>
      <c r="I819" s="97"/>
      <c r="J819" s="97"/>
      <c r="K819" s="97"/>
      <c r="L819" s="97"/>
      <c r="M819" s="97"/>
      <c r="N819" s="97"/>
      <c r="O819" s="99"/>
      <c r="P819" s="96" t="str">
        <f t="shared" si="75"/>
        <v/>
      </c>
      <c r="Q819" s="98"/>
      <c r="R819" s="96" t="str">
        <f>IFERROR(VLOOKUP(Q819,'Tier 04 - Asset Codes'!B:G,6,FALSE),"")</f>
        <v/>
      </c>
      <c r="S819" s="96" t="str">
        <f>IFERROR(VLOOKUP(Q819,'Tier 04 - Asset Codes'!B:F,5,FALSE),"")</f>
        <v/>
      </c>
      <c r="T819" s="96" t="str">
        <f t="shared" si="76"/>
        <v>1</v>
      </c>
      <c r="U819" s="98"/>
      <c r="V819" s="98"/>
      <c r="W819" s="97"/>
      <c r="X819" s="97"/>
      <c r="Y819" s="98"/>
      <c r="Z819" s="97" t="str">
        <f t="shared" ca="1" si="78"/>
        <v/>
      </c>
      <c r="AA819" s="98"/>
      <c r="AB819" s="96" t="str">
        <f>IFERROR("-"&amp;VLOOKUP(AA819,'Tier 03-Sub-Process Area Codes'!B:C,2,FALSE),"")</f>
        <v/>
      </c>
      <c r="AC819" s="96" t="str">
        <f t="shared" si="77"/>
        <v/>
      </c>
      <c r="AD819" s="96" t="str">
        <f t="shared" si="73"/>
        <v/>
      </c>
      <c r="AE819" s="96" t="str">
        <f t="shared" ca="1" si="74"/>
        <v/>
      </c>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row>
    <row r="820" spans="2:60" x14ac:dyDescent="0.55000000000000004">
      <c r="B820" s="97"/>
      <c r="C820" s="97"/>
      <c r="D820" s="97"/>
      <c r="E820" s="97"/>
      <c r="F820" s="96" t="str">
        <f>IFERROR(VLOOKUP(U820,'Tier 04 - Asset Codes'!N:O,2,FALSE),"")</f>
        <v/>
      </c>
      <c r="G820" s="98"/>
      <c r="H820" s="96" t="str">
        <f>IFERROR(VLOOKUP(G820,'Data Lookup'!R:S,2,FALSE),"")</f>
        <v/>
      </c>
      <c r="I820" s="97"/>
      <c r="J820" s="97"/>
      <c r="K820" s="97"/>
      <c r="L820" s="97"/>
      <c r="M820" s="97"/>
      <c r="N820" s="97"/>
      <c r="O820" s="99"/>
      <c r="P820" s="96" t="str">
        <f t="shared" si="75"/>
        <v/>
      </c>
      <c r="Q820" s="98"/>
      <c r="R820" s="96" t="str">
        <f>IFERROR(VLOOKUP(Q820,'Tier 04 - Asset Codes'!B:G,6,FALSE),"")</f>
        <v/>
      </c>
      <c r="S820" s="96" t="str">
        <f>IFERROR(VLOOKUP(Q820,'Tier 04 - Asset Codes'!B:F,5,FALSE),"")</f>
        <v/>
      </c>
      <c r="T820" s="96" t="str">
        <f t="shared" si="76"/>
        <v>1</v>
      </c>
      <c r="U820" s="98"/>
      <c r="V820" s="98"/>
      <c r="W820" s="97"/>
      <c r="X820" s="97"/>
      <c r="Y820" s="98"/>
      <c r="Z820" s="97" t="str">
        <f t="shared" ca="1" si="78"/>
        <v/>
      </c>
      <c r="AA820" s="98"/>
      <c r="AB820" s="96" t="str">
        <f>IFERROR("-"&amp;VLOOKUP(AA820,'Tier 03-Sub-Process Area Codes'!B:C,2,FALSE),"")</f>
        <v/>
      </c>
      <c r="AC820" s="96" t="str">
        <f t="shared" si="77"/>
        <v/>
      </c>
      <c r="AD820" s="96" t="str">
        <f t="shared" si="73"/>
        <v/>
      </c>
      <c r="AE820" s="96" t="str">
        <f t="shared" ca="1" si="74"/>
        <v/>
      </c>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row>
    <row r="821" spans="2:60" x14ac:dyDescent="0.55000000000000004">
      <c r="B821" s="97"/>
      <c r="C821" s="97"/>
      <c r="D821" s="97"/>
      <c r="E821" s="97"/>
      <c r="F821" s="96" t="str">
        <f>IFERROR(VLOOKUP(U821,'Tier 04 - Asset Codes'!N:O,2,FALSE),"")</f>
        <v/>
      </c>
      <c r="G821" s="98"/>
      <c r="H821" s="96" t="str">
        <f>IFERROR(VLOOKUP(G821,'Data Lookup'!R:S,2,FALSE),"")</f>
        <v/>
      </c>
      <c r="I821" s="97"/>
      <c r="J821" s="97"/>
      <c r="K821" s="97"/>
      <c r="L821" s="97"/>
      <c r="M821" s="97"/>
      <c r="N821" s="97"/>
      <c r="O821" s="99"/>
      <c r="P821" s="96" t="str">
        <f t="shared" si="75"/>
        <v/>
      </c>
      <c r="Q821" s="98"/>
      <c r="R821" s="96" t="str">
        <f>IFERROR(VLOOKUP(Q821,'Tier 04 - Asset Codes'!B:G,6,FALSE),"")</f>
        <v/>
      </c>
      <c r="S821" s="96" t="str">
        <f>IFERROR(VLOOKUP(Q821,'Tier 04 - Asset Codes'!B:F,5,FALSE),"")</f>
        <v/>
      </c>
      <c r="T821" s="96" t="str">
        <f t="shared" si="76"/>
        <v>1</v>
      </c>
      <c r="U821" s="98"/>
      <c r="V821" s="98"/>
      <c r="W821" s="97"/>
      <c r="X821" s="97"/>
      <c r="Y821" s="98"/>
      <c r="Z821" s="97" t="str">
        <f t="shared" ca="1" si="78"/>
        <v/>
      </c>
      <c r="AA821" s="98"/>
      <c r="AB821" s="96" t="str">
        <f>IFERROR("-"&amp;VLOOKUP(AA821,'Tier 03-Sub-Process Area Codes'!B:C,2,FALSE),"")</f>
        <v/>
      </c>
      <c r="AC821" s="96" t="str">
        <f t="shared" si="77"/>
        <v/>
      </c>
      <c r="AD821" s="96" t="str">
        <f t="shared" si="73"/>
        <v/>
      </c>
      <c r="AE821" s="96" t="str">
        <f t="shared" ca="1" si="74"/>
        <v/>
      </c>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row>
    <row r="822" spans="2:60" x14ac:dyDescent="0.55000000000000004">
      <c r="B822" s="97"/>
      <c r="C822" s="97"/>
      <c r="D822" s="97"/>
      <c r="E822" s="97"/>
      <c r="F822" s="96" t="str">
        <f>IFERROR(VLOOKUP(U822,'Tier 04 - Asset Codes'!N:O,2,FALSE),"")</f>
        <v/>
      </c>
      <c r="G822" s="98"/>
      <c r="H822" s="96" t="str">
        <f>IFERROR(VLOOKUP(G822,'Data Lookup'!R:S,2,FALSE),"")</f>
        <v/>
      </c>
      <c r="I822" s="97"/>
      <c r="J822" s="97"/>
      <c r="K822" s="97"/>
      <c r="L822" s="97"/>
      <c r="M822" s="97"/>
      <c r="N822" s="97"/>
      <c r="O822" s="99"/>
      <c r="P822" s="96" t="str">
        <f t="shared" si="75"/>
        <v/>
      </c>
      <c r="Q822" s="98"/>
      <c r="R822" s="96" t="str">
        <f>IFERROR(VLOOKUP(Q822,'Tier 04 - Asset Codes'!B:G,6,FALSE),"")</f>
        <v/>
      </c>
      <c r="S822" s="96" t="str">
        <f>IFERROR(VLOOKUP(Q822,'Tier 04 - Asset Codes'!B:F,5,FALSE),"")</f>
        <v/>
      </c>
      <c r="T822" s="96" t="str">
        <f t="shared" si="76"/>
        <v>1</v>
      </c>
      <c r="U822" s="98"/>
      <c r="V822" s="98"/>
      <c r="W822" s="97"/>
      <c r="X822" s="97"/>
      <c r="Y822" s="98"/>
      <c r="Z822" s="97" t="str">
        <f t="shared" ca="1" si="78"/>
        <v/>
      </c>
      <c r="AA822" s="98"/>
      <c r="AB822" s="96" t="str">
        <f>IFERROR("-"&amp;VLOOKUP(AA822,'Tier 03-Sub-Process Area Codes'!B:C,2,FALSE),"")</f>
        <v/>
      </c>
      <c r="AC822" s="96" t="str">
        <f t="shared" si="77"/>
        <v/>
      </c>
      <c r="AD822" s="96" t="str">
        <f t="shared" si="73"/>
        <v/>
      </c>
      <c r="AE822" s="96" t="str">
        <f t="shared" ca="1" si="74"/>
        <v/>
      </c>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row>
    <row r="823" spans="2:60" x14ac:dyDescent="0.55000000000000004">
      <c r="B823" s="97"/>
      <c r="C823" s="97"/>
      <c r="D823" s="97"/>
      <c r="E823" s="97"/>
      <c r="F823" s="96" t="str">
        <f>IFERROR(VLOOKUP(U823,'Tier 04 - Asset Codes'!N:O,2,FALSE),"")</f>
        <v/>
      </c>
      <c r="G823" s="98"/>
      <c r="H823" s="96" t="str">
        <f>IFERROR(VLOOKUP(G823,'Data Lookup'!R:S,2,FALSE),"")</f>
        <v/>
      </c>
      <c r="I823" s="97"/>
      <c r="J823" s="97"/>
      <c r="K823" s="97"/>
      <c r="L823" s="97"/>
      <c r="M823" s="97"/>
      <c r="N823" s="97"/>
      <c r="O823" s="99"/>
      <c r="P823" s="96" t="str">
        <f t="shared" si="75"/>
        <v/>
      </c>
      <c r="Q823" s="98"/>
      <c r="R823" s="96" t="str">
        <f>IFERROR(VLOOKUP(Q823,'Tier 04 - Asset Codes'!B:G,6,FALSE),"")</f>
        <v/>
      </c>
      <c r="S823" s="96" t="str">
        <f>IFERROR(VLOOKUP(Q823,'Tier 04 - Asset Codes'!B:F,5,FALSE),"")</f>
        <v/>
      </c>
      <c r="T823" s="96" t="str">
        <f t="shared" si="76"/>
        <v>1</v>
      </c>
      <c r="U823" s="98"/>
      <c r="V823" s="98"/>
      <c r="W823" s="97"/>
      <c r="X823" s="97"/>
      <c r="Y823" s="98"/>
      <c r="Z823" s="97" t="str">
        <f t="shared" ca="1" si="78"/>
        <v/>
      </c>
      <c r="AA823" s="98"/>
      <c r="AB823" s="96" t="str">
        <f>IFERROR("-"&amp;VLOOKUP(AA823,'Tier 03-Sub-Process Area Codes'!B:C,2,FALSE),"")</f>
        <v/>
      </c>
      <c r="AC823" s="96" t="str">
        <f t="shared" si="77"/>
        <v/>
      </c>
      <c r="AD823" s="96" t="str">
        <f t="shared" si="73"/>
        <v/>
      </c>
      <c r="AE823" s="96" t="str">
        <f t="shared" ca="1" si="74"/>
        <v/>
      </c>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row>
    <row r="824" spans="2:60" x14ac:dyDescent="0.55000000000000004">
      <c r="B824" s="97"/>
      <c r="C824" s="97"/>
      <c r="D824" s="97"/>
      <c r="E824" s="97"/>
      <c r="F824" s="96" t="str">
        <f>IFERROR(VLOOKUP(U824,'Tier 04 - Asset Codes'!N:O,2,FALSE),"")</f>
        <v/>
      </c>
      <c r="G824" s="98"/>
      <c r="H824" s="96" t="str">
        <f>IFERROR(VLOOKUP(G824,'Data Lookup'!R:S,2,FALSE),"")</f>
        <v/>
      </c>
      <c r="I824" s="97"/>
      <c r="J824" s="97"/>
      <c r="K824" s="97"/>
      <c r="L824" s="97"/>
      <c r="M824" s="97"/>
      <c r="N824" s="97"/>
      <c r="O824" s="99"/>
      <c r="P824" s="96" t="str">
        <f t="shared" si="75"/>
        <v/>
      </c>
      <c r="Q824" s="98"/>
      <c r="R824" s="96" t="str">
        <f>IFERROR(VLOOKUP(Q824,'Tier 04 - Asset Codes'!B:G,6,FALSE),"")</f>
        <v/>
      </c>
      <c r="S824" s="96" t="str">
        <f>IFERROR(VLOOKUP(Q824,'Tier 04 - Asset Codes'!B:F,5,FALSE),"")</f>
        <v/>
      </c>
      <c r="T824" s="96" t="str">
        <f t="shared" si="76"/>
        <v>1</v>
      </c>
      <c r="U824" s="98"/>
      <c r="V824" s="98"/>
      <c r="W824" s="97"/>
      <c r="X824" s="97"/>
      <c r="Y824" s="98"/>
      <c r="Z824" s="97" t="str">
        <f t="shared" ca="1" si="78"/>
        <v/>
      </c>
      <c r="AA824" s="98"/>
      <c r="AB824" s="96" t="str">
        <f>IFERROR("-"&amp;VLOOKUP(AA824,'Tier 03-Sub-Process Area Codes'!B:C,2,FALSE),"")</f>
        <v/>
      </c>
      <c r="AC824" s="96" t="str">
        <f t="shared" si="77"/>
        <v/>
      </c>
      <c r="AD824" s="96" t="str">
        <f t="shared" si="73"/>
        <v/>
      </c>
      <c r="AE824" s="96" t="str">
        <f t="shared" ca="1" si="74"/>
        <v/>
      </c>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row>
    <row r="825" spans="2:60" x14ac:dyDescent="0.55000000000000004">
      <c r="B825" s="97"/>
      <c r="C825" s="97"/>
      <c r="D825" s="97"/>
      <c r="E825" s="97"/>
      <c r="F825" s="96" t="str">
        <f>IFERROR(VLOOKUP(U825,'Tier 04 - Asset Codes'!N:O,2,FALSE),"")</f>
        <v/>
      </c>
      <c r="G825" s="98"/>
      <c r="H825" s="96" t="str">
        <f>IFERROR(VLOOKUP(G825,'Data Lookup'!R:S,2,FALSE),"")</f>
        <v/>
      </c>
      <c r="I825" s="97"/>
      <c r="J825" s="97"/>
      <c r="K825" s="97"/>
      <c r="L825" s="97"/>
      <c r="M825" s="97"/>
      <c r="N825" s="97"/>
      <c r="O825" s="99"/>
      <c r="P825" s="96" t="str">
        <f t="shared" si="75"/>
        <v/>
      </c>
      <c r="Q825" s="98"/>
      <c r="R825" s="96" t="str">
        <f>IFERROR(VLOOKUP(Q825,'Tier 04 - Asset Codes'!B:G,6,FALSE),"")</f>
        <v/>
      </c>
      <c r="S825" s="96" t="str">
        <f>IFERROR(VLOOKUP(Q825,'Tier 04 - Asset Codes'!B:F,5,FALSE),"")</f>
        <v/>
      </c>
      <c r="T825" s="96" t="str">
        <f t="shared" si="76"/>
        <v>1</v>
      </c>
      <c r="U825" s="98"/>
      <c r="V825" s="98"/>
      <c r="W825" s="97"/>
      <c r="X825" s="97"/>
      <c r="Y825" s="98"/>
      <c r="Z825" s="97" t="str">
        <f t="shared" ca="1" si="78"/>
        <v/>
      </c>
      <c r="AA825" s="98"/>
      <c r="AB825" s="96" t="str">
        <f>IFERROR("-"&amp;VLOOKUP(AA825,'Tier 03-Sub-Process Area Codes'!B:C,2,FALSE),"")</f>
        <v/>
      </c>
      <c r="AC825" s="96" t="str">
        <f t="shared" si="77"/>
        <v/>
      </c>
      <c r="AD825" s="96" t="str">
        <f t="shared" si="73"/>
        <v/>
      </c>
      <c r="AE825" s="96" t="str">
        <f t="shared" ca="1" si="74"/>
        <v/>
      </c>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row>
    <row r="826" spans="2:60" x14ac:dyDescent="0.55000000000000004">
      <c r="B826" s="97"/>
      <c r="C826" s="97"/>
      <c r="D826" s="97"/>
      <c r="E826" s="97"/>
      <c r="F826" s="96" t="str">
        <f>IFERROR(VLOOKUP(U826,'Tier 04 - Asset Codes'!N:O,2,FALSE),"")</f>
        <v/>
      </c>
      <c r="G826" s="98"/>
      <c r="H826" s="96" t="str">
        <f>IFERROR(VLOOKUP(G826,'Data Lookup'!R:S,2,FALSE),"")</f>
        <v/>
      </c>
      <c r="I826" s="97"/>
      <c r="J826" s="97"/>
      <c r="K826" s="97"/>
      <c r="L826" s="97"/>
      <c r="M826" s="97"/>
      <c r="N826" s="97"/>
      <c r="O826" s="99"/>
      <c r="P826" s="96" t="str">
        <f t="shared" si="75"/>
        <v/>
      </c>
      <c r="Q826" s="98"/>
      <c r="R826" s="96" t="str">
        <f>IFERROR(VLOOKUP(Q826,'Tier 04 - Asset Codes'!B:G,6,FALSE),"")</f>
        <v/>
      </c>
      <c r="S826" s="96" t="str">
        <f>IFERROR(VLOOKUP(Q826,'Tier 04 - Asset Codes'!B:F,5,FALSE),"")</f>
        <v/>
      </c>
      <c r="T826" s="96" t="str">
        <f t="shared" si="76"/>
        <v>1</v>
      </c>
      <c r="U826" s="98"/>
      <c r="V826" s="98"/>
      <c r="W826" s="97"/>
      <c r="X826" s="97"/>
      <c r="Y826" s="98"/>
      <c r="Z826" s="97" t="str">
        <f t="shared" ca="1" si="78"/>
        <v/>
      </c>
      <c r="AA826" s="98"/>
      <c r="AB826" s="96" t="str">
        <f>IFERROR("-"&amp;VLOOKUP(AA826,'Tier 03-Sub-Process Area Codes'!B:C,2,FALSE),"")</f>
        <v/>
      </c>
      <c r="AC826" s="96" t="str">
        <f t="shared" si="77"/>
        <v/>
      </c>
      <c r="AD826" s="96" t="str">
        <f t="shared" si="73"/>
        <v/>
      </c>
      <c r="AE826" s="96" t="str">
        <f t="shared" ca="1" si="74"/>
        <v/>
      </c>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row>
    <row r="827" spans="2:60" x14ac:dyDescent="0.55000000000000004">
      <c r="B827" s="97"/>
      <c r="C827" s="97"/>
      <c r="D827" s="97"/>
      <c r="E827" s="97"/>
      <c r="F827" s="96" t="str">
        <f>IFERROR(VLOOKUP(U827,'Tier 04 - Asset Codes'!N:O,2,FALSE),"")</f>
        <v/>
      </c>
      <c r="G827" s="98"/>
      <c r="H827" s="96" t="str">
        <f>IFERROR(VLOOKUP(G827,'Data Lookup'!R:S,2,FALSE),"")</f>
        <v/>
      </c>
      <c r="I827" s="97"/>
      <c r="J827" s="97"/>
      <c r="K827" s="97"/>
      <c r="L827" s="97"/>
      <c r="M827" s="97"/>
      <c r="N827" s="97"/>
      <c r="O827" s="99"/>
      <c r="P827" s="96" t="str">
        <f t="shared" si="75"/>
        <v/>
      </c>
      <c r="Q827" s="98"/>
      <c r="R827" s="96" t="str">
        <f>IFERROR(VLOOKUP(Q827,'Tier 04 - Asset Codes'!B:G,6,FALSE),"")</f>
        <v/>
      </c>
      <c r="S827" s="96" t="str">
        <f>IFERROR(VLOOKUP(Q827,'Tier 04 - Asset Codes'!B:F,5,FALSE),"")</f>
        <v/>
      </c>
      <c r="T827" s="96" t="str">
        <f t="shared" si="76"/>
        <v>1</v>
      </c>
      <c r="U827" s="98"/>
      <c r="V827" s="98"/>
      <c r="W827" s="97"/>
      <c r="X827" s="97"/>
      <c r="Y827" s="98"/>
      <c r="Z827" s="97" t="str">
        <f t="shared" ca="1" si="78"/>
        <v/>
      </c>
      <c r="AA827" s="98"/>
      <c r="AB827" s="96" t="str">
        <f>IFERROR("-"&amp;VLOOKUP(AA827,'Tier 03-Sub-Process Area Codes'!B:C,2,FALSE),"")</f>
        <v/>
      </c>
      <c r="AC827" s="96" t="str">
        <f t="shared" si="77"/>
        <v/>
      </c>
      <c r="AD827" s="96" t="str">
        <f t="shared" si="73"/>
        <v/>
      </c>
      <c r="AE827" s="96" t="str">
        <f t="shared" ca="1" si="74"/>
        <v/>
      </c>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row>
    <row r="828" spans="2:60" x14ac:dyDescent="0.55000000000000004">
      <c r="B828" s="97"/>
      <c r="C828" s="97"/>
      <c r="D828" s="97"/>
      <c r="E828" s="97"/>
      <c r="F828" s="96" t="str">
        <f>IFERROR(VLOOKUP(U828,'Tier 04 - Asset Codes'!N:O,2,FALSE),"")</f>
        <v/>
      </c>
      <c r="G828" s="98"/>
      <c r="H828" s="96" t="str">
        <f>IFERROR(VLOOKUP(G828,'Data Lookup'!R:S,2,FALSE),"")</f>
        <v/>
      </c>
      <c r="I828" s="97"/>
      <c r="J828" s="97"/>
      <c r="K828" s="97"/>
      <c r="L828" s="97"/>
      <c r="M828" s="97"/>
      <c r="N828" s="97"/>
      <c r="O828" s="99"/>
      <c r="P828" s="96" t="str">
        <f t="shared" si="75"/>
        <v/>
      </c>
      <c r="Q828" s="98"/>
      <c r="R828" s="96" t="str">
        <f>IFERROR(VLOOKUP(Q828,'Tier 04 - Asset Codes'!B:G,6,FALSE),"")</f>
        <v/>
      </c>
      <c r="S828" s="96" t="str">
        <f>IFERROR(VLOOKUP(Q828,'Tier 04 - Asset Codes'!B:F,5,FALSE),"")</f>
        <v/>
      </c>
      <c r="T828" s="96" t="str">
        <f t="shared" si="76"/>
        <v>1</v>
      </c>
      <c r="U828" s="98"/>
      <c r="V828" s="98"/>
      <c r="W828" s="97"/>
      <c r="X828" s="97"/>
      <c r="Y828" s="98"/>
      <c r="Z828" s="97" t="str">
        <f t="shared" ca="1" si="78"/>
        <v/>
      </c>
      <c r="AA828" s="98"/>
      <c r="AB828" s="96" t="str">
        <f>IFERROR("-"&amp;VLOOKUP(AA828,'Tier 03-Sub-Process Area Codes'!B:C,2,FALSE),"")</f>
        <v/>
      </c>
      <c r="AC828" s="96" t="str">
        <f t="shared" si="77"/>
        <v/>
      </c>
      <c r="AD828" s="96" t="str">
        <f t="shared" si="73"/>
        <v/>
      </c>
      <c r="AE828" s="96" t="str">
        <f t="shared" ca="1" si="74"/>
        <v/>
      </c>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row>
    <row r="829" spans="2:60" x14ac:dyDescent="0.55000000000000004">
      <c r="B829" s="97"/>
      <c r="C829" s="97"/>
      <c r="D829" s="97"/>
      <c r="E829" s="97"/>
      <c r="F829" s="96" t="str">
        <f>IFERROR(VLOOKUP(U829,'Tier 04 - Asset Codes'!N:O,2,FALSE),"")</f>
        <v/>
      </c>
      <c r="G829" s="98"/>
      <c r="H829" s="96" t="str">
        <f>IFERROR(VLOOKUP(G829,'Data Lookup'!R:S,2,FALSE),"")</f>
        <v/>
      </c>
      <c r="I829" s="97"/>
      <c r="J829" s="97"/>
      <c r="K829" s="97"/>
      <c r="L829" s="97"/>
      <c r="M829" s="97"/>
      <c r="N829" s="97"/>
      <c r="O829" s="99"/>
      <c r="P829" s="96" t="str">
        <f t="shared" si="75"/>
        <v/>
      </c>
      <c r="Q829" s="98"/>
      <c r="R829" s="96" t="str">
        <f>IFERROR(VLOOKUP(Q829,'Tier 04 - Asset Codes'!B:G,6,FALSE),"")</f>
        <v/>
      </c>
      <c r="S829" s="96" t="str">
        <f>IFERROR(VLOOKUP(Q829,'Tier 04 - Asset Codes'!B:F,5,FALSE),"")</f>
        <v/>
      </c>
      <c r="T829" s="96" t="str">
        <f t="shared" si="76"/>
        <v>1</v>
      </c>
      <c r="U829" s="98"/>
      <c r="V829" s="98"/>
      <c r="W829" s="97"/>
      <c r="X829" s="97"/>
      <c r="Y829" s="98"/>
      <c r="Z829" s="97" t="str">
        <f t="shared" ca="1" si="78"/>
        <v/>
      </c>
      <c r="AA829" s="98"/>
      <c r="AB829" s="96" t="str">
        <f>IFERROR("-"&amp;VLOOKUP(AA829,'Tier 03-Sub-Process Area Codes'!B:C,2,FALSE),"")</f>
        <v/>
      </c>
      <c r="AC829" s="96" t="str">
        <f t="shared" si="77"/>
        <v/>
      </c>
      <c r="AD829" s="96" t="str">
        <f t="shared" si="73"/>
        <v/>
      </c>
      <c r="AE829" s="96" t="str">
        <f t="shared" ca="1" si="74"/>
        <v/>
      </c>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row>
    <row r="830" spans="2:60" x14ac:dyDescent="0.55000000000000004">
      <c r="B830" s="97"/>
      <c r="C830" s="97"/>
      <c r="D830" s="97"/>
      <c r="E830" s="97"/>
      <c r="F830" s="96" t="str">
        <f>IFERROR(VLOOKUP(U830,'Tier 04 - Asset Codes'!N:O,2,FALSE),"")</f>
        <v/>
      </c>
      <c r="G830" s="98"/>
      <c r="H830" s="96" t="str">
        <f>IFERROR(VLOOKUP(G830,'Data Lookup'!R:S,2,FALSE),"")</f>
        <v/>
      </c>
      <c r="I830" s="97"/>
      <c r="J830" s="97"/>
      <c r="K830" s="97"/>
      <c r="L830" s="97"/>
      <c r="M830" s="97"/>
      <c r="N830" s="97"/>
      <c r="O830" s="99"/>
      <c r="P830" s="96" t="str">
        <f t="shared" si="75"/>
        <v/>
      </c>
      <c r="Q830" s="98"/>
      <c r="R830" s="96" t="str">
        <f>IFERROR(VLOOKUP(Q830,'Tier 04 - Asset Codes'!B:G,6,FALSE),"")</f>
        <v/>
      </c>
      <c r="S830" s="96" t="str">
        <f>IFERROR(VLOOKUP(Q830,'Tier 04 - Asset Codes'!B:F,5,FALSE),"")</f>
        <v/>
      </c>
      <c r="T830" s="96" t="str">
        <f t="shared" si="76"/>
        <v>1</v>
      </c>
      <c r="U830" s="98"/>
      <c r="V830" s="98"/>
      <c r="W830" s="97"/>
      <c r="X830" s="97"/>
      <c r="Y830" s="98"/>
      <c r="Z830" s="97" t="str">
        <f t="shared" ca="1" si="78"/>
        <v/>
      </c>
      <c r="AA830" s="98"/>
      <c r="AB830" s="96" t="str">
        <f>IFERROR("-"&amp;VLOOKUP(AA830,'Tier 03-Sub-Process Area Codes'!B:C,2,FALSE),"")</f>
        <v/>
      </c>
      <c r="AC830" s="96" t="str">
        <f t="shared" si="77"/>
        <v/>
      </c>
      <c r="AD830" s="96" t="str">
        <f t="shared" si="73"/>
        <v/>
      </c>
      <c r="AE830" s="96" t="str">
        <f t="shared" ca="1" si="74"/>
        <v/>
      </c>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row>
    <row r="831" spans="2:60" x14ac:dyDescent="0.55000000000000004">
      <c r="B831" s="97"/>
      <c r="C831" s="97"/>
      <c r="D831" s="97"/>
      <c r="E831" s="97"/>
      <c r="F831" s="96" t="str">
        <f>IFERROR(VLOOKUP(U831,'Tier 04 - Asset Codes'!N:O,2,FALSE),"")</f>
        <v/>
      </c>
      <c r="G831" s="98"/>
      <c r="H831" s="96" t="str">
        <f>IFERROR(VLOOKUP(G831,'Data Lookup'!R:S,2,FALSE),"")</f>
        <v/>
      </c>
      <c r="I831" s="97"/>
      <c r="J831" s="97"/>
      <c r="K831" s="97"/>
      <c r="L831" s="97"/>
      <c r="M831" s="97"/>
      <c r="N831" s="97"/>
      <c r="O831" s="99"/>
      <c r="P831" s="96" t="str">
        <f t="shared" si="75"/>
        <v/>
      </c>
      <c r="Q831" s="98"/>
      <c r="R831" s="96" t="str">
        <f>IFERROR(VLOOKUP(Q831,'Tier 04 - Asset Codes'!B:G,6,FALSE),"")</f>
        <v/>
      </c>
      <c r="S831" s="96" t="str">
        <f>IFERROR(VLOOKUP(Q831,'Tier 04 - Asset Codes'!B:F,5,FALSE),"")</f>
        <v/>
      </c>
      <c r="T831" s="96" t="str">
        <f t="shared" si="76"/>
        <v>1</v>
      </c>
      <c r="U831" s="98"/>
      <c r="V831" s="98"/>
      <c r="W831" s="97"/>
      <c r="X831" s="97"/>
      <c r="Y831" s="98"/>
      <c r="Z831" s="97" t="str">
        <f t="shared" ca="1" si="78"/>
        <v/>
      </c>
      <c r="AA831" s="98"/>
      <c r="AB831" s="96" t="str">
        <f>IFERROR("-"&amp;VLOOKUP(AA831,'Tier 03-Sub-Process Area Codes'!B:C,2,FALSE),"")</f>
        <v/>
      </c>
      <c r="AC831" s="96" t="str">
        <f t="shared" si="77"/>
        <v/>
      </c>
      <c r="AD831" s="96" t="str">
        <f t="shared" si="73"/>
        <v/>
      </c>
      <c r="AE831" s="96" t="str">
        <f t="shared" ca="1" si="74"/>
        <v/>
      </c>
      <c r="AF831" s="96"/>
      <c r="AG831" s="96"/>
      <c r="AH831" s="96"/>
      <c r="AI831" s="96"/>
      <c r="AJ831" s="96"/>
      <c r="AK831" s="96"/>
      <c r="AL831" s="96"/>
      <c r="AM831" s="96"/>
      <c r="AN831" s="96"/>
      <c r="AO831" s="96"/>
      <c r="AP831" s="96"/>
      <c r="AQ831" s="96"/>
      <c r="AR831" s="96"/>
      <c r="AS831" s="96"/>
      <c r="AT831" s="96"/>
      <c r="AU831" s="96"/>
      <c r="AV831" s="96"/>
      <c r="AW831" s="96"/>
      <c r="AX831" s="96"/>
      <c r="AY831" s="96"/>
      <c r="AZ831" s="96"/>
      <c r="BA831" s="96"/>
      <c r="BB831" s="96"/>
      <c r="BC831" s="96"/>
      <c r="BD831" s="96"/>
      <c r="BE831" s="96"/>
      <c r="BF831" s="96"/>
      <c r="BG831" s="96"/>
      <c r="BH831" s="96"/>
    </row>
    <row r="832" spans="2:60" x14ac:dyDescent="0.55000000000000004">
      <c r="B832" s="97"/>
      <c r="C832" s="97"/>
      <c r="D832" s="97"/>
      <c r="E832" s="97"/>
      <c r="F832" s="96" t="str">
        <f>IFERROR(VLOOKUP(U832,'Tier 04 - Asset Codes'!N:O,2,FALSE),"")</f>
        <v/>
      </c>
      <c r="G832" s="98"/>
      <c r="H832" s="96" t="str">
        <f>IFERROR(VLOOKUP(G832,'Data Lookup'!R:S,2,FALSE),"")</f>
        <v/>
      </c>
      <c r="I832" s="97"/>
      <c r="J832" s="97"/>
      <c r="K832" s="97"/>
      <c r="L832" s="97"/>
      <c r="M832" s="97"/>
      <c r="N832" s="97"/>
      <c r="O832" s="99"/>
      <c r="P832" s="96" t="str">
        <f t="shared" si="75"/>
        <v/>
      </c>
      <c r="Q832" s="98"/>
      <c r="R832" s="96" t="str">
        <f>IFERROR(VLOOKUP(Q832,'Tier 04 - Asset Codes'!B:G,6,FALSE),"")</f>
        <v/>
      </c>
      <c r="S832" s="96" t="str">
        <f>IFERROR(VLOOKUP(Q832,'Tier 04 - Asset Codes'!B:F,5,FALSE),"")</f>
        <v/>
      </c>
      <c r="T832" s="96" t="str">
        <f t="shared" si="76"/>
        <v>1</v>
      </c>
      <c r="U832" s="98"/>
      <c r="V832" s="98"/>
      <c r="W832" s="97"/>
      <c r="X832" s="97"/>
      <c r="Y832" s="98"/>
      <c r="Z832" s="97" t="str">
        <f t="shared" ca="1" si="78"/>
        <v/>
      </c>
      <c r="AA832" s="98"/>
      <c r="AB832" s="96" t="str">
        <f>IFERROR("-"&amp;VLOOKUP(AA832,'Tier 03-Sub-Process Area Codes'!B:C,2,FALSE),"")</f>
        <v/>
      </c>
      <c r="AC832" s="96" t="str">
        <f t="shared" si="77"/>
        <v/>
      </c>
      <c r="AD832" s="96" t="str">
        <f t="shared" si="73"/>
        <v/>
      </c>
      <c r="AE832" s="96" t="str">
        <f t="shared" ca="1" si="74"/>
        <v/>
      </c>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row>
    <row r="833" spans="2:60" x14ac:dyDescent="0.55000000000000004">
      <c r="B833" s="97"/>
      <c r="C833" s="97"/>
      <c r="D833" s="97"/>
      <c r="E833" s="97"/>
      <c r="F833" s="96" t="str">
        <f>IFERROR(VLOOKUP(U833,'Tier 04 - Asset Codes'!N:O,2,FALSE),"")</f>
        <v/>
      </c>
      <c r="G833" s="98"/>
      <c r="H833" s="96" t="str">
        <f>IFERROR(VLOOKUP(G833,'Data Lookup'!R:S,2,FALSE),"")</f>
        <v/>
      </c>
      <c r="I833" s="97"/>
      <c r="J833" s="97"/>
      <c r="K833" s="97"/>
      <c r="L833" s="97"/>
      <c r="M833" s="97"/>
      <c r="N833" s="97"/>
      <c r="O833" s="99"/>
      <c r="P833" s="96" t="str">
        <f t="shared" si="75"/>
        <v/>
      </c>
      <c r="Q833" s="98"/>
      <c r="R833" s="96" t="str">
        <f>IFERROR(VLOOKUP(Q833,'Tier 04 - Asset Codes'!B:G,6,FALSE),"")</f>
        <v/>
      </c>
      <c r="S833" s="96" t="str">
        <f>IFERROR(VLOOKUP(Q833,'Tier 04 - Asset Codes'!B:F,5,FALSE),"")</f>
        <v/>
      </c>
      <c r="T833" s="96" t="str">
        <f t="shared" si="76"/>
        <v>1</v>
      </c>
      <c r="U833" s="98"/>
      <c r="V833" s="98"/>
      <c r="W833" s="97"/>
      <c r="X833" s="97"/>
      <c r="Y833" s="98"/>
      <c r="Z833" s="97" t="str">
        <f t="shared" ca="1" si="78"/>
        <v/>
      </c>
      <c r="AA833" s="98"/>
      <c r="AB833" s="96" t="str">
        <f>IFERROR("-"&amp;VLOOKUP(AA833,'Tier 03-Sub-Process Area Codes'!B:C,2,FALSE),"")</f>
        <v/>
      </c>
      <c r="AC833" s="96" t="str">
        <f t="shared" si="77"/>
        <v/>
      </c>
      <c r="AD833" s="96" t="str">
        <f t="shared" si="73"/>
        <v/>
      </c>
      <c r="AE833" s="96" t="str">
        <f t="shared" ca="1" si="74"/>
        <v/>
      </c>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row>
    <row r="834" spans="2:60" x14ac:dyDescent="0.55000000000000004">
      <c r="B834" s="97"/>
      <c r="C834" s="97"/>
      <c r="D834" s="97"/>
      <c r="E834" s="97"/>
      <c r="F834" s="96" t="str">
        <f>IFERROR(VLOOKUP(U834,'Tier 04 - Asset Codes'!N:O,2,FALSE),"")</f>
        <v/>
      </c>
      <c r="G834" s="98"/>
      <c r="H834" s="96" t="str">
        <f>IFERROR(VLOOKUP(G834,'Data Lookup'!R:S,2,FALSE),"")</f>
        <v/>
      </c>
      <c r="I834" s="97"/>
      <c r="J834" s="97"/>
      <c r="K834" s="97"/>
      <c r="L834" s="97"/>
      <c r="M834" s="97"/>
      <c r="N834" s="97"/>
      <c r="O834" s="99"/>
      <c r="P834" s="96" t="str">
        <f t="shared" si="75"/>
        <v/>
      </c>
      <c r="Q834" s="98"/>
      <c r="R834" s="96" t="str">
        <f>IFERROR(VLOOKUP(Q834,'Tier 04 - Asset Codes'!B:G,6,FALSE),"")</f>
        <v/>
      </c>
      <c r="S834" s="96" t="str">
        <f>IFERROR(VLOOKUP(Q834,'Tier 04 - Asset Codes'!B:F,5,FALSE),"")</f>
        <v/>
      </c>
      <c r="T834" s="96" t="str">
        <f t="shared" si="76"/>
        <v>1</v>
      </c>
      <c r="U834" s="98"/>
      <c r="V834" s="98"/>
      <c r="W834" s="97"/>
      <c r="X834" s="97"/>
      <c r="Y834" s="98"/>
      <c r="Z834" s="97" t="str">
        <f t="shared" ca="1" si="78"/>
        <v/>
      </c>
      <c r="AA834" s="98"/>
      <c r="AB834" s="96" t="str">
        <f>IFERROR("-"&amp;VLOOKUP(AA834,'Tier 03-Sub-Process Area Codes'!B:C,2,FALSE),"")</f>
        <v/>
      </c>
      <c r="AC834" s="96" t="str">
        <f t="shared" si="77"/>
        <v/>
      </c>
      <c r="AD834" s="96" t="str">
        <f t="shared" si="73"/>
        <v/>
      </c>
      <c r="AE834" s="96" t="str">
        <f t="shared" ca="1" si="74"/>
        <v/>
      </c>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row>
    <row r="835" spans="2:60" x14ac:dyDescent="0.55000000000000004">
      <c r="B835" s="97"/>
      <c r="C835" s="97"/>
      <c r="D835" s="97"/>
      <c r="E835" s="97"/>
      <c r="F835" s="96" t="str">
        <f>IFERROR(VLOOKUP(U835,'Tier 04 - Asset Codes'!N:O,2,FALSE),"")</f>
        <v/>
      </c>
      <c r="G835" s="98"/>
      <c r="H835" s="96" t="str">
        <f>IFERROR(VLOOKUP(G835,'Data Lookup'!R:S,2,FALSE),"")</f>
        <v/>
      </c>
      <c r="I835" s="97"/>
      <c r="J835" s="97"/>
      <c r="K835" s="97"/>
      <c r="L835" s="97"/>
      <c r="M835" s="97"/>
      <c r="N835" s="97"/>
      <c r="O835" s="99"/>
      <c r="P835" s="96" t="str">
        <f t="shared" si="75"/>
        <v/>
      </c>
      <c r="Q835" s="98"/>
      <c r="R835" s="96" t="str">
        <f>IFERROR(VLOOKUP(Q835,'Tier 04 - Asset Codes'!B:G,6,FALSE),"")</f>
        <v/>
      </c>
      <c r="S835" s="96" t="str">
        <f>IFERROR(VLOOKUP(Q835,'Tier 04 - Asset Codes'!B:F,5,FALSE),"")</f>
        <v/>
      </c>
      <c r="T835" s="96" t="str">
        <f t="shared" si="76"/>
        <v>1</v>
      </c>
      <c r="U835" s="98"/>
      <c r="V835" s="98"/>
      <c r="W835" s="97"/>
      <c r="X835" s="97"/>
      <c r="Y835" s="98"/>
      <c r="Z835" s="97" t="str">
        <f t="shared" ca="1" si="78"/>
        <v/>
      </c>
      <c r="AA835" s="98"/>
      <c r="AB835" s="96" t="str">
        <f>IFERROR("-"&amp;VLOOKUP(AA835,'Tier 03-Sub-Process Area Codes'!B:C,2,FALSE),"")</f>
        <v/>
      </c>
      <c r="AC835" s="96" t="str">
        <f t="shared" si="77"/>
        <v/>
      </c>
      <c r="AD835" s="96" t="str">
        <f t="shared" si="73"/>
        <v/>
      </c>
      <c r="AE835" s="96" t="str">
        <f t="shared" ca="1" si="74"/>
        <v/>
      </c>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row>
    <row r="836" spans="2:60" x14ac:dyDescent="0.55000000000000004">
      <c r="B836" s="97"/>
      <c r="C836" s="97"/>
      <c r="D836" s="97"/>
      <c r="E836" s="97"/>
      <c r="F836" s="96" t="str">
        <f>IFERROR(VLOOKUP(U836,'Tier 04 - Asset Codes'!N:O,2,FALSE),"")</f>
        <v/>
      </c>
      <c r="G836" s="98"/>
      <c r="H836" s="96" t="str">
        <f>IFERROR(VLOOKUP(G836,'Data Lookup'!R:S,2,FALSE),"")</f>
        <v/>
      </c>
      <c r="I836" s="97"/>
      <c r="J836" s="97"/>
      <c r="K836" s="97"/>
      <c r="L836" s="97"/>
      <c r="M836" s="97"/>
      <c r="N836" s="97"/>
      <c r="O836" s="99"/>
      <c r="P836" s="96" t="str">
        <f t="shared" si="75"/>
        <v/>
      </c>
      <c r="Q836" s="98"/>
      <c r="R836" s="96" t="str">
        <f>IFERROR(VLOOKUP(Q836,'Tier 04 - Asset Codes'!B:G,6,FALSE),"")</f>
        <v/>
      </c>
      <c r="S836" s="96" t="str">
        <f>IFERROR(VLOOKUP(Q836,'Tier 04 - Asset Codes'!B:F,5,FALSE),"")</f>
        <v/>
      </c>
      <c r="T836" s="96" t="str">
        <f t="shared" si="76"/>
        <v>1</v>
      </c>
      <c r="U836" s="98"/>
      <c r="V836" s="98"/>
      <c r="W836" s="97"/>
      <c r="X836" s="97"/>
      <c r="Y836" s="98"/>
      <c r="Z836" s="97" t="str">
        <f t="shared" ca="1" si="78"/>
        <v/>
      </c>
      <c r="AA836" s="98"/>
      <c r="AB836" s="96" t="str">
        <f>IFERROR("-"&amp;VLOOKUP(AA836,'Tier 03-Sub-Process Area Codes'!B:C,2,FALSE),"")</f>
        <v/>
      </c>
      <c r="AC836" s="96" t="str">
        <f t="shared" si="77"/>
        <v/>
      </c>
      <c r="AD836" s="96" t="str">
        <f t="shared" si="73"/>
        <v/>
      </c>
      <c r="AE836" s="96" t="str">
        <f t="shared" ca="1" si="74"/>
        <v/>
      </c>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row>
    <row r="837" spans="2:60" x14ac:dyDescent="0.55000000000000004">
      <c r="B837" s="97"/>
      <c r="C837" s="97"/>
      <c r="D837" s="97"/>
      <c r="E837" s="97"/>
      <c r="F837" s="96" t="str">
        <f>IFERROR(VLOOKUP(U837,'Tier 04 - Asset Codes'!N:O,2,FALSE),"")</f>
        <v/>
      </c>
      <c r="G837" s="98"/>
      <c r="H837" s="96" t="str">
        <f>IFERROR(VLOOKUP(G837,'Data Lookup'!R:S,2,FALSE),"")</f>
        <v/>
      </c>
      <c r="I837" s="97"/>
      <c r="J837" s="97"/>
      <c r="K837" s="97"/>
      <c r="L837" s="97"/>
      <c r="M837" s="97"/>
      <c r="N837" s="97"/>
      <c r="O837" s="99"/>
      <c r="P837" s="96" t="str">
        <f t="shared" si="75"/>
        <v/>
      </c>
      <c r="Q837" s="98"/>
      <c r="R837" s="96" t="str">
        <f>IFERROR(VLOOKUP(Q837,'Tier 04 - Asset Codes'!B:G,6,FALSE),"")</f>
        <v/>
      </c>
      <c r="S837" s="96" t="str">
        <f>IFERROR(VLOOKUP(Q837,'Tier 04 - Asset Codes'!B:F,5,FALSE),"")</f>
        <v/>
      </c>
      <c r="T837" s="96" t="str">
        <f t="shared" si="76"/>
        <v>1</v>
      </c>
      <c r="U837" s="98"/>
      <c r="V837" s="98"/>
      <c r="W837" s="97"/>
      <c r="X837" s="97"/>
      <c r="Y837" s="98"/>
      <c r="Z837" s="97" t="str">
        <f t="shared" ca="1" si="78"/>
        <v/>
      </c>
      <c r="AA837" s="98"/>
      <c r="AB837" s="96" t="str">
        <f>IFERROR("-"&amp;VLOOKUP(AA837,'Tier 03-Sub-Process Area Codes'!B:C,2,FALSE),"")</f>
        <v/>
      </c>
      <c r="AC837" s="96" t="str">
        <f t="shared" si="77"/>
        <v/>
      </c>
      <c r="AD837" s="96" t="str">
        <f t="shared" si="73"/>
        <v/>
      </c>
      <c r="AE837" s="96" t="str">
        <f t="shared" ca="1" si="74"/>
        <v/>
      </c>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row>
    <row r="838" spans="2:60" x14ac:dyDescent="0.55000000000000004">
      <c r="B838" s="97"/>
      <c r="C838" s="97"/>
      <c r="D838" s="97"/>
      <c r="E838" s="97"/>
      <c r="F838" s="96" t="str">
        <f>IFERROR(VLOOKUP(U838,'Tier 04 - Asset Codes'!N:O,2,FALSE),"")</f>
        <v/>
      </c>
      <c r="G838" s="98"/>
      <c r="H838" s="96" t="str">
        <f>IFERROR(VLOOKUP(G838,'Data Lookup'!R:S,2,FALSE),"")</f>
        <v/>
      </c>
      <c r="I838" s="97"/>
      <c r="J838" s="97"/>
      <c r="K838" s="97"/>
      <c r="L838" s="97"/>
      <c r="M838" s="97"/>
      <c r="N838" s="97"/>
      <c r="O838" s="99"/>
      <c r="P838" s="96" t="str">
        <f t="shared" si="75"/>
        <v/>
      </c>
      <c r="Q838" s="98"/>
      <c r="R838" s="96" t="str">
        <f>IFERROR(VLOOKUP(Q838,'Tier 04 - Asset Codes'!B:G,6,FALSE),"")</f>
        <v/>
      </c>
      <c r="S838" s="96" t="str">
        <f>IFERROR(VLOOKUP(Q838,'Tier 04 - Asset Codes'!B:F,5,FALSE),"")</f>
        <v/>
      </c>
      <c r="T838" s="96" t="str">
        <f t="shared" si="76"/>
        <v>1</v>
      </c>
      <c r="U838" s="98"/>
      <c r="V838" s="98"/>
      <c r="W838" s="97"/>
      <c r="X838" s="97"/>
      <c r="Y838" s="98"/>
      <c r="Z838" s="97" t="str">
        <f t="shared" ca="1" si="78"/>
        <v/>
      </c>
      <c r="AA838" s="98"/>
      <c r="AB838" s="96" t="str">
        <f>IFERROR("-"&amp;VLOOKUP(AA838,'Tier 03-Sub-Process Area Codes'!B:C,2,FALSE),"")</f>
        <v/>
      </c>
      <c r="AC838" s="96" t="str">
        <f t="shared" si="77"/>
        <v/>
      </c>
      <c r="AD838" s="96" t="str">
        <f t="shared" si="73"/>
        <v/>
      </c>
      <c r="AE838" s="96" t="str">
        <f t="shared" ca="1" si="74"/>
        <v/>
      </c>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row>
    <row r="839" spans="2:60" x14ac:dyDescent="0.55000000000000004">
      <c r="B839" s="97"/>
      <c r="C839" s="97"/>
      <c r="D839" s="97"/>
      <c r="E839" s="97"/>
      <c r="F839" s="96" t="str">
        <f>IFERROR(VLOOKUP(U839,'Tier 04 - Asset Codes'!N:O,2,FALSE),"")</f>
        <v/>
      </c>
      <c r="G839" s="98"/>
      <c r="H839" s="96" t="str">
        <f>IFERROR(VLOOKUP(G839,'Data Lookup'!R:S,2,FALSE),"")</f>
        <v/>
      </c>
      <c r="I839" s="97"/>
      <c r="J839" s="97"/>
      <c r="K839" s="97"/>
      <c r="L839" s="97"/>
      <c r="M839" s="97"/>
      <c r="N839" s="97"/>
      <c r="O839" s="99"/>
      <c r="P839" s="96" t="str">
        <f t="shared" si="75"/>
        <v/>
      </c>
      <c r="Q839" s="98"/>
      <c r="R839" s="96" t="str">
        <f>IFERROR(VLOOKUP(Q839,'Tier 04 - Asset Codes'!B:G,6,FALSE),"")</f>
        <v/>
      </c>
      <c r="S839" s="96" t="str">
        <f>IFERROR(VLOOKUP(Q839,'Tier 04 - Asset Codes'!B:F,5,FALSE),"")</f>
        <v/>
      </c>
      <c r="T839" s="96" t="str">
        <f t="shared" si="76"/>
        <v>1</v>
      </c>
      <c r="U839" s="98"/>
      <c r="V839" s="98"/>
      <c r="W839" s="97"/>
      <c r="X839" s="97"/>
      <c r="Y839" s="98"/>
      <c r="Z839" s="97" t="str">
        <f t="shared" ca="1" si="78"/>
        <v/>
      </c>
      <c r="AA839" s="98"/>
      <c r="AB839" s="96" t="str">
        <f>IFERROR("-"&amp;VLOOKUP(AA839,'Tier 03-Sub-Process Area Codes'!B:C,2,FALSE),"")</f>
        <v/>
      </c>
      <c r="AC839" s="96" t="str">
        <f t="shared" si="77"/>
        <v/>
      </c>
      <c r="AD839" s="96" t="str">
        <f t="shared" si="73"/>
        <v/>
      </c>
      <c r="AE839" s="96" t="str">
        <f t="shared" ca="1" si="74"/>
        <v/>
      </c>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row>
    <row r="840" spans="2:60" x14ac:dyDescent="0.55000000000000004">
      <c r="B840" s="97"/>
      <c r="C840" s="97"/>
      <c r="D840" s="97"/>
      <c r="E840" s="97"/>
      <c r="F840" s="96" t="str">
        <f>IFERROR(VLOOKUP(U840,'Tier 04 - Asset Codes'!N:O,2,FALSE),"")</f>
        <v/>
      </c>
      <c r="G840" s="98"/>
      <c r="H840" s="96" t="str">
        <f>IFERROR(VLOOKUP(G840,'Data Lookup'!R:S,2,FALSE),"")</f>
        <v/>
      </c>
      <c r="I840" s="97"/>
      <c r="J840" s="97"/>
      <c r="K840" s="97"/>
      <c r="L840" s="97"/>
      <c r="M840" s="97"/>
      <c r="N840" s="97"/>
      <c r="O840" s="99"/>
      <c r="P840" s="96" t="str">
        <f t="shared" si="75"/>
        <v/>
      </c>
      <c r="Q840" s="98"/>
      <c r="R840" s="96" t="str">
        <f>IFERROR(VLOOKUP(Q840,'Tier 04 - Asset Codes'!B:G,6,FALSE),"")</f>
        <v/>
      </c>
      <c r="S840" s="96" t="str">
        <f>IFERROR(VLOOKUP(Q840,'Tier 04 - Asset Codes'!B:F,5,FALSE),"")</f>
        <v/>
      </c>
      <c r="T840" s="96" t="str">
        <f t="shared" si="76"/>
        <v>1</v>
      </c>
      <c r="U840" s="98"/>
      <c r="V840" s="98"/>
      <c r="W840" s="97"/>
      <c r="X840" s="97"/>
      <c r="Y840" s="98"/>
      <c r="Z840" s="97" t="str">
        <f t="shared" ca="1" si="78"/>
        <v/>
      </c>
      <c r="AA840" s="98"/>
      <c r="AB840" s="96" t="str">
        <f>IFERROR("-"&amp;VLOOKUP(AA840,'Tier 03-Sub-Process Area Codes'!B:C,2,FALSE),"")</f>
        <v/>
      </c>
      <c r="AC840" s="96" t="str">
        <f t="shared" si="77"/>
        <v/>
      </c>
      <c r="AD840" s="96" t="str">
        <f t="shared" si="73"/>
        <v/>
      </c>
      <c r="AE840" s="96" t="str">
        <f t="shared" ca="1" si="74"/>
        <v/>
      </c>
      <c r="AF840" s="96"/>
      <c r="AG840" s="96"/>
      <c r="AH840" s="96"/>
      <c r="AI840" s="96"/>
      <c r="AJ840" s="96"/>
      <c r="AK840" s="96"/>
      <c r="AL840" s="96"/>
      <c r="AM840" s="96"/>
      <c r="AN840" s="96"/>
      <c r="AO840" s="96"/>
      <c r="AP840" s="96"/>
      <c r="AQ840" s="96"/>
      <c r="AR840" s="96"/>
      <c r="AS840" s="96"/>
      <c r="AT840" s="96"/>
      <c r="AU840" s="96"/>
      <c r="AV840" s="96"/>
      <c r="AW840" s="96"/>
      <c r="AX840" s="96"/>
      <c r="AY840" s="96"/>
      <c r="AZ840" s="96"/>
      <c r="BA840" s="96"/>
      <c r="BB840" s="96"/>
      <c r="BC840" s="96"/>
      <c r="BD840" s="96"/>
      <c r="BE840" s="96"/>
      <c r="BF840" s="96"/>
      <c r="BG840" s="96"/>
      <c r="BH840" s="96"/>
    </row>
    <row r="841" spans="2:60" x14ac:dyDescent="0.55000000000000004">
      <c r="B841" s="97"/>
      <c r="C841" s="97"/>
      <c r="D841" s="97"/>
      <c r="E841" s="97"/>
      <c r="F841" s="96" t="str">
        <f>IFERROR(VLOOKUP(U841,'Tier 04 - Asset Codes'!N:O,2,FALSE),"")</f>
        <v/>
      </c>
      <c r="G841" s="98"/>
      <c r="H841" s="96" t="str">
        <f>IFERROR(VLOOKUP(G841,'Data Lookup'!R:S,2,FALSE),"")</f>
        <v/>
      </c>
      <c r="I841" s="97"/>
      <c r="J841" s="97"/>
      <c r="K841" s="97"/>
      <c r="L841" s="97"/>
      <c r="M841" s="97"/>
      <c r="N841" s="97"/>
      <c r="O841" s="99"/>
      <c r="P841" s="96" t="str">
        <f t="shared" si="75"/>
        <v/>
      </c>
      <c r="Q841" s="98"/>
      <c r="R841" s="96" t="str">
        <f>IFERROR(VLOOKUP(Q841,'Tier 04 - Asset Codes'!B:G,6,FALSE),"")</f>
        <v/>
      </c>
      <c r="S841" s="96" t="str">
        <f>IFERROR(VLOOKUP(Q841,'Tier 04 - Asset Codes'!B:F,5,FALSE),"")</f>
        <v/>
      </c>
      <c r="T841" s="96" t="str">
        <f t="shared" si="76"/>
        <v>1</v>
      </c>
      <c r="U841" s="98"/>
      <c r="V841" s="98"/>
      <c r="W841" s="97"/>
      <c r="X841" s="97"/>
      <c r="Y841" s="98"/>
      <c r="Z841" s="97" t="str">
        <f t="shared" ca="1" si="78"/>
        <v/>
      </c>
      <c r="AA841" s="98"/>
      <c r="AB841" s="96" t="str">
        <f>IFERROR("-"&amp;VLOOKUP(AA841,'Tier 03-Sub-Process Area Codes'!B:C,2,FALSE),"")</f>
        <v/>
      </c>
      <c r="AC841" s="96" t="str">
        <f t="shared" si="77"/>
        <v/>
      </c>
      <c r="AD841" s="96" t="str">
        <f t="shared" si="73"/>
        <v/>
      </c>
      <c r="AE841" s="96" t="str">
        <f t="shared" ca="1" si="74"/>
        <v/>
      </c>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row>
    <row r="842" spans="2:60" x14ac:dyDescent="0.55000000000000004">
      <c r="B842" s="97"/>
      <c r="C842" s="97"/>
      <c r="D842" s="97"/>
      <c r="E842" s="97"/>
      <c r="F842" s="96" t="str">
        <f>IFERROR(VLOOKUP(U842,'Tier 04 - Asset Codes'!N:O,2,FALSE),"")</f>
        <v/>
      </c>
      <c r="G842" s="98"/>
      <c r="H842" s="96" t="str">
        <f>IFERROR(VLOOKUP(G842,'Data Lookup'!R:S,2,FALSE),"")</f>
        <v/>
      </c>
      <c r="I842" s="97"/>
      <c r="J842" s="97"/>
      <c r="K842" s="97"/>
      <c r="L842" s="97"/>
      <c r="M842" s="97"/>
      <c r="N842" s="97"/>
      <c r="O842" s="99"/>
      <c r="P842" s="96" t="str">
        <f t="shared" si="75"/>
        <v/>
      </c>
      <c r="Q842" s="98"/>
      <c r="R842" s="96" t="str">
        <f>IFERROR(VLOOKUP(Q842,'Tier 04 - Asset Codes'!B:G,6,FALSE),"")</f>
        <v/>
      </c>
      <c r="S842" s="96" t="str">
        <f>IFERROR(VLOOKUP(Q842,'Tier 04 - Asset Codes'!B:F,5,FALSE),"")</f>
        <v/>
      </c>
      <c r="T842" s="96" t="str">
        <f t="shared" si="76"/>
        <v>1</v>
      </c>
      <c r="U842" s="98"/>
      <c r="V842" s="98"/>
      <c r="W842" s="97"/>
      <c r="X842" s="97"/>
      <c r="Y842" s="98"/>
      <c r="Z842" s="97" t="str">
        <f t="shared" ca="1" si="78"/>
        <v/>
      </c>
      <c r="AA842" s="98"/>
      <c r="AB842" s="96" t="str">
        <f>IFERROR("-"&amp;VLOOKUP(AA842,'Tier 03-Sub-Process Area Codes'!B:C,2,FALSE),"")</f>
        <v/>
      </c>
      <c r="AC842" s="96" t="str">
        <f t="shared" si="77"/>
        <v/>
      </c>
      <c r="AD842" s="96" t="str">
        <f t="shared" si="73"/>
        <v/>
      </c>
      <c r="AE842" s="96" t="str">
        <f t="shared" ca="1" si="74"/>
        <v/>
      </c>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row>
    <row r="843" spans="2:60" x14ac:dyDescent="0.55000000000000004">
      <c r="B843" s="97"/>
      <c r="C843" s="97"/>
      <c r="D843" s="97"/>
      <c r="E843" s="97"/>
      <c r="F843" s="96" t="str">
        <f>IFERROR(VLOOKUP(U843,'Tier 04 - Asset Codes'!N:O,2,FALSE),"")</f>
        <v/>
      </c>
      <c r="G843" s="98"/>
      <c r="H843" s="96" t="str">
        <f>IFERROR(VLOOKUP(G843,'Data Lookup'!R:S,2,FALSE),"")</f>
        <v/>
      </c>
      <c r="I843" s="97"/>
      <c r="J843" s="97"/>
      <c r="K843" s="97"/>
      <c r="L843" s="97"/>
      <c r="M843" s="97"/>
      <c r="N843" s="97"/>
      <c r="O843" s="99"/>
      <c r="P843" s="96" t="str">
        <f t="shared" si="75"/>
        <v/>
      </c>
      <c r="Q843" s="98"/>
      <c r="R843" s="96" t="str">
        <f>IFERROR(VLOOKUP(Q843,'Tier 04 - Asset Codes'!B:G,6,FALSE),"")</f>
        <v/>
      </c>
      <c r="S843" s="96" t="str">
        <f>IFERROR(VLOOKUP(Q843,'Tier 04 - Asset Codes'!B:F,5,FALSE),"")</f>
        <v/>
      </c>
      <c r="T843" s="96" t="str">
        <f t="shared" si="76"/>
        <v>1</v>
      </c>
      <c r="U843" s="98"/>
      <c r="V843" s="98"/>
      <c r="W843" s="97"/>
      <c r="X843" s="97"/>
      <c r="Y843" s="98"/>
      <c r="Z843" s="97" t="str">
        <f t="shared" ca="1" si="78"/>
        <v/>
      </c>
      <c r="AA843" s="98"/>
      <c r="AB843" s="96" t="str">
        <f>IFERROR("-"&amp;VLOOKUP(AA843,'Tier 03-Sub-Process Area Codes'!B:C,2,FALSE),"")</f>
        <v/>
      </c>
      <c r="AC843" s="96" t="str">
        <f t="shared" si="77"/>
        <v/>
      </c>
      <c r="AD843" s="96" t="str">
        <f t="shared" si="73"/>
        <v/>
      </c>
      <c r="AE843" s="96" t="str">
        <f t="shared" ca="1" si="74"/>
        <v/>
      </c>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row>
    <row r="844" spans="2:60" x14ac:dyDescent="0.55000000000000004">
      <c r="B844" s="97"/>
      <c r="C844" s="97"/>
      <c r="D844" s="97"/>
      <c r="E844" s="97"/>
      <c r="F844" s="96" t="str">
        <f>IFERROR(VLOOKUP(U844,'Tier 04 - Asset Codes'!N:O,2,FALSE),"")</f>
        <v/>
      </c>
      <c r="G844" s="98"/>
      <c r="H844" s="96" t="str">
        <f>IFERROR(VLOOKUP(G844,'Data Lookup'!R:S,2,FALSE),"")</f>
        <v/>
      </c>
      <c r="I844" s="97"/>
      <c r="J844" s="97"/>
      <c r="K844" s="97"/>
      <c r="L844" s="97"/>
      <c r="M844" s="97"/>
      <c r="N844" s="97"/>
      <c r="O844" s="99"/>
      <c r="P844" s="96" t="str">
        <f t="shared" si="75"/>
        <v/>
      </c>
      <c r="Q844" s="98"/>
      <c r="R844" s="96" t="str">
        <f>IFERROR(VLOOKUP(Q844,'Tier 04 - Asset Codes'!B:G,6,FALSE),"")</f>
        <v/>
      </c>
      <c r="S844" s="96" t="str">
        <f>IFERROR(VLOOKUP(Q844,'Tier 04 - Asset Codes'!B:F,5,FALSE),"")</f>
        <v/>
      </c>
      <c r="T844" s="96" t="str">
        <f t="shared" si="76"/>
        <v>1</v>
      </c>
      <c r="U844" s="98"/>
      <c r="V844" s="98"/>
      <c r="W844" s="97"/>
      <c r="X844" s="97"/>
      <c r="Y844" s="98"/>
      <c r="Z844" s="97" t="str">
        <f t="shared" ca="1" si="78"/>
        <v/>
      </c>
      <c r="AA844" s="98"/>
      <c r="AB844" s="96" t="str">
        <f>IFERROR("-"&amp;VLOOKUP(AA844,'Tier 03-Sub-Process Area Codes'!B:C,2,FALSE),"")</f>
        <v/>
      </c>
      <c r="AC844" s="96" t="str">
        <f t="shared" si="77"/>
        <v/>
      </c>
      <c r="AD844" s="96" t="str">
        <f t="shared" si="73"/>
        <v/>
      </c>
      <c r="AE844" s="96" t="str">
        <f t="shared" ca="1" si="74"/>
        <v/>
      </c>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row>
    <row r="845" spans="2:60" x14ac:dyDescent="0.55000000000000004">
      <c r="B845" s="97"/>
      <c r="C845" s="97"/>
      <c r="D845" s="97"/>
      <c r="E845" s="97"/>
      <c r="F845" s="96" t="str">
        <f>IFERROR(VLOOKUP(U845,'Tier 04 - Asset Codes'!N:O,2,FALSE),"")</f>
        <v/>
      </c>
      <c r="G845" s="98"/>
      <c r="H845" s="96" t="str">
        <f>IFERROR(VLOOKUP(G845,'Data Lookup'!R:S,2,FALSE),"")</f>
        <v/>
      </c>
      <c r="I845" s="97"/>
      <c r="J845" s="97"/>
      <c r="K845" s="97"/>
      <c r="L845" s="97"/>
      <c r="M845" s="97"/>
      <c r="N845" s="97"/>
      <c r="O845" s="99"/>
      <c r="P845" s="96" t="str">
        <f t="shared" si="75"/>
        <v/>
      </c>
      <c r="Q845" s="98"/>
      <c r="R845" s="96" t="str">
        <f>IFERROR(VLOOKUP(Q845,'Tier 04 - Asset Codes'!B:G,6,FALSE),"")</f>
        <v/>
      </c>
      <c r="S845" s="96" t="str">
        <f>IFERROR(VLOOKUP(Q845,'Tier 04 - Asset Codes'!B:F,5,FALSE),"")</f>
        <v/>
      </c>
      <c r="T845" s="96" t="str">
        <f t="shared" si="76"/>
        <v>1</v>
      </c>
      <c r="U845" s="98"/>
      <c r="V845" s="98"/>
      <c r="W845" s="97"/>
      <c r="X845" s="97"/>
      <c r="Y845" s="98"/>
      <c r="Z845" s="97" t="str">
        <f t="shared" ca="1" si="78"/>
        <v/>
      </c>
      <c r="AA845" s="98"/>
      <c r="AB845" s="96" t="str">
        <f>IFERROR("-"&amp;VLOOKUP(AA845,'Tier 03-Sub-Process Area Codes'!B:C,2,FALSE),"")</f>
        <v/>
      </c>
      <c r="AC845" s="96" t="str">
        <f t="shared" si="77"/>
        <v/>
      </c>
      <c r="AD845" s="96" t="str">
        <f t="shared" si="73"/>
        <v/>
      </c>
      <c r="AE845" s="96" t="str">
        <f t="shared" ca="1" si="74"/>
        <v/>
      </c>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row>
    <row r="846" spans="2:60" x14ac:dyDescent="0.55000000000000004">
      <c r="B846" s="97"/>
      <c r="C846" s="97"/>
      <c r="D846" s="97"/>
      <c r="E846" s="97"/>
      <c r="F846" s="96" t="str">
        <f>IFERROR(VLOOKUP(U846,'Tier 04 - Asset Codes'!N:O,2,FALSE),"")</f>
        <v/>
      </c>
      <c r="G846" s="98"/>
      <c r="H846" s="96" t="str">
        <f>IFERROR(VLOOKUP(G846,'Data Lookup'!R:S,2,FALSE),"")</f>
        <v/>
      </c>
      <c r="I846" s="97"/>
      <c r="J846" s="97"/>
      <c r="K846" s="97"/>
      <c r="L846" s="97"/>
      <c r="M846" s="97"/>
      <c r="N846" s="97"/>
      <c r="O846" s="99"/>
      <c r="P846" s="96" t="str">
        <f t="shared" si="75"/>
        <v/>
      </c>
      <c r="Q846" s="98"/>
      <c r="R846" s="96" t="str">
        <f>IFERROR(VLOOKUP(Q846,'Tier 04 - Asset Codes'!B:G,6,FALSE),"")</f>
        <v/>
      </c>
      <c r="S846" s="96" t="str">
        <f>IFERROR(VLOOKUP(Q846,'Tier 04 - Asset Codes'!B:F,5,FALSE),"")</f>
        <v/>
      </c>
      <c r="T846" s="96" t="str">
        <f t="shared" si="76"/>
        <v>1</v>
      </c>
      <c r="U846" s="98"/>
      <c r="V846" s="98"/>
      <c r="W846" s="97"/>
      <c r="X846" s="97"/>
      <c r="Y846" s="98"/>
      <c r="Z846" s="97" t="str">
        <f t="shared" ca="1" si="78"/>
        <v/>
      </c>
      <c r="AA846" s="98"/>
      <c r="AB846" s="96" t="str">
        <f>IFERROR("-"&amp;VLOOKUP(AA846,'Tier 03-Sub-Process Area Codes'!B:C,2,FALSE),"")</f>
        <v/>
      </c>
      <c r="AC846" s="96" t="str">
        <f t="shared" si="77"/>
        <v/>
      </c>
      <c r="AD846" s="96" t="str">
        <f t="shared" si="73"/>
        <v/>
      </c>
      <c r="AE846" s="96" t="str">
        <f t="shared" ca="1" si="74"/>
        <v/>
      </c>
      <c r="AF846" s="96"/>
      <c r="AG846" s="96"/>
      <c r="AH846" s="96"/>
      <c r="AI846" s="96"/>
      <c r="AJ846" s="96"/>
      <c r="AK846" s="96"/>
      <c r="AL846" s="96"/>
      <c r="AM846" s="96"/>
      <c r="AN846" s="96"/>
      <c r="AO846" s="96"/>
      <c r="AP846" s="96"/>
      <c r="AQ846" s="96"/>
      <c r="AR846" s="96"/>
      <c r="AS846" s="96"/>
      <c r="AT846" s="96"/>
      <c r="AU846" s="96"/>
      <c r="AV846" s="96"/>
      <c r="AW846" s="96"/>
      <c r="AX846" s="96"/>
      <c r="AY846" s="96"/>
      <c r="AZ846" s="96"/>
      <c r="BA846" s="96"/>
      <c r="BB846" s="96"/>
      <c r="BC846" s="96"/>
      <c r="BD846" s="96"/>
      <c r="BE846" s="96"/>
      <c r="BF846" s="96"/>
      <c r="BG846" s="96"/>
      <c r="BH846" s="96"/>
    </row>
    <row r="847" spans="2:60" x14ac:dyDescent="0.55000000000000004">
      <c r="B847" s="97"/>
      <c r="C847" s="97"/>
      <c r="D847" s="97"/>
      <c r="E847" s="97"/>
      <c r="F847" s="96" t="str">
        <f>IFERROR(VLOOKUP(U847,'Tier 04 - Asset Codes'!N:O,2,FALSE),"")</f>
        <v/>
      </c>
      <c r="G847" s="98"/>
      <c r="H847" s="96" t="str">
        <f>IFERROR(VLOOKUP(G847,'Data Lookup'!R:S,2,FALSE),"")</f>
        <v/>
      </c>
      <c r="I847" s="97"/>
      <c r="J847" s="97"/>
      <c r="K847" s="97"/>
      <c r="L847" s="97"/>
      <c r="M847" s="97"/>
      <c r="N847" s="97"/>
      <c r="O847" s="99"/>
      <c r="P847" s="96" t="str">
        <f t="shared" si="75"/>
        <v/>
      </c>
      <c r="Q847" s="98"/>
      <c r="R847" s="96" t="str">
        <f>IFERROR(VLOOKUP(Q847,'Tier 04 - Asset Codes'!B:G,6,FALSE),"")</f>
        <v/>
      </c>
      <c r="S847" s="96" t="str">
        <f>IFERROR(VLOOKUP(Q847,'Tier 04 - Asset Codes'!B:F,5,FALSE),"")</f>
        <v/>
      </c>
      <c r="T847" s="96" t="str">
        <f t="shared" si="76"/>
        <v>1</v>
      </c>
      <c r="U847" s="98"/>
      <c r="V847" s="98"/>
      <c r="W847" s="97"/>
      <c r="X847" s="97"/>
      <c r="Y847" s="98"/>
      <c r="Z847" s="97" t="str">
        <f t="shared" ca="1" si="78"/>
        <v/>
      </c>
      <c r="AA847" s="98"/>
      <c r="AB847" s="96" t="str">
        <f>IFERROR("-"&amp;VLOOKUP(AA847,'Tier 03-Sub-Process Area Codes'!B:C,2,FALSE),"")</f>
        <v/>
      </c>
      <c r="AC847" s="96" t="str">
        <f t="shared" si="77"/>
        <v/>
      </c>
      <c r="AD847" s="96" t="str">
        <f t="shared" si="73"/>
        <v/>
      </c>
      <c r="AE847" s="96" t="str">
        <f t="shared" ca="1" si="74"/>
        <v/>
      </c>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row>
    <row r="848" spans="2:60" x14ac:dyDescent="0.55000000000000004">
      <c r="B848" s="97"/>
      <c r="C848" s="97"/>
      <c r="D848" s="97"/>
      <c r="E848" s="97"/>
      <c r="F848" s="96" t="str">
        <f>IFERROR(VLOOKUP(U848,'Tier 04 - Asset Codes'!N:O,2,FALSE),"")</f>
        <v/>
      </c>
      <c r="G848" s="98"/>
      <c r="H848" s="96" t="str">
        <f>IFERROR(VLOOKUP(G848,'Data Lookup'!R:S,2,FALSE),"")</f>
        <v/>
      </c>
      <c r="I848" s="97"/>
      <c r="J848" s="97"/>
      <c r="K848" s="97"/>
      <c r="L848" s="97"/>
      <c r="M848" s="97"/>
      <c r="N848" s="97"/>
      <c r="O848" s="99"/>
      <c r="P848" s="96" t="str">
        <f t="shared" si="75"/>
        <v/>
      </c>
      <c r="Q848" s="98"/>
      <c r="R848" s="96" t="str">
        <f>IFERROR(VLOOKUP(Q848,'Tier 04 - Asset Codes'!B:G,6,FALSE),"")</f>
        <v/>
      </c>
      <c r="S848" s="96" t="str">
        <f>IFERROR(VLOOKUP(Q848,'Tier 04 - Asset Codes'!B:F,5,FALSE),"")</f>
        <v/>
      </c>
      <c r="T848" s="96" t="str">
        <f t="shared" si="76"/>
        <v>1</v>
      </c>
      <c r="U848" s="98"/>
      <c r="V848" s="98"/>
      <c r="W848" s="97"/>
      <c r="X848" s="97"/>
      <c r="Y848" s="98"/>
      <c r="Z848" s="97" t="str">
        <f t="shared" ca="1" si="78"/>
        <v/>
      </c>
      <c r="AA848" s="98"/>
      <c r="AB848" s="96" t="str">
        <f>IFERROR("-"&amp;VLOOKUP(AA848,'Tier 03-Sub-Process Area Codes'!B:C,2,FALSE),"")</f>
        <v/>
      </c>
      <c r="AC848" s="96" t="str">
        <f t="shared" si="77"/>
        <v/>
      </c>
      <c r="AD848" s="96" t="str">
        <f t="shared" si="73"/>
        <v/>
      </c>
      <c r="AE848" s="96" t="str">
        <f t="shared" ca="1" si="74"/>
        <v/>
      </c>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row>
    <row r="849" spans="2:60" x14ac:dyDescent="0.55000000000000004">
      <c r="B849" s="97"/>
      <c r="C849" s="97"/>
      <c r="D849" s="97"/>
      <c r="E849" s="97"/>
      <c r="F849" s="96" t="str">
        <f>IFERROR(VLOOKUP(U849,'Tier 04 - Asset Codes'!N:O,2,FALSE),"")</f>
        <v/>
      </c>
      <c r="G849" s="98"/>
      <c r="H849" s="96" t="str">
        <f>IFERROR(VLOOKUP(G849,'Data Lookup'!R:S,2,FALSE),"")</f>
        <v/>
      </c>
      <c r="I849" s="97"/>
      <c r="J849" s="97"/>
      <c r="K849" s="97"/>
      <c r="L849" s="97"/>
      <c r="M849" s="97"/>
      <c r="N849" s="97"/>
      <c r="O849" s="99"/>
      <c r="P849" s="96" t="str">
        <f t="shared" si="75"/>
        <v/>
      </c>
      <c r="Q849" s="98"/>
      <c r="R849" s="96" t="str">
        <f>IFERROR(VLOOKUP(Q849,'Tier 04 - Asset Codes'!B:G,6,FALSE),"")</f>
        <v/>
      </c>
      <c r="S849" s="96" t="str">
        <f>IFERROR(VLOOKUP(Q849,'Tier 04 - Asset Codes'!B:F,5,FALSE),"")</f>
        <v/>
      </c>
      <c r="T849" s="96" t="str">
        <f t="shared" si="76"/>
        <v>1</v>
      </c>
      <c r="U849" s="98"/>
      <c r="V849" s="98"/>
      <c r="W849" s="97"/>
      <c r="X849" s="97"/>
      <c r="Y849" s="98"/>
      <c r="Z849" s="97" t="str">
        <f t="shared" ca="1" si="78"/>
        <v/>
      </c>
      <c r="AA849" s="98"/>
      <c r="AB849" s="96" t="str">
        <f>IFERROR("-"&amp;VLOOKUP(AA849,'Tier 03-Sub-Process Area Codes'!B:C,2,FALSE),"")</f>
        <v/>
      </c>
      <c r="AC849" s="96" t="str">
        <f t="shared" si="77"/>
        <v/>
      </c>
      <c r="AD849" s="96" t="str">
        <f t="shared" ref="AD849:AD912" si="79">IF(B849="","","-"&amp;B849)</f>
        <v/>
      </c>
      <c r="AE849" s="96" t="str">
        <f t="shared" ref="AE849:AE912" ca="1" si="80">$P$6&amp;Z849&amp;AB849&amp;AC849&amp;AD849</f>
        <v/>
      </c>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row>
    <row r="850" spans="2:60" x14ac:dyDescent="0.55000000000000004">
      <c r="B850" s="97"/>
      <c r="C850" s="97"/>
      <c r="D850" s="97"/>
      <c r="E850" s="97"/>
      <c r="F850" s="96" t="str">
        <f>IFERROR(VLOOKUP(U850,'Tier 04 - Asset Codes'!N:O,2,FALSE),"")</f>
        <v/>
      </c>
      <c r="G850" s="98"/>
      <c r="H850" s="96" t="str">
        <f>IFERROR(VLOOKUP(G850,'Data Lookup'!R:S,2,FALSE),"")</f>
        <v/>
      </c>
      <c r="I850" s="97"/>
      <c r="J850" s="97"/>
      <c r="K850" s="97"/>
      <c r="L850" s="97"/>
      <c r="M850" s="97"/>
      <c r="N850" s="97"/>
      <c r="O850" s="99"/>
      <c r="P850" s="96" t="str">
        <f t="shared" ref="P850:P913" si="81">SUBSTITUTE(O850," ","")</f>
        <v/>
      </c>
      <c r="Q850" s="98"/>
      <c r="R850" s="96" t="str">
        <f>IFERROR(VLOOKUP(Q850,'Tier 04 - Asset Codes'!B:G,6,FALSE),"")</f>
        <v/>
      </c>
      <c r="S850" s="96" t="str">
        <f>IFERROR(VLOOKUP(Q850,'Tier 04 - Asset Codes'!B:F,5,FALSE),"")</f>
        <v/>
      </c>
      <c r="T850" s="96" t="str">
        <f t="shared" ref="T850:T913" si="82">P850&amp;"1"</f>
        <v>1</v>
      </c>
      <c r="U850" s="98"/>
      <c r="V850" s="98"/>
      <c r="W850" s="97"/>
      <c r="X850" s="97"/>
      <c r="Y850" s="98"/>
      <c r="Z850" s="97" t="str">
        <f t="shared" ca="1" si="78"/>
        <v/>
      </c>
      <c r="AA850" s="98"/>
      <c r="AB850" s="96" t="str">
        <f>IFERROR("-"&amp;VLOOKUP(AA850,'Tier 03-Sub-Process Area Codes'!B:C,2,FALSE),"")</f>
        <v/>
      </c>
      <c r="AC850" s="96" t="str">
        <f t="shared" ref="AC850:AC913" si="83">IF(X850="","","-"&amp;X850)</f>
        <v/>
      </c>
      <c r="AD850" s="96" t="str">
        <f t="shared" si="79"/>
        <v/>
      </c>
      <c r="AE850" s="96" t="str">
        <f t="shared" ca="1" si="80"/>
        <v/>
      </c>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row>
    <row r="851" spans="2:60" x14ac:dyDescent="0.55000000000000004">
      <c r="B851" s="97"/>
      <c r="C851" s="97"/>
      <c r="D851" s="97"/>
      <c r="E851" s="97"/>
      <c r="F851" s="96" t="str">
        <f>IFERROR(VLOOKUP(U851,'Tier 04 - Asset Codes'!N:O,2,FALSE),"")</f>
        <v/>
      </c>
      <c r="G851" s="98"/>
      <c r="H851" s="96" t="str">
        <f>IFERROR(VLOOKUP(G851,'Data Lookup'!R:S,2,FALSE),"")</f>
        <v/>
      </c>
      <c r="I851" s="97"/>
      <c r="J851" s="97"/>
      <c r="K851" s="97"/>
      <c r="L851" s="97"/>
      <c r="M851" s="97"/>
      <c r="N851" s="97"/>
      <c r="O851" s="99"/>
      <c r="P851" s="96" t="str">
        <f t="shared" si="81"/>
        <v/>
      </c>
      <c r="Q851" s="98"/>
      <c r="R851" s="96" t="str">
        <f>IFERROR(VLOOKUP(Q851,'Tier 04 - Asset Codes'!B:G,6,FALSE),"")</f>
        <v/>
      </c>
      <c r="S851" s="96" t="str">
        <f>IFERROR(VLOOKUP(Q851,'Tier 04 - Asset Codes'!B:F,5,FALSE),"")</f>
        <v/>
      </c>
      <c r="T851" s="96" t="str">
        <f t="shared" si="82"/>
        <v>1</v>
      </c>
      <c r="U851" s="98"/>
      <c r="V851" s="98"/>
      <c r="W851" s="97"/>
      <c r="X851" s="97"/>
      <c r="Y851" s="98"/>
      <c r="Z851" s="97" t="str">
        <f t="shared" ca="1" si="78"/>
        <v/>
      </c>
      <c r="AA851" s="98"/>
      <c r="AB851" s="96" t="str">
        <f>IFERROR("-"&amp;VLOOKUP(AA851,'Tier 03-Sub-Process Area Codes'!B:C,2,FALSE),"")</f>
        <v/>
      </c>
      <c r="AC851" s="96" t="str">
        <f t="shared" si="83"/>
        <v/>
      </c>
      <c r="AD851" s="96" t="str">
        <f t="shared" si="79"/>
        <v/>
      </c>
      <c r="AE851" s="96" t="str">
        <f t="shared" ca="1" si="80"/>
        <v/>
      </c>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row>
    <row r="852" spans="2:60" x14ac:dyDescent="0.55000000000000004">
      <c r="B852" s="97"/>
      <c r="C852" s="97"/>
      <c r="D852" s="97"/>
      <c r="E852" s="97"/>
      <c r="F852" s="96" t="str">
        <f>IFERROR(VLOOKUP(U852,'Tier 04 - Asset Codes'!N:O,2,FALSE),"")</f>
        <v/>
      </c>
      <c r="G852" s="98"/>
      <c r="H852" s="96" t="str">
        <f>IFERROR(VLOOKUP(G852,'Data Lookup'!R:S,2,FALSE),"")</f>
        <v/>
      </c>
      <c r="I852" s="97"/>
      <c r="J852" s="97"/>
      <c r="K852" s="97"/>
      <c r="L852" s="97"/>
      <c r="M852" s="97"/>
      <c r="N852" s="97"/>
      <c r="O852" s="99"/>
      <c r="P852" s="96" t="str">
        <f t="shared" si="81"/>
        <v/>
      </c>
      <c r="Q852" s="98"/>
      <c r="R852" s="96" t="str">
        <f>IFERROR(VLOOKUP(Q852,'Tier 04 - Asset Codes'!B:G,6,FALSE),"")</f>
        <v/>
      </c>
      <c r="S852" s="96" t="str">
        <f>IFERROR(VLOOKUP(Q852,'Tier 04 - Asset Codes'!B:F,5,FALSE),"")</f>
        <v/>
      </c>
      <c r="T852" s="96" t="str">
        <f t="shared" si="82"/>
        <v>1</v>
      </c>
      <c r="U852" s="98"/>
      <c r="V852" s="98"/>
      <c r="W852" s="97"/>
      <c r="X852" s="97"/>
      <c r="Y852" s="98"/>
      <c r="Z852" s="97" t="str">
        <f t="shared" ca="1" si="78"/>
        <v/>
      </c>
      <c r="AA852" s="98"/>
      <c r="AB852" s="96" t="str">
        <f>IFERROR("-"&amp;VLOOKUP(AA852,'Tier 03-Sub-Process Area Codes'!B:C,2,FALSE),"")</f>
        <v/>
      </c>
      <c r="AC852" s="96" t="str">
        <f t="shared" si="83"/>
        <v/>
      </c>
      <c r="AD852" s="96" t="str">
        <f t="shared" si="79"/>
        <v/>
      </c>
      <c r="AE852" s="96" t="str">
        <f t="shared" ca="1" si="80"/>
        <v/>
      </c>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row>
    <row r="853" spans="2:60" x14ac:dyDescent="0.55000000000000004">
      <c r="B853" s="97"/>
      <c r="C853" s="97"/>
      <c r="D853" s="97"/>
      <c r="E853" s="97"/>
      <c r="F853" s="96" t="str">
        <f>IFERROR(VLOOKUP(U853,'Tier 04 - Asset Codes'!N:O,2,FALSE),"")</f>
        <v/>
      </c>
      <c r="G853" s="98"/>
      <c r="H853" s="96" t="str">
        <f>IFERROR(VLOOKUP(G853,'Data Lookup'!R:S,2,FALSE),"")</f>
        <v/>
      </c>
      <c r="I853" s="97"/>
      <c r="J853" s="97"/>
      <c r="K853" s="97"/>
      <c r="L853" s="97"/>
      <c r="M853" s="97"/>
      <c r="N853" s="97"/>
      <c r="O853" s="99"/>
      <c r="P853" s="96" t="str">
        <f t="shared" si="81"/>
        <v/>
      </c>
      <c r="Q853" s="98"/>
      <c r="R853" s="96" t="str">
        <f>IFERROR(VLOOKUP(Q853,'Tier 04 - Asset Codes'!B:G,6,FALSE),"")</f>
        <v/>
      </c>
      <c r="S853" s="96" t="str">
        <f>IFERROR(VLOOKUP(Q853,'Tier 04 - Asset Codes'!B:F,5,FALSE),"")</f>
        <v/>
      </c>
      <c r="T853" s="96" t="str">
        <f t="shared" si="82"/>
        <v>1</v>
      </c>
      <c r="U853" s="98"/>
      <c r="V853" s="98"/>
      <c r="W853" s="97"/>
      <c r="X853" s="97"/>
      <c r="Y853" s="98"/>
      <c r="Z853" s="97" t="str">
        <f t="shared" ca="1" si="78"/>
        <v/>
      </c>
      <c r="AA853" s="98"/>
      <c r="AB853" s="96" t="str">
        <f>IFERROR("-"&amp;VLOOKUP(AA853,'Tier 03-Sub-Process Area Codes'!B:C,2,FALSE),"")</f>
        <v/>
      </c>
      <c r="AC853" s="96" t="str">
        <f t="shared" si="83"/>
        <v/>
      </c>
      <c r="AD853" s="96" t="str">
        <f t="shared" si="79"/>
        <v/>
      </c>
      <c r="AE853" s="96" t="str">
        <f t="shared" ca="1" si="80"/>
        <v/>
      </c>
      <c r="AF853" s="96"/>
      <c r="AG853" s="96"/>
      <c r="AH853" s="96"/>
      <c r="AI853" s="96"/>
      <c r="AJ853" s="96"/>
      <c r="AK853" s="96"/>
      <c r="AL853" s="96"/>
      <c r="AM853" s="96"/>
      <c r="AN853" s="96"/>
      <c r="AO853" s="96"/>
      <c r="AP853" s="96"/>
      <c r="AQ853" s="96"/>
      <c r="AR853" s="96"/>
      <c r="AS853" s="96"/>
      <c r="AT853" s="96"/>
      <c r="AU853" s="96"/>
      <c r="AV853" s="96"/>
      <c r="AW853" s="96"/>
      <c r="AX853" s="96"/>
      <c r="AY853" s="96"/>
      <c r="AZ853" s="96"/>
      <c r="BA853" s="96"/>
      <c r="BB853" s="96"/>
      <c r="BC853" s="96"/>
      <c r="BD853" s="96"/>
      <c r="BE853" s="96"/>
      <c r="BF853" s="96"/>
      <c r="BG853" s="96"/>
      <c r="BH853" s="96"/>
    </row>
    <row r="854" spans="2:60" x14ac:dyDescent="0.55000000000000004">
      <c r="B854" s="97"/>
      <c r="C854" s="97"/>
      <c r="D854" s="97"/>
      <c r="E854" s="97"/>
      <c r="F854" s="96" t="str">
        <f>IFERROR(VLOOKUP(U854,'Tier 04 - Asset Codes'!N:O,2,FALSE),"")</f>
        <v/>
      </c>
      <c r="G854" s="98"/>
      <c r="H854" s="96" t="str">
        <f>IFERROR(VLOOKUP(G854,'Data Lookup'!R:S,2,FALSE),"")</f>
        <v/>
      </c>
      <c r="I854" s="97"/>
      <c r="J854" s="97"/>
      <c r="K854" s="97"/>
      <c r="L854" s="97"/>
      <c r="M854" s="97"/>
      <c r="N854" s="97"/>
      <c r="O854" s="99"/>
      <c r="P854" s="96" t="str">
        <f t="shared" si="81"/>
        <v/>
      </c>
      <c r="Q854" s="98"/>
      <c r="R854" s="96" t="str">
        <f>IFERROR(VLOOKUP(Q854,'Tier 04 - Asset Codes'!B:G,6,FALSE),"")</f>
        <v/>
      </c>
      <c r="S854" s="96" t="str">
        <f>IFERROR(VLOOKUP(Q854,'Tier 04 - Asset Codes'!B:F,5,FALSE),"")</f>
        <v/>
      </c>
      <c r="T854" s="96" t="str">
        <f t="shared" si="82"/>
        <v>1</v>
      </c>
      <c r="U854" s="98"/>
      <c r="V854" s="98"/>
      <c r="W854" s="97"/>
      <c r="X854" s="97"/>
      <c r="Y854" s="98"/>
      <c r="Z854" s="97" t="str">
        <f t="shared" ca="1" si="78"/>
        <v/>
      </c>
      <c r="AA854" s="98"/>
      <c r="AB854" s="96" t="str">
        <f>IFERROR("-"&amp;VLOOKUP(AA854,'Tier 03-Sub-Process Area Codes'!B:C,2,FALSE),"")</f>
        <v/>
      </c>
      <c r="AC854" s="96" t="str">
        <f t="shared" si="83"/>
        <v/>
      </c>
      <c r="AD854" s="96" t="str">
        <f t="shared" si="79"/>
        <v/>
      </c>
      <c r="AE854" s="96" t="str">
        <f t="shared" ca="1" si="80"/>
        <v/>
      </c>
      <c r="AF854" s="96"/>
      <c r="AG854" s="96"/>
      <c r="AH854" s="96"/>
      <c r="AI854" s="96"/>
      <c r="AJ854" s="96"/>
      <c r="AK854" s="96"/>
      <c r="AL854" s="96"/>
      <c r="AM854" s="96"/>
      <c r="AN854" s="96"/>
      <c r="AO854" s="96"/>
      <c r="AP854" s="96"/>
      <c r="AQ854" s="96"/>
      <c r="AR854" s="96"/>
      <c r="AS854" s="96"/>
      <c r="AT854" s="96"/>
      <c r="AU854" s="96"/>
      <c r="AV854" s="96"/>
      <c r="AW854" s="96"/>
      <c r="AX854" s="96"/>
      <c r="AY854" s="96"/>
      <c r="AZ854" s="96"/>
      <c r="BA854" s="96"/>
      <c r="BB854" s="96"/>
      <c r="BC854" s="96"/>
      <c r="BD854" s="96"/>
      <c r="BE854" s="96"/>
      <c r="BF854" s="96"/>
      <c r="BG854" s="96"/>
      <c r="BH854" s="96"/>
    </row>
    <row r="855" spans="2:60" x14ac:dyDescent="0.55000000000000004">
      <c r="B855" s="97"/>
      <c r="C855" s="97"/>
      <c r="D855" s="97"/>
      <c r="E855" s="97"/>
      <c r="F855" s="96" t="str">
        <f>IFERROR(VLOOKUP(U855,'Tier 04 - Asset Codes'!N:O,2,FALSE),"")</f>
        <v/>
      </c>
      <c r="G855" s="98"/>
      <c r="H855" s="96" t="str">
        <f>IFERROR(VLOOKUP(G855,'Data Lookup'!R:S,2,FALSE),"")</f>
        <v/>
      </c>
      <c r="I855" s="97"/>
      <c r="J855" s="97"/>
      <c r="K855" s="97"/>
      <c r="L855" s="97"/>
      <c r="M855" s="97"/>
      <c r="N855" s="97"/>
      <c r="O855" s="99"/>
      <c r="P855" s="96" t="str">
        <f t="shared" si="81"/>
        <v/>
      </c>
      <c r="Q855" s="98"/>
      <c r="R855" s="96" t="str">
        <f>IFERROR(VLOOKUP(Q855,'Tier 04 - Asset Codes'!B:G,6,FALSE),"")</f>
        <v/>
      </c>
      <c r="S855" s="96" t="str">
        <f>IFERROR(VLOOKUP(Q855,'Tier 04 - Asset Codes'!B:F,5,FALSE),"")</f>
        <v/>
      </c>
      <c r="T855" s="96" t="str">
        <f t="shared" si="82"/>
        <v>1</v>
      </c>
      <c r="U855" s="98"/>
      <c r="V855" s="98"/>
      <c r="W855" s="97"/>
      <c r="X855" s="97"/>
      <c r="Y855" s="98"/>
      <c r="Z855" s="97" t="str">
        <f t="shared" ca="1" si="78"/>
        <v/>
      </c>
      <c r="AA855" s="98"/>
      <c r="AB855" s="96" t="str">
        <f>IFERROR("-"&amp;VLOOKUP(AA855,'Tier 03-Sub-Process Area Codes'!B:C,2,FALSE),"")</f>
        <v/>
      </c>
      <c r="AC855" s="96" t="str">
        <f t="shared" si="83"/>
        <v/>
      </c>
      <c r="AD855" s="96" t="str">
        <f t="shared" si="79"/>
        <v/>
      </c>
      <c r="AE855" s="96" t="str">
        <f t="shared" ca="1" si="80"/>
        <v/>
      </c>
      <c r="AF855" s="96"/>
      <c r="AG855" s="96"/>
      <c r="AH855" s="96"/>
      <c r="AI855" s="96"/>
      <c r="AJ855" s="96"/>
      <c r="AK855" s="96"/>
      <c r="AL855" s="96"/>
      <c r="AM855" s="96"/>
      <c r="AN855" s="96"/>
      <c r="AO855" s="96"/>
      <c r="AP855" s="96"/>
      <c r="AQ855" s="96"/>
      <c r="AR855" s="96"/>
      <c r="AS855" s="96"/>
      <c r="AT855" s="96"/>
      <c r="AU855" s="96"/>
      <c r="AV855" s="96"/>
      <c r="AW855" s="96"/>
      <c r="AX855" s="96"/>
      <c r="AY855" s="96"/>
      <c r="AZ855" s="96"/>
      <c r="BA855" s="96"/>
      <c r="BB855" s="96"/>
      <c r="BC855" s="96"/>
      <c r="BD855" s="96"/>
      <c r="BE855" s="96"/>
      <c r="BF855" s="96"/>
      <c r="BG855" s="96"/>
      <c r="BH855" s="96"/>
    </row>
    <row r="856" spans="2:60" x14ac:dyDescent="0.55000000000000004">
      <c r="B856" s="97"/>
      <c r="C856" s="97"/>
      <c r="D856" s="97"/>
      <c r="E856" s="97"/>
      <c r="F856" s="96" t="str">
        <f>IFERROR(VLOOKUP(U856,'Tier 04 - Asset Codes'!N:O,2,FALSE),"")</f>
        <v/>
      </c>
      <c r="G856" s="98"/>
      <c r="H856" s="96" t="str">
        <f>IFERROR(VLOOKUP(G856,'Data Lookup'!R:S,2,FALSE),"")</f>
        <v/>
      </c>
      <c r="I856" s="97"/>
      <c r="J856" s="97"/>
      <c r="K856" s="97"/>
      <c r="L856" s="97"/>
      <c r="M856" s="97"/>
      <c r="N856" s="97"/>
      <c r="O856" s="99"/>
      <c r="P856" s="96" t="str">
        <f t="shared" si="81"/>
        <v/>
      </c>
      <c r="Q856" s="98"/>
      <c r="R856" s="96" t="str">
        <f>IFERROR(VLOOKUP(Q856,'Tier 04 - Asset Codes'!B:G,6,FALSE),"")</f>
        <v/>
      </c>
      <c r="S856" s="96" t="str">
        <f>IFERROR(VLOOKUP(Q856,'Tier 04 - Asset Codes'!B:F,5,FALSE),"")</f>
        <v/>
      </c>
      <c r="T856" s="96" t="str">
        <f t="shared" si="82"/>
        <v>1</v>
      </c>
      <c r="U856" s="98"/>
      <c r="V856" s="98"/>
      <c r="W856" s="97"/>
      <c r="X856" s="97"/>
      <c r="Y856" s="98"/>
      <c r="Z856" s="97" t="str">
        <f t="shared" ca="1" si="78"/>
        <v/>
      </c>
      <c r="AA856" s="98"/>
      <c r="AB856" s="96" t="str">
        <f>IFERROR("-"&amp;VLOOKUP(AA856,'Tier 03-Sub-Process Area Codes'!B:C,2,FALSE),"")</f>
        <v/>
      </c>
      <c r="AC856" s="96" t="str">
        <f t="shared" si="83"/>
        <v/>
      </c>
      <c r="AD856" s="96" t="str">
        <f t="shared" si="79"/>
        <v/>
      </c>
      <c r="AE856" s="96" t="str">
        <f t="shared" ca="1" si="80"/>
        <v/>
      </c>
      <c r="AF856" s="96"/>
      <c r="AG856" s="96"/>
      <c r="AH856" s="96"/>
      <c r="AI856" s="96"/>
      <c r="AJ856" s="96"/>
      <c r="AK856" s="96"/>
      <c r="AL856" s="96"/>
      <c r="AM856" s="96"/>
      <c r="AN856" s="96"/>
      <c r="AO856" s="96"/>
      <c r="AP856" s="96"/>
      <c r="AQ856" s="96"/>
      <c r="AR856" s="96"/>
      <c r="AS856" s="96"/>
      <c r="AT856" s="96"/>
      <c r="AU856" s="96"/>
      <c r="AV856" s="96"/>
      <c r="AW856" s="96"/>
      <c r="AX856" s="96"/>
      <c r="AY856" s="96"/>
      <c r="AZ856" s="96"/>
      <c r="BA856" s="96"/>
      <c r="BB856" s="96"/>
      <c r="BC856" s="96"/>
      <c r="BD856" s="96"/>
      <c r="BE856" s="96"/>
      <c r="BF856" s="96"/>
      <c r="BG856" s="96"/>
      <c r="BH856" s="96"/>
    </row>
    <row r="857" spans="2:60" x14ac:dyDescent="0.55000000000000004">
      <c r="B857" s="97"/>
      <c r="C857" s="97"/>
      <c r="D857" s="97"/>
      <c r="E857" s="97"/>
      <c r="F857" s="96" t="str">
        <f>IFERROR(VLOOKUP(U857,'Tier 04 - Asset Codes'!N:O,2,FALSE),"")</f>
        <v/>
      </c>
      <c r="G857" s="98"/>
      <c r="H857" s="96" t="str">
        <f>IFERROR(VLOOKUP(G857,'Data Lookup'!R:S,2,FALSE),"")</f>
        <v/>
      </c>
      <c r="I857" s="97"/>
      <c r="J857" s="97"/>
      <c r="K857" s="97"/>
      <c r="L857" s="97"/>
      <c r="M857" s="97"/>
      <c r="N857" s="97"/>
      <c r="O857" s="99"/>
      <c r="P857" s="96" t="str">
        <f t="shared" si="81"/>
        <v/>
      </c>
      <c r="Q857" s="98"/>
      <c r="R857" s="96" t="str">
        <f>IFERROR(VLOOKUP(Q857,'Tier 04 - Asset Codes'!B:G,6,FALSE),"")</f>
        <v/>
      </c>
      <c r="S857" s="96" t="str">
        <f>IFERROR(VLOOKUP(Q857,'Tier 04 - Asset Codes'!B:F,5,FALSE),"")</f>
        <v/>
      </c>
      <c r="T857" s="96" t="str">
        <f t="shared" si="82"/>
        <v>1</v>
      </c>
      <c r="U857" s="98"/>
      <c r="V857" s="98"/>
      <c r="W857" s="97"/>
      <c r="X857" s="97"/>
      <c r="Y857" s="98"/>
      <c r="Z857" s="97" t="str">
        <f t="shared" ca="1" si="78"/>
        <v/>
      </c>
      <c r="AA857" s="98"/>
      <c r="AB857" s="96" t="str">
        <f>IFERROR("-"&amp;VLOOKUP(AA857,'Tier 03-Sub-Process Area Codes'!B:C,2,FALSE),"")</f>
        <v/>
      </c>
      <c r="AC857" s="96" t="str">
        <f t="shared" si="83"/>
        <v/>
      </c>
      <c r="AD857" s="96" t="str">
        <f t="shared" si="79"/>
        <v/>
      </c>
      <c r="AE857" s="96" t="str">
        <f t="shared" ca="1" si="80"/>
        <v/>
      </c>
      <c r="AF857" s="96"/>
      <c r="AG857" s="96"/>
      <c r="AH857" s="96"/>
      <c r="AI857" s="96"/>
      <c r="AJ857" s="96"/>
      <c r="AK857" s="96"/>
      <c r="AL857" s="96"/>
      <c r="AM857" s="96"/>
      <c r="AN857" s="96"/>
      <c r="AO857" s="96"/>
      <c r="AP857" s="96"/>
      <c r="AQ857" s="96"/>
      <c r="AR857" s="96"/>
      <c r="AS857" s="96"/>
      <c r="AT857" s="96"/>
      <c r="AU857" s="96"/>
      <c r="AV857" s="96"/>
      <c r="AW857" s="96"/>
      <c r="AX857" s="96"/>
      <c r="AY857" s="96"/>
      <c r="AZ857" s="96"/>
      <c r="BA857" s="96"/>
      <c r="BB857" s="96"/>
      <c r="BC857" s="96"/>
      <c r="BD857" s="96"/>
      <c r="BE857" s="96"/>
      <c r="BF857" s="96"/>
      <c r="BG857" s="96"/>
      <c r="BH857" s="96"/>
    </row>
    <row r="858" spans="2:60" x14ac:dyDescent="0.55000000000000004">
      <c r="B858" s="97"/>
      <c r="C858" s="97"/>
      <c r="D858" s="97"/>
      <c r="E858" s="97"/>
      <c r="F858" s="96" t="str">
        <f>IFERROR(VLOOKUP(U858,'Tier 04 - Asset Codes'!N:O,2,FALSE),"")</f>
        <v/>
      </c>
      <c r="G858" s="98"/>
      <c r="H858" s="96" t="str">
        <f>IFERROR(VLOOKUP(G858,'Data Lookup'!R:S,2,FALSE),"")</f>
        <v/>
      </c>
      <c r="I858" s="97"/>
      <c r="J858" s="97"/>
      <c r="K858" s="97"/>
      <c r="L858" s="97"/>
      <c r="M858" s="97"/>
      <c r="N858" s="97"/>
      <c r="O858" s="99"/>
      <c r="P858" s="96" t="str">
        <f t="shared" si="81"/>
        <v/>
      </c>
      <c r="Q858" s="98"/>
      <c r="R858" s="96" t="str">
        <f>IFERROR(VLOOKUP(Q858,'Tier 04 - Asset Codes'!B:G,6,FALSE),"")</f>
        <v/>
      </c>
      <c r="S858" s="96" t="str">
        <f>IFERROR(VLOOKUP(Q858,'Tier 04 - Asset Codes'!B:F,5,FALSE),"")</f>
        <v/>
      </c>
      <c r="T858" s="96" t="str">
        <f t="shared" si="82"/>
        <v>1</v>
      </c>
      <c r="U858" s="98"/>
      <c r="V858" s="98"/>
      <c r="W858" s="97"/>
      <c r="X858" s="97"/>
      <c r="Y858" s="98"/>
      <c r="Z858" s="97" t="str">
        <f t="shared" ca="1" si="78"/>
        <v/>
      </c>
      <c r="AA858" s="98"/>
      <c r="AB858" s="96" t="str">
        <f>IFERROR("-"&amp;VLOOKUP(AA858,'Tier 03-Sub-Process Area Codes'!B:C,2,FALSE),"")</f>
        <v/>
      </c>
      <c r="AC858" s="96" t="str">
        <f t="shared" si="83"/>
        <v/>
      </c>
      <c r="AD858" s="96" t="str">
        <f t="shared" si="79"/>
        <v/>
      </c>
      <c r="AE858" s="96" t="str">
        <f t="shared" ca="1" si="80"/>
        <v/>
      </c>
      <c r="AF858" s="96"/>
      <c r="AG858" s="96"/>
      <c r="AH858" s="96"/>
      <c r="AI858" s="96"/>
      <c r="AJ858" s="96"/>
      <c r="AK858" s="96"/>
      <c r="AL858" s="96"/>
      <c r="AM858" s="96"/>
      <c r="AN858" s="96"/>
      <c r="AO858" s="96"/>
      <c r="AP858" s="96"/>
      <c r="AQ858" s="96"/>
      <c r="AR858" s="96"/>
      <c r="AS858" s="96"/>
      <c r="AT858" s="96"/>
      <c r="AU858" s="96"/>
      <c r="AV858" s="96"/>
      <c r="AW858" s="96"/>
      <c r="AX858" s="96"/>
      <c r="AY858" s="96"/>
      <c r="AZ858" s="96"/>
      <c r="BA858" s="96"/>
      <c r="BB858" s="96"/>
      <c r="BC858" s="96"/>
      <c r="BD858" s="96"/>
      <c r="BE858" s="96"/>
      <c r="BF858" s="96"/>
      <c r="BG858" s="96"/>
      <c r="BH858" s="96"/>
    </row>
    <row r="859" spans="2:60" x14ac:dyDescent="0.55000000000000004">
      <c r="B859" s="97"/>
      <c r="C859" s="97"/>
      <c r="D859" s="97"/>
      <c r="E859" s="97"/>
      <c r="F859" s="96" t="str">
        <f>IFERROR(VLOOKUP(U859,'Tier 04 - Asset Codes'!N:O,2,FALSE),"")</f>
        <v/>
      </c>
      <c r="G859" s="98"/>
      <c r="H859" s="96" t="str">
        <f>IFERROR(VLOOKUP(G859,'Data Lookup'!R:S,2,FALSE),"")</f>
        <v/>
      </c>
      <c r="I859" s="97"/>
      <c r="J859" s="97"/>
      <c r="K859" s="97"/>
      <c r="L859" s="97"/>
      <c r="M859" s="97"/>
      <c r="N859" s="97"/>
      <c r="O859" s="99"/>
      <c r="P859" s="96" t="str">
        <f t="shared" si="81"/>
        <v/>
      </c>
      <c r="Q859" s="98"/>
      <c r="R859" s="96" t="str">
        <f>IFERROR(VLOOKUP(Q859,'Tier 04 - Asset Codes'!B:G,6,FALSE),"")</f>
        <v/>
      </c>
      <c r="S859" s="96" t="str">
        <f>IFERROR(VLOOKUP(Q859,'Tier 04 - Asset Codes'!B:F,5,FALSE),"")</f>
        <v/>
      </c>
      <c r="T859" s="96" t="str">
        <f t="shared" si="82"/>
        <v>1</v>
      </c>
      <c r="U859" s="98"/>
      <c r="V859" s="98"/>
      <c r="W859" s="97"/>
      <c r="X859" s="97"/>
      <c r="Y859" s="98"/>
      <c r="Z859" s="97" t="str">
        <f t="shared" ref="Z859:Z922" ca="1" si="84">IFERROR("-"&amp;VLOOKUP(Y859,INDIRECT(E848&amp;"2"),2,FALSE),"")</f>
        <v/>
      </c>
      <c r="AA859" s="98"/>
      <c r="AB859" s="96" t="str">
        <f>IFERROR("-"&amp;VLOOKUP(AA859,'Tier 03-Sub-Process Area Codes'!B:C,2,FALSE),"")</f>
        <v/>
      </c>
      <c r="AC859" s="96" t="str">
        <f t="shared" si="83"/>
        <v/>
      </c>
      <c r="AD859" s="96" t="str">
        <f t="shared" si="79"/>
        <v/>
      </c>
      <c r="AE859" s="96" t="str">
        <f t="shared" ca="1" si="80"/>
        <v/>
      </c>
      <c r="AF859" s="96"/>
      <c r="AG859" s="96"/>
      <c r="AH859" s="96"/>
      <c r="AI859" s="96"/>
      <c r="AJ859" s="96"/>
      <c r="AK859" s="96"/>
      <c r="AL859" s="96"/>
      <c r="AM859" s="96"/>
      <c r="AN859" s="96"/>
      <c r="AO859" s="96"/>
      <c r="AP859" s="96"/>
      <c r="AQ859" s="96"/>
      <c r="AR859" s="96"/>
      <c r="AS859" s="96"/>
      <c r="AT859" s="96"/>
      <c r="AU859" s="96"/>
      <c r="AV859" s="96"/>
      <c r="AW859" s="96"/>
      <c r="AX859" s="96"/>
      <c r="AY859" s="96"/>
      <c r="AZ859" s="96"/>
      <c r="BA859" s="96"/>
      <c r="BB859" s="96"/>
      <c r="BC859" s="96"/>
      <c r="BD859" s="96"/>
      <c r="BE859" s="96"/>
      <c r="BF859" s="96"/>
      <c r="BG859" s="96"/>
      <c r="BH859" s="96"/>
    </row>
    <row r="860" spans="2:60" x14ac:dyDescent="0.55000000000000004">
      <c r="B860" s="97"/>
      <c r="C860" s="97"/>
      <c r="D860" s="97"/>
      <c r="E860" s="97"/>
      <c r="F860" s="96" t="str">
        <f>IFERROR(VLOOKUP(U860,'Tier 04 - Asset Codes'!N:O,2,FALSE),"")</f>
        <v/>
      </c>
      <c r="G860" s="98"/>
      <c r="H860" s="96" t="str">
        <f>IFERROR(VLOOKUP(G860,'Data Lookup'!R:S,2,FALSE),"")</f>
        <v/>
      </c>
      <c r="I860" s="97"/>
      <c r="J860" s="97"/>
      <c r="K860" s="97"/>
      <c r="L860" s="97"/>
      <c r="M860" s="97"/>
      <c r="N860" s="97"/>
      <c r="O860" s="99"/>
      <c r="P860" s="96" t="str">
        <f t="shared" si="81"/>
        <v/>
      </c>
      <c r="Q860" s="98"/>
      <c r="R860" s="96" t="str">
        <f>IFERROR(VLOOKUP(Q860,'Tier 04 - Asset Codes'!B:G,6,FALSE),"")</f>
        <v/>
      </c>
      <c r="S860" s="96" t="str">
        <f>IFERROR(VLOOKUP(Q860,'Tier 04 - Asset Codes'!B:F,5,FALSE),"")</f>
        <v/>
      </c>
      <c r="T860" s="96" t="str">
        <f t="shared" si="82"/>
        <v>1</v>
      </c>
      <c r="U860" s="98"/>
      <c r="V860" s="98"/>
      <c r="W860" s="97"/>
      <c r="X860" s="97"/>
      <c r="Y860" s="98"/>
      <c r="Z860" s="97" t="str">
        <f t="shared" ca="1" si="84"/>
        <v/>
      </c>
      <c r="AA860" s="98"/>
      <c r="AB860" s="96" t="str">
        <f>IFERROR("-"&amp;VLOOKUP(AA860,'Tier 03-Sub-Process Area Codes'!B:C,2,FALSE),"")</f>
        <v/>
      </c>
      <c r="AC860" s="96" t="str">
        <f t="shared" si="83"/>
        <v/>
      </c>
      <c r="AD860" s="96" t="str">
        <f t="shared" si="79"/>
        <v/>
      </c>
      <c r="AE860" s="96" t="str">
        <f t="shared" ca="1" si="80"/>
        <v/>
      </c>
      <c r="AF860" s="96"/>
      <c r="AG860" s="96"/>
      <c r="AH860" s="96"/>
      <c r="AI860" s="96"/>
      <c r="AJ860" s="96"/>
      <c r="AK860" s="96"/>
      <c r="AL860" s="96"/>
      <c r="AM860" s="96"/>
      <c r="AN860" s="96"/>
      <c r="AO860" s="96"/>
      <c r="AP860" s="96"/>
      <c r="AQ860" s="96"/>
      <c r="AR860" s="96"/>
      <c r="AS860" s="96"/>
      <c r="AT860" s="96"/>
      <c r="AU860" s="96"/>
      <c r="AV860" s="96"/>
      <c r="AW860" s="96"/>
      <c r="AX860" s="96"/>
      <c r="AY860" s="96"/>
      <c r="AZ860" s="96"/>
      <c r="BA860" s="96"/>
      <c r="BB860" s="96"/>
      <c r="BC860" s="96"/>
      <c r="BD860" s="96"/>
      <c r="BE860" s="96"/>
      <c r="BF860" s="96"/>
      <c r="BG860" s="96"/>
      <c r="BH860" s="96"/>
    </row>
    <row r="861" spans="2:60" x14ac:dyDescent="0.55000000000000004">
      <c r="B861" s="97"/>
      <c r="C861" s="97"/>
      <c r="D861" s="97"/>
      <c r="E861" s="97"/>
      <c r="F861" s="96" t="str">
        <f>IFERROR(VLOOKUP(U861,'Tier 04 - Asset Codes'!N:O,2,FALSE),"")</f>
        <v/>
      </c>
      <c r="G861" s="98"/>
      <c r="H861" s="96" t="str">
        <f>IFERROR(VLOOKUP(G861,'Data Lookup'!R:S,2,FALSE),"")</f>
        <v/>
      </c>
      <c r="I861" s="97"/>
      <c r="J861" s="97"/>
      <c r="K861" s="97"/>
      <c r="L861" s="97"/>
      <c r="M861" s="97"/>
      <c r="N861" s="97"/>
      <c r="O861" s="99"/>
      <c r="P861" s="96" t="str">
        <f t="shared" si="81"/>
        <v/>
      </c>
      <c r="Q861" s="98"/>
      <c r="R861" s="96" t="str">
        <f>IFERROR(VLOOKUP(Q861,'Tier 04 - Asset Codes'!B:G,6,FALSE),"")</f>
        <v/>
      </c>
      <c r="S861" s="96" t="str">
        <f>IFERROR(VLOOKUP(Q861,'Tier 04 - Asset Codes'!B:F,5,FALSE),"")</f>
        <v/>
      </c>
      <c r="T861" s="96" t="str">
        <f t="shared" si="82"/>
        <v>1</v>
      </c>
      <c r="U861" s="98"/>
      <c r="V861" s="98"/>
      <c r="W861" s="97"/>
      <c r="X861" s="97"/>
      <c r="Y861" s="98"/>
      <c r="Z861" s="97" t="str">
        <f t="shared" ca="1" si="84"/>
        <v/>
      </c>
      <c r="AA861" s="98"/>
      <c r="AB861" s="96" t="str">
        <f>IFERROR("-"&amp;VLOOKUP(AA861,'Tier 03-Sub-Process Area Codes'!B:C,2,FALSE),"")</f>
        <v/>
      </c>
      <c r="AC861" s="96" t="str">
        <f t="shared" si="83"/>
        <v/>
      </c>
      <c r="AD861" s="96" t="str">
        <f t="shared" si="79"/>
        <v/>
      </c>
      <c r="AE861" s="96" t="str">
        <f t="shared" ca="1" si="80"/>
        <v/>
      </c>
      <c r="AF861" s="96"/>
      <c r="AG861" s="96"/>
      <c r="AH861" s="96"/>
      <c r="AI861" s="96"/>
      <c r="AJ861" s="96"/>
      <c r="AK861" s="96"/>
      <c r="AL861" s="96"/>
      <c r="AM861" s="96"/>
      <c r="AN861" s="96"/>
      <c r="AO861" s="96"/>
      <c r="AP861" s="96"/>
      <c r="AQ861" s="96"/>
      <c r="AR861" s="96"/>
      <c r="AS861" s="96"/>
      <c r="AT861" s="96"/>
      <c r="AU861" s="96"/>
      <c r="AV861" s="96"/>
      <c r="AW861" s="96"/>
      <c r="AX861" s="96"/>
      <c r="AY861" s="96"/>
      <c r="AZ861" s="96"/>
      <c r="BA861" s="96"/>
      <c r="BB861" s="96"/>
      <c r="BC861" s="96"/>
      <c r="BD861" s="96"/>
      <c r="BE861" s="96"/>
      <c r="BF861" s="96"/>
      <c r="BG861" s="96"/>
      <c r="BH861" s="96"/>
    </row>
    <row r="862" spans="2:60" x14ac:dyDescent="0.55000000000000004">
      <c r="B862" s="97"/>
      <c r="C862" s="97"/>
      <c r="D862" s="97"/>
      <c r="E862" s="97"/>
      <c r="F862" s="96" t="str">
        <f>IFERROR(VLOOKUP(U862,'Tier 04 - Asset Codes'!N:O,2,FALSE),"")</f>
        <v/>
      </c>
      <c r="G862" s="98"/>
      <c r="H862" s="96" t="str">
        <f>IFERROR(VLOOKUP(G862,'Data Lookup'!R:S,2,FALSE),"")</f>
        <v/>
      </c>
      <c r="I862" s="97"/>
      <c r="J862" s="97"/>
      <c r="K862" s="97"/>
      <c r="L862" s="97"/>
      <c r="M862" s="97"/>
      <c r="N862" s="97"/>
      <c r="O862" s="99"/>
      <c r="P862" s="96" t="str">
        <f t="shared" si="81"/>
        <v/>
      </c>
      <c r="Q862" s="98"/>
      <c r="R862" s="96" t="str">
        <f>IFERROR(VLOOKUP(Q862,'Tier 04 - Asset Codes'!B:G,6,FALSE),"")</f>
        <v/>
      </c>
      <c r="S862" s="96" t="str">
        <f>IFERROR(VLOOKUP(Q862,'Tier 04 - Asset Codes'!B:F,5,FALSE),"")</f>
        <v/>
      </c>
      <c r="T862" s="96" t="str">
        <f t="shared" si="82"/>
        <v>1</v>
      </c>
      <c r="U862" s="98"/>
      <c r="V862" s="98"/>
      <c r="W862" s="97"/>
      <c r="X862" s="97"/>
      <c r="Y862" s="98"/>
      <c r="Z862" s="97" t="str">
        <f t="shared" ca="1" si="84"/>
        <v/>
      </c>
      <c r="AA862" s="98"/>
      <c r="AB862" s="96" t="str">
        <f>IFERROR("-"&amp;VLOOKUP(AA862,'Tier 03-Sub-Process Area Codes'!B:C,2,FALSE),"")</f>
        <v/>
      </c>
      <c r="AC862" s="96" t="str">
        <f t="shared" si="83"/>
        <v/>
      </c>
      <c r="AD862" s="96" t="str">
        <f t="shared" si="79"/>
        <v/>
      </c>
      <c r="AE862" s="96" t="str">
        <f t="shared" ca="1" si="80"/>
        <v/>
      </c>
      <c r="AF862" s="96"/>
      <c r="AG862" s="96"/>
      <c r="AH862" s="96"/>
      <c r="AI862" s="96"/>
      <c r="AJ862" s="96"/>
      <c r="AK862" s="96"/>
      <c r="AL862" s="96"/>
      <c r="AM862" s="96"/>
      <c r="AN862" s="96"/>
      <c r="AO862" s="96"/>
      <c r="AP862" s="96"/>
      <c r="AQ862" s="96"/>
      <c r="AR862" s="96"/>
      <c r="AS862" s="96"/>
      <c r="AT862" s="96"/>
      <c r="AU862" s="96"/>
      <c r="AV862" s="96"/>
      <c r="AW862" s="96"/>
      <c r="AX862" s="96"/>
      <c r="AY862" s="96"/>
      <c r="AZ862" s="96"/>
      <c r="BA862" s="96"/>
      <c r="BB862" s="96"/>
      <c r="BC862" s="96"/>
      <c r="BD862" s="96"/>
      <c r="BE862" s="96"/>
      <c r="BF862" s="96"/>
      <c r="BG862" s="96"/>
      <c r="BH862" s="96"/>
    </row>
    <row r="863" spans="2:60" x14ac:dyDescent="0.55000000000000004">
      <c r="B863" s="97"/>
      <c r="C863" s="97"/>
      <c r="D863" s="97"/>
      <c r="E863" s="97"/>
      <c r="F863" s="96" t="str">
        <f>IFERROR(VLOOKUP(U863,'Tier 04 - Asset Codes'!N:O,2,FALSE),"")</f>
        <v/>
      </c>
      <c r="G863" s="98"/>
      <c r="H863" s="96" t="str">
        <f>IFERROR(VLOOKUP(G863,'Data Lookup'!R:S,2,FALSE),"")</f>
        <v/>
      </c>
      <c r="I863" s="97"/>
      <c r="J863" s="97"/>
      <c r="K863" s="97"/>
      <c r="L863" s="97"/>
      <c r="M863" s="97"/>
      <c r="N863" s="97"/>
      <c r="O863" s="99"/>
      <c r="P863" s="96" t="str">
        <f t="shared" si="81"/>
        <v/>
      </c>
      <c r="Q863" s="98"/>
      <c r="R863" s="96" t="str">
        <f>IFERROR(VLOOKUP(Q863,'Tier 04 - Asset Codes'!B:G,6,FALSE),"")</f>
        <v/>
      </c>
      <c r="S863" s="96" t="str">
        <f>IFERROR(VLOOKUP(Q863,'Tier 04 - Asset Codes'!B:F,5,FALSE),"")</f>
        <v/>
      </c>
      <c r="T863" s="96" t="str">
        <f t="shared" si="82"/>
        <v>1</v>
      </c>
      <c r="U863" s="98"/>
      <c r="V863" s="98"/>
      <c r="W863" s="97"/>
      <c r="X863" s="97"/>
      <c r="Y863" s="98"/>
      <c r="Z863" s="97" t="str">
        <f t="shared" ca="1" si="84"/>
        <v/>
      </c>
      <c r="AA863" s="98"/>
      <c r="AB863" s="96" t="str">
        <f>IFERROR("-"&amp;VLOOKUP(AA863,'Tier 03-Sub-Process Area Codes'!B:C,2,FALSE),"")</f>
        <v/>
      </c>
      <c r="AC863" s="96" t="str">
        <f t="shared" si="83"/>
        <v/>
      </c>
      <c r="AD863" s="96" t="str">
        <f t="shared" si="79"/>
        <v/>
      </c>
      <c r="AE863" s="96" t="str">
        <f t="shared" ca="1" si="80"/>
        <v/>
      </c>
      <c r="AF863" s="96"/>
      <c r="AG863" s="96"/>
      <c r="AH863" s="96"/>
      <c r="AI863" s="96"/>
      <c r="AJ863" s="96"/>
      <c r="AK863" s="96"/>
      <c r="AL863" s="96"/>
      <c r="AM863" s="96"/>
      <c r="AN863" s="96"/>
      <c r="AO863" s="96"/>
      <c r="AP863" s="96"/>
      <c r="AQ863" s="96"/>
      <c r="AR863" s="96"/>
      <c r="AS863" s="96"/>
      <c r="AT863" s="96"/>
      <c r="AU863" s="96"/>
      <c r="AV863" s="96"/>
      <c r="AW863" s="96"/>
      <c r="AX863" s="96"/>
      <c r="AY863" s="96"/>
      <c r="AZ863" s="96"/>
      <c r="BA863" s="96"/>
      <c r="BB863" s="96"/>
      <c r="BC863" s="96"/>
      <c r="BD863" s="96"/>
      <c r="BE863" s="96"/>
      <c r="BF863" s="96"/>
      <c r="BG863" s="96"/>
      <c r="BH863" s="96"/>
    </row>
    <row r="864" spans="2:60" x14ac:dyDescent="0.55000000000000004">
      <c r="B864" s="97"/>
      <c r="C864" s="97"/>
      <c r="D864" s="97"/>
      <c r="E864" s="97"/>
      <c r="F864" s="96" t="str">
        <f>IFERROR(VLOOKUP(U864,'Tier 04 - Asset Codes'!N:O,2,FALSE),"")</f>
        <v/>
      </c>
      <c r="G864" s="98"/>
      <c r="H864" s="96" t="str">
        <f>IFERROR(VLOOKUP(G864,'Data Lookup'!R:S,2,FALSE),"")</f>
        <v/>
      </c>
      <c r="I864" s="97"/>
      <c r="J864" s="97"/>
      <c r="K864" s="97"/>
      <c r="L864" s="97"/>
      <c r="M864" s="97"/>
      <c r="N864" s="97"/>
      <c r="O864" s="99"/>
      <c r="P864" s="96" t="str">
        <f t="shared" si="81"/>
        <v/>
      </c>
      <c r="Q864" s="98"/>
      <c r="R864" s="96" t="str">
        <f>IFERROR(VLOOKUP(Q864,'Tier 04 - Asset Codes'!B:G,6,FALSE),"")</f>
        <v/>
      </c>
      <c r="S864" s="96" t="str">
        <f>IFERROR(VLOOKUP(Q864,'Tier 04 - Asset Codes'!B:F,5,FALSE),"")</f>
        <v/>
      </c>
      <c r="T864" s="96" t="str">
        <f t="shared" si="82"/>
        <v>1</v>
      </c>
      <c r="U864" s="98"/>
      <c r="V864" s="98"/>
      <c r="W864" s="97"/>
      <c r="X864" s="97"/>
      <c r="Y864" s="98"/>
      <c r="Z864" s="97" t="str">
        <f t="shared" ca="1" si="84"/>
        <v/>
      </c>
      <c r="AA864" s="98"/>
      <c r="AB864" s="96" t="str">
        <f>IFERROR("-"&amp;VLOOKUP(AA864,'Tier 03-Sub-Process Area Codes'!B:C,2,FALSE),"")</f>
        <v/>
      </c>
      <c r="AC864" s="96" t="str">
        <f t="shared" si="83"/>
        <v/>
      </c>
      <c r="AD864" s="96" t="str">
        <f t="shared" si="79"/>
        <v/>
      </c>
      <c r="AE864" s="96" t="str">
        <f t="shared" ca="1" si="80"/>
        <v/>
      </c>
      <c r="AF864" s="96"/>
      <c r="AG864" s="96"/>
      <c r="AH864" s="96"/>
      <c r="AI864" s="96"/>
      <c r="AJ864" s="96"/>
      <c r="AK864" s="96"/>
      <c r="AL864" s="96"/>
      <c r="AM864" s="96"/>
      <c r="AN864" s="96"/>
      <c r="AO864" s="96"/>
      <c r="AP864" s="96"/>
      <c r="AQ864" s="96"/>
      <c r="AR864" s="96"/>
      <c r="AS864" s="96"/>
      <c r="AT864" s="96"/>
      <c r="AU864" s="96"/>
      <c r="AV864" s="96"/>
      <c r="AW864" s="96"/>
      <c r="AX864" s="96"/>
      <c r="AY864" s="96"/>
      <c r="AZ864" s="96"/>
      <c r="BA864" s="96"/>
      <c r="BB864" s="96"/>
      <c r="BC864" s="96"/>
      <c r="BD864" s="96"/>
      <c r="BE864" s="96"/>
      <c r="BF864" s="96"/>
      <c r="BG864" s="96"/>
      <c r="BH864" s="96"/>
    </row>
    <row r="865" spans="2:60" x14ac:dyDescent="0.55000000000000004">
      <c r="B865" s="97"/>
      <c r="C865" s="97"/>
      <c r="D865" s="97"/>
      <c r="E865" s="97"/>
      <c r="F865" s="96" t="str">
        <f>IFERROR(VLOOKUP(U865,'Tier 04 - Asset Codes'!N:O,2,FALSE),"")</f>
        <v/>
      </c>
      <c r="G865" s="98"/>
      <c r="H865" s="96" t="str">
        <f>IFERROR(VLOOKUP(G865,'Data Lookup'!R:S,2,FALSE),"")</f>
        <v/>
      </c>
      <c r="I865" s="97"/>
      <c r="J865" s="97"/>
      <c r="K865" s="97"/>
      <c r="L865" s="97"/>
      <c r="M865" s="97"/>
      <c r="N865" s="97"/>
      <c r="O865" s="99"/>
      <c r="P865" s="96" t="str">
        <f t="shared" si="81"/>
        <v/>
      </c>
      <c r="Q865" s="98"/>
      <c r="R865" s="96" t="str">
        <f>IFERROR(VLOOKUP(Q865,'Tier 04 - Asset Codes'!B:G,6,FALSE),"")</f>
        <v/>
      </c>
      <c r="S865" s="96" t="str">
        <f>IFERROR(VLOOKUP(Q865,'Tier 04 - Asset Codes'!B:F,5,FALSE),"")</f>
        <v/>
      </c>
      <c r="T865" s="96" t="str">
        <f t="shared" si="82"/>
        <v>1</v>
      </c>
      <c r="U865" s="98"/>
      <c r="V865" s="98"/>
      <c r="W865" s="97"/>
      <c r="X865" s="97"/>
      <c r="Y865" s="98"/>
      <c r="Z865" s="97" t="str">
        <f t="shared" ca="1" si="84"/>
        <v/>
      </c>
      <c r="AA865" s="98"/>
      <c r="AB865" s="96" t="str">
        <f>IFERROR("-"&amp;VLOOKUP(AA865,'Tier 03-Sub-Process Area Codes'!B:C,2,FALSE),"")</f>
        <v/>
      </c>
      <c r="AC865" s="96" t="str">
        <f t="shared" si="83"/>
        <v/>
      </c>
      <c r="AD865" s="96" t="str">
        <f t="shared" si="79"/>
        <v/>
      </c>
      <c r="AE865" s="96" t="str">
        <f t="shared" ca="1" si="80"/>
        <v/>
      </c>
      <c r="AF865" s="96"/>
      <c r="AG865" s="96"/>
      <c r="AH865" s="96"/>
      <c r="AI865" s="96"/>
      <c r="AJ865" s="96"/>
      <c r="AK865" s="96"/>
      <c r="AL865" s="96"/>
      <c r="AM865" s="96"/>
      <c r="AN865" s="96"/>
      <c r="AO865" s="96"/>
      <c r="AP865" s="96"/>
      <c r="AQ865" s="96"/>
      <c r="AR865" s="96"/>
      <c r="AS865" s="96"/>
      <c r="AT865" s="96"/>
      <c r="AU865" s="96"/>
      <c r="AV865" s="96"/>
      <c r="AW865" s="96"/>
      <c r="AX865" s="96"/>
      <c r="AY865" s="96"/>
      <c r="AZ865" s="96"/>
      <c r="BA865" s="96"/>
      <c r="BB865" s="96"/>
      <c r="BC865" s="96"/>
      <c r="BD865" s="96"/>
      <c r="BE865" s="96"/>
      <c r="BF865" s="96"/>
      <c r="BG865" s="96"/>
      <c r="BH865" s="96"/>
    </row>
    <row r="866" spans="2:60" x14ac:dyDescent="0.55000000000000004">
      <c r="B866" s="97"/>
      <c r="C866" s="97"/>
      <c r="D866" s="97"/>
      <c r="E866" s="97"/>
      <c r="F866" s="96" t="str">
        <f>IFERROR(VLOOKUP(U866,'Tier 04 - Asset Codes'!N:O,2,FALSE),"")</f>
        <v/>
      </c>
      <c r="G866" s="98"/>
      <c r="H866" s="96" t="str">
        <f>IFERROR(VLOOKUP(G866,'Data Lookup'!R:S,2,FALSE),"")</f>
        <v/>
      </c>
      <c r="I866" s="97"/>
      <c r="J866" s="97"/>
      <c r="K866" s="97"/>
      <c r="L866" s="97"/>
      <c r="M866" s="97"/>
      <c r="N866" s="97"/>
      <c r="O866" s="99"/>
      <c r="P866" s="96" t="str">
        <f t="shared" si="81"/>
        <v/>
      </c>
      <c r="Q866" s="98"/>
      <c r="R866" s="96" t="str">
        <f>IFERROR(VLOOKUP(Q866,'Tier 04 - Asset Codes'!B:G,6,FALSE),"")</f>
        <v/>
      </c>
      <c r="S866" s="96" t="str">
        <f>IFERROR(VLOOKUP(Q866,'Tier 04 - Asset Codes'!B:F,5,FALSE),"")</f>
        <v/>
      </c>
      <c r="T866" s="96" t="str">
        <f t="shared" si="82"/>
        <v>1</v>
      </c>
      <c r="U866" s="98"/>
      <c r="V866" s="98"/>
      <c r="W866" s="97"/>
      <c r="X866" s="97"/>
      <c r="Y866" s="98"/>
      <c r="Z866" s="97" t="str">
        <f t="shared" ca="1" si="84"/>
        <v/>
      </c>
      <c r="AA866" s="98"/>
      <c r="AB866" s="96" t="str">
        <f>IFERROR("-"&amp;VLOOKUP(AA866,'Tier 03-Sub-Process Area Codes'!B:C,2,FALSE),"")</f>
        <v/>
      </c>
      <c r="AC866" s="96" t="str">
        <f t="shared" si="83"/>
        <v/>
      </c>
      <c r="AD866" s="96" t="str">
        <f t="shared" si="79"/>
        <v/>
      </c>
      <c r="AE866" s="96" t="str">
        <f t="shared" ca="1" si="80"/>
        <v/>
      </c>
      <c r="AF866" s="96"/>
      <c r="AG866" s="96"/>
      <c r="AH866" s="96"/>
      <c r="AI866" s="96"/>
      <c r="AJ866" s="96"/>
      <c r="AK866" s="96"/>
      <c r="AL866" s="96"/>
      <c r="AM866" s="96"/>
      <c r="AN866" s="96"/>
      <c r="AO866" s="96"/>
      <c r="AP866" s="96"/>
      <c r="AQ866" s="96"/>
      <c r="AR866" s="96"/>
      <c r="AS866" s="96"/>
      <c r="AT866" s="96"/>
      <c r="AU866" s="96"/>
      <c r="AV866" s="96"/>
      <c r="AW866" s="96"/>
      <c r="AX866" s="96"/>
      <c r="AY866" s="96"/>
      <c r="AZ866" s="96"/>
      <c r="BA866" s="96"/>
      <c r="BB866" s="96"/>
      <c r="BC866" s="96"/>
      <c r="BD866" s="96"/>
      <c r="BE866" s="96"/>
      <c r="BF866" s="96"/>
      <c r="BG866" s="96"/>
      <c r="BH866" s="96"/>
    </row>
    <row r="867" spans="2:60" x14ac:dyDescent="0.55000000000000004">
      <c r="B867" s="97"/>
      <c r="C867" s="97"/>
      <c r="D867" s="97"/>
      <c r="E867" s="97"/>
      <c r="F867" s="96" t="str">
        <f>IFERROR(VLOOKUP(U867,'Tier 04 - Asset Codes'!N:O,2,FALSE),"")</f>
        <v/>
      </c>
      <c r="G867" s="98"/>
      <c r="H867" s="96" t="str">
        <f>IFERROR(VLOOKUP(G867,'Data Lookup'!R:S,2,FALSE),"")</f>
        <v/>
      </c>
      <c r="I867" s="97"/>
      <c r="J867" s="97"/>
      <c r="K867" s="97"/>
      <c r="L867" s="97"/>
      <c r="M867" s="97"/>
      <c r="N867" s="97"/>
      <c r="O867" s="99"/>
      <c r="P867" s="96" t="str">
        <f t="shared" si="81"/>
        <v/>
      </c>
      <c r="Q867" s="98"/>
      <c r="R867" s="96" t="str">
        <f>IFERROR(VLOOKUP(Q867,'Tier 04 - Asset Codes'!B:G,6,FALSE),"")</f>
        <v/>
      </c>
      <c r="S867" s="96" t="str">
        <f>IFERROR(VLOOKUP(Q867,'Tier 04 - Asset Codes'!B:F,5,FALSE),"")</f>
        <v/>
      </c>
      <c r="T867" s="96" t="str">
        <f t="shared" si="82"/>
        <v>1</v>
      </c>
      <c r="U867" s="98"/>
      <c r="V867" s="98"/>
      <c r="W867" s="97"/>
      <c r="X867" s="97"/>
      <c r="Y867" s="98"/>
      <c r="Z867" s="97" t="str">
        <f t="shared" ca="1" si="84"/>
        <v/>
      </c>
      <c r="AA867" s="98"/>
      <c r="AB867" s="96" t="str">
        <f>IFERROR("-"&amp;VLOOKUP(AA867,'Tier 03-Sub-Process Area Codes'!B:C,2,FALSE),"")</f>
        <v/>
      </c>
      <c r="AC867" s="96" t="str">
        <f t="shared" si="83"/>
        <v/>
      </c>
      <c r="AD867" s="96" t="str">
        <f t="shared" si="79"/>
        <v/>
      </c>
      <c r="AE867" s="96" t="str">
        <f t="shared" ca="1" si="80"/>
        <v/>
      </c>
      <c r="AF867" s="96"/>
      <c r="AG867" s="96"/>
      <c r="AH867" s="96"/>
      <c r="AI867" s="96"/>
      <c r="AJ867" s="96"/>
      <c r="AK867" s="96"/>
      <c r="AL867" s="96"/>
      <c r="AM867" s="96"/>
      <c r="AN867" s="96"/>
      <c r="AO867" s="96"/>
      <c r="AP867" s="96"/>
      <c r="AQ867" s="96"/>
      <c r="AR867" s="96"/>
      <c r="AS867" s="96"/>
      <c r="AT867" s="96"/>
      <c r="AU867" s="96"/>
      <c r="AV867" s="96"/>
      <c r="AW867" s="96"/>
      <c r="AX867" s="96"/>
      <c r="AY867" s="96"/>
      <c r="AZ867" s="96"/>
      <c r="BA867" s="96"/>
      <c r="BB867" s="96"/>
      <c r="BC867" s="96"/>
      <c r="BD867" s="96"/>
      <c r="BE867" s="96"/>
      <c r="BF867" s="96"/>
      <c r="BG867" s="96"/>
      <c r="BH867" s="96"/>
    </row>
    <row r="868" spans="2:60" x14ac:dyDescent="0.55000000000000004">
      <c r="B868" s="97"/>
      <c r="C868" s="97"/>
      <c r="D868" s="97"/>
      <c r="E868" s="97"/>
      <c r="F868" s="96" t="str">
        <f>IFERROR(VLOOKUP(U868,'Tier 04 - Asset Codes'!N:O,2,FALSE),"")</f>
        <v/>
      </c>
      <c r="G868" s="98"/>
      <c r="H868" s="96" t="str">
        <f>IFERROR(VLOOKUP(G868,'Data Lookup'!R:S,2,FALSE),"")</f>
        <v/>
      </c>
      <c r="I868" s="97"/>
      <c r="J868" s="97"/>
      <c r="K868" s="97"/>
      <c r="L868" s="97"/>
      <c r="M868" s="97"/>
      <c r="N868" s="97"/>
      <c r="O868" s="99"/>
      <c r="P868" s="96" t="str">
        <f t="shared" si="81"/>
        <v/>
      </c>
      <c r="Q868" s="98"/>
      <c r="R868" s="96" t="str">
        <f>IFERROR(VLOOKUP(Q868,'Tier 04 - Asset Codes'!B:G,6,FALSE),"")</f>
        <v/>
      </c>
      <c r="S868" s="96" t="str">
        <f>IFERROR(VLOOKUP(Q868,'Tier 04 - Asset Codes'!B:F,5,FALSE),"")</f>
        <v/>
      </c>
      <c r="T868" s="96" t="str">
        <f t="shared" si="82"/>
        <v>1</v>
      </c>
      <c r="U868" s="98"/>
      <c r="V868" s="98"/>
      <c r="W868" s="97"/>
      <c r="X868" s="97"/>
      <c r="Y868" s="98"/>
      <c r="Z868" s="97" t="str">
        <f t="shared" ca="1" si="84"/>
        <v/>
      </c>
      <c r="AA868" s="98"/>
      <c r="AB868" s="96" t="str">
        <f>IFERROR("-"&amp;VLOOKUP(AA868,'Tier 03-Sub-Process Area Codes'!B:C,2,FALSE),"")</f>
        <v/>
      </c>
      <c r="AC868" s="96" t="str">
        <f t="shared" si="83"/>
        <v/>
      </c>
      <c r="AD868" s="96" t="str">
        <f t="shared" si="79"/>
        <v/>
      </c>
      <c r="AE868" s="96" t="str">
        <f t="shared" ca="1" si="80"/>
        <v/>
      </c>
      <c r="AF868" s="96"/>
      <c r="AG868" s="96"/>
      <c r="AH868" s="96"/>
      <c r="AI868" s="96"/>
      <c r="AJ868" s="96"/>
      <c r="AK868" s="96"/>
      <c r="AL868" s="96"/>
      <c r="AM868" s="96"/>
      <c r="AN868" s="96"/>
      <c r="AO868" s="96"/>
      <c r="AP868" s="96"/>
      <c r="AQ868" s="96"/>
      <c r="AR868" s="96"/>
      <c r="AS868" s="96"/>
      <c r="AT868" s="96"/>
      <c r="AU868" s="96"/>
      <c r="AV868" s="96"/>
      <c r="AW868" s="96"/>
      <c r="AX868" s="96"/>
      <c r="AY868" s="96"/>
      <c r="AZ868" s="96"/>
      <c r="BA868" s="96"/>
      <c r="BB868" s="96"/>
      <c r="BC868" s="96"/>
      <c r="BD868" s="96"/>
      <c r="BE868" s="96"/>
      <c r="BF868" s="96"/>
      <c r="BG868" s="96"/>
      <c r="BH868" s="96"/>
    </row>
    <row r="869" spans="2:60" x14ac:dyDescent="0.55000000000000004">
      <c r="B869" s="97"/>
      <c r="C869" s="97"/>
      <c r="D869" s="97"/>
      <c r="E869" s="97"/>
      <c r="F869" s="96" t="str">
        <f>IFERROR(VLOOKUP(U869,'Tier 04 - Asset Codes'!N:O,2,FALSE),"")</f>
        <v/>
      </c>
      <c r="G869" s="98"/>
      <c r="H869" s="96" t="str">
        <f>IFERROR(VLOOKUP(G869,'Data Lookup'!R:S,2,FALSE),"")</f>
        <v/>
      </c>
      <c r="I869" s="97"/>
      <c r="J869" s="97"/>
      <c r="K869" s="97"/>
      <c r="L869" s="97"/>
      <c r="M869" s="97"/>
      <c r="N869" s="97"/>
      <c r="O869" s="99"/>
      <c r="P869" s="96" t="str">
        <f t="shared" si="81"/>
        <v/>
      </c>
      <c r="Q869" s="98"/>
      <c r="R869" s="96" t="str">
        <f>IFERROR(VLOOKUP(Q869,'Tier 04 - Asset Codes'!B:G,6,FALSE),"")</f>
        <v/>
      </c>
      <c r="S869" s="96" t="str">
        <f>IFERROR(VLOOKUP(Q869,'Tier 04 - Asset Codes'!B:F,5,FALSE),"")</f>
        <v/>
      </c>
      <c r="T869" s="96" t="str">
        <f t="shared" si="82"/>
        <v>1</v>
      </c>
      <c r="U869" s="98"/>
      <c r="V869" s="98"/>
      <c r="W869" s="97"/>
      <c r="X869" s="97"/>
      <c r="Y869" s="98"/>
      <c r="Z869" s="97" t="str">
        <f t="shared" ca="1" si="84"/>
        <v/>
      </c>
      <c r="AA869" s="98"/>
      <c r="AB869" s="96" t="str">
        <f>IFERROR("-"&amp;VLOOKUP(AA869,'Tier 03-Sub-Process Area Codes'!B:C,2,FALSE),"")</f>
        <v/>
      </c>
      <c r="AC869" s="96" t="str">
        <f t="shared" si="83"/>
        <v/>
      </c>
      <c r="AD869" s="96" t="str">
        <f t="shared" si="79"/>
        <v/>
      </c>
      <c r="AE869" s="96" t="str">
        <f t="shared" ca="1" si="80"/>
        <v/>
      </c>
      <c r="AF869" s="96"/>
      <c r="AG869" s="96"/>
      <c r="AH869" s="96"/>
      <c r="AI869" s="96"/>
      <c r="AJ869" s="96"/>
      <c r="AK869" s="96"/>
      <c r="AL869" s="96"/>
      <c r="AM869" s="96"/>
      <c r="AN869" s="96"/>
      <c r="AO869" s="96"/>
      <c r="AP869" s="96"/>
      <c r="AQ869" s="96"/>
      <c r="AR869" s="96"/>
      <c r="AS869" s="96"/>
      <c r="AT869" s="96"/>
      <c r="AU869" s="96"/>
      <c r="AV869" s="96"/>
      <c r="AW869" s="96"/>
      <c r="AX869" s="96"/>
      <c r="AY869" s="96"/>
      <c r="AZ869" s="96"/>
      <c r="BA869" s="96"/>
      <c r="BB869" s="96"/>
      <c r="BC869" s="96"/>
      <c r="BD869" s="96"/>
      <c r="BE869" s="96"/>
      <c r="BF869" s="96"/>
      <c r="BG869" s="96"/>
      <c r="BH869" s="96"/>
    </row>
    <row r="870" spans="2:60" x14ac:dyDescent="0.55000000000000004">
      <c r="B870" s="97"/>
      <c r="C870" s="97"/>
      <c r="D870" s="97"/>
      <c r="E870" s="97"/>
      <c r="F870" s="96" t="str">
        <f>IFERROR(VLOOKUP(U870,'Tier 04 - Asset Codes'!N:O,2,FALSE),"")</f>
        <v/>
      </c>
      <c r="G870" s="98"/>
      <c r="H870" s="96" t="str">
        <f>IFERROR(VLOOKUP(G870,'Data Lookup'!R:S,2,FALSE),"")</f>
        <v/>
      </c>
      <c r="I870" s="97"/>
      <c r="J870" s="97"/>
      <c r="K870" s="97"/>
      <c r="L870" s="97"/>
      <c r="M870" s="97"/>
      <c r="N870" s="97"/>
      <c r="O870" s="99"/>
      <c r="P870" s="96" t="str">
        <f t="shared" si="81"/>
        <v/>
      </c>
      <c r="Q870" s="98"/>
      <c r="R870" s="96" t="str">
        <f>IFERROR(VLOOKUP(Q870,'Tier 04 - Asset Codes'!B:G,6,FALSE),"")</f>
        <v/>
      </c>
      <c r="S870" s="96" t="str">
        <f>IFERROR(VLOOKUP(Q870,'Tier 04 - Asset Codes'!B:F,5,FALSE),"")</f>
        <v/>
      </c>
      <c r="T870" s="96" t="str">
        <f t="shared" si="82"/>
        <v>1</v>
      </c>
      <c r="U870" s="98"/>
      <c r="V870" s="98"/>
      <c r="W870" s="97"/>
      <c r="X870" s="97"/>
      <c r="Y870" s="98"/>
      <c r="Z870" s="97" t="str">
        <f t="shared" ca="1" si="84"/>
        <v/>
      </c>
      <c r="AA870" s="98"/>
      <c r="AB870" s="96" t="str">
        <f>IFERROR("-"&amp;VLOOKUP(AA870,'Tier 03-Sub-Process Area Codes'!B:C,2,FALSE),"")</f>
        <v/>
      </c>
      <c r="AC870" s="96" t="str">
        <f t="shared" si="83"/>
        <v/>
      </c>
      <c r="AD870" s="96" t="str">
        <f t="shared" si="79"/>
        <v/>
      </c>
      <c r="AE870" s="96" t="str">
        <f t="shared" ca="1" si="80"/>
        <v/>
      </c>
      <c r="AF870" s="96"/>
      <c r="AG870" s="96"/>
      <c r="AH870" s="96"/>
      <c r="AI870" s="96"/>
      <c r="AJ870" s="96"/>
      <c r="AK870" s="96"/>
      <c r="AL870" s="96"/>
      <c r="AM870" s="96"/>
      <c r="AN870" s="96"/>
      <c r="AO870" s="96"/>
      <c r="AP870" s="96"/>
      <c r="AQ870" s="96"/>
      <c r="AR870" s="96"/>
      <c r="AS870" s="96"/>
      <c r="AT870" s="96"/>
      <c r="AU870" s="96"/>
      <c r="AV870" s="96"/>
      <c r="AW870" s="96"/>
      <c r="AX870" s="96"/>
      <c r="AY870" s="96"/>
      <c r="AZ870" s="96"/>
      <c r="BA870" s="96"/>
      <c r="BB870" s="96"/>
      <c r="BC870" s="96"/>
      <c r="BD870" s="96"/>
      <c r="BE870" s="96"/>
      <c r="BF870" s="96"/>
      <c r="BG870" s="96"/>
      <c r="BH870" s="96"/>
    </row>
    <row r="871" spans="2:60" x14ac:dyDescent="0.55000000000000004">
      <c r="B871" s="97"/>
      <c r="C871" s="97"/>
      <c r="D871" s="97"/>
      <c r="E871" s="97"/>
      <c r="F871" s="96" t="str">
        <f>IFERROR(VLOOKUP(U871,'Tier 04 - Asset Codes'!N:O,2,FALSE),"")</f>
        <v/>
      </c>
      <c r="G871" s="98"/>
      <c r="H871" s="96" t="str">
        <f>IFERROR(VLOOKUP(G871,'Data Lookup'!R:S,2,FALSE),"")</f>
        <v/>
      </c>
      <c r="I871" s="97"/>
      <c r="J871" s="97"/>
      <c r="K871" s="97"/>
      <c r="L871" s="97"/>
      <c r="M871" s="97"/>
      <c r="N871" s="97"/>
      <c r="O871" s="99"/>
      <c r="P871" s="96" t="str">
        <f t="shared" si="81"/>
        <v/>
      </c>
      <c r="Q871" s="98"/>
      <c r="R871" s="96" t="str">
        <f>IFERROR(VLOOKUP(Q871,'Tier 04 - Asset Codes'!B:G,6,FALSE),"")</f>
        <v/>
      </c>
      <c r="S871" s="96" t="str">
        <f>IFERROR(VLOOKUP(Q871,'Tier 04 - Asset Codes'!B:F,5,FALSE),"")</f>
        <v/>
      </c>
      <c r="T871" s="96" t="str">
        <f t="shared" si="82"/>
        <v>1</v>
      </c>
      <c r="U871" s="98"/>
      <c r="V871" s="98"/>
      <c r="W871" s="97"/>
      <c r="X871" s="97"/>
      <c r="Y871" s="98"/>
      <c r="Z871" s="97" t="str">
        <f t="shared" ca="1" si="84"/>
        <v/>
      </c>
      <c r="AA871" s="98"/>
      <c r="AB871" s="96" t="str">
        <f>IFERROR("-"&amp;VLOOKUP(AA871,'Tier 03-Sub-Process Area Codes'!B:C,2,FALSE),"")</f>
        <v/>
      </c>
      <c r="AC871" s="96" t="str">
        <f t="shared" si="83"/>
        <v/>
      </c>
      <c r="AD871" s="96" t="str">
        <f t="shared" si="79"/>
        <v/>
      </c>
      <c r="AE871" s="96" t="str">
        <f t="shared" ca="1" si="80"/>
        <v/>
      </c>
      <c r="AF871" s="96"/>
      <c r="AG871" s="96"/>
      <c r="AH871" s="96"/>
      <c r="AI871" s="96"/>
      <c r="AJ871" s="96"/>
      <c r="AK871" s="96"/>
      <c r="AL871" s="96"/>
      <c r="AM871" s="96"/>
      <c r="AN871" s="96"/>
      <c r="AO871" s="96"/>
      <c r="AP871" s="96"/>
      <c r="AQ871" s="96"/>
      <c r="AR871" s="96"/>
      <c r="AS871" s="96"/>
      <c r="AT871" s="96"/>
      <c r="AU871" s="96"/>
      <c r="AV871" s="96"/>
      <c r="AW871" s="96"/>
      <c r="AX871" s="96"/>
      <c r="AY871" s="96"/>
      <c r="AZ871" s="96"/>
      <c r="BA871" s="96"/>
      <c r="BB871" s="96"/>
      <c r="BC871" s="96"/>
      <c r="BD871" s="96"/>
      <c r="BE871" s="96"/>
      <c r="BF871" s="96"/>
      <c r="BG871" s="96"/>
      <c r="BH871" s="96"/>
    </row>
    <row r="872" spans="2:60" x14ac:dyDescent="0.55000000000000004">
      <c r="B872" s="97"/>
      <c r="C872" s="97"/>
      <c r="D872" s="97"/>
      <c r="E872" s="97"/>
      <c r="F872" s="96" t="str">
        <f>IFERROR(VLOOKUP(U872,'Tier 04 - Asset Codes'!N:O,2,FALSE),"")</f>
        <v/>
      </c>
      <c r="G872" s="98"/>
      <c r="H872" s="96" t="str">
        <f>IFERROR(VLOOKUP(G872,'Data Lookup'!R:S,2,FALSE),"")</f>
        <v/>
      </c>
      <c r="I872" s="97"/>
      <c r="J872" s="97"/>
      <c r="K872" s="97"/>
      <c r="L872" s="97"/>
      <c r="M872" s="97"/>
      <c r="N872" s="97"/>
      <c r="O872" s="99"/>
      <c r="P872" s="96" t="str">
        <f t="shared" si="81"/>
        <v/>
      </c>
      <c r="Q872" s="98"/>
      <c r="R872" s="96" t="str">
        <f>IFERROR(VLOOKUP(Q872,'Tier 04 - Asset Codes'!B:G,6,FALSE),"")</f>
        <v/>
      </c>
      <c r="S872" s="96" t="str">
        <f>IFERROR(VLOOKUP(Q872,'Tier 04 - Asset Codes'!B:F,5,FALSE),"")</f>
        <v/>
      </c>
      <c r="T872" s="96" t="str">
        <f t="shared" si="82"/>
        <v>1</v>
      </c>
      <c r="U872" s="98"/>
      <c r="V872" s="98"/>
      <c r="W872" s="97"/>
      <c r="X872" s="97"/>
      <c r="Y872" s="98"/>
      <c r="Z872" s="97" t="str">
        <f t="shared" ca="1" si="84"/>
        <v/>
      </c>
      <c r="AA872" s="98"/>
      <c r="AB872" s="96" t="str">
        <f>IFERROR("-"&amp;VLOOKUP(AA872,'Tier 03-Sub-Process Area Codes'!B:C,2,FALSE),"")</f>
        <v/>
      </c>
      <c r="AC872" s="96" t="str">
        <f t="shared" si="83"/>
        <v/>
      </c>
      <c r="AD872" s="96" t="str">
        <f t="shared" si="79"/>
        <v/>
      </c>
      <c r="AE872" s="96" t="str">
        <f t="shared" ca="1" si="80"/>
        <v/>
      </c>
      <c r="AF872" s="96"/>
      <c r="AG872" s="96"/>
      <c r="AH872" s="96"/>
      <c r="AI872" s="96"/>
      <c r="AJ872" s="96"/>
      <c r="AK872" s="96"/>
      <c r="AL872" s="96"/>
      <c r="AM872" s="96"/>
      <c r="AN872" s="96"/>
      <c r="AO872" s="96"/>
      <c r="AP872" s="96"/>
      <c r="AQ872" s="96"/>
      <c r="AR872" s="96"/>
      <c r="AS872" s="96"/>
      <c r="AT872" s="96"/>
      <c r="AU872" s="96"/>
      <c r="AV872" s="96"/>
      <c r="AW872" s="96"/>
      <c r="AX872" s="96"/>
      <c r="AY872" s="96"/>
      <c r="AZ872" s="96"/>
      <c r="BA872" s="96"/>
      <c r="BB872" s="96"/>
      <c r="BC872" s="96"/>
      <c r="BD872" s="96"/>
      <c r="BE872" s="96"/>
      <c r="BF872" s="96"/>
      <c r="BG872" s="96"/>
      <c r="BH872" s="96"/>
    </row>
    <row r="873" spans="2:60" x14ac:dyDescent="0.55000000000000004">
      <c r="B873" s="97"/>
      <c r="C873" s="97"/>
      <c r="D873" s="97"/>
      <c r="E873" s="97"/>
      <c r="F873" s="96" t="str">
        <f>IFERROR(VLOOKUP(U873,'Tier 04 - Asset Codes'!N:O,2,FALSE),"")</f>
        <v/>
      </c>
      <c r="G873" s="98"/>
      <c r="H873" s="96" t="str">
        <f>IFERROR(VLOOKUP(G873,'Data Lookup'!R:S,2,FALSE),"")</f>
        <v/>
      </c>
      <c r="I873" s="97"/>
      <c r="J873" s="97"/>
      <c r="K873" s="97"/>
      <c r="L873" s="97"/>
      <c r="M873" s="97"/>
      <c r="N873" s="97"/>
      <c r="O873" s="99"/>
      <c r="P873" s="96" t="str">
        <f t="shared" si="81"/>
        <v/>
      </c>
      <c r="Q873" s="98"/>
      <c r="R873" s="96" t="str">
        <f>IFERROR(VLOOKUP(Q873,'Tier 04 - Asset Codes'!B:G,6,FALSE),"")</f>
        <v/>
      </c>
      <c r="S873" s="96" t="str">
        <f>IFERROR(VLOOKUP(Q873,'Tier 04 - Asset Codes'!B:F,5,FALSE),"")</f>
        <v/>
      </c>
      <c r="T873" s="96" t="str">
        <f t="shared" si="82"/>
        <v>1</v>
      </c>
      <c r="U873" s="98"/>
      <c r="V873" s="98"/>
      <c r="W873" s="97"/>
      <c r="X873" s="97"/>
      <c r="Y873" s="98"/>
      <c r="Z873" s="97" t="str">
        <f t="shared" ca="1" si="84"/>
        <v/>
      </c>
      <c r="AA873" s="98"/>
      <c r="AB873" s="96" t="str">
        <f>IFERROR("-"&amp;VLOOKUP(AA873,'Tier 03-Sub-Process Area Codes'!B:C,2,FALSE),"")</f>
        <v/>
      </c>
      <c r="AC873" s="96" t="str">
        <f t="shared" si="83"/>
        <v/>
      </c>
      <c r="AD873" s="96" t="str">
        <f t="shared" si="79"/>
        <v/>
      </c>
      <c r="AE873" s="96" t="str">
        <f t="shared" ca="1" si="80"/>
        <v/>
      </c>
      <c r="AF873" s="96"/>
      <c r="AG873" s="96"/>
      <c r="AH873" s="96"/>
      <c r="AI873" s="96"/>
      <c r="AJ873" s="96"/>
      <c r="AK873" s="96"/>
      <c r="AL873" s="96"/>
      <c r="AM873" s="96"/>
      <c r="AN873" s="96"/>
      <c r="AO873" s="96"/>
      <c r="AP873" s="96"/>
      <c r="AQ873" s="96"/>
      <c r="AR873" s="96"/>
      <c r="AS873" s="96"/>
      <c r="AT873" s="96"/>
      <c r="AU873" s="96"/>
      <c r="AV873" s="96"/>
      <c r="AW873" s="96"/>
      <c r="AX873" s="96"/>
      <c r="AY873" s="96"/>
      <c r="AZ873" s="96"/>
      <c r="BA873" s="96"/>
      <c r="BB873" s="96"/>
      <c r="BC873" s="96"/>
      <c r="BD873" s="96"/>
      <c r="BE873" s="96"/>
      <c r="BF873" s="96"/>
      <c r="BG873" s="96"/>
      <c r="BH873" s="96"/>
    </row>
    <row r="874" spans="2:60" x14ac:dyDescent="0.55000000000000004">
      <c r="B874" s="97"/>
      <c r="C874" s="97"/>
      <c r="D874" s="97"/>
      <c r="E874" s="97"/>
      <c r="F874" s="96" t="str">
        <f>IFERROR(VLOOKUP(U874,'Tier 04 - Asset Codes'!N:O,2,FALSE),"")</f>
        <v/>
      </c>
      <c r="G874" s="98"/>
      <c r="H874" s="96" t="str">
        <f>IFERROR(VLOOKUP(G874,'Data Lookup'!R:S,2,FALSE),"")</f>
        <v/>
      </c>
      <c r="I874" s="97"/>
      <c r="J874" s="97"/>
      <c r="K874" s="97"/>
      <c r="L874" s="97"/>
      <c r="M874" s="97"/>
      <c r="N874" s="97"/>
      <c r="O874" s="99"/>
      <c r="P874" s="96" t="str">
        <f t="shared" si="81"/>
        <v/>
      </c>
      <c r="Q874" s="98"/>
      <c r="R874" s="96" t="str">
        <f>IFERROR(VLOOKUP(Q874,'Tier 04 - Asset Codes'!B:G,6,FALSE),"")</f>
        <v/>
      </c>
      <c r="S874" s="96" t="str">
        <f>IFERROR(VLOOKUP(Q874,'Tier 04 - Asset Codes'!B:F,5,FALSE),"")</f>
        <v/>
      </c>
      <c r="T874" s="96" t="str">
        <f t="shared" si="82"/>
        <v>1</v>
      </c>
      <c r="U874" s="98"/>
      <c r="V874" s="98"/>
      <c r="W874" s="97"/>
      <c r="X874" s="97"/>
      <c r="Y874" s="98"/>
      <c r="Z874" s="97" t="str">
        <f t="shared" ca="1" si="84"/>
        <v/>
      </c>
      <c r="AA874" s="98"/>
      <c r="AB874" s="96" t="str">
        <f>IFERROR("-"&amp;VLOOKUP(AA874,'Tier 03-Sub-Process Area Codes'!B:C,2,FALSE),"")</f>
        <v/>
      </c>
      <c r="AC874" s="96" t="str">
        <f t="shared" si="83"/>
        <v/>
      </c>
      <c r="AD874" s="96" t="str">
        <f t="shared" si="79"/>
        <v/>
      </c>
      <c r="AE874" s="96" t="str">
        <f t="shared" ca="1" si="80"/>
        <v/>
      </c>
      <c r="AF874" s="96"/>
      <c r="AG874" s="96"/>
      <c r="AH874" s="96"/>
      <c r="AI874" s="96"/>
      <c r="AJ874" s="96"/>
      <c r="AK874" s="96"/>
      <c r="AL874" s="96"/>
      <c r="AM874" s="96"/>
      <c r="AN874" s="96"/>
      <c r="AO874" s="96"/>
      <c r="AP874" s="96"/>
      <c r="AQ874" s="96"/>
      <c r="AR874" s="96"/>
      <c r="AS874" s="96"/>
      <c r="AT874" s="96"/>
      <c r="AU874" s="96"/>
      <c r="AV874" s="96"/>
      <c r="AW874" s="96"/>
      <c r="AX874" s="96"/>
      <c r="AY874" s="96"/>
      <c r="AZ874" s="96"/>
      <c r="BA874" s="96"/>
      <c r="BB874" s="96"/>
      <c r="BC874" s="96"/>
      <c r="BD874" s="96"/>
      <c r="BE874" s="96"/>
      <c r="BF874" s="96"/>
      <c r="BG874" s="96"/>
      <c r="BH874" s="96"/>
    </row>
    <row r="875" spans="2:60" x14ac:dyDescent="0.55000000000000004">
      <c r="B875" s="97"/>
      <c r="C875" s="97"/>
      <c r="D875" s="97"/>
      <c r="E875" s="97"/>
      <c r="F875" s="96" t="str">
        <f>IFERROR(VLOOKUP(U875,'Tier 04 - Asset Codes'!N:O,2,FALSE),"")</f>
        <v/>
      </c>
      <c r="G875" s="98"/>
      <c r="H875" s="96" t="str">
        <f>IFERROR(VLOOKUP(G875,'Data Lookup'!R:S,2,FALSE),"")</f>
        <v/>
      </c>
      <c r="I875" s="97"/>
      <c r="J875" s="97"/>
      <c r="K875" s="97"/>
      <c r="L875" s="97"/>
      <c r="M875" s="97"/>
      <c r="N875" s="97"/>
      <c r="O875" s="99"/>
      <c r="P875" s="96" t="str">
        <f t="shared" si="81"/>
        <v/>
      </c>
      <c r="Q875" s="98"/>
      <c r="R875" s="96" t="str">
        <f>IFERROR(VLOOKUP(Q875,'Tier 04 - Asset Codes'!B:G,6,FALSE),"")</f>
        <v/>
      </c>
      <c r="S875" s="96" t="str">
        <f>IFERROR(VLOOKUP(Q875,'Tier 04 - Asset Codes'!B:F,5,FALSE),"")</f>
        <v/>
      </c>
      <c r="T875" s="96" t="str">
        <f t="shared" si="82"/>
        <v>1</v>
      </c>
      <c r="U875" s="98"/>
      <c r="V875" s="98"/>
      <c r="W875" s="97"/>
      <c r="X875" s="97"/>
      <c r="Y875" s="98"/>
      <c r="Z875" s="97" t="str">
        <f t="shared" ca="1" si="84"/>
        <v/>
      </c>
      <c r="AA875" s="98"/>
      <c r="AB875" s="96" t="str">
        <f>IFERROR("-"&amp;VLOOKUP(AA875,'Tier 03-Sub-Process Area Codes'!B:C,2,FALSE),"")</f>
        <v/>
      </c>
      <c r="AC875" s="96" t="str">
        <f t="shared" si="83"/>
        <v/>
      </c>
      <c r="AD875" s="96" t="str">
        <f t="shared" si="79"/>
        <v/>
      </c>
      <c r="AE875" s="96" t="str">
        <f t="shared" ca="1" si="80"/>
        <v/>
      </c>
      <c r="AF875" s="96"/>
      <c r="AG875" s="96"/>
      <c r="AH875" s="96"/>
      <c r="AI875" s="96"/>
      <c r="AJ875" s="96"/>
      <c r="AK875" s="96"/>
      <c r="AL875" s="96"/>
      <c r="AM875" s="96"/>
      <c r="AN875" s="96"/>
      <c r="AO875" s="96"/>
      <c r="AP875" s="96"/>
      <c r="AQ875" s="96"/>
      <c r="AR875" s="96"/>
      <c r="AS875" s="96"/>
      <c r="AT875" s="96"/>
      <c r="AU875" s="96"/>
      <c r="AV875" s="96"/>
      <c r="AW875" s="96"/>
      <c r="AX875" s="96"/>
      <c r="AY875" s="96"/>
      <c r="AZ875" s="96"/>
      <c r="BA875" s="96"/>
      <c r="BB875" s="96"/>
      <c r="BC875" s="96"/>
      <c r="BD875" s="96"/>
      <c r="BE875" s="96"/>
      <c r="BF875" s="96"/>
      <c r="BG875" s="96"/>
      <c r="BH875" s="96"/>
    </row>
    <row r="876" spans="2:60" x14ac:dyDescent="0.55000000000000004">
      <c r="B876" s="97"/>
      <c r="C876" s="97"/>
      <c r="D876" s="97"/>
      <c r="E876" s="97"/>
      <c r="F876" s="96" t="str">
        <f>IFERROR(VLOOKUP(U876,'Tier 04 - Asset Codes'!N:O,2,FALSE),"")</f>
        <v/>
      </c>
      <c r="G876" s="98"/>
      <c r="H876" s="96" t="str">
        <f>IFERROR(VLOOKUP(G876,'Data Lookup'!R:S,2,FALSE),"")</f>
        <v/>
      </c>
      <c r="I876" s="97"/>
      <c r="J876" s="97"/>
      <c r="K876" s="97"/>
      <c r="L876" s="97"/>
      <c r="M876" s="97"/>
      <c r="N876" s="97"/>
      <c r="O876" s="99"/>
      <c r="P876" s="96" t="str">
        <f t="shared" si="81"/>
        <v/>
      </c>
      <c r="Q876" s="98"/>
      <c r="R876" s="96" t="str">
        <f>IFERROR(VLOOKUP(Q876,'Tier 04 - Asset Codes'!B:G,6,FALSE),"")</f>
        <v/>
      </c>
      <c r="S876" s="96" t="str">
        <f>IFERROR(VLOOKUP(Q876,'Tier 04 - Asset Codes'!B:F,5,FALSE),"")</f>
        <v/>
      </c>
      <c r="T876" s="96" t="str">
        <f t="shared" si="82"/>
        <v>1</v>
      </c>
      <c r="U876" s="98"/>
      <c r="V876" s="98"/>
      <c r="W876" s="97"/>
      <c r="X876" s="97"/>
      <c r="Y876" s="98"/>
      <c r="Z876" s="97" t="str">
        <f t="shared" ca="1" si="84"/>
        <v/>
      </c>
      <c r="AA876" s="98"/>
      <c r="AB876" s="96" t="str">
        <f>IFERROR("-"&amp;VLOOKUP(AA876,'Tier 03-Sub-Process Area Codes'!B:C,2,FALSE),"")</f>
        <v/>
      </c>
      <c r="AC876" s="96" t="str">
        <f t="shared" si="83"/>
        <v/>
      </c>
      <c r="AD876" s="96" t="str">
        <f t="shared" si="79"/>
        <v/>
      </c>
      <c r="AE876" s="96" t="str">
        <f t="shared" ca="1" si="80"/>
        <v/>
      </c>
      <c r="AF876" s="96"/>
      <c r="AG876" s="96"/>
      <c r="AH876" s="96"/>
      <c r="AI876" s="96"/>
      <c r="AJ876" s="96"/>
      <c r="AK876" s="96"/>
      <c r="AL876" s="96"/>
      <c r="AM876" s="96"/>
      <c r="AN876" s="96"/>
      <c r="AO876" s="96"/>
      <c r="AP876" s="96"/>
      <c r="AQ876" s="96"/>
      <c r="AR876" s="96"/>
      <c r="AS876" s="96"/>
      <c r="AT876" s="96"/>
      <c r="AU876" s="96"/>
      <c r="AV876" s="96"/>
      <c r="AW876" s="96"/>
      <c r="AX876" s="96"/>
      <c r="AY876" s="96"/>
      <c r="AZ876" s="96"/>
      <c r="BA876" s="96"/>
      <c r="BB876" s="96"/>
      <c r="BC876" s="96"/>
      <c r="BD876" s="96"/>
      <c r="BE876" s="96"/>
      <c r="BF876" s="96"/>
      <c r="BG876" s="96"/>
      <c r="BH876" s="96"/>
    </row>
    <row r="877" spans="2:60" x14ac:dyDescent="0.55000000000000004">
      <c r="B877" s="97"/>
      <c r="C877" s="97"/>
      <c r="D877" s="97"/>
      <c r="E877" s="97"/>
      <c r="F877" s="96" t="str">
        <f>IFERROR(VLOOKUP(U877,'Tier 04 - Asset Codes'!N:O,2,FALSE),"")</f>
        <v/>
      </c>
      <c r="G877" s="98"/>
      <c r="H877" s="96" t="str">
        <f>IFERROR(VLOOKUP(G877,'Data Lookup'!R:S,2,FALSE),"")</f>
        <v/>
      </c>
      <c r="I877" s="97"/>
      <c r="J877" s="97"/>
      <c r="K877" s="97"/>
      <c r="L877" s="97"/>
      <c r="M877" s="97"/>
      <c r="N877" s="97"/>
      <c r="O877" s="99"/>
      <c r="P877" s="96" t="str">
        <f t="shared" si="81"/>
        <v/>
      </c>
      <c r="Q877" s="98"/>
      <c r="R877" s="96" t="str">
        <f>IFERROR(VLOOKUP(Q877,'Tier 04 - Asset Codes'!B:G,6,FALSE),"")</f>
        <v/>
      </c>
      <c r="S877" s="96" t="str">
        <f>IFERROR(VLOOKUP(Q877,'Tier 04 - Asset Codes'!B:F,5,FALSE),"")</f>
        <v/>
      </c>
      <c r="T877" s="96" t="str">
        <f t="shared" si="82"/>
        <v>1</v>
      </c>
      <c r="U877" s="98"/>
      <c r="V877" s="98"/>
      <c r="W877" s="97"/>
      <c r="X877" s="97"/>
      <c r="Y877" s="98"/>
      <c r="Z877" s="97" t="str">
        <f t="shared" ca="1" si="84"/>
        <v/>
      </c>
      <c r="AA877" s="98"/>
      <c r="AB877" s="96" t="str">
        <f>IFERROR("-"&amp;VLOOKUP(AA877,'Tier 03-Sub-Process Area Codes'!B:C,2,FALSE),"")</f>
        <v/>
      </c>
      <c r="AC877" s="96" t="str">
        <f t="shared" si="83"/>
        <v/>
      </c>
      <c r="AD877" s="96" t="str">
        <f t="shared" si="79"/>
        <v/>
      </c>
      <c r="AE877" s="96" t="str">
        <f t="shared" ca="1" si="80"/>
        <v/>
      </c>
      <c r="AF877" s="96"/>
      <c r="AG877" s="96"/>
      <c r="AH877" s="96"/>
      <c r="AI877" s="96"/>
      <c r="AJ877" s="96"/>
      <c r="AK877" s="96"/>
      <c r="AL877" s="96"/>
      <c r="AM877" s="96"/>
      <c r="AN877" s="96"/>
      <c r="AO877" s="96"/>
      <c r="AP877" s="96"/>
      <c r="AQ877" s="96"/>
      <c r="AR877" s="96"/>
      <c r="AS877" s="96"/>
      <c r="AT877" s="96"/>
      <c r="AU877" s="96"/>
      <c r="AV877" s="96"/>
      <c r="AW877" s="96"/>
      <c r="AX877" s="96"/>
      <c r="AY877" s="96"/>
      <c r="AZ877" s="96"/>
      <c r="BA877" s="96"/>
      <c r="BB877" s="96"/>
      <c r="BC877" s="96"/>
      <c r="BD877" s="96"/>
      <c r="BE877" s="96"/>
      <c r="BF877" s="96"/>
      <c r="BG877" s="96"/>
      <c r="BH877" s="96"/>
    </row>
    <row r="878" spans="2:60" x14ac:dyDescent="0.55000000000000004">
      <c r="B878" s="97"/>
      <c r="C878" s="97"/>
      <c r="D878" s="97"/>
      <c r="E878" s="97"/>
      <c r="F878" s="96" t="str">
        <f>IFERROR(VLOOKUP(U878,'Tier 04 - Asset Codes'!N:O,2,FALSE),"")</f>
        <v/>
      </c>
      <c r="G878" s="98"/>
      <c r="H878" s="96" t="str">
        <f>IFERROR(VLOOKUP(G878,'Data Lookup'!R:S,2,FALSE),"")</f>
        <v/>
      </c>
      <c r="I878" s="97"/>
      <c r="J878" s="97"/>
      <c r="K878" s="97"/>
      <c r="L878" s="97"/>
      <c r="M878" s="97"/>
      <c r="N878" s="97"/>
      <c r="O878" s="99"/>
      <c r="P878" s="96" t="str">
        <f t="shared" si="81"/>
        <v/>
      </c>
      <c r="Q878" s="98"/>
      <c r="R878" s="96" t="str">
        <f>IFERROR(VLOOKUP(Q878,'Tier 04 - Asset Codes'!B:G,6,FALSE),"")</f>
        <v/>
      </c>
      <c r="S878" s="96" t="str">
        <f>IFERROR(VLOOKUP(Q878,'Tier 04 - Asset Codes'!B:F,5,FALSE),"")</f>
        <v/>
      </c>
      <c r="T878" s="96" t="str">
        <f t="shared" si="82"/>
        <v>1</v>
      </c>
      <c r="U878" s="98"/>
      <c r="V878" s="98"/>
      <c r="W878" s="97"/>
      <c r="X878" s="97"/>
      <c r="Y878" s="98"/>
      <c r="Z878" s="97" t="str">
        <f t="shared" ca="1" si="84"/>
        <v/>
      </c>
      <c r="AA878" s="98"/>
      <c r="AB878" s="96" t="str">
        <f>IFERROR("-"&amp;VLOOKUP(AA878,'Tier 03-Sub-Process Area Codes'!B:C,2,FALSE),"")</f>
        <v/>
      </c>
      <c r="AC878" s="96" t="str">
        <f t="shared" si="83"/>
        <v/>
      </c>
      <c r="AD878" s="96" t="str">
        <f t="shared" si="79"/>
        <v/>
      </c>
      <c r="AE878" s="96" t="str">
        <f t="shared" ca="1" si="80"/>
        <v/>
      </c>
      <c r="AF878" s="96"/>
      <c r="AG878" s="96"/>
      <c r="AH878" s="96"/>
      <c r="AI878" s="96"/>
      <c r="AJ878" s="96"/>
      <c r="AK878" s="96"/>
      <c r="AL878" s="96"/>
      <c r="AM878" s="96"/>
      <c r="AN878" s="96"/>
      <c r="AO878" s="96"/>
      <c r="AP878" s="96"/>
      <c r="AQ878" s="96"/>
      <c r="AR878" s="96"/>
      <c r="AS878" s="96"/>
      <c r="AT878" s="96"/>
      <c r="AU878" s="96"/>
      <c r="AV878" s="96"/>
      <c r="AW878" s="96"/>
      <c r="AX878" s="96"/>
      <c r="AY878" s="96"/>
      <c r="AZ878" s="96"/>
      <c r="BA878" s="96"/>
      <c r="BB878" s="96"/>
      <c r="BC878" s="96"/>
      <c r="BD878" s="96"/>
      <c r="BE878" s="96"/>
      <c r="BF878" s="96"/>
      <c r="BG878" s="96"/>
      <c r="BH878" s="96"/>
    </row>
    <row r="879" spans="2:60" x14ac:dyDescent="0.55000000000000004">
      <c r="B879" s="97"/>
      <c r="C879" s="97"/>
      <c r="D879" s="97"/>
      <c r="E879" s="97"/>
      <c r="F879" s="96" t="str">
        <f>IFERROR(VLOOKUP(U879,'Tier 04 - Asset Codes'!N:O,2,FALSE),"")</f>
        <v/>
      </c>
      <c r="G879" s="98"/>
      <c r="H879" s="96" t="str">
        <f>IFERROR(VLOOKUP(G879,'Data Lookup'!R:S,2,FALSE),"")</f>
        <v/>
      </c>
      <c r="I879" s="97"/>
      <c r="J879" s="97"/>
      <c r="K879" s="97"/>
      <c r="L879" s="97"/>
      <c r="M879" s="97"/>
      <c r="N879" s="97"/>
      <c r="O879" s="99"/>
      <c r="P879" s="96" t="str">
        <f t="shared" si="81"/>
        <v/>
      </c>
      <c r="Q879" s="98"/>
      <c r="R879" s="96" t="str">
        <f>IFERROR(VLOOKUP(Q879,'Tier 04 - Asset Codes'!B:G,6,FALSE),"")</f>
        <v/>
      </c>
      <c r="S879" s="96" t="str">
        <f>IFERROR(VLOOKUP(Q879,'Tier 04 - Asset Codes'!B:F,5,FALSE),"")</f>
        <v/>
      </c>
      <c r="T879" s="96" t="str">
        <f t="shared" si="82"/>
        <v>1</v>
      </c>
      <c r="U879" s="98"/>
      <c r="V879" s="98"/>
      <c r="W879" s="97"/>
      <c r="X879" s="97"/>
      <c r="Y879" s="98"/>
      <c r="Z879" s="97" t="str">
        <f t="shared" ca="1" si="84"/>
        <v/>
      </c>
      <c r="AA879" s="98"/>
      <c r="AB879" s="96" t="str">
        <f>IFERROR("-"&amp;VLOOKUP(AA879,'Tier 03-Sub-Process Area Codes'!B:C,2,FALSE),"")</f>
        <v/>
      </c>
      <c r="AC879" s="96" t="str">
        <f t="shared" si="83"/>
        <v/>
      </c>
      <c r="AD879" s="96" t="str">
        <f t="shared" si="79"/>
        <v/>
      </c>
      <c r="AE879" s="96" t="str">
        <f t="shared" ca="1" si="80"/>
        <v/>
      </c>
      <c r="AF879" s="96"/>
      <c r="AG879" s="96"/>
      <c r="AH879" s="96"/>
      <c r="AI879" s="96"/>
      <c r="AJ879" s="96"/>
      <c r="AK879" s="96"/>
      <c r="AL879" s="96"/>
      <c r="AM879" s="96"/>
      <c r="AN879" s="96"/>
      <c r="AO879" s="96"/>
      <c r="AP879" s="96"/>
      <c r="AQ879" s="96"/>
      <c r="AR879" s="96"/>
      <c r="AS879" s="96"/>
      <c r="AT879" s="96"/>
      <c r="AU879" s="96"/>
      <c r="AV879" s="96"/>
      <c r="AW879" s="96"/>
      <c r="AX879" s="96"/>
      <c r="AY879" s="96"/>
      <c r="AZ879" s="96"/>
      <c r="BA879" s="96"/>
      <c r="BB879" s="96"/>
      <c r="BC879" s="96"/>
      <c r="BD879" s="96"/>
      <c r="BE879" s="96"/>
      <c r="BF879" s="96"/>
      <c r="BG879" s="96"/>
      <c r="BH879" s="96"/>
    </row>
    <row r="880" spans="2:60" x14ac:dyDescent="0.55000000000000004">
      <c r="B880" s="97"/>
      <c r="C880" s="97"/>
      <c r="D880" s="97"/>
      <c r="E880" s="97"/>
      <c r="F880" s="96" t="str">
        <f>IFERROR(VLOOKUP(U880,'Tier 04 - Asset Codes'!N:O,2,FALSE),"")</f>
        <v/>
      </c>
      <c r="G880" s="98"/>
      <c r="H880" s="96" t="str">
        <f>IFERROR(VLOOKUP(G880,'Data Lookup'!R:S,2,FALSE),"")</f>
        <v/>
      </c>
      <c r="I880" s="97"/>
      <c r="J880" s="97"/>
      <c r="K880" s="97"/>
      <c r="L880" s="97"/>
      <c r="M880" s="97"/>
      <c r="N880" s="97"/>
      <c r="O880" s="99"/>
      <c r="P880" s="96" t="str">
        <f t="shared" si="81"/>
        <v/>
      </c>
      <c r="Q880" s="98"/>
      <c r="R880" s="96" t="str">
        <f>IFERROR(VLOOKUP(Q880,'Tier 04 - Asset Codes'!B:G,6,FALSE),"")</f>
        <v/>
      </c>
      <c r="S880" s="96" t="str">
        <f>IFERROR(VLOOKUP(Q880,'Tier 04 - Asset Codes'!B:F,5,FALSE),"")</f>
        <v/>
      </c>
      <c r="T880" s="96" t="str">
        <f t="shared" si="82"/>
        <v>1</v>
      </c>
      <c r="U880" s="98"/>
      <c r="V880" s="98"/>
      <c r="W880" s="97"/>
      <c r="X880" s="97"/>
      <c r="Y880" s="98"/>
      <c r="Z880" s="97" t="str">
        <f t="shared" ca="1" si="84"/>
        <v/>
      </c>
      <c r="AA880" s="98"/>
      <c r="AB880" s="96" t="str">
        <f>IFERROR("-"&amp;VLOOKUP(AA880,'Tier 03-Sub-Process Area Codes'!B:C,2,FALSE),"")</f>
        <v/>
      </c>
      <c r="AC880" s="96" t="str">
        <f t="shared" si="83"/>
        <v/>
      </c>
      <c r="AD880" s="96" t="str">
        <f t="shared" si="79"/>
        <v/>
      </c>
      <c r="AE880" s="96" t="str">
        <f t="shared" ca="1" si="80"/>
        <v/>
      </c>
      <c r="AF880" s="96"/>
      <c r="AG880" s="96"/>
      <c r="AH880" s="96"/>
      <c r="AI880" s="96"/>
      <c r="AJ880" s="96"/>
      <c r="AK880" s="96"/>
      <c r="AL880" s="96"/>
      <c r="AM880" s="96"/>
      <c r="AN880" s="96"/>
      <c r="AO880" s="96"/>
      <c r="AP880" s="96"/>
      <c r="AQ880" s="96"/>
      <c r="AR880" s="96"/>
      <c r="AS880" s="96"/>
      <c r="AT880" s="96"/>
      <c r="AU880" s="96"/>
      <c r="AV880" s="96"/>
      <c r="AW880" s="96"/>
      <c r="AX880" s="96"/>
      <c r="AY880" s="96"/>
      <c r="AZ880" s="96"/>
      <c r="BA880" s="96"/>
      <c r="BB880" s="96"/>
      <c r="BC880" s="96"/>
      <c r="BD880" s="96"/>
      <c r="BE880" s="96"/>
      <c r="BF880" s="96"/>
      <c r="BG880" s="96"/>
      <c r="BH880" s="96"/>
    </row>
    <row r="881" spans="2:60" x14ac:dyDescent="0.55000000000000004">
      <c r="B881" s="97"/>
      <c r="C881" s="97"/>
      <c r="D881" s="97"/>
      <c r="E881" s="97"/>
      <c r="F881" s="96" t="str">
        <f>IFERROR(VLOOKUP(U881,'Tier 04 - Asset Codes'!N:O,2,FALSE),"")</f>
        <v/>
      </c>
      <c r="G881" s="98"/>
      <c r="H881" s="96" t="str">
        <f>IFERROR(VLOOKUP(G881,'Data Lookup'!R:S,2,FALSE),"")</f>
        <v/>
      </c>
      <c r="I881" s="97"/>
      <c r="J881" s="97"/>
      <c r="K881" s="97"/>
      <c r="L881" s="97"/>
      <c r="M881" s="97"/>
      <c r="N881" s="97"/>
      <c r="O881" s="99"/>
      <c r="P881" s="96" t="str">
        <f t="shared" si="81"/>
        <v/>
      </c>
      <c r="Q881" s="98"/>
      <c r="R881" s="96" t="str">
        <f>IFERROR(VLOOKUP(Q881,'Tier 04 - Asset Codes'!B:G,6,FALSE),"")</f>
        <v/>
      </c>
      <c r="S881" s="96" t="str">
        <f>IFERROR(VLOOKUP(Q881,'Tier 04 - Asset Codes'!B:F,5,FALSE),"")</f>
        <v/>
      </c>
      <c r="T881" s="96" t="str">
        <f t="shared" si="82"/>
        <v>1</v>
      </c>
      <c r="U881" s="98"/>
      <c r="V881" s="98"/>
      <c r="W881" s="97"/>
      <c r="X881" s="97"/>
      <c r="Y881" s="98"/>
      <c r="Z881" s="97" t="str">
        <f t="shared" ca="1" si="84"/>
        <v/>
      </c>
      <c r="AA881" s="98"/>
      <c r="AB881" s="96" t="str">
        <f>IFERROR("-"&amp;VLOOKUP(AA881,'Tier 03-Sub-Process Area Codes'!B:C,2,FALSE),"")</f>
        <v/>
      </c>
      <c r="AC881" s="96" t="str">
        <f t="shared" si="83"/>
        <v/>
      </c>
      <c r="AD881" s="96" t="str">
        <f t="shared" si="79"/>
        <v/>
      </c>
      <c r="AE881" s="96" t="str">
        <f t="shared" ca="1" si="80"/>
        <v/>
      </c>
      <c r="AF881" s="96"/>
      <c r="AG881" s="96"/>
      <c r="AH881" s="96"/>
      <c r="AI881" s="96"/>
      <c r="AJ881" s="96"/>
      <c r="AK881" s="96"/>
      <c r="AL881" s="96"/>
      <c r="AM881" s="96"/>
      <c r="AN881" s="96"/>
      <c r="AO881" s="96"/>
      <c r="AP881" s="96"/>
      <c r="AQ881" s="96"/>
      <c r="AR881" s="96"/>
      <c r="AS881" s="96"/>
      <c r="AT881" s="96"/>
      <c r="AU881" s="96"/>
      <c r="AV881" s="96"/>
      <c r="AW881" s="96"/>
      <c r="AX881" s="96"/>
      <c r="AY881" s="96"/>
      <c r="AZ881" s="96"/>
      <c r="BA881" s="96"/>
      <c r="BB881" s="96"/>
      <c r="BC881" s="96"/>
      <c r="BD881" s="96"/>
      <c r="BE881" s="96"/>
      <c r="BF881" s="96"/>
      <c r="BG881" s="96"/>
      <c r="BH881" s="96"/>
    </row>
    <row r="882" spans="2:60" x14ac:dyDescent="0.55000000000000004">
      <c r="B882" s="97"/>
      <c r="C882" s="97"/>
      <c r="D882" s="97"/>
      <c r="E882" s="97"/>
      <c r="F882" s="96" t="str">
        <f>IFERROR(VLOOKUP(U882,'Tier 04 - Asset Codes'!N:O,2,FALSE),"")</f>
        <v/>
      </c>
      <c r="G882" s="98"/>
      <c r="H882" s="96" t="str">
        <f>IFERROR(VLOOKUP(G882,'Data Lookup'!R:S,2,FALSE),"")</f>
        <v/>
      </c>
      <c r="I882" s="97"/>
      <c r="J882" s="97"/>
      <c r="K882" s="97"/>
      <c r="L882" s="97"/>
      <c r="M882" s="97"/>
      <c r="N882" s="97"/>
      <c r="O882" s="99"/>
      <c r="P882" s="96" t="str">
        <f t="shared" si="81"/>
        <v/>
      </c>
      <c r="Q882" s="98"/>
      <c r="R882" s="96" t="str">
        <f>IFERROR(VLOOKUP(Q882,'Tier 04 - Asset Codes'!B:G,6,FALSE),"")</f>
        <v/>
      </c>
      <c r="S882" s="96" t="str">
        <f>IFERROR(VLOOKUP(Q882,'Tier 04 - Asset Codes'!B:F,5,FALSE),"")</f>
        <v/>
      </c>
      <c r="T882" s="96" t="str">
        <f t="shared" si="82"/>
        <v>1</v>
      </c>
      <c r="U882" s="98"/>
      <c r="V882" s="98"/>
      <c r="W882" s="97"/>
      <c r="X882" s="97"/>
      <c r="Y882" s="98"/>
      <c r="Z882" s="97" t="str">
        <f t="shared" ca="1" si="84"/>
        <v/>
      </c>
      <c r="AA882" s="98"/>
      <c r="AB882" s="96" t="str">
        <f>IFERROR("-"&amp;VLOOKUP(AA882,'Tier 03-Sub-Process Area Codes'!B:C,2,FALSE),"")</f>
        <v/>
      </c>
      <c r="AC882" s="96" t="str">
        <f t="shared" si="83"/>
        <v/>
      </c>
      <c r="AD882" s="96" t="str">
        <f t="shared" si="79"/>
        <v/>
      </c>
      <c r="AE882" s="96" t="str">
        <f t="shared" ca="1" si="80"/>
        <v/>
      </c>
      <c r="AF882" s="96"/>
      <c r="AG882" s="96"/>
      <c r="AH882" s="96"/>
      <c r="AI882" s="96"/>
      <c r="AJ882" s="96"/>
      <c r="AK882" s="96"/>
      <c r="AL882" s="96"/>
      <c r="AM882" s="96"/>
      <c r="AN882" s="96"/>
      <c r="AO882" s="96"/>
      <c r="AP882" s="96"/>
      <c r="AQ882" s="96"/>
      <c r="AR882" s="96"/>
      <c r="AS882" s="96"/>
      <c r="AT882" s="96"/>
      <c r="AU882" s="96"/>
      <c r="AV882" s="96"/>
      <c r="AW882" s="96"/>
      <c r="AX882" s="96"/>
      <c r="AY882" s="96"/>
      <c r="AZ882" s="96"/>
      <c r="BA882" s="96"/>
      <c r="BB882" s="96"/>
      <c r="BC882" s="96"/>
      <c r="BD882" s="96"/>
      <c r="BE882" s="96"/>
      <c r="BF882" s="96"/>
      <c r="BG882" s="96"/>
      <c r="BH882" s="96"/>
    </row>
    <row r="883" spans="2:60" x14ac:dyDescent="0.55000000000000004">
      <c r="B883" s="97"/>
      <c r="C883" s="97"/>
      <c r="D883" s="97"/>
      <c r="E883" s="97"/>
      <c r="F883" s="96" t="str">
        <f>IFERROR(VLOOKUP(U883,'Tier 04 - Asset Codes'!N:O,2,FALSE),"")</f>
        <v/>
      </c>
      <c r="G883" s="98"/>
      <c r="H883" s="96" t="str">
        <f>IFERROR(VLOOKUP(G883,'Data Lookup'!R:S,2,FALSE),"")</f>
        <v/>
      </c>
      <c r="I883" s="97"/>
      <c r="J883" s="97"/>
      <c r="K883" s="97"/>
      <c r="L883" s="97"/>
      <c r="M883" s="97"/>
      <c r="N883" s="97"/>
      <c r="O883" s="99"/>
      <c r="P883" s="96" t="str">
        <f t="shared" si="81"/>
        <v/>
      </c>
      <c r="Q883" s="98"/>
      <c r="R883" s="96" t="str">
        <f>IFERROR(VLOOKUP(Q883,'Tier 04 - Asset Codes'!B:G,6,FALSE),"")</f>
        <v/>
      </c>
      <c r="S883" s="96" t="str">
        <f>IFERROR(VLOOKUP(Q883,'Tier 04 - Asset Codes'!B:F,5,FALSE),"")</f>
        <v/>
      </c>
      <c r="T883" s="96" t="str">
        <f t="shared" si="82"/>
        <v>1</v>
      </c>
      <c r="U883" s="98"/>
      <c r="V883" s="98"/>
      <c r="W883" s="97"/>
      <c r="X883" s="97"/>
      <c r="Y883" s="98"/>
      <c r="Z883" s="97" t="str">
        <f t="shared" ca="1" si="84"/>
        <v/>
      </c>
      <c r="AA883" s="98"/>
      <c r="AB883" s="96" t="str">
        <f>IFERROR("-"&amp;VLOOKUP(AA883,'Tier 03-Sub-Process Area Codes'!B:C,2,FALSE),"")</f>
        <v/>
      </c>
      <c r="AC883" s="96" t="str">
        <f t="shared" si="83"/>
        <v/>
      </c>
      <c r="AD883" s="96" t="str">
        <f t="shared" si="79"/>
        <v/>
      </c>
      <c r="AE883" s="96" t="str">
        <f t="shared" ca="1" si="80"/>
        <v/>
      </c>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row>
    <row r="884" spans="2:60" x14ac:dyDescent="0.55000000000000004">
      <c r="B884" s="97"/>
      <c r="C884" s="97"/>
      <c r="D884" s="97"/>
      <c r="E884" s="97"/>
      <c r="F884" s="96" t="str">
        <f>IFERROR(VLOOKUP(U884,'Tier 04 - Asset Codes'!N:O,2,FALSE),"")</f>
        <v/>
      </c>
      <c r="G884" s="98"/>
      <c r="H884" s="96" t="str">
        <f>IFERROR(VLOOKUP(G884,'Data Lookup'!R:S,2,FALSE),"")</f>
        <v/>
      </c>
      <c r="I884" s="97"/>
      <c r="J884" s="97"/>
      <c r="K884" s="97"/>
      <c r="L884" s="97"/>
      <c r="M884" s="97"/>
      <c r="N884" s="97"/>
      <c r="O884" s="99"/>
      <c r="P884" s="96" t="str">
        <f t="shared" si="81"/>
        <v/>
      </c>
      <c r="Q884" s="98"/>
      <c r="R884" s="96" t="str">
        <f>IFERROR(VLOOKUP(Q884,'Tier 04 - Asset Codes'!B:G,6,FALSE),"")</f>
        <v/>
      </c>
      <c r="S884" s="96" t="str">
        <f>IFERROR(VLOOKUP(Q884,'Tier 04 - Asset Codes'!B:F,5,FALSE),"")</f>
        <v/>
      </c>
      <c r="T884" s="96" t="str">
        <f t="shared" si="82"/>
        <v>1</v>
      </c>
      <c r="U884" s="98"/>
      <c r="V884" s="98"/>
      <c r="W884" s="97"/>
      <c r="X884" s="97"/>
      <c r="Y884" s="98"/>
      <c r="Z884" s="97" t="str">
        <f t="shared" ca="1" si="84"/>
        <v/>
      </c>
      <c r="AA884" s="98"/>
      <c r="AB884" s="96" t="str">
        <f>IFERROR("-"&amp;VLOOKUP(AA884,'Tier 03-Sub-Process Area Codes'!B:C,2,FALSE),"")</f>
        <v/>
      </c>
      <c r="AC884" s="96" t="str">
        <f t="shared" si="83"/>
        <v/>
      </c>
      <c r="AD884" s="96" t="str">
        <f t="shared" si="79"/>
        <v/>
      </c>
      <c r="AE884" s="96" t="str">
        <f t="shared" ca="1" si="80"/>
        <v/>
      </c>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row>
    <row r="885" spans="2:60" x14ac:dyDescent="0.55000000000000004">
      <c r="B885" s="97"/>
      <c r="C885" s="97"/>
      <c r="D885" s="97"/>
      <c r="E885" s="97"/>
      <c r="F885" s="96" t="str">
        <f>IFERROR(VLOOKUP(U885,'Tier 04 - Asset Codes'!N:O,2,FALSE),"")</f>
        <v/>
      </c>
      <c r="G885" s="98"/>
      <c r="H885" s="96" t="str">
        <f>IFERROR(VLOOKUP(G885,'Data Lookup'!R:S,2,FALSE),"")</f>
        <v/>
      </c>
      <c r="I885" s="97"/>
      <c r="J885" s="97"/>
      <c r="K885" s="97"/>
      <c r="L885" s="97"/>
      <c r="M885" s="97"/>
      <c r="N885" s="97"/>
      <c r="O885" s="99"/>
      <c r="P885" s="96" t="str">
        <f t="shared" si="81"/>
        <v/>
      </c>
      <c r="Q885" s="98"/>
      <c r="R885" s="96" t="str">
        <f>IFERROR(VLOOKUP(Q885,'Tier 04 - Asset Codes'!B:G,6,FALSE),"")</f>
        <v/>
      </c>
      <c r="S885" s="96" t="str">
        <f>IFERROR(VLOOKUP(Q885,'Tier 04 - Asset Codes'!B:F,5,FALSE),"")</f>
        <v/>
      </c>
      <c r="T885" s="96" t="str">
        <f t="shared" si="82"/>
        <v>1</v>
      </c>
      <c r="U885" s="98"/>
      <c r="V885" s="98"/>
      <c r="W885" s="97"/>
      <c r="X885" s="97"/>
      <c r="Y885" s="98"/>
      <c r="Z885" s="97" t="str">
        <f t="shared" ca="1" si="84"/>
        <v/>
      </c>
      <c r="AA885" s="98"/>
      <c r="AB885" s="96" t="str">
        <f>IFERROR("-"&amp;VLOOKUP(AA885,'Tier 03-Sub-Process Area Codes'!B:C,2,FALSE),"")</f>
        <v/>
      </c>
      <c r="AC885" s="96" t="str">
        <f t="shared" si="83"/>
        <v/>
      </c>
      <c r="AD885" s="96" t="str">
        <f t="shared" si="79"/>
        <v/>
      </c>
      <c r="AE885" s="96" t="str">
        <f t="shared" ca="1" si="80"/>
        <v/>
      </c>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row>
    <row r="886" spans="2:60" x14ac:dyDescent="0.55000000000000004">
      <c r="B886" s="97"/>
      <c r="C886" s="97"/>
      <c r="D886" s="97"/>
      <c r="E886" s="97"/>
      <c r="F886" s="96" t="str">
        <f>IFERROR(VLOOKUP(U886,'Tier 04 - Asset Codes'!N:O,2,FALSE),"")</f>
        <v/>
      </c>
      <c r="G886" s="98"/>
      <c r="H886" s="96" t="str">
        <f>IFERROR(VLOOKUP(G886,'Data Lookup'!R:S,2,FALSE),"")</f>
        <v/>
      </c>
      <c r="I886" s="97"/>
      <c r="J886" s="97"/>
      <c r="K886" s="97"/>
      <c r="L886" s="97"/>
      <c r="M886" s="97"/>
      <c r="N886" s="97"/>
      <c r="O886" s="99"/>
      <c r="P886" s="96" t="str">
        <f t="shared" si="81"/>
        <v/>
      </c>
      <c r="Q886" s="98"/>
      <c r="R886" s="96" t="str">
        <f>IFERROR(VLOOKUP(Q886,'Tier 04 - Asset Codes'!B:G,6,FALSE),"")</f>
        <v/>
      </c>
      <c r="S886" s="96" t="str">
        <f>IFERROR(VLOOKUP(Q886,'Tier 04 - Asset Codes'!B:F,5,FALSE),"")</f>
        <v/>
      </c>
      <c r="T886" s="96" t="str">
        <f t="shared" si="82"/>
        <v>1</v>
      </c>
      <c r="U886" s="98"/>
      <c r="V886" s="98"/>
      <c r="W886" s="97"/>
      <c r="X886" s="97"/>
      <c r="Y886" s="98"/>
      <c r="Z886" s="97" t="str">
        <f t="shared" ca="1" si="84"/>
        <v/>
      </c>
      <c r="AA886" s="98"/>
      <c r="AB886" s="96" t="str">
        <f>IFERROR("-"&amp;VLOOKUP(AA886,'Tier 03-Sub-Process Area Codes'!B:C,2,FALSE),"")</f>
        <v/>
      </c>
      <c r="AC886" s="96" t="str">
        <f t="shared" si="83"/>
        <v/>
      </c>
      <c r="AD886" s="96" t="str">
        <f t="shared" si="79"/>
        <v/>
      </c>
      <c r="AE886" s="96" t="str">
        <f t="shared" ca="1" si="80"/>
        <v/>
      </c>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row>
    <row r="887" spans="2:60" x14ac:dyDescent="0.55000000000000004">
      <c r="B887" s="97"/>
      <c r="C887" s="97"/>
      <c r="D887" s="97"/>
      <c r="E887" s="97"/>
      <c r="F887" s="96" t="str">
        <f>IFERROR(VLOOKUP(U887,'Tier 04 - Asset Codes'!N:O,2,FALSE),"")</f>
        <v/>
      </c>
      <c r="G887" s="98"/>
      <c r="H887" s="96" t="str">
        <f>IFERROR(VLOOKUP(G887,'Data Lookup'!R:S,2,FALSE),"")</f>
        <v/>
      </c>
      <c r="I887" s="97"/>
      <c r="J887" s="97"/>
      <c r="K887" s="97"/>
      <c r="L887" s="97"/>
      <c r="M887" s="97"/>
      <c r="N887" s="97"/>
      <c r="O887" s="99"/>
      <c r="P887" s="96" t="str">
        <f t="shared" si="81"/>
        <v/>
      </c>
      <c r="Q887" s="98"/>
      <c r="R887" s="96" t="str">
        <f>IFERROR(VLOOKUP(Q887,'Tier 04 - Asset Codes'!B:G,6,FALSE),"")</f>
        <v/>
      </c>
      <c r="S887" s="96" t="str">
        <f>IFERROR(VLOOKUP(Q887,'Tier 04 - Asset Codes'!B:F,5,FALSE),"")</f>
        <v/>
      </c>
      <c r="T887" s="96" t="str">
        <f t="shared" si="82"/>
        <v>1</v>
      </c>
      <c r="U887" s="98"/>
      <c r="V887" s="98"/>
      <c r="W887" s="97"/>
      <c r="X887" s="97"/>
      <c r="Y887" s="98"/>
      <c r="Z887" s="97" t="str">
        <f t="shared" ca="1" si="84"/>
        <v/>
      </c>
      <c r="AA887" s="98"/>
      <c r="AB887" s="96" t="str">
        <f>IFERROR("-"&amp;VLOOKUP(AA887,'Tier 03-Sub-Process Area Codes'!B:C,2,FALSE),"")</f>
        <v/>
      </c>
      <c r="AC887" s="96" t="str">
        <f t="shared" si="83"/>
        <v/>
      </c>
      <c r="AD887" s="96" t="str">
        <f t="shared" si="79"/>
        <v/>
      </c>
      <c r="AE887" s="96" t="str">
        <f t="shared" ca="1" si="80"/>
        <v/>
      </c>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row>
    <row r="888" spans="2:60" x14ac:dyDescent="0.55000000000000004">
      <c r="B888" s="97"/>
      <c r="C888" s="97"/>
      <c r="D888" s="97"/>
      <c r="E888" s="97"/>
      <c r="F888" s="96" t="str">
        <f>IFERROR(VLOOKUP(U888,'Tier 04 - Asset Codes'!N:O,2,FALSE),"")</f>
        <v/>
      </c>
      <c r="G888" s="98"/>
      <c r="H888" s="96" t="str">
        <f>IFERROR(VLOOKUP(G888,'Data Lookup'!R:S,2,FALSE),"")</f>
        <v/>
      </c>
      <c r="I888" s="97"/>
      <c r="J888" s="97"/>
      <c r="K888" s="97"/>
      <c r="L888" s="97"/>
      <c r="M888" s="97"/>
      <c r="N888" s="97"/>
      <c r="O888" s="99"/>
      <c r="P888" s="96" t="str">
        <f t="shared" si="81"/>
        <v/>
      </c>
      <c r="Q888" s="98"/>
      <c r="R888" s="96" t="str">
        <f>IFERROR(VLOOKUP(Q888,'Tier 04 - Asset Codes'!B:G,6,FALSE),"")</f>
        <v/>
      </c>
      <c r="S888" s="96" t="str">
        <f>IFERROR(VLOOKUP(Q888,'Tier 04 - Asset Codes'!B:F,5,FALSE),"")</f>
        <v/>
      </c>
      <c r="T888" s="96" t="str">
        <f t="shared" si="82"/>
        <v>1</v>
      </c>
      <c r="U888" s="98"/>
      <c r="V888" s="98"/>
      <c r="W888" s="97"/>
      <c r="X888" s="97"/>
      <c r="Y888" s="98"/>
      <c r="Z888" s="97" t="str">
        <f t="shared" ca="1" si="84"/>
        <v/>
      </c>
      <c r="AA888" s="98"/>
      <c r="AB888" s="96" t="str">
        <f>IFERROR("-"&amp;VLOOKUP(AA888,'Tier 03-Sub-Process Area Codes'!B:C,2,FALSE),"")</f>
        <v/>
      </c>
      <c r="AC888" s="96" t="str">
        <f t="shared" si="83"/>
        <v/>
      </c>
      <c r="AD888" s="96" t="str">
        <f t="shared" si="79"/>
        <v/>
      </c>
      <c r="AE888" s="96" t="str">
        <f t="shared" ca="1" si="80"/>
        <v/>
      </c>
      <c r="AF888" s="96"/>
      <c r="AG888" s="96"/>
      <c r="AH888" s="96"/>
      <c r="AI888" s="96"/>
      <c r="AJ888" s="96"/>
      <c r="AK888" s="96"/>
      <c r="AL888" s="96"/>
      <c r="AM888" s="96"/>
      <c r="AN888" s="96"/>
      <c r="AO888" s="96"/>
      <c r="AP888" s="96"/>
      <c r="AQ888" s="96"/>
      <c r="AR888" s="96"/>
      <c r="AS888" s="96"/>
      <c r="AT888" s="96"/>
      <c r="AU888" s="96"/>
      <c r="AV888" s="96"/>
      <c r="AW888" s="96"/>
      <c r="AX888" s="96"/>
      <c r="AY888" s="96"/>
      <c r="AZ888" s="96"/>
      <c r="BA888" s="96"/>
      <c r="BB888" s="96"/>
      <c r="BC888" s="96"/>
      <c r="BD888" s="96"/>
      <c r="BE888" s="96"/>
      <c r="BF888" s="96"/>
      <c r="BG888" s="96"/>
      <c r="BH888" s="96"/>
    </row>
    <row r="889" spans="2:60" x14ac:dyDescent="0.55000000000000004">
      <c r="B889" s="97"/>
      <c r="C889" s="97"/>
      <c r="D889" s="97"/>
      <c r="E889" s="97"/>
      <c r="F889" s="96" t="str">
        <f>IFERROR(VLOOKUP(U889,'Tier 04 - Asset Codes'!N:O,2,FALSE),"")</f>
        <v/>
      </c>
      <c r="G889" s="98"/>
      <c r="H889" s="96" t="str">
        <f>IFERROR(VLOOKUP(G889,'Data Lookup'!R:S,2,FALSE),"")</f>
        <v/>
      </c>
      <c r="I889" s="97"/>
      <c r="J889" s="97"/>
      <c r="K889" s="97"/>
      <c r="L889" s="97"/>
      <c r="M889" s="97"/>
      <c r="N889" s="97"/>
      <c r="O889" s="99"/>
      <c r="P889" s="96" t="str">
        <f t="shared" si="81"/>
        <v/>
      </c>
      <c r="Q889" s="98"/>
      <c r="R889" s="96" t="str">
        <f>IFERROR(VLOOKUP(Q889,'Tier 04 - Asset Codes'!B:G,6,FALSE),"")</f>
        <v/>
      </c>
      <c r="S889" s="96" t="str">
        <f>IFERROR(VLOOKUP(Q889,'Tier 04 - Asset Codes'!B:F,5,FALSE),"")</f>
        <v/>
      </c>
      <c r="T889" s="96" t="str">
        <f t="shared" si="82"/>
        <v>1</v>
      </c>
      <c r="U889" s="98"/>
      <c r="V889" s="98"/>
      <c r="W889" s="97"/>
      <c r="X889" s="97"/>
      <c r="Y889" s="98"/>
      <c r="Z889" s="97" t="str">
        <f t="shared" ca="1" si="84"/>
        <v/>
      </c>
      <c r="AA889" s="98"/>
      <c r="AB889" s="96" t="str">
        <f>IFERROR("-"&amp;VLOOKUP(AA889,'Tier 03-Sub-Process Area Codes'!B:C,2,FALSE),"")</f>
        <v/>
      </c>
      <c r="AC889" s="96" t="str">
        <f t="shared" si="83"/>
        <v/>
      </c>
      <c r="AD889" s="96" t="str">
        <f t="shared" si="79"/>
        <v/>
      </c>
      <c r="AE889" s="96" t="str">
        <f t="shared" ca="1" si="80"/>
        <v/>
      </c>
      <c r="AF889" s="96"/>
      <c r="AG889" s="96"/>
      <c r="AH889" s="96"/>
      <c r="AI889" s="96"/>
      <c r="AJ889" s="96"/>
      <c r="AK889" s="96"/>
      <c r="AL889" s="96"/>
      <c r="AM889" s="96"/>
      <c r="AN889" s="96"/>
      <c r="AO889" s="96"/>
      <c r="AP889" s="96"/>
      <c r="AQ889" s="96"/>
      <c r="AR889" s="96"/>
      <c r="AS889" s="96"/>
      <c r="AT889" s="96"/>
      <c r="AU889" s="96"/>
      <c r="AV889" s="96"/>
      <c r="AW889" s="96"/>
      <c r="AX889" s="96"/>
      <c r="AY889" s="96"/>
      <c r="AZ889" s="96"/>
      <c r="BA889" s="96"/>
      <c r="BB889" s="96"/>
      <c r="BC889" s="96"/>
      <c r="BD889" s="96"/>
      <c r="BE889" s="96"/>
      <c r="BF889" s="96"/>
      <c r="BG889" s="96"/>
      <c r="BH889" s="96"/>
    </row>
    <row r="890" spans="2:60" x14ac:dyDescent="0.55000000000000004">
      <c r="B890" s="97"/>
      <c r="C890" s="97"/>
      <c r="D890" s="97"/>
      <c r="E890" s="97"/>
      <c r="F890" s="96" t="str">
        <f>IFERROR(VLOOKUP(U890,'Tier 04 - Asset Codes'!N:O,2,FALSE),"")</f>
        <v/>
      </c>
      <c r="G890" s="98"/>
      <c r="H890" s="96" t="str">
        <f>IFERROR(VLOOKUP(G890,'Data Lookup'!R:S,2,FALSE),"")</f>
        <v/>
      </c>
      <c r="I890" s="97"/>
      <c r="J890" s="97"/>
      <c r="K890" s="97"/>
      <c r="L890" s="97"/>
      <c r="M890" s="97"/>
      <c r="N890" s="97"/>
      <c r="O890" s="99"/>
      <c r="P890" s="96" t="str">
        <f t="shared" si="81"/>
        <v/>
      </c>
      <c r="Q890" s="98"/>
      <c r="R890" s="96" t="str">
        <f>IFERROR(VLOOKUP(Q890,'Tier 04 - Asset Codes'!B:G,6,FALSE),"")</f>
        <v/>
      </c>
      <c r="S890" s="96" t="str">
        <f>IFERROR(VLOOKUP(Q890,'Tier 04 - Asset Codes'!B:F,5,FALSE),"")</f>
        <v/>
      </c>
      <c r="T890" s="96" t="str">
        <f t="shared" si="82"/>
        <v>1</v>
      </c>
      <c r="U890" s="98"/>
      <c r="V890" s="98"/>
      <c r="W890" s="97"/>
      <c r="X890" s="97"/>
      <c r="Y890" s="98"/>
      <c r="Z890" s="97" t="str">
        <f t="shared" ca="1" si="84"/>
        <v/>
      </c>
      <c r="AA890" s="98"/>
      <c r="AB890" s="96" t="str">
        <f>IFERROR("-"&amp;VLOOKUP(AA890,'Tier 03-Sub-Process Area Codes'!B:C,2,FALSE),"")</f>
        <v/>
      </c>
      <c r="AC890" s="96" t="str">
        <f t="shared" si="83"/>
        <v/>
      </c>
      <c r="AD890" s="96" t="str">
        <f t="shared" si="79"/>
        <v/>
      </c>
      <c r="AE890" s="96" t="str">
        <f t="shared" ca="1" si="80"/>
        <v/>
      </c>
      <c r="AF890" s="96"/>
      <c r="AG890" s="96"/>
      <c r="AH890" s="96"/>
      <c r="AI890" s="96"/>
      <c r="AJ890" s="96"/>
      <c r="AK890" s="96"/>
      <c r="AL890" s="96"/>
      <c r="AM890" s="96"/>
      <c r="AN890" s="96"/>
      <c r="AO890" s="96"/>
      <c r="AP890" s="96"/>
      <c r="AQ890" s="96"/>
      <c r="AR890" s="96"/>
      <c r="AS890" s="96"/>
      <c r="AT890" s="96"/>
      <c r="AU890" s="96"/>
      <c r="AV890" s="96"/>
      <c r="AW890" s="96"/>
      <c r="AX890" s="96"/>
      <c r="AY890" s="96"/>
      <c r="AZ890" s="96"/>
      <c r="BA890" s="96"/>
      <c r="BB890" s="96"/>
      <c r="BC890" s="96"/>
      <c r="BD890" s="96"/>
      <c r="BE890" s="96"/>
      <c r="BF890" s="96"/>
      <c r="BG890" s="96"/>
      <c r="BH890" s="96"/>
    </row>
    <row r="891" spans="2:60" x14ac:dyDescent="0.55000000000000004">
      <c r="B891" s="97"/>
      <c r="C891" s="97"/>
      <c r="D891" s="97"/>
      <c r="E891" s="97"/>
      <c r="F891" s="96" t="str">
        <f>IFERROR(VLOOKUP(U891,'Tier 04 - Asset Codes'!N:O,2,FALSE),"")</f>
        <v/>
      </c>
      <c r="G891" s="98"/>
      <c r="H891" s="96" t="str">
        <f>IFERROR(VLOOKUP(G891,'Data Lookup'!R:S,2,FALSE),"")</f>
        <v/>
      </c>
      <c r="I891" s="97"/>
      <c r="J891" s="97"/>
      <c r="K891" s="97"/>
      <c r="L891" s="97"/>
      <c r="M891" s="97"/>
      <c r="N891" s="97"/>
      <c r="O891" s="99"/>
      <c r="P891" s="96" t="str">
        <f t="shared" si="81"/>
        <v/>
      </c>
      <c r="Q891" s="98"/>
      <c r="R891" s="96" t="str">
        <f>IFERROR(VLOOKUP(Q891,'Tier 04 - Asset Codes'!B:G,6,FALSE),"")</f>
        <v/>
      </c>
      <c r="S891" s="96" t="str">
        <f>IFERROR(VLOOKUP(Q891,'Tier 04 - Asset Codes'!B:F,5,FALSE),"")</f>
        <v/>
      </c>
      <c r="T891" s="96" t="str">
        <f t="shared" si="82"/>
        <v>1</v>
      </c>
      <c r="U891" s="98"/>
      <c r="V891" s="98"/>
      <c r="W891" s="97"/>
      <c r="X891" s="97"/>
      <c r="Y891" s="98"/>
      <c r="Z891" s="97" t="str">
        <f t="shared" ca="1" si="84"/>
        <v/>
      </c>
      <c r="AA891" s="98"/>
      <c r="AB891" s="96" t="str">
        <f>IFERROR("-"&amp;VLOOKUP(AA891,'Tier 03-Sub-Process Area Codes'!B:C,2,FALSE),"")</f>
        <v/>
      </c>
      <c r="AC891" s="96" t="str">
        <f t="shared" si="83"/>
        <v/>
      </c>
      <c r="AD891" s="96" t="str">
        <f t="shared" si="79"/>
        <v/>
      </c>
      <c r="AE891" s="96" t="str">
        <f t="shared" ca="1" si="80"/>
        <v/>
      </c>
      <c r="AF891" s="96"/>
      <c r="AG891" s="96"/>
      <c r="AH891" s="96"/>
      <c r="AI891" s="96"/>
      <c r="AJ891" s="96"/>
      <c r="AK891" s="96"/>
      <c r="AL891" s="96"/>
      <c r="AM891" s="96"/>
      <c r="AN891" s="96"/>
      <c r="AO891" s="96"/>
      <c r="AP891" s="96"/>
      <c r="AQ891" s="96"/>
      <c r="AR891" s="96"/>
      <c r="AS891" s="96"/>
      <c r="AT891" s="96"/>
      <c r="AU891" s="96"/>
      <c r="AV891" s="96"/>
      <c r="AW891" s="96"/>
      <c r="AX891" s="96"/>
      <c r="AY891" s="96"/>
      <c r="AZ891" s="96"/>
      <c r="BA891" s="96"/>
      <c r="BB891" s="96"/>
      <c r="BC891" s="96"/>
      <c r="BD891" s="96"/>
      <c r="BE891" s="96"/>
      <c r="BF891" s="96"/>
      <c r="BG891" s="96"/>
      <c r="BH891" s="96"/>
    </row>
    <row r="892" spans="2:60" x14ac:dyDescent="0.55000000000000004">
      <c r="B892" s="97"/>
      <c r="C892" s="97"/>
      <c r="D892" s="97"/>
      <c r="E892" s="97"/>
      <c r="F892" s="96" t="str">
        <f>IFERROR(VLOOKUP(U892,'Tier 04 - Asset Codes'!N:O,2,FALSE),"")</f>
        <v/>
      </c>
      <c r="G892" s="98"/>
      <c r="H892" s="96" t="str">
        <f>IFERROR(VLOOKUP(G892,'Data Lookup'!R:S,2,FALSE),"")</f>
        <v/>
      </c>
      <c r="I892" s="97"/>
      <c r="J892" s="97"/>
      <c r="K892" s="97"/>
      <c r="L892" s="97"/>
      <c r="M892" s="97"/>
      <c r="N892" s="97"/>
      <c r="O892" s="99"/>
      <c r="P892" s="96" t="str">
        <f t="shared" si="81"/>
        <v/>
      </c>
      <c r="Q892" s="98"/>
      <c r="R892" s="96" t="str">
        <f>IFERROR(VLOOKUP(Q892,'Tier 04 - Asset Codes'!B:G,6,FALSE),"")</f>
        <v/>
      </c>
      <c r="S892" s="96" t="str">
        <f>IFERROR(VLOOKUP(Q892,'Tier 04 - Asset Codes'!B:F,5,FALSE),"")</f>
        <v/>
      </c>
      <c r="T892" s="96" t="str">
        <f t="shared" si="82"/>
        <v>1</v>
      </c>
      <c r="U892" s="98"/>
      <c r="V892" s="98"/>
      <c r="W892" s="97"/>
      <c r="X892" s="97"/>
      <c r="Y892" s="98"/>
      <c r="Z892" s="97" t="str">
        <f t="shared" ca="1" si="84"/>
        <v/>
      </c>
      <c r="AA892" s="98"/>
      <c r="AB892" s="96" t="str">
        <f>IFERROR("-"&amp;VLOOKUP(AA892,'Tier 03-Sub-Process Area Codes'!B:C,2,FALSE),"")</f>
        <v/>
      </c>
      <c r="AC892" s="96" t="str">
        <f t="shared" si="83"/>
        <v/>
      </c>
      <c r="AD892" s="96" t="str">
        <f t="shared" si="79"/>
        <v/>
      </c>
      <c r="AE892" s="96" t="str">
        <f t="shared" ca="1" si="80"/>
        <v/>
      </c>
      <c r="AF892" s="96"/>
      <c r="AG892" s="96"/>
      <c r="AH892" s="96"/>
      <c r="AI892" s="96"/>
      <c r="AJ892" s="96"/>
      <c r="AK892" s="96"/>
      <c r="AL892" s="96"/>
      <c r="AM892" s="96"/>
      <c r="AN892" s="96"/>
      <c r="AO892" s="96"/>
      <c r="AP892" s="96"/>
      <c r="AQ892" s="96"/>
      <c r="AR892" s="96"/>
      <c r="AS892" s="96"/>
      <c r="AT892" s="96"/>
      <c r="AU892" s="96"/>
      <c r="AV892" s="96"/>
      <c r="AW892" s="96"/>
      <c r="AX892" s="96"/>
      <c r="AY892" s="96"/>
      <c r="AZ892" s="96"/>
      <c r="BA892" s="96"/>
      <c r="BB892" s="96"/>
      <c r="BC892" s="96"/>
      <c r="BD892" s="96"/>
      <c r="BE892" s="96"/>
      <c r="BF892" s="96"/>
      <c r="BG892" s="96"/>
      <c r="BH892" s="96"/>
    </row>
    <row r="893" spans="2:60" x14ac:dyDescent="0.55000000000000004">
      <c r="B893" s="97"/>
      <c r="C893" s="97"/>
      <c r="D893" s="97"/>
      <c r="E893" s="97"/>
      <c r="F893" s="96" t="str">
        <f>IFERROR(VLOOKUP(U893,'Tier 04 - Asset Codes'!N:O,2,FALSE),"")</f>
        <v/>
      </c>
      <c r="G893" s="98"/>
      <c r="H893" s="96" t="str">
        <f>IFERROR(VLOOKUP(G893,'Data Lookup'!R:S,2,FALSE),"")</f>
        <v/>
      </c>
      <c r="I893" s="97"/>
      <c r="J893" s="97"/>
      <c r="K893" s="97"/>
      <c r="L893" s="97"/>
      <c r="M893" s="97"/>
      <c r="N893" s="97"/>
      <c r="O893" s="99"/>
      <c r="P893" s="96" t="str">
        <f t="shared" si="81"/>
        <v/>
      </c>
      <c r="Q893" s="98"/>
      <c r="R893" s="96" t="str">
        <f>IFERROR(VLOOKUP(Q893,'Tier 04 - Asset Codes'!B:G,6,FALSE),"")</f>
        <v/>
      </c>
      <c r="S893" s="96" t="str">
        <f>IFERROR(VLOOKUP(Q893,'Tier 04 - Asset Codes'!B:F,5,FALSE),"")</f>
        <v/>
      </c>
      <c r="T893" s="96" t="str">
        <f t="shared" si="82"/>
        <v>1</v>
      </c>
      <c r="U893" s="98"/>
      <c r="V893" s="98"/>
      <c r="W893" s="97"/>
      <c r="X893" s="97"/>
      <c r="Y893" s="98"/>
      <c r="Z893" s="97" t="str">
        <f t="shared" ca="1" si="84"/>
        <v/>
      </c>
      <c r="AA893" s="98"/>
      <c r="AB893" s="96" t="str">
        <f>IFERROR("-"&amp;VLOOKUP(AA893,'Tier 03-Sub-Process Area Codes'!B:C,2,FALSE),"")</f>
        <v/>
      </c>
      <c r="AC893" s="96" t="str">
        <f t="shared" si="83"/>
        <v/>
      </c>
      <c r="AD893" s="96" t="str">
        <f t="shared" si="79"/>
        <v/>
      </c>
      <c r="AE893" s="96" t="str">
        <f t="shared" ca="1" si="80"/>
        <v/>
      </c>
      <c r="AF893" s="96"/>
      <c r="AG893" s="96"/>
      <c r="AH893" s="96"/>
      <c r="AI893" s="96"/>
      <c r="AJ893" s="96"/>
      <c r="AK893" s="96"/>
      <c r="AL893" s="96"/>
      <c r="AM893" s="96"/>
      <c r="AN893" s="96"/>
      <c r="AO893" s="96"/>
      <c r="AP893" s="96"/>
      <c r="AQ893" s="96"/>
      <c r="AR893" s="96"/>
      <c r="AS893" s="96"/>
      <c r="AT893" s="96"/>
      <c r="AU893" s="96"/>
      <c r="AV893" s="96"/>
      <c r="AW893" s="96"/>
      <c r="AX893" s="96"/>
      <c r="AY893" s="96"/>
      <c r="AZ893" s="96"/>
      <c r="BA893" s="96"/>
      <c r="BB893" s="96"/>
      <c r="BC893" s="96"/>
      <c r="BD893" s="96"/>
      <c r="BE893" s="96"/>
      <c r="BF893" s="96"/>
      <c r="BG893" s="96"/>
      <c r="BH893" s="96"/>
    </row>
    <row r="894" spans="2:60" x14ac:dyDescent="0.55000000000000004">
      <c r="B894" s="97"/>
      <c r="C894" s="97"/>
      <c r="D894" s="97"/>
      <c r="E894" s="97"/>
      <c r="F894" s="96" t="str">
        <f>IFERROR(VLOOKUP(U894,'Tier 04 - Asset Codes'!N:O,2,FALSE),"")</f>
        <v/>
      </c>
      <c r="G894" s="98"/>
      <c r="H894" s="96" t="str">
        <f>IFERROR(VLOOKUP(G894,'Data Lookup'!R:S,2,FALSE),"")</f>
        <v/>
      </c>
      <c r="I894" s="97"/>
      <c r="J894" s="97"/>
      <c r="K894" s="97"/>
      <c r="L894" s="97"/>
      <c r="M894" s="97"/>
      <c r="N894" s="97"/>
      <c r="O894" s="99"/>
      <c r="P894" s="96" t="str">
        <f t="shared" si="81"/>
        <v/>
      </c>
      <c r="Q894" s="98"/>
      <c r="R894" s="96" t="str">
        <f>IFERROR(VLOOKUP(Q894,'Tier 04 - Asset Codes'!B:G,6,FALSE),"")</f>
        <v/>
      </c>
      <c r="S894" s="96" t="str">
        <f>IFERROR(VLOOKUP(Q894,'Tier 04 - Asset Codes'!B:F,5,FALSE),"")</f>
        <v/>
      </c>
      <c r="T894" s="96" t="str">
        <f t="shared" si="82"/>
        <v>1</v>
      </c>
      <c r="U894" s="98"/>
      <c r="V894" s="98"/>
      <c r="W894" s="97"/>
      <c r="X894" s="97"/>
      <c r="Y894" s="98"/>
      <c r="Z894" s="97" t="str">
        <f t="shared" ca="1" si="84"/>
        <v/>
      </c>
      <c r="AA894" s="98"/>
      <c r="AB894" s="96" t="str">
        <f>IFERROR("-"&amp;VLOOKUP(AA894,'Tier 03-Sub-Process Area Codes'!B:C,2,FALSE),"")</f>
        <v/>
      </c>
      <c r="AC894" s="96" t="str">
        <f t="shared" si="83"/>
        <v/>
      </c>
      <c r="AD894" s="96" t="str">
        <f t="shared" si="79"/>
        <v/>
      </c>
      <c r="AE894" s="96" t="str">
        <f t="shared" ca="1" si="80"/>
        <v/>
      </c>
      <c r="AF894" s="96"/>
      <c r="AG894" s="96"/>
      <c r="AH894" s="96"/>
      <c r="AI894" s="96"/>
      <c r="AJ894" s="96"/>
      <c r="AK894" s="96"/>
      <c r="AL894" s="96"/>
      <c r="AM894" s="96"/>
      <c r="AN894" s="96"/>
      <c r="AO894" s="96"/>
      <c r="AP894" s="96"/>
      <c r="AQ894" s="96"/>
      <c r="AR894" s="96"/>
      <c r="AS894" s="96"/>
      <c r="AT894" s="96"/>
      <c r="AU894" s="96"/>
      <c r="AV894" s="96"/>
      <c r="AW894" s="96"/>
      <c r="AX894" s="96"/>
      <c r="AY894" s="96"/>
      <c r="AZ894" s="96"/>
      <c r="BA894" s="96"/>
      <c r="BB894" s="96"/>
      <c r="BC894" s="96"/>
      <c r="BD894" s="96"/>
      <c r="BE894" s="96"/>
      <c r="BF894" s="96"/>
      <c r="BG894" s="96"/>
      <c r="BH894" s="96"/>
    </row>
    <row r="895" spans="2:60" x14ac:dyDescent="0.55000000000000004">
      <c r="B895" s="97"/>
      <c r="C895" s="97"/>
      <c r="D895" s="97"/>
      <c r="E895" s="97"/>
      <c r="F895" s="96" t="str">
        <f>IFERROR(VLOOKUP(U895,'Tier 04 - Asset Codes'!N:O,2,FALSE),"")</f>
        <v/>
      </c>
      <c r="G895" s="98"/>
      <c r="H895" s="96" t="str">
        <f>IFERROR(VLOOKUP(G895,'Data Lookup'!R:S,2,FALSE),"")</f>
        <v/>
      </c>
      <c r="I895" s="97"/>
      <c r="J895" s="97"/>
      <c r="K895" s="97"/>
      <c r="L895" s="97"/>
      <c r="M895" s="97"/>
      <c r="N895" s="97"/>
      <c r="O895" s="99"/>
      <c r="P895" s="96" t="str">
        <f t="shared" si="81"/>
        <v/>
      </c>
      <c r="Q895" s="98"/>
      <c r="R895" s="96" t="str">
        <f>IFERROR(VLOOKUP(Q895,'Tier 04 - Asset Codes'!B:G,6,FALSE),"")</f>
        <v/>
      </c>
      <c r="S895" s="96" t="str">
        <f>IFERROR(VLOOKUP(Q895,'Tier 04 - Asset Codes'!B:F,5,FALSE),"")</f>
        <v/>
      </c>
      <c r="T895" s="96" t="str">
        <f t="shared" si="82"/>
        <v>1</v>
      </c>
      <c r="U895" s="98"/>
      <c r="V895" s="98"/>
      <c r="W895" s="97"/>
      <c r="X895" s="97"/>
      <c r="Y895" s="98"/>
      <c r="Z895" s="97" t="str">
        <f t="shared" ca="1" si="84"/>
        <v/>
      </c>
      <c r="AA895" s="98"/>
      <c r="AB895" s="96" t="str">
        <f>IFERROR("-"&amp;VLOOKUP(AA895,'Tier 03-Sub-Process Area Codes'!B:C,2,FALSE),"")</f>
        <v/>
      </c>
      <c r="AC895" s="96" t="str">
        <f t="shared" si="83"/>
        <v/>
      </c>
      <c r="AD895" s="96" t="str">
        <f t="shared" si="79"/>
        <v/>
      </c>
      <c r="AE895" s="96" t="str">
        <f t="shared" ca="1" si="80"/>
        <v/>
      </c>
      <c r="AF895" s="96"/>
      <c r="AG895" s="96"/>
      <c r="AH895" s="96"/>
      <c r="AI895" s="96"/>
      <c r="AJ895" s="96"/>
      <c r="AK895" s="96"/>
      <c r="AL895" s="96"/>
      <c r="AM895" s="96"/>
      <c r="AN895" s="96"/>
      <c r="AO895" s="96"/>
      <c r="AP895" s="96"/>
      <c r="AQ895" s="96"/>
      <c r="AR895" s="96"/>
      <c r="AS895" s="96"/>
      <c r="AT895" s="96"/>
      <c r="AU895" s="96"/>
      <c r="AV895" s="96"/>
      <c r="AW895" s="96"/>
      <c r="AX895" s="96"/>
      <c r="AY895" s="96"/>
      <c r="AZ895" s="96"/>
      <c r="BA895" s="96"/>
      <c r="BB895" s="96"/>
      <c r="BC895" s="96"/>
      <c r="BD895" s="96"/>
      <c r="BE895" s="96"/>
      <c r="BF895" s="96"/>
      <c r="BG895" s="96"/>
      <c r="BH895" s="96"/>
    </row>
    <row r="896" spans="2:60" x14ac:dyDescent="0.55000000000000004">
      <c r="B896" s="97"/>
      <c r="C896" s="97"/>
      <c r="D896" s="97"/>
      <c r="E896" s="97"/>
      <c r="F896" s="96" t="str">
        <f>IFERROR(VLOOKUP(U896,'Tier 04 - Asset Codes'!N:O,2,FALSE),"")</f>
        <v/>
      </c>
      <c r="G896" s="98"/>
      <c r="H896" s="96" t="str">
        <f>IFERROR(VLOOKUP(G896,'Data Lookup'!R:S,2,FALSE),"")</f>
        <v/>
      </c>
      <c r="I896" s="97"/>
      <c r="J896" s="97"/>
      <c r="K896" s="97"/>
      <c r="L896" s="97"/>
      <c r="M896" s="97"/>
      <c r="N896" s="97"/>
      <c r="O896" s="99"/>
      <c r="P896" s="96" t="str">
        <f t="shared" si="81"/>
        <v/>
      </c>
      <c r="Q896" s="98"/>
      <c r="R896" s="96" t="str">
        <f>IFERROR(VLOOKUP(Q896,'Tier 04 - Asset Codes'!B:G,6,FALSE),"")</f>
        <v/>
      </c>
      <c r="S896" s="96" t="str">
        <f>IFERROR(VLOOKUP(Q896,'Tier 04 - Asset Codes'!B:F,5,FALSE),"")</f>
        <v/>
      </c>
      <c r="T896" s="96" t="str">
        <f t="shared" si="82"/>
        <v>1</v>
      </c>
      <c r="U896" s="98"/>
      <c r="V896" s="98"/>
      <c r="W896" s="97"/>
      <c r="X896" s="97"/>
      <c r="Y896" s="98"/>
      <c r="Z896" s="97" t="str">
        <f t="shared" ca="1" si="84"/>
        <v/>
      </c>
      <c r="AA896" s="98"/>
      <c r="AB896" s="96" t="str">
        <f>IFERROR("-"&amp;VLOOKUP(AA896,'Tier 03-Sub-Process Area Codes'!B:C,2,FALSE),"")</f>
        <v/>
      </c>
      <c r="AC896" s="96" t="str">
        <f t="shared" si="83"/>
        <v/>
      </c>
      <c r="AD896" s="96" t="str">
        <f t="shared" si="79"/>
        <v/>
      </c>
      <c r="AE896" s="96" t="str">
        <f t="shared" ca="1" si="80"/>
        <v/>
      </c>
      <c r="AF896" s="96"/>
      <c r="AG896" s="96"/>
      <c r="AH896" s="96"/>
      <c r="AI896" s="96"/>
      <c r="AJ896" s="96"/>
      <c r="AK896" s="96"/>
      <c r="AL896" s="96"/>
      <c r="AM896" s="96"/>
      <c r="AN896" s="96"/>
      <c r="AO896" s="96"/>
      <c r="AP896" s="96"/>
      <c r="AQ896" s="96"/>
      <c r="AR896" s="96"/>
      <c r="AS896" s="96"/>
      <c r="AT896" s="96"/>
      <c r="AU896" s="96"/>
      <c r="AV896" s="96"/>
      <c r="AW896" s="96"/>
      <c r="AX896" s="96"/>
      <c r="AY896" s="96"/>
      <c r="AZ896" s="96"/>
      <c r="BA896" s="96"/>
      <c r="BB896" s="96"/>
      <c r="BC896" s="96"/>
      <c r="BD896" s="96"/>
      <c r="BE896" s="96"/>
      <c r="BF896" s="96"/>
      <c r="BG896" s="96"/>
      <c r="BH896" s="96"/>
    </row>
    <row r="897" spans="2:60" x14ac:dyDescent="0.55000000000000004">
      <c r="B897" s="97"/>
      <c r="C897" s="97"/>
      <c r="D897" s="97"/>
      <c r="E897" s="97"/>
      <c r="F897" s="96" t="str">
        <f>IFERROR(VLOOKUP(U897,'Tier 04 - Asset Codes'!N:O,2,FALSE),"")</f>
        <v/>
      </c>
      <c r="G897" s="98"/>
      <c r="H897" s="96" t="str">
        <f>IFERROR(VLOOKUP(G897,'Data Lookup'!R:S,2,FALSE),"")</f>
        <v/>
      </c>
      <c r="I897" s="97"/>
      <c r="J897" s="97"/>
      <c r="K897" s="97"/>
      <c r="L897" s="97"/>
      <c r="M897" s="97"/>
      <c r="N897" s="97"/>
      <c r="O897" s="99"/>
      <c r="P897" s="96" t="str">
        <f t="shared" si="81"/>
        <v/>
      </c>
      <c r="Q897" s="98"/>
      <c r="R897" s="96" t="str">
        <f>IFERROR(VLOOKUP(Q897,'Tier 04 - Asset Codes'!B:G,6,FALSE),"")</f>
        <v/>
      </c>
      <c r="S897" s="96" t="str">
        <f>IFERROR(VLOOKUP(Q897,'Tier 04 - Asset Codes'!B:F,5,FALSE),"")</f>
        <v/>
      </c>
      <c r="T897" s="96" t="str">
        <f t="shared" si="82"/>
        <v>1</v>
      </c>
      <c r="U897" s="98"/>
      <c r="V897" s="98"/>
      <c r="W897" s="97"/>
      <c r="X897" s="97"/>
      <c r="Y897" s="98"/>
      <c r="Z897" s="97" t="str">
        <f t="shared" ca="1" si="84"/>
        <v/>
      </c>
      <c r="AA897" s="98"/>
      <c r="AB897" s="96" t="str">
        <f>IFERROR("-"&amp;VLOOKUP(AA897,'Tier 03-Sub-Process Area Codes'!B:C,2,FALSE),"")</f>
        <v/>
      </c>
      <c r="AC897" s="96" t="str">
        <f t="shared" si="83"/>
        <v/>
      </c>
      <c r="AD897" s="96" t="str">
        <f t="shared" si="79"/>
        <v/>
      </c>
      <c r="AE897" s="96" t="str">
        <f t="shared" ca="1" si="80"/>
        <v/>
      </c>
      <c r="AF897" s="96"/>
      <c r="AG897" s="96"/>
      <c r="AH897" s="96"/>
      <c r="AI897" s="96"/>
      <c r="AJ897" s="96"/>
      <c r="AK897" s="96"/>
      <c r="AL897" s="96"/>
      <c r="AM897" s="96"/>
      <c r="AN897" s="96"/>
      <c r="AO897" s="96"/>
      <c r="AP897" s="96"/>
      <c r="AQ897" s="96"/>
      <c r="AR897" s="96"/>
      <c r="AS897" s="96"/>
      <c r="AT897" s="96"/>
      <c r="AU897" s="96"/>
      <c r="AV897" s="96"/>
      <c r="AW897" s="96"/>
      <c r="AX897" s="96"/>
      <c r="AY897" s="96"/>
      <c r="AZ897" s="96"/>
      <c r="BA897" s="96"/>
      <c r="BB897" s="96"/>
      <c r="BC897" s="96"/>
      <c r="BD897" s="96"/>
      <c r="BE897" s="96"/>
      <c r="BF897" s="96"/>
      <c r="BG897" s="96"/>
      <c r="BH897" s="96"/>
    </row>
    <row r="898" spans="2:60" x14ac:dyDescent="0.55000000000000004">
      <c r="B898" s="97"/>
      <c r="C898" s="97"/>
      <c r="D898" s="97"/>
      <c r="E898" s="97"/>
      <c r="F898" s="96" t="str">
        <f>IFERROR(VLOOKUP(U898,'Tier 04 - Asset Codes'!N:O,2,FALSE),"")</f>
        <v/>
      </c>
      <c r="G898" s="98"/>
      <c r="H898" s="96" t="str">
        <f>IFERROR(VLOOKUP(G898,'Data Lookup'!R:S,2,FALSE),"")</f>
        <v/>
      </c>
      <c r="I898" s="97"/>
      <c r="J898" s="97"/>
      <c r="K898" s="97"/>
      <c r="L898" s="97"/>
      <c r="M898" s="97"/>
      <c r="N898" s="97"/>
      <c r="O898" s="99"/>
      <c r="P898" s="96" t="str">
        <f t="shared" si="81"/>
        <v/>
      </c>
      <c r="Q898" s="98"/>
      <c r="R898" s="96" t="str">
        <f>IFERROR(VLOOKUP(Q898,'Tier 04 - Asset Codes'!B:G,6,FALSE),"")</f>
        <v/>
      </c>
      <c r="S898" s="96" t="str">
        <f>IFERROR(VLOOKUP(Q898,'Tier 04 - Asset Codes'!B:F,5,FALSE),"")</f>
        <v/>
      </c>
      <c r="T898" s="96" t="str">
        <f t="shared" si="82"/>
        <v>1</v>
      </c>
      <c r="U898" s="98"/>
      <c r="V898" s="98"/>
      <c r="W898" s="97"/>
      <c r="X898" s="97"/>
      <c r="Y898" s="98"/>
      <c r="Z898" s="97" t="str">
        <f t="shared" ca="1" si="84"/>
        <v/>
      </c>
      <c r="AA898" s="98"/>
      <c r="AB898" s="96" t="str">
        <f>IFERROR("-"&amp;VLOOKUP(AA898,'Tier 03-Sub-Process Area Codes'!B:C,2,FALSE),"")</f>
        <v/>
      </c>
      <c r="AC898" s="96" t="str">
        <f t="shared" si="83"/>
        <v/>
      </c>
      <c r="AD898" s="96" t="str">
        <f t="shared" si="79"/>
        <v/>
      </c>
      <c r="AE898" s="96" t="str">
        <f t="shared" ca="1" si="80"/>
        <v/>
      </c>
      <c r="AF898" s="96"/>
      <c r="AG898" s="96"/>
      <c r="AH898" s="96"/>
      <c r="AI898" s="96"/>
      <c r="AJ898" s="96"/>
      <c r="AK898" s="96"/>
      <c r="AL898" s="96"/>
      <c r="AM898" s="96"/>
      <c r="AN898" s="96"/>
      <c r="AO898" s="96"/>
      <c r="AP898" s="96"/>
      <c r="AQ898" s="96"/>
      <c r="AR898" s="96"/>
      <c r="AS898" s="96"/>
      <c r="AT898" s="96"/>
      <c r="AU898" s="96"/>
      <c r="AV898" s="96"/>
      <c r="AW898" s="96"/>
      <c r="AX898" s="96"/>
      <c r="AY898" s="96"/>
      <c r="AZ898" s="96"/>
      <c r="BA898" s="96"/>
      <c r="BB898" s="96"/>
      <c r="BC898" s="96"/>
      <c r="BD898" s="96"/>
      <c r="BE898" s="96"/>
      <c r="BF898" s="96"/>
      <c r="BG898" s="96"/>
      <c r="BH898" s="96"/>
    </row>
    <row r="899" spans="2:60" x14ac:dyDescent="0.55000000000000004">
      <c r="B899" s="97"/>
      <c r="C899" s="97"/>
      <c r="D899" s="97"/>
      <c r="E899" s="97"/>
      <c r="F899" s="96" t="str">
        <f>IFERROR(VLOOKUP(U899,'Tier 04 - Asset Codes'!N:O,2,FALSE),"")</f>
        <v/>
      </c>
      <c r="G899" s="98"/>
      <c r="H899" s="96" t="str">
        <f>IFERROR(VLOOKUP(G899,'Data Lookup'!R:S,2,FALSE),"")</f>
        <v/>
      </c>
      <c r="I899" s="97"/>
      <c r="J899" s="97"/>
      <c r="K899" s="97"/>
      <c r="L899" s="97"/>
      <c r="M899" s="97"/>
      <c r="N899" s="97"/>
      <c r="O899" s="99"/>
      <c r="P899" s="96" t="str">
        <f t="shared" si="81"/>
        <v/>
      </c>
      <c r="Q899" s="98"/>
      <c r="R899" s="96" t="str">
        <f>IFERROR(VLOOKUP(Q899,'Tier 04 - Asset Codes'!B:G,6,FALSE),"")</f>
        <v/>
      </c>
      <c r="S899" s="96" t="str">
        <f>IFERROR(VLOOKUP(Q899,'Tier 04 - Asset Codes'!B:F,5,FALSE),"")</f>
        <v/>
      </c>
      <c r="T899" s="96" t="str">
        <f t="shared" si="82"/>
        <v>1</v>
      </c>
      <c r="U899" s="98"/>
      <c r="V899" s="98"/>
      <c r="W899" s="97"/>
      <c r="X899" s="97"/>
      <c r="Y899" s="98"/>
      <c r="Z899" s="97" t="str">
        <f t="shared" ca="1" si="84"/>
        <v/>
      </c>
      <c r="AA899" s="98"/>
      <c r="AB899" s="96" t="str">
        <f>IFERROR("-"&amp;VLOOKUP(AA899,'Tier 03-Sub-Process Area Codes'!B:C,2,FALSE),"")</f>
        <v/>
      </c>
      <c r="AC899" s="96" t="str">
        <f t="shared" si="83"/>
        <v/>
      </c>
      <c r="AD899" s="96" t="str">
        <f t="shared" si="79"/>
        <v/>
      </c>
      <c r="AE899" s="96" t="str">
        <f t="shared" ca="1" si="80"/>
        <v/>
      </c>
      <c r="AF899" s="96"/>
      <c r="AG899" s="96"/>
      <c r="AH899" s="96"/>
      <c r="AI899" s="96"/>
      <c r="AJ899" s="96"/>
      <c r="AK899" s="96"/>
      <c r="AL899" s="96"/>
      <c r="AM899" s="96"/>
      <c r="AN899" s="96"/>
      <c r="AO899" s="96"/>
      <c r="AP899" s="96"/>
      <c r="AQ899" s="96"/>
      <c r="AR899" s="96"/>
      <c r="AS899" s="96"/>
      <c r="AT899" s="96"/>
      <c r="AU899" s="96"/>
      <c r="AV899" s="96"/>
      <c r="AW899" s="96"/>
      <c r="AX899" s="96"/>
      <c r="AY899" s="96"/>
      <c r="AZ899" s="96"/>
      <c r="BA899" s="96"/>
      <c r="BB899" s="96"/>
      <c r="BC899" s="96"/>
      <c r="BD899" s="96"/>
      <c r="BE899" s="96"/>
      <c r="BF899" s="96"/>
      <c r="BG899" s="96"/>
      <c r="BH899" s="96"/>
    </row>
    <row r="900" spans="2:60" x14ac:dyDescent="0.55000000000000004">
      <c r="B900" s="97"/>
      <c r="C900" s="97"/>
      <c r="D900" s="97"/>
      <c r="E900" s="97"/>
      <c r="F900" s="96" t="str">
        <f>IFERROR(VLOOKUP(U900,'Tier 04 - Asset Codes'!N:O,2,FALSE),"")</f>
        <v/>
      </c>
      <c r="G900" s="98"/>
      <c r="H900" s="96" t="str">
        <f>IFERROR(VLOOKUP(G900,'Data Lookup'!R:S,2,FALSE),"")</f>
        <v/>
      </c>
      <c r="I900" s="97"/>
      <c r="J900" s="97"/>
      <c r="K900" s="97"/>
      <c r="L900" s="97"/>
      <c r="M900" s="97"/>
      <c r="N900" s="97"/>
      <c r="O900" s="99"/>
      <c r="P900" s="96" t="str">
        <f t="shared" si="81"/>
        <v/>
      </c>
      <c r="Q900" s="98"/>
      <c r="R900" s="96" t="str">
        <f>IFERROR(VLOOKUP(Q900,'Tier 04 - Asset Codes'!B:G,6,FALSE),"")</f>
        <v/>
      </c>
      <c r="S900" s="96" t="str">
        <f>IFERROR(VLOOKUP(Q900,'Tier 04 - Asset Codes'!B:F,5,FALSE),"")</f>
        <v/>
      </c>
      <c r="T900" s="96" t="str">
        <f t="shared" si="82"/>
        <v>1</v>
      </c>
      <c r="U900" s="98"/>
      <c r="V900" s="98"/>
      <c r="W900" s="97"/>
      <c r="X900" s="97"/>
      <c r="Y900" s="98"/>
      <c r="Z900" s="97" t="str">
        <f t="shared" ca="1" si="84"/>
        <v/>
      </c>
      <c r="AA900" s="98"/>
      <c r="AB900" s="96" t="str">
        <f>IFERROR("-"&amp;VLOOKUP(AA900,'Tier 03-Sub-Process Area Codes'!B:C,2,FALSE),"")</f>
        <v/>
      </c>
      <c r="AC900" s="96" t="str">
        <f t="shared" si="83"/>
        <v/>
      </c>
      <c r="AD900" s="96" t="str">
        <f t="shared" si="79"/>
        <v/>
      </c>
      <c r="AE900" s="96" t="str">
        <f t="shared" ca="1" si="80"/>
        <v/>
      </c>
      <c r="AF900" s="96"/>
      <c r="AG900" s="96"/>
      <c r="AH900" s="96"/>
      <c r="AI900" s="96"/>
      <c r="AJ900" s="96"/>
      <c r="AK900" s="96"/>
      <c r="AL900" s="96"/>
      <c r="AM900" s="96"/>
      <c r="AN900" s="96"/>
      <c r="AO900" s="96"/>
      <c r="AP900" s="96"/>
      <c r="AQ900" s="96"/>
      <c r="AR900" s="96"/>
      <c r="AS900" s="96"/>
      <c r="AT900" s="96"/>
      <c r="AU900" s="96"/>
      <c r="AV900" s="96"/>
      <c r="AW900" s="96"/>
      <c r="AX900" s="96"/>
      <c r="AY900" s="96"/>
      <c r="AZ900" s="96"/>
      <c r="BA900" s="96"/>
      <c r="BB900" s="96"/>
      <c r="BC900" s="96"/>
      <c r="BD900" s="96"/>
      <c r="BE900" s="96"/>
      <c r="BF900" s="96"/>
      <c r="BG900" s="96"/>
      <c r="BH900" s="96"/>
    </row>
    <row r="901" spans="2:60" x14ac:dyDescent="0.55000000000000004">
      <c r="B901" s="97"/>
      <c r="C901" s="97"/>
      <c r="D901" s="97"/>
      <c r="E901" s="97"/>
      <c r="F901" s="96" t="str">
        <f>IFERROR(VLOOKUP(U901,'Tier 04 - Asset Codes'!N:O,2,FALSE),"")</f>
        <v/>
      </c>
      <c r="G901" s="98"/>
      <c r="H901" s="96" t="str">
        <f>IFERROR(VLOOKUP(G901,'Data Lookup'!R:S,2,FALSE),"")</f>
        <v/>
      </c>
      <c r="I901" s="97"/>
      <c r="J901" s="97"/>
      <c r="K901" s="97"/>
      <c r="L901" s="97"/>
      <c r="M901" s="97"/>
      <c r="N901" s="97"/>
      <c r="O901" s="99"/>
      <c r="P901" s="96" t="str">
        <f t="shared" si="81"/>
        <v/>
      </c>
      <c r="Q901" s="98"/>
      <c r="R901" s="96" t="str">
        <f>IFERROR(VLOOKUP(Q901,'Tier 04 - Asset Codes'!B:G,6,FALSE),"")</f>
        <v/>
      </c>
      <c r="S901" s="96" t="str">
        <f>IFERROR(VLOOKUP(Q901,'Tier 04 - Asset Codes'!B:F,5,FALSE),"")</f>
        <v/>
      </c>
      <c r="T901" s="96" t="str">
        <f t="shared" si="82"/>
        <v>1</v>
      </c>
      <c r="U901" s="98"/>
      <c r="V901" s="98"/>
      <c r="W901" s="97"/>
      <c r="X901" s="97"/>
      <c r="Y901" s="98"/>
      <c r="Z901" s="97" t="str">
        <f t="shared" ca="1" si="84"/>
        <v/>
      </c>
      <c r="AA901" s="98"/>
      <c r="AB901" s="96" t="str">
        <f>IFERROR("-"&amp;VLOOKUP(AA901,'Tier 03-Sub-Process Area Codes'!B:C,2,FALSE),"")</f>
        <v/>
      </c>
      <c r="AC901" s="96" t="str">
        <f t="shared" si="83"/>
        <v/>
      </c>
      <c r="AD901" s="96" t="str">
        <f t="shared" si="79"/>
        <v/>
      </c>
      <c r="AE901" s="96" t="str">
        <f t="shared" ca="1" si="80"/>
        <v/>
      </c>
      <c r="AF901" s="96"/>
      <c r="AG901" s="96"/>
      <c r="AH901" s="96"/>
      <c r="AI901" s="96"/>
      <c r="AJ901" s="96"/>
      <c r="AK901" s="96"/>
      <c r="AL901" s="96"/>
      <c r="AM901" s="96"/>
      <c r="AN901" s="96"/>
      <c r="AO901" s="96"/>
      <c r="AP901" s="96"/>
      <c r="AQ901" s="96"/>
      <c r="AR901" s="96"/>
      <c r="AS901" s="96"/>
      <c r="AT901" s="96"/>
      <c r="AU901" s="96"/>
      <c r="AV901" s="96"/>
      <c r="AW901" s="96"/>
      <c r="AX901" s="96"/>
      <c r="AY901" s="96"/>
      <c r="AZ901" s="96"/>
      <c r="BA901" s="96"/>
      <c r="BB901" s="96"/>
      <c r="BC901" s="96"/>
      <c r="BD901" s="96"/>
      <c r="BE901" s="96"/>
      <c r="BF901" s="96"/>
      <c r="BG901" s="96"/>
      <c r="BH901" s="96"/>
    </row>
    <row r="902" spans="2:60" x14ac:dyDescent="0.55000000000000004">
      <c r="B902" s="97"/>
      <c r="C902" s="97"/>
      <c r="D902" s="97"/>
      <c r="E902" s="97"/>
      <c r="F902" s="96" t="str">
        <f>IFERROR(VLOOKUP(U902,'Tier 04 - Asset Codes'!N:O,2,FALSE),"")</f>
        <v/>
      </c>
      <c r="G902" s="98"/>
      <c r="H902" s="96" t="str">
        <f>IFERROR(VLOOKUP(G902,'Data Lookup'!R:S,2,FALSE),"")</f>
        <v/>
      </c>
      <c r="I902" s="97"/>
      <c r="J902" s="97"/>
      <c r="K902" s="97"/>
      <c r="L902" s="97"/>
      <c r="M902" s="97"/>
      <c r="N902" s="97"/>
      <c r="O902" s="99"/>
      <c r="P902" s="96" t="str">
        <f t="shared" si="81"/>
        <v/>
      </c>
      <c r="Q902" s="98"/>
      <c r="R902" s="96" t="str">
        <f>IFERROR(VLOOKUP(Q902,'Tier 04 - Asset Codes'!B:G,6,FALSE),"")</f>
        <v/>
      </c>
      <c r="S902" s="96" t="str">
        <f>IFERROR(VLOOKUP(Q902,'Tier 04 - Asset Codes'!B:F,5,FALSE),"")</f>
        <v/>
      </c>
      <c r="T902" s="96" t="str">
        <f t="shared" si="82"/>
        <v>1</v>
      </c>
      <c r="U902" s="98"/>
      <c r="V902" s="98"/>
      <c r="W902" s="97"/>
      <c r="X902" s="97"/>
      <c r="Y902" s="98"/>
      <c r="Z902" s="97" t="str">
        <f t="shared" ca="1" si="84"/>
        <v/>
      </c>
      <c r="AA902" s="98"/>
      <c r="AB902" s="96" t="str">
        <f>IFERROR("-"&amp;VLOOKUP(AA902,'Tier 03-Sub-Process Area Codes'!B:C,2,FALSE),"")</f>
        <v/>
      </c>
      <c r="AC902" s="96" t="str">
        <f t="shared" si="83"/>
        <v/>
      </c>
      <c r="AD902" s="96" t="str">
        <f t="shared" si="79"/>
        <v/>
      </c>
      <c r="AE902" s="96" t="str">
        <f t="shared" ca="1" si="80"/>
        <v/>
      </c>
      <c r="AF902" s="96"/>
      <c r="AG902" s="96"/>
      <c r="AH902" s="96"/>
      <c r="AI902" s="96"/>
      <c r="AJ902" s="96"/>
      <c r="AK902" s="96"/>
      <c r="AL902" s="96"/>
      <c r="AM902" s="96"/>
      <c r="AN902" s="96"/>
      <c r="AO902" s="96"/>
      <c r="AP902" s="96"/>
      <c r="AQ902" s="96"/>
      <c r="AR902" s="96"/>
      <c r="AS902" s="96"/>
      <c r="AT902" s="96"/>
      <c r="AU902" s="96"/>
      <c r="AV902" s="96"/>
      <c r="AW902" s="96"/>
      <c r="AX902" s="96"/>
      <c r="AY902" s="96"/>
      <c r="AZ902" s="96"/>
      <c r="BA902" s="96"/>
      <c r="BB902" s="96"/>
      <c r="BC902" s="96"/>
      <c r="BD902" s="96"/>
      <c r="BE902" s="96"/>
      <c r="BF902" s="96"/>
      <c r="BG902" s="96"/>
      <c r="BH902" s="96"/>
    </row>
    <row r="903" spans="2:60" x14ac:dyDescent="0.55000000000000004">
      <c r="B903" s="97"/>
      <c r="C903" s="97"/>
      <c r="D903" s="97"/>
      <c r="E903" s="97"/>
      <c r="F903" s="96" t="str">
        <f>IFERROR(VLOOKUP(U903,'Tier 04 - Asset Codes'!N:O,2,FALSE),"")</f>
        <v/>
      </c>
      <c r="G903" s="98"/>
      <c r="H903" s="96" t="str">
        <f>IFERROR(VLOOKUP(G903,'Data Lookup'!R:S,2,FALSE),"")</f>
        <v/>
      </c>
      <c r="I903" s="97"/>
      <c r="J903" s="97"/>
      <c r="K903" s="97"/>
      <c r="L903" s="97"/>
      <c r="M903" s="97"/>
      <c r="N903" s="97"/>
      <c r="O903" s="99"/>
      <c r="P903" s="96" t="str">
        <f t="shared" si="81"/>
        <v/>
      </c>
      <c r="Q903" s="98"/>
      <c r="R903" s="96" t="str">
        <f>IFERROR(VLOOKUP(Q903,'Tier 04 - Asset Codes'!B:G,6,FALSE),"")</f>
        <v/>
      </c>
      <c r="S903" s="96" t="str">
        <f>IFERROR(VLOOKUP(Q903,'Tier 04 - Asset Codes'!B:F,5,FALSE),"")</f>
        <v/>
      </c>
      <c r="T903" s="96" t="str">
        <f t="shared" si="82"/>
        <v>1</v>
      </c>
      <c r="U903" s="98"/>
      <c r="V903" s="98"/>
      <c r="W903" s="97"/>
      <c r="X903" s="97"/>
      <c r="Y903" s="98"/>
      <c r="Z903" s="97" t="str">
        <f t="shared" ca="1" si="84"/>
        <v/>
      </c>
      <c r="AA903" s="98"/>
      <c r="AB903" s="96" t="str">
        <f>IFERROR("-"&amp;VLOOKUP(AA903,'Tier 03-Sub-Process Area Codes'!B:C,2,FALSE),"")</f>
        <v/>
      </c>
      <c r="AC903" s="96" t="str">
        <f t="shared" si="83"/>
        <v/>
      </c>
      <c r="AD903" s="96" t="str">
        <f t="shared" si="79"/>
        <v/>
      </c>
      <c r="AE903" s="96" t="str">
        <f t="shared" ca="1" si="80"/>
        <v/>
      </c>
      <c r="AF903" s="96"/>
      <c r="AG903" s="96"/>
      <c r="AH903" s="96"/>
      <c r="AI903" s="96"/>
      <c r="AJ903" s="96"/>
      <c r="AK903" s="96"/>
      <c r="AL903" s="96"/>
      <c r="AM903" s="96"/>
      <c r="AN903" s="96"/>
      <c r="AO903" s="96"/>
      <c r="AP903" s="96"/>
      <c r="AQ903" s="96"/>
      <c r="AR903" s="96"/>
      <c r="AS903" s="96"/>
      <c r="AT903" s="96"/>
      <c r="AU903" s="96"/>
      <c r="AV903" s="96"/>
      <c r="AW903" s="96"/>
      <c r="AX903" s="96"/>
      <c r="AY903" s="96"/>
      <c r="AZ903" s="96"/>
      <c r="BA903" s="96"/>
      <c r="BB903" s="96"/>
      <c r="BC903" s="96"/>
      <c r="BD903" s="96"/>
      <c r="BE903" s="96"/>
      <c r="BF903" s="96"/>
      <c r="BG903" s="96"/>
      <c r="BH903" s="96"/>
    </row>
    <row r="904" spans="2:60" x14ac:dyDescent="0.55000000000000004">
      <c r="B904" s="97"/>
      <c r="C904" s="97"/>
      <c r="D904" s="97"/>
      <c r="E904" s="97"/>
      <c r="F904" s="96" t="str">
        <f>IFERROR(VLOOKUP(U904,'Tier 04 - Asset Codes'!N:O,2,FALSE),"")</f>
        <v/>
      </c>
      <c r="G904" s="98"/>
      <c r="H904" s="96" t="str">
        <f>IFERROR(VLOOKUP(G904,'Data Lookup'!R:S,2,FALSE),"")</f>
        <v/>
      </c>
      <c r="I904" s="97"/>
      <c r="J904" s="97"/>
      <c r="K904" s="97"/>
      <c r="L904" s="97"/>
      <c r="M904" s="97"/>
      <c r="N904" s="97"/>
      <c r="O904" s="99"/>
      <c r="P904" s="96" t="str">
        <f t="shared" si="81"/>
        <v/>
      </c>
      <c r="Q904" s="98"/>
      <c r="R904" s="96" t="str">
        <f>IFERROR(VLOOKUP(Q904,'Tier 04 - Asset Codes'!B:G,6,FALSE),"")</f>
        <v/>
      </c>
      <c r="S904" s="96" t="str">
        <f>IFERROR(VLOOKUP(Q904,'Tier 04 - Asset Codes'!B:F,5,FALSE),"")</f>
        <v/>
      </c>
      <c r="T904" s="96" t="str">
        <f t="shared" si="82"/>
        <v>1</v>
      </c>
      <c r="U904" s="98"/>
      <c r="V904" s="98"/>
      <c r="W904" s="97"/>
      <c r="X904" s="97"/>
      <c r="Y904" s="98"/>
      <c r="Z904" s="97" t="str">
        <f t="shared" ca="1" si="84"/>
        <v/>
      </c>
      <c r="AA904" s="98"/>
      <c r="AB904" s="96" t="str">
        <f>IFERROR("-"&amp;VLOOKUP(AA904,'Tier 03-Sub-Process Area Codes'!B:C,2,FALSE),"")</f>
        <v/>
      </c>
      <c r="AC904" s="96" t="str">
        <f t="shared" si="83"/>
        <v/>
      </c>
      <c r="AD904" s="96" t="str">
        <f t="shared" si="79"/>
        <v/>
      </c>
      <c r="AE904" s="96" t="str">
        <f t="shared" ca="1" si="80"/>
        <v/>
      </c>
      <c r="AF904" s="96"/>
      <c r="AG904" s="96"/>
      <c r="AH904" s="96"/>
      <c r="AI904" s="96"/>
      <c r="AJ904" s="96"/>
      <c r="AK904" s="96"/>
      <c r="AL904" s="96"/>
      <c r="AM904" s="96"/>
      <c r="AN904" s="96"/>
      <c r="AO904" s="96"/>
      <c r="AP904" s="96"/>
      <c r="AQ904" s="96"/>
      <c r="AR904" s="96"/>
      <c r="AS904" s="96"/>
      <c r="AT904" s="96"/>
      <c r="AU904" s="96"/>
      <c r="AV904" s="96"/>
      <c r="AW904" s="96"/>
      <c r="AX904" s="96"/>
      <c r="AY904" s="96"/>
      <c r="AZ904" s="96"/>
      <c r="BA904" s="96"/>
      <c r="BB904" s="96"/>
      <c r="BC904" s="96"/>
      <c r="BD904" s="96"/>
      <c r="BE904" s="96"/>
      <c r="BF904" s="96"/>
      <c r="BG904" s="96"/>
      <c r="BH904" s="96"/>
    </row>
    <row r="905" spans="2:60" x14ac:dyDescent="0.55000000000000004">
      <c r="B905" s="97"/>
      <c r="C905" s="97"/>
      <c r="D905" s="97"/>
      <c r="E905" s="97"/>
      <c r="F905" s="96" t="str">
        <f>IFERROR(VLOOKUP(U905,'Tier 04 - Asset Codes'!N:O,2,FALSE),"")</f>
        <v/>
      </c>
      <c r="G905" s="98"/>
      <c r="H905" s="96" t="str">
        <f>IFERROR(VLOOKUP(G905,'Data Lookup'!R:S,2,FALSE),"")</f>
        <v/>
      </c>
      <c r="I905" s="97"/>
      <c r="J905" s="97"/>
      <c r="K905" s="97"/>
      <c r="L905" s="97"/>
      <c r="M905" s="97"/>
      <c r="N905" s="97"/>
      <c r="O905" s="99"/>
      <c r="P905" s="96" t="str">
        <f t="shared" si="81"/>
        <v/>
      </c>
      <c r="Q905" s="98"/>
      <c r="R905" s="96" t="str">
        <f>IFERROR(VLOOKUP(Q905,'Tier 04 - Asset Codes'!B:G,6,FALSE),"")</f>
        <v/>
      </c>
      <c r="S905" s="96" t="str">
        <f>IFERROR(VLOOKUP(Q905,'Tier 04 - Asset Codes'!B:F,5,FALSE),"")</f>
        <v/>
      </c>
      <c r="T905" s="96" t="str">
        <f t="shared" si="82"/>
        <v>1</v>
      </c>
      <c r="U905" s="98"/>
      <c r="V905" s="98"/>
      <c r="W905" s="97"/>
      <c r="X905" s="97"/>
      <c r="Y905" s="98"/>
      <c r="Z905" s="97" t="str">
        <f t="shared" ca="1" si="84"/>
        <v/>
      </c>
      <c r="AA905" s="98"/>
      <c r="AB905" s="96" t="str">
        <f>IFERROR("-"&amp;VLOOKUP(AA905,'Tier 03-Sub-Process Area Codes'!B:C,2,FALSE),"")</f>
        <v/>
      </c>
      <c r="AC905" s="96" t="str">
        <f t="shared" si="83"/>
        <v/>
      </c>
      <c r="AD905" s="96" t="str">
        <f t="shared" si="79"/>
        <v/>
      </c>
      <c r="AE905" s="96" t="str">
        <f t="shared" ca="1" si="80"/>
        <v/>
      </c>
      <c r="AF905" s="96"/>
      <c r="AG905" s="96"/>
      <c r="AH905" s="96"/>
      <c r="AI905" s="96"/>
      <c r="AJ905" s="96"/>
      <c r="AK905" s="96"/>
      <c r="AL905" s="96"/>
      <c r="AM905" s="96"/>
      <c r="AN905" s="96"/>
      <c r="AO905" s="96"/>
      <c r="AP905" s="96"/>
      <c r="AQ905" s="96"/>
      <c r="AR905" s="96"/>
      <c r="AS905" s="96"/>
      <c r="AT905" s="96"/>
      <c r="AU905" s="96"/>
      <c r="AV905" s="96"/>
      <c r="AW905" s="96"/>
      <c r="AX905" s="96"/>
      <c r="AY905" s="96"/>
      <c r="AZ905" s="96"/>
      <c r="BA905" s="96"/>
      <c r="BB905" s="96"/>
      <c r="BC905" s="96"/>
      <c r="BD905" s="96"/>
      <c r="BE905" s="96"/>
      <c r="BF905" s="96"/>
      <c r="BG905" s="96"/>
      <c r="BH905" s="96"/>
    </row>
    <row r="906" spans="2:60" x14ac:dyDescent="0.55000000000000004">
      <c r="B906" s="97"/>
      <c r="C906" s="97"/>
      <c r="D906" s="97"/>
      <c r="E906" s="97"/>
      <c r="F906" s="96" t="str">
        <f>IFERROR(VLOOKUP(U906,'Tier 04 - Asset Codes'!N:O,2,FALSE),"")</f>
        <v/>
      </c>
      <c r="G906" s="98"/>
      <c r="H906" s="96" t="str">
        <f>IFERROR(VLOOKUP(G906,'Data Lookup'!R:S,2,FALSE),"")</f>
        <v/>
      </c>
      <c r="I906" s="97"/>
      <c r="J906" s="97"/>
      <c r="K906" s="97"/>
      <c r="L906" s="97"/>
      <c r="M906" s="97"/>
      <c r="N906" s="97"/>
      <c r="O906" s="99"/>
      <c r="P906" s="96" t="str">
        <f t="shared" si="81"/>
        <v/>
      </c>
      <c r="Q906" s="98"/>
      <c r="R906" s="96" t="str">
        <f>IFERROR(VLOOKUP(Q906,'Tier 04 - Asset Codes'!B:G,6,FALSE),"")</f>
        <v/>
      </c>
      <c r="S906" s="96" t="str">
        <f>IFERROR(VLOOKUP(Q906,'Tier 04 - Asset Codes'!B:F,5,FALSE),"")</f>
        <v/>
      </c>
      <c r="T906" s="96" t="str">
        <f t="shared" si="82"/>
        <v>1</v>
      </c>
      <c r="U906" s="98"/>
      <c r="V906" s="98"/>
      <c r="W906" s="97"/>
      <c r="X906" s="97"/>
      <c r="Y906" s="98"/>
      <c r="Z906" s="97" t="str">
        <f t="shared" ca="1" si="84"/>
        <v/>
      </c>
      <c r="AA906" s="98"/>
      <c r="AB906" s="96" t="str">
        <f>IFERROR("-"&amp;VLOOKUP(AA906,'Tier 03-Sub-Process Area Codes'!B:C,2,FALSE),"")</f>
        <v/>
      </c>
      <c r="AC906" s="96" t="str">
        <f t="shared" si="83"/>
        <v/>
      </c>
      <c r="AD906" s="96" t="str">
        <f t="shared" si="79"/>
        <v/>
      </c>
      <c r="AE906" s="96" t="str">
        <f t="shared" ca="1" si="80"/>
        <v/>
      </c>
      <c r="AF906" s="96"/>
      <c r="AG906" s="96"/>
      <c r="AH906" s="96"/>
      <c r="AI906" s="96"/>
      <c r="AJ906" s="96"/>
      <c r="AK906" s="96"/>
      <c r="AL906" s="96"/>
      <c r="AM906" s="96"/>
      <c r="AN906" s="96"/>
      <c r="AO906" s="96"/>
      <c r="AP906" s="96"/>
      <c r="AQ906" s="96"/>
      <c r="AR906" s="96"/>
      <c r="AS906" s="96"/>
      <c r="AT906" s="96"/>
      <c r="AU906" s="96"/>
      <c r="AV906" s="96"/>
      <c r="AW906" s="96"/>
      <c r="AX906" s="96"/>
      <c r="AY906" s="96"/>
      <c r="AZ906" s="96"/>
      <c r="BA906" s="96"/>
      <c r="BB906" s="96"/>
      <c r="BC906" s="96"/>
      <c r="BD906" s="96"/>
      <c r="BE906" s="96"/>
      <c r="BF906" s="96"/>
      <c r="BG906" s="96"/>
      <c r="BH906" s="96"/>
    </row>
    <row r="907" spans="2:60" x14ac:dyDescent="0.55000000000000004">
      <c r="B907" s="97"/>
      <c r="C907" s="97"/>
      <c r="D907" s="97"/>
      <c r="E907" s="97"/>
      <c r="F907" s="96" t="str">
        <f>IFERROR(VLOOKUP(U907,'Tier 04 - Asset Codes'!N:O,2,FALSE),"")</f>
        <v/>
      </c>
      <c r="G907" s="98"/>
      <c r="H907" s="96" t="str">
        <f>IFERROR(VLOOKUP(G907,'Data Lookup'!R:S,2,FALSE),"")</f>
        <v/>
      </c>
      <c r="I907" s="97"/>
      <c r="J907" s="97"/>
      <c r="K907" s="97"/>
      <c r="L907" s="97"/>
      <c r="M907" s="97"/>
      <c r="N907" s="97"/>
      <c r="O907" s="99"/>
      <c r="P907" s="96" t="str">
        <f t="shared" si="81"/>
        <v/>
      </c>
      <c r="Q907" s="98"/>
      <c r="R907" s="96" t="str">
        <f>IFERROR(VLOOKUP(Q907,'Tier 04 - Asset Codes'!B:G,6,FALSE),"")</f>
        <v/>
      </c>
      <c r="S907" s="96" t="str">
        <f>IFERROR(VLOOKUP(Q907,'Tier 04 - Asset Codes'!B:F,5,FALSE),"")</f>
        <v/>
      </c>
      <c r="T907" s="96" t="str">
        <f t="shared" si="82"/>
        <v>1</v>
      </c>
      <c r="U907" s="98"/>
      <c r="V907" s="98"/>
      <c r="W907" s="97"/>
      <c r="X907" s="97"/>
      <c r="Y907" s="98"/>
      <c r="Z907" s="97" t="str">
        <f t="shared" ca="1" si="84"/>
        <v/>
      </c>
      <c r="AA907" s="98"/>
      <c r="AB907" s="96" t="str">
        <f>IFERROR("-"&amp;VLOOKUP(AA907,'Tier 03-Sub-Process Area Codes'!B:C,2,FALSE),"")</f>
        <v/>
      </c>
      <c r="AC907" s="96" t="str">
        <f t="shared" si="83"/>
        <v/>
      </c>
      <c r="AD907" s="96" t="str">
        <f t="shared" si="79"/>
        <v/>
      </c>
      <c r="AE907" s="96" t="str">
        <f t="shared" ca="1" si="80"/>
        <v/>
      </c>
      <c r="AF907" s="96"/>
      <c r="AG907" s="96"/>
      <c r="AH907" s="96"/>
      <c r="AI907" s="96"/>
      <c r="AJ907" s="96"/>
      <c r="AK907" s="96"/>
      <c r="AL907" s="96"/>
      <c r="AM907" s="96"/>
      <c r="AN907" s="96"/>
      <c r="AO907" s="96"/>
      <c r="AP907" s="96"/>
      <c r="AQ907" s="96"/>
      <c r="AR907" s="96"/>
      <c r="AS907" s="96"/>
      <c r="AT907" s="96"/>
      <c r="AU907" s="96"/>
      <c r="AV907" s="96"/>
      <c r="AW907" s="96"/>
      <c r="AX907" s="96"/>
      <c r="AY907" s="96"/>
      <c r="AZ907" s="96"/>
      <c r="BA907" s="96"/>
      <c r="BB907" s="96"/>
      <c r="BC907" s="96"/>
      <c r="BD907" s="96"/>
      <c r="BE907" s="96"/>
      <c r="BF907" s="96"/>
      <c r="BG907" s="96"/>
      <c r="BH907" s="96"/>
    </row>
    <row r="908" spans="2:60" x14ac:dyDescent="0.55000000000000004">
      <c r="B908" s="97"/>
      <c r="C908" s="97"/>
      <c r="D908" s="97"/>
      <c r="E908" s="97"/>
      <c r="F908" s="96" t="str">
        <f>IFERROR(VLOOKUP(U908,'Tier 04 - Asset Codes'!N:O,2,FALSE),"")</f>
        <v/>
      </c>
      <c r="G908" s="98"/>
      <c r="H908" s="96" t="str">
        <f>IFERROR(VLOOKUP(G908,'Data Lookup'!R:S,2,FALSE),"")</f>
        <v/>
      </c>
      <c r="I908" s="97"/>
      <c r="J908" s="97"/>
      <c r="K908" s="97"/>
      <c r="L908" s="97"/>
      <c r="M908" s="97"/>
      <c r="N908" s="97"/>
      <c r="O908" s="99"/>
      <c r="P908" s="96" t="str">
        <f t="shared" si="81"/>
        <v/>
      </c>
      <c r="Q908" s="98"/>
      <c r="R908" s="96" t="str">
        <f>IFERROR(VLOOKUP(Q908,'Tier 04 - Asset Codes'!B:G,6,FALSE),"")</f>
        <v/>
      </c>
      <c r="S908" s="96" t="str">
        <f>IFERROR(VLOOKUP(Q908,'Tier 04 - Asset Codes'!B:F,5,FALSE),"")</f>
        <v/>
      </c>
      <c r="T908" s="96" t="str">
        <f t="shared" si="82"/>
        <v>1</v>
      </c>
      <c r="U908" s="98"/>
      <c r="V908" s="98"/>
      <c r="W908" s="97"/>
      <c r="X908" s="97"/>
      <c r="Y908" s="98"/>
      <c r="Z908" s="97" t="str">
        <f t="shared" ca="1" si="84"/>
        <v/>
      </c>
      <c r="AA908" s="98"/>
      <c r="AB908" s="96" t="str">
        <f>IFERROR("-"&amp;VLOOKUP(AA908,'Tier 03-Sub-Process Area Codes'!B:C,2,FALSE),"")</f>
        <v/>
      </c>
      <c r="AC908" s="96" t="str">
        <f t="shared" si="83"/>
        <v/>
      </c>
      <c r="AD908" s="96" t="str">
        <f t="shared" si="79"/>
        <v/>
      </c>
      <c r="AE908" s="96" t="str">
        <f t="shared" ca="1" si="80"/>
        <v/>
      </c>
      <c r="AF908" s="96"/>
      <c r="AG908" s="96"/>
      <c r="AH908" s="96"/>
      <c r="AI908" s="96"/>
      <c r="AJ908" s="96"/>
      <c r="AK908" s="96"/>
      <c r="AL908" s="96"/>
      <c r="AM908" s="96"/>
      <c r="AN908" s="96"/>
      <c r="AO908" s="96"/>
      <c r="AP908" s="96"/>
      <c r="AQ908" s="96"/>
      <c r="AR908" s="96"/>
      <c r="AS908" s="96"/>
      <c r="AT908" s="96"/>
      <c r="AU908" s="96"/>
      <c r="AV908" s="96"/>
      <c r="AW908" s="96"/>
      <c r="AX908" s="96"/>
      <c r="AY908" s="96"/>
      <c r="AZ908" s="96"/>
      <c r="BA908" s="96"/>
      <c r="BB908" s="96"/>
      <c r="BC908" s="96"/>
      <c r="BD908" s="96"/>
      <c r="BE908" s="96"/>
      <c r="BF908" s="96"/>
      <c r="BG908" s="96"/>
      <c r="BH908" s="96"/>
    </row>
    <row r="909" spans="2:60" x14ac:dyDescent="0.55000000000000004">
      <c r="B909" s="97"/>
      <c r="C909" s="97"/>
      <c r="D909" s="97"/>
      <c r="E909" s="97"/>
      <c r="F909" s="96" t="str">
        <f>IFERROR(VLOOKUP(U909,'Tier 04 - Asset Codes'!N:O,2,FALSE),"")</f>
        <v/>
      </c>
      <c r="G909" s="98"/>
      <c r="H909" s="96" t="str">
        <f>IFERROR(VLOOKUP(G909,'Data Lookup'!R:S,2,FALSE),"")</f>
        <v/>
      </c>
      <c r="I909" s="97"/>
      <c r="J909" s="97"/>
      <c r="K909" s="97"/>
      <c r="L909" s="97"/>
      <c r="M909" s="97"/>
      <c r="N909" s="97"/>
      <c r="O909" s="99"/>
      <c r="P909" s="96" t="str">
        <f t="shared" si="81"/>
        <v/>
      </c>
      <c r="Q909" s="98"/>
      <c r="R909" s="96" t="str">
        <f>IFERROR(VLOOKUP(Q909,'Tier 04 - Asset Codes'!B:G,6,FALSE),"")</f>
        <v/>
      </c>
      <c r="S909" s="96" t="str">
        <f>IFERROR(VLOOKUP(Q909,'Tier 04 - Asset Codes'!B:F,5,FALSE),"")</f>
        <v/>
      </c>
      <c r="T909" s="96" t="str">
        <f t="shared" si="82"/>
        <v>1</v>
      </c>
      <c r="U909" s="98"/>
      <c r="V909" s="98"/>
      <c r="W909" s="97"/>
      <c r="X909" s="97"/>
      <c r="Y909" s="98"/>
      <c r="Z909" s="97" t="str">
        <f t="shared" ca="1" si="84"/>
        <v/>
      </c>
      <c r="AA909" s="98"/>
      <c r="AB909" s="96" t="str">
        <f>IFERROR("-"&amp;VLOOKUP(AA909,'Tier 03-Sub-Process Area Codes'!B:C,2,FALSE),"")</f>
        <v/>
      </c>
      <c r="AC909" s="96" t="str">
        <f t="shared" si="83"/>
        <v/>
      </c>
      <c r="AD909" s="96" t="str">
        <f t="shared" si="79"/>
        <v/>
      </c>
      <c r="AE909" s="96" t="str">
        <f t="shared" ca="1" si="80"/>
        <v/>
      </c>
      <c r="AF909" s="96"/>
      <c r="AG909" s="96"/>
      <c r="AH909" s="96"/>
      <c r="AI909" s="96"/>
      <c r="AJ909" s="96"/>
      <c r="AK909" s="96"/>
      <c r="AL909" s="96"/>
      <c r="AM909" s="96"/>
      <c r="AN909" s="96"/>
      <c r="AO909" s="96"/>
      <c r="AP909" s="96"/>
      <c r="AQ909" s="96"/>
      <c r="AR909" s="96"/>
      <c r="AS909" s="96"/>
      <c r="AT909" s="96"/>
      <c r="AU909" s="96"/>
      <c r="AV909" s="96"/>
      <c r="AW909" s="96"/>
      <c r="AX909" s="96"/>
      <c r="AY909" s="96"/>
      <c r="AZ909" s="96"/>
      <c r="BA909" s="96"/>
      <c r="BB909" s="96"/>
      <c r="BC909" s="96"/>
      <c r="BD909" s="96"/>
      <c r="BE909" s="96"/>
      <c r="BF909" s="96"/>
      <c r="BG909" s="96"/>
      <c r="BH909" s="96"/>
    </row>
    <row r="910" spans="2:60" x14ac:dyDescent="0.55000000000000004">
      <c r="B910" s="97"/>
      <c r="C910" s="97"/>
      <c r="D910" s="97"/>
      <c r="E910" s="97"/>
      <c r="F910" s="96" t="str">
        <f>IFERROR(VLOOKUP(U910,'Tier 04 - Asset Codes'!N:O,2,FALSE),"")</f>
        <v/>
      </c>
      <c r="G910" s="98"/>
      <c r="H910" s="96" t="str">
        <f>IFERROR(VLOOKUP(G910,'Data Lookup'!R:S,2,FALSE),"")</f>
        <v/>
      </c>
      <c r="I910" s="97"/>
      <c r="J910" s="97"/>
      <c r="K910" s="97"/>
      <c r="L910" s="97"/>
      <c r="M910" s="97"/>
      <c r="N910" s="97"/>
      <c r="O910" s="99"/>
      <c r="P910" s="96" t="str">
        <f t="shared" si="81"/>
        <v/>
      </c>
      <c r="Q910" s="98"/>
      <c r="R910" s="96" t="str">
        <f>IFERROR(VLOOKUP(Q910,'Tier 04 - Asset Codes'!B:G,6,FALSE),"")</f>
        <v/>
      </c>
      <c r="S910" s="96" t="str">
        <f>IFERROR(VLOOKUP(Q910,'Tier 04 - Asset Codes'!B:F,5,FALSE),"")</f>
        <v/>
      </c>
      <c r="T910" s="96" t="str">
        <f t="shared" si="82"/>
        <v>1</v>
      </c>
      <c r="U910" s="98"/>
      <c r="V910" s="98"/>
      <c r="W910" s="97"/>
      <c r="X910" s="97"/>
      <c r="Y910" s="98"/>
      <c r="Z910" s="97" t="str">
        <f t="shared" ca="1" si="84"/>
        <v/>
      </c>
      <c r="AA910" s="98"/>
      <c r="AB910" s="96" t="str">
        <f>IFERROR("-"&amp;VLOOKUP(AA910,'Tier 03-Sub-Process Area Codes'!B:C,2,FALSE),"")</f>
        <v/>
      </c>
      <c r="AC910" s="96" t="str">
        <f t="shared" si="83"/>
        <v/>
      </c>
      <c r="AD910" s="96" t="str">
        <f t="shared" si="79"/>
        <v/>
      </c>
      <c r="AE910" s="96" t="str">
        <f t="shared" ca="1" si="80"/>
        <v/>
      </c>
      <c r="AF910" s="96"/>
      <c r="AG910" s="96"/>
      <c r="AH910" s="96"/>
      <c r="AI910" s="96"/>
      <c r="AJ910" s="96"/>
      <c r="AK910" s="96"/>
      <c r="AL910" s="96"/>
      <c r="AM910" s="96"/>
      <c r="AN910" s="96"/>
      <c r="AO910" s="96"/>
      <c r="AP910" s="96"/>
      <c r="AQ910" s="96"/>
      <c r="AR910" s="96"/>
      <c r="AS910" s="96"/>
      <c r="AT910" s="96"/>
      <c r="AU910" s="96"/>
      <c r="AV910" s="96"/>
      <c r="AW910" s="96"/>
      <c r="AX910" s="96"/>
      <c r="AY910" s="96"/>
      <c r="AZ910" s="96"/>
      <c r="BA910" s="96"/>
      <c r="BB910" s="96"/>
      <c r="BC910" s="96"/>
      <c r="BD910" s="96"/>
      <c r="BE910" s="96"/>
      <c r="BF910" s="96"/>
      <c r="BG910" s="96"/>
      <c r="BH910" s="96"/>
    </row>
    <row r="911" spans="2:60" x14ac:dyDescent="0.55000000000000004">
      <c r="B911" s="97"/>
      <c r="C911" s="97"/>
      <c r="D911" s="97"/>
      <c r="E911" s="97"/>
      <c r="F911" s="96" t="str">
        <f>IFERROR(VLOOKUP(U911,'Tier 04 - Asset Codes'!N:O,2,FALSE),"")</f>
        <v/>
      </c>
      <c r="G911" s="98"/>
      <c r="H911" s="96" t="str">
        <f>IFERROR(VLOOKUP(G911,'Data Lookup'!R:S,2,FALSE),"")</f>
        <v/>
      </c>
      <c r="I911" s="97"/>
      <c r="J911" s="97"/>
      <c r="K911" s="97"/>
      <c r="L911" s="97"/>
      <c r="M911" s="97"/>
      <c r="N911" s="97"/>
      <c r="O911" s="99"/>
      <c r="P911" s="96" t="str">
        <f t="shared" si="81"/>
        <v/>
      </c>
      <c r="Q911" s="98"/>
      <c r="R911" s="96" t="str">
        <f>IFERROR(VLOOKUP(Q911,'Tier 04 - Asset Codes'!B:G,6,FALSE),"")</f>
        <v/>
      </c>
      <c r="S911" s="96" t="str">
        <f>IFERROR(VLOOKUP(Q911,'Tier 04 - Asset Codes'!B:F,5,FALSE),"")</f>
        <v/>
      </c>
      <c r="T911" s="96" t="str">
        <f t="shared" si="82"/>
        <v>1</v>
      </c>
      <c r="U911" s="98"/>
      <c r="V911" s="98"/>
      <c r="W911" s="97"/>
      <c r="X911" s="97"/>
      <c r="Y911" s="98"/>
      <c r="Z911" s="97" t="str">
        <f t="shared" ca="1" si="84"/>
        <v/>
      </c>
      <c r="AA911" s="98"/>
      <c r="AB911" s="96" t="str">
        <f>IFERROR("-"&amp;VLOOKUP(AA911,'Tier 03-Sub-Process Area Codes'!B:C,2,FALSE),"")</f>
        <v/>
      </c>
      <c r="AC911" s="96" t="str">
        <f t="shared" si="83"/>
        <v/>
      </c>
      <c r="AD911" s="96" t="str">
        <f t="shared" si="79"/>
        <v/>
      </c>
      <c r="AE911" s="96" t="str">
        <f t="shared" ca="1" si="80"/>
        <v/>
      </c>
      <c r="AF911" s="96"/>
      <c r="AG911" s="96"/>
      <c r="AH911" s="96"/>
      <c r="AI911" s="96"/>
      <c r="AJ911" s="96"/>
      <c r="AK911" s="96"/>
      <c r="AL911" s="96"/>
      <c r="AM911" s="96"/>
      <c r="AN911" s="96"/>
      <c r="AO911" s="96"/>
      <c r="AP911" s="96"/>
      <c r="AQ911" s="96"/>
      <c r="AR911" s="96"/>
      <c r="AS911" s="96"/>
      <c r="AT911" s="96"/>
      <c r="AU911" s="96"/>
      <c r="AV911" s="96"/>
      <c r="AW911" s="96"/>
      <c r="AX911" s="96"/>
      <c r="AY911" s="96"/>
      <c r="AZ911" s="96"/>
      <c r="BA911" s="96"/>
      <c r="BB911" s="96"/>
      <c r="BC911" s="96"/>
      <c r="BD911" s="96"/>
      <c r="BE911" s="96"/>
      <c r="BF911" s="96"/>
      <c r="BG911" s="96"/>
      <c r="BH911" s="96"/>
    </row>
    <row r="912" spans="2:60" x14ac:dyDescent="0.55000000000000004">
      <c r="B912" s="97"/>
      <c r="C912" s="97"/>
      <c r="D912" s="97"/>
      <c r="E912" s="97"/>
      <c r="F912" s="96" t="str">
        <f>IFERROR(VLOOKUP(U912,'Tier 04 - Asset Codes'!N:O,2,FALSE),"")</f>
        <v/>
      </c>
      <c r="G912" s="98"/>
      <c r="H912" s="96" t="str">
        <f>IFERROR(VLOOKUP(G912,'Data Lookup'!R:S,2,FALSE),"")</f>
        <v/>
      </c>
      <c r="I912" s="97"/>
      <c r="J912" s="97"/>
      <c r="K912" s="97"/>
      <c r="L912" s="97"/>
      <c r="M912" s="97"/>
      <c r="N912" s="97"/>
      <c r="O912" s="99"/>
      <c r="P912" s="96" t="str">
        <f t="shared" si="81"/>
        <v/>
      </c>
      <c r="Q912" s="98"/>
      <c r="R912" s="96" t="str">
        <f>IFERROR(VLOOKUP(Q912,'Tier 04 - Asset Codes'!B:G,6,FALSE),"")</f>
        <v/>
      </c>
      <c r="S912" s="96" t="str">
        <f>IFERROR(VLOOKUP(Q912,'Tier 04 - Asset Codes'!B:F,5,FALSE),"")</f>
        <v/>
      </c>
      <c r="T912" s="96" t="str">
        <f t="shared" si="82"/>
        <v>1</v>
      </c>
      <c r="U912" s="98"/>
      <c r="V912" s="98"/>
      <c r="W912" s="97"/>
      <c r="X912" s="97"/>
      <c r="Y912" s="98"/>
      <c r="Z912" s="97" t="str">
        <f t="shared" ca="1" si="84"/>
        <v/>
      </c>
      <c r="AA912" s="98"/>
      <c r="AB912" s="96" t="str">
        <f>IFERROR("-"&amp;VLOOKUP(AA912,'Tier 03-Sub-Process Area Codes'!B:C,2,FALSE),"")</f>
        <v/>
      </c>
      <c r="AC912" s="96" t="str">
        <f t="shared" si="83"/>
        <v/>
      </c>
      <c r="AD912" s="96" t="str">
        <f t="shared" si="79"/>
        <v/>
      </c>
      <c r="AE912" s="96" t="str">
        <f t="shared" ca="1" si="80"/>
        <v/>
      </c>
      <c r="AF912" s="96"/>
      <c r="AG912" s="96"/>
      <c r="AH912" s="96"/>
      <c r="AI912" s="96"/>
      <c r="AJ912" s="96"/>
      <c r="AK912" s="96"/>
      <c r="AL912" s="96"/>
      <c r="AM912" s="96"/>
      <c r="AN912" s="96"/>
      <c r="AO912" s="96"/>
      <c r="AP912" s="96"/>
      <c r="AQ912" s="96"/>
      <c r="AR912" s="96"/>
      <c r="AS912" s="96"/>
      <c r="AT912" s="96"/>
      <c r="AU912" s="96"/>
      <c r="AV912" s="96"/>
      <c r="AW912" s="96"/>
      <c r="AX912" s="96"/>
      <c r="AY912" s="96"/>
      <c r="AZ912" s="96"/>
      <c r="BA912" s="96"/>
      <c r="BB912" s="96"/>
      <c r="BC912" s="96"/>
      <c r="BD912" s="96"/>
      <c r="BE912" s="96"/>
      <c r="BF912" s="96"/>
      <c r="BG912" s="96"/>
      <c r="BH912" s="96"/>
    </row>
    <row r="913" spans="2:60" x14ac:dyDescent="0.55000000000000004">
      <c r="B913" s="97"/>
      <c r="C913" s="97"/>
      <c r="D913" s="97"/>
      <c r="E913" s="97"/>
      <c r="F913" s="96" t="str">
        <f>IFERROR(VLOOKUP(U913,'Tier 04 - Asset Codes'!N:O,2,FALSE),"")</f>
        <v/>
      </c>
      <c r="G913" s="98"/>
      <c r="H913" s="96" t="str">
        <f>IFERROR(VLOOKUP(G913,'Data Lookup'!R:S,2,FALSE),"")</f>
        <v/>
      </c>
      <c r="I913" s="97"/>
      <c r="J913" s="97"/>
      <c r="K913" s="97"/>
      <c r="L913" s="97"/>
      <c r="M913" s="97"/>
      <c r="N913" s="97"/>
      <c r="O913" s="99"/>
      <c r="P913" s="96" t="str">
        <f t="shared" si="81"/>
        <v/>
      </c>
      <c r="Q913" s="98"/>
      <c r="R913" s="96" t="str">
        <f>IFERROR(VLOOKUP(Q913,'Tier 04 - Asset Codes'!B:G,6,FALSE),"")</f>
        <v/>
      </c>
      <c r="S913" s="96" t="str">
        <f>IFERROR(VLOOKUP(Q913,'Tier 04 - Asset Codes'!B:F,5,FALSE),"")</f>
        <v/>
      </c>
      <c r="T913" s="96" t="str">
        <f t="shared" si="82"/>
        <v>1</v>
      </c>
      <c r="U913" s="98"/>
      <c r="V913" s="98"/>
      <c r="W913" s="97"/>
      <c r="X913" s="97"/>
      <c r="Y913" s="98"/>
      <c r="Z913" s="97" t="str">
        <f t="shared" ca="1" si="84"/>
        <v/>
      </c>
      <c r="AA913" s="98"/>
      <c r="AB913" s="96" t="str">
        <f>IFERROR("-"&amp;VLOOKUP(AA913,'Tier 03-Sub-Process Area Codes'!B:C,2,FALSE),"")</f>
        <v/>
      </c>
      <c r="AC913" s="96" t="str">
        <f t="shared" si="83"/>
        <v/>
      </c>
      <c r="AD913" s="96" t="str">
        <f t="shared" ref="AD913:AD976" si="85">IF(B913="","","-"&amp;B913)</f>
        <v/>
      </c>
      <c r="AE913" s="96" t="str">
        <f t="shared" ref="AE913:AE976" ca="1" si="86">$P$6&amp;Z913&amp;AB913&amp;AC913&amp;AD913</f>
        <v/>
      </c>
      <c r="AF913" s="96"/>
      <c r="AG913" s="96"/>
      <c r="AH913" s="96"/>
      <c r="AI913" s="96"/>
      <c r="AJ913" s="96"/>
      <c r="AK913" s="96"/>
      <c r="AL913" s="96"/>
      <c r="AM913" s="96"/>
      <c r="AN913" s="96"/>
      <c r="AO913" s="96"/>
      <c r="AP913" s="96"/>
      <c r="AQ913" s="96"/>
      <c r="AR913" s="96"/>
      <c r="AS913" s="96"/>
      <c r="AT913" s="96"/>
      <c r="AU913" s="96"/>
      <c r="AV913" s="96"/>
      <c r="AW913" s="96"/>
      <c r="AX913" s="96"/>
      <c r="AY913" s="96"/>
      <c r="AZ913" s="96"/>
      <c r="BA913" s="96"/>
      <c r="BB913" s="96"/>
      <c r="BC913" s="96"/>
      <c r="BD913" s="96"/>
      <c r="BE913" s="96"/>
      <c r="BF913" s="96"/>
      <c r="BG913" s="96"/>
      <c r="BH913" s="96"/>
    </row>
    <row r="914" spans="2:60" x14ac:dyDescent="0.55000000000000004">
      <c r="B914" s="97"/>
      <c r="C914" s="97"/>
      <c r="D914" s="97"/>
      <c r="E914" s="97"/>
      <c r="F914" s="96" t="str">
        <f>IFERROR(VLOOKUP(U914,'Tier 04 - Asset Codes'!N:O,2,FALSE),"")</f>
        <v/>
      </c>
      <c r="G914" s="98"/>
      <c r="H914" s="96" t="str">
        <f>IFERROR(VLOOKUP(G914,'Data Lookup'!R:S,2,FALSE),"")</f>
        <v/>
      </c>
      <c r="I914" s="97"/>
      <c r="J914" s="97"/>
      <c r="K914" s="97"/>
      <c r="L914" s="97"/>
      <c r="M914" s="97"/>
      <c r="N914" s="97"/>
      <c r="O914" s="99"/>
      <c r="P914" s="96" t="str">
        <f t="shared" ref="P914:P977" si="87">SUBSTITUTE(O914," ","")</f>
        <v/>
      </c>
      <c r="Q914" s="98"/>
      <c r="R914" s="96" t="str">
        <f>IFERROR(VLOOKUP(Q914,'Tier 04 - Asset Codes'!B:G,6,FALSE),"")</f>
        <v/>
      </c>
      <c r="S914" s="96" t="str">
        <f>IFERROR(VLOOKUP(Q914,'Tier 04 - Asset Codes'!B:F,5,FALSE),"")</f>
        <v/>
      </c>
      <c r="T914" s="96" t="str">
        <f t="shared" ref="T914:T977" si="88">P914&amp;"1"</f>
        <v>1</v>
      </c>
      <c r="U914" s="98"/>
      <c r="V914" s="98"/>
      <c r="W914" s="97"/>
      <c r="X914" s="97"/>
      <c r="Y914" s="98"/>
      <c r="Z914" s="97" t="str">
        <f t="shared" ca="1" si="84"/>
        <v/>
      </c>
      <c r="AA914" s="98"/>
      <c r="AB914" s="96" t="str">
        <f>IFERROR("-"&amp;VLOOKUP(AA914,'Tier 03-Sub-Process Area Codes'!B:C,2,FALSE),"")</f>
        <v/>
      </c>
      <c r="AC914" s="96" t="str">
        <f t="shared" ref="AC914:AC977" si="89">IF(X914="","","-"&amp;X914)</f>
        <v/>
      </c>
      <c r="AD914" s="96" t="str">
        <f t="shared" si="85"/>
        <v/>
      </c>
      <c r="AE914" s="96" t="str">
        <f t="shared" ca="1" si="86"/>
        <v/>
      </c>
      <c r="AF914" s="96"/>
      <c r="AG914" s="96"/>
      <c r="AH914" s="96"/>
      <c r="AI914" s="96"/>
      <c r="AJ914" s="96"/>
      <c r="AK914" s="96"/>
      <c r="AL914" s="96"/>
      <c r="AM914" s="96"/>
      <c r="AN914" s="96"/>
      <c r="AO914" s="96"/>
      <c r="AP914" s="96"/>
      <c r="AQ914" s="96"/>
      <c r="AR914" s="96"/>
      <c r="AS914" s="96"/>
      <c r="AT914" s="96"/>
      <c r="AU914" s="96"/>
      <c r="AV914" s="96"/>
      <c r="AW914" s="96"/>
      <c r="AX914" s="96"/>
      <c r="AY914" s="96"/>
      <c r="AZ914" s="96"/>
      <c r="BA914" s="96"/>
      <c r="BB914" s="96"/>
      <c r="BC914" s="96"/>
      <c r="BD914" s="96"/>
      <c r="BE914" s="96"/>
      <c r="BF914" s="96"/>
      <c r="BG914" s="96"/>
      <c r="BH914" s="96"/>
    </row>
    <row r="915" spans="2:60" x14ac:dyDescent="0.55000000000000004">
      <c r="B915" s="97"/>
      <c r="C915" s="97"/>
      <c r="D915" s="97"/>
      <c r="E915" s="97"/>
      <c r="F915" s="96" t="str">
        <f>IFERROR(VLOOKUP(U915,'Tier 04 - Asset Codes'!N:O,2,FALSE),"")</f>
        <v/>
      </c>
      <c r="G915" s="98"/>
      <c r="H915" s="96" t="str">
        <f>IFERROR(VLOOKUP(G915,'Data Lookup'!R:S,2,FALSE),"")</f>
        <v/>
      </c>
      <c r="I915" s="97"/>
      <c r="J915" s="97"/>
      <c r="K915" s="97"/>
      <c r="L915" s="97"/>
      <c r="M915" s="97"/>
      <c r="N915" s="97"/>
      <c r="O915" s="99"/>
      <c r="P915" s="96" t="str">
        <f t="shared" si="87"/>
        <v/>
      </c>
      <c r="Q915" s="98"/>
      <c r="R915" s="96" t="str">
        <f>IFERROR(VLOOKUP(Q915,'Tier 04 - Asset Codes'!B:G,6,FALSE),"")</f>
        <v/>
      </c>
      <c r="S915" s="96" t="str">
        <f>IFERROR(VLOOKUP(Q915,'Tier 04 - Asset Codes'!B:F,5,FALSE),"")</f>
        <v/>
      </c>
      <c r="T915" s="96" t="str">
        <f t="shared" si="88"/>
        <v>1</v>
      </c>
      <c r="U915" s="98"/>
      <c r="V915" s="98"/>
      <c r="W915" s="97"/>
      <c r="X915" s="97"/>
      <c r="Y915" s="98"/>
      <c r="Z915" s="97" t="str">
        <f t="shared" ca="1" si="84"/>
        <v/>
      </c>
      <c r="AA915" s="98"/>
      <c r="AB915" s="96" t="str">
        <f>IFERROR("-"&amp;VLOOKUP(AA915,'Tier 03-Sub-Process Area Codes'!B:C,2,FALSE),"")</f>
        <v/>
      </c>
      <c r="AC915" s="96" t="str">
        <f t="shared" si="89"/>
        <v/>
      </c>
      <c r="AD915" s="96" t="str">
        <f t="shared" si="85"/>
        <v/>
      </c>
      <c r="AE915" s="96" t="str">
        <f t="shared" ca="1" si="86"/>
        <v/>
      </c>
      <c r="AF915" s="96"/>
      <c r="AG915" s="96"/>
      <c r="AH915" s="96"/>
      <c r="AI915" s="96"/>
      <c r="AJ915" s="96"/>
      <c r="AK915" s="96"/>
      <c r="AL915" s="96"/>
      <c r="AM915" s="96"/>
      <c r="AN915" s="96"/>
      <c r="AO915" s="96"/>
      <c r="AP915" s="96"/>
      <c r="AQ915" s="96"/>
      <c r="AR915" s="96"/>
      <c r="AS915" s="96"/>
      <c r="AT915" s="96"/>
      <c r="AU915" s="96"/>
      <c r="AV915" s="96"/>
      <c r="AW915" s="96"/>
      <c r="AX915" s="96"/>
      <c r="AY915" s="96"/>
      <c r="AZ915" s="96"/>
      <c r="BA915" s="96"/>
      <c r="BB915" s="96"/>
      <c r="BC915" s="96"/>
      <c r="BD915" s="96"/>
      <c r="BE915" s="96"/>
      <c r="BF915" s="96"/>
      <c r="BG915" s="96"/>
      <c r="BH915" s="96"/>
    </row>
    <row r="916" spans="2:60" x14ac:dyDescent="0.55000000000000004">
      <c r="B916" s="97"/>
      <c r="C916" s="97"/>
      <c r="D916" s="97"/>
      <c r="E916" s="97"/>
      <c r="F916" s="96" t="str">
        <f>IFERROR(VLOOKUP(U916,'Tier 04 - Asset Codes'!N:O,2,FALSE),"")</f>
        <v/>
      </c>
      <c r="G916" s="98"/>
      <c r="H916" s="96" t="str">
        <f>IFERROR(VLOOKUP(G916,'Data Lookup'!R:S,2,FALSE),"")</f>
        <v/>
      </c>
      <c r="I916" s="97"/>
      <c r="J916" s="97"/>
      <c r="K916" s="97"/>
      <c r="L916" s="97"/>
      <c r="M916" s="97"/>
      <c r="N916" s="97"/>
      <c r="O916" s="99"/>
      <c r="P916" s="96" t="str">
        <f t="shared" si="87"/>
        <v/>
      </c>
      <c r="Q916" s="98"/>
      <c r="R916" s="96" t="str">
        <f>IFERROR(VLOOKUP(Q916,'Tier 04 - Asset Codes'!B:G,6,FALSE),"")</f>
        <v/>
      </c>
      <c r="S916" s="96" t="str">
        <f>IFERROR(VLOOKUP(Q916,'Tier 04 - Asset Codes'!B:F,5,FALSE),"")</f>
        <v/>
      </c>
      <c r="T916" s="96" t="str">
        <f t="shared" si="88"/>
        <v>1</v>
      </c>
      <c r="U916" s="98"/>
      <c r="V916" s="98"/>
      <c r="W916" s="97"/>
      <c r="X916" s="97"/>
      <c r="Y916" s="98"/>
      <c r="Z916" s="97" t="str">
        <f t="shared" ca="1" si="84"/>
        <v/>
      </c>
      <c r="AA916" s="98"/>
      <c r="AB916" s="96" t="str">
        <f>IFERROR("-"&amp;VLOOKUP(AA916,'Tier 03-Sub-Process Area Codes'!B:C,2,FALSE),"")</f>
        <v/>
      </c>
      <c r="AC916" s="96" t="str">
        <f t="shared" si="89"/>
        <v/>
      </c>
      <c r="AD916" s="96" t="str">
        <f t="shared" si="85"/>
        <v/>
      </c>
      <c r="AE916" s="96" t="str">
        <f t="shared" ca="1" si="86"/>
        <v/>
      </c>
      <c r="AF916" s="96"/>
      <c r="AG916" s="96"/>
      <c r="AH916" s="96"/>
      <c r="AI916" s="96"/>
      <c r="AJ916" s="96"/>
      <c r="AK916" s="96"/>
      <c r="AL916" s="96"/>
      <c r="AM916" s="96"/>
      <c r="AN916" s="96"/>
      <c r="AO916" s="96"/>
      <c r="AP916" s="96"/>
      <c r="AQ916" s="96"/>
      <c r="AR916" s="96"/>
      <c r="AS916" s="96"/>
      <c r="AT916" s="96"/>
      <c r="AU916" s="96"/>
      <c r="AV916" s="96"/>
      <c r="AW916" s="96"/>
      <c r="AX916" s="96"/>
      <c r="AY916" s="96"/>
      <c r="AZ916" s="96"/>
      <c r="BA916" s="96"/>
      <c r="BB916" s="96"/>
      <c r="BC916" s="96"/>
      <c r="BD916" s="96"/>
      <c r="BE916" s="96"/>
      <c r="BF916" s="96"/>
      <c r="BG916" s="96"/>
      <c r="BH916" s="96"/>
    </row>
    <row r="917" spans="2:60" x14ac:dyDescent="0.55000000000000004">
      <c r="B917" s="97"/>
      <c r="C917" s="97"/>
      <c r="D917" s="97"/>
      <c r="E917" s="97"/>
      <c r="F917" s="96" t="str">
        <f>IFERROR(VLOOKUP(U917,'Tier 04 - Asset Codes'!N:O,2,FALSE),"")</f>
        <v/>
      </c>
      <c r="G917" s="98"/>
      <c r="H917" s="96" t="str">
        <f>IFERROR(VLOOKUP(G917,'Data Lookup'!R:S,2,FALSE),"")</f>
        <v/>
      </c>
      <c r="I917" s="97"/>
      <c r="J917" s="97"/>
      <c r="K917" s="97"/>
      <c r="L917" s="97"/>
      <c r="M917" s="97"/>
      <c r="N917" s="97"/>
      <c r="O917" s="99"/>
      <c r="P917" s="96" t="str">
        <f t="shared" si="87"/>
        <v/>
      </c>
      <c r="Q917" s="98"/>
      <c r="R917" s="96" t="str">
        <f>IFERROR(VLOOKUP(Q917,'Tier 04 - Asset Codes'!B:G,6,FALSE),"")</f>
        <v/>
      </c>
      <c r="S917" s="96" t="str">
        <f>IFERROR(VLOOKUP(Q917,'Tier 04 - Asset Codes'!B:F,5,FALSE),"")</f>
        <v/>
      </c>
      <c r="T917" s="96" t="str">
        <f t="shared" si="88"/>
        <v>1</v>
      </c>
      <c r="U917" s="98"/>
      <c r="V917" s="98"/>
      <c r="W917" s="97"/>
      <c r="X917" s="97"/>
      <c r="Y917" s="98"/>
      <c r="Z917" s="97" t="str">
        <f t="shared" ca="1" si="84"/>
        <v/>
      </c>
      <c r="AA917" s="98"/>
      <c r="AB917" s="96" t="str">
        <f>IFERROR("-"&amp;VLOOKUP(AA917,'Tier 03-Sub-Process Area Codes'!B:C,2,FALSE),"")</f>
        <v/>
      </c>
      <c r="AC917" s="96" t="str">
        <f t="shared" si="89"/>
        <v/>
      </c>
      <c r="AD917" s="96" t="str">
        <f t="shared" si="85"/>
        <v/>
      </c>
      <c r="AE917" s="96" t="str">
        <f t="shared" ca="1" si="86"/>
        <v/>
      </c>
      <c r="AF917" s="96"/>
      <c r="AG917" s="96"/>
      <c r="AH917" s="96"/>
      <c r="AI917" s="96"/>
      <c r="AJ917" s="96"/>
      <c r="AK917" s="96"/>
      <c r="AL917" s="96"/>
      <c r="AM917" s="96"/>
      <c r="AN917" s="96"/>
      <c r="AO917" s="96"/>
      <c r="AP917" s="96"/>
      <c r="AQ917" s="96"/>
      <c r="AR917" s="96"/>
      <c r="AS917" s="96"/>
      <c r="AT917" s="96"/>
      <c r="AU917" s="96"/>
      <c r="AV917" s="96"/>
      <c r="AW917" s="96"/>
      <c r="AX917" s="96"/>
      <c r="AY917" s="96"/>
      <c r="AZ917" s="96"/>
      <c r="BA917" s="96"/>
      <c r="BB917" s="96"/>
      <c r="BC917" s="96"/>
      <c r="BD917" s="96"/>
      <c r="BE917" s="96"/>
      <c r="BF917" s="96"/>
      <c r="BG917" s="96"/>
      <c r="BH917" s="96"/>
    </row>
    <row r="918" spans="2:60" x14ac:dyDescent="0.55000000000000004">
      <c r="B918" s="97"/>
      <c r="C918" s="97"/>
      <c r="D918" s="97"/>
      <c r="E918" s="97"/>
      <c r="F918" s="96" t="str">
        <f>IFERROR(VLOOKUP(U918,'Tier 04 - Asset Codes'!N:O,2,FALSE),"")</f>
        <v/>
      </c>
      <c r="G918" s="98"/>
      <c r="H918" s="96" t="str">
        <f>IFERROR(VLOOKUP(G918,'Data Lookup'!R:S,2,FALSE),"")</f>
        <v/>
      </c>
      <c r="I918" s="97"/>
      <c r="J918" s="97"/>
      <c r="K918" s="97"/>
      <c r="L918" s="97"/>
      <c r="M918" s="97"/>
      <c r="N918" s="97"/>
      <c r="O918" s="99"/>
      <c r="P918" s="96" t="str">
        <f t="shared" si="87"/>
        <v/>
      </c>
      <c r="Q918" s="98"/>
      <c r="R918" s="96" t="str">
        <f>IFERROR(VLOOKUP(Q918,'Tier 04 - Asset Codes'!B:G,6,FALSE),"")</f>
        <v/>
      </c>
      <c r="S918" s="96" t="str">
        <f>IFERROR(VLOOKUP(Q918,'Tier 04 - Asset Codes'!B:F,5,FALSE),"")</f>
        <v/>
      </c>
      <c r="T918" s="96" t="str">
        <f t="shared" si="88"/>
        <v>1</v>
      </c>
      <c r="U918" s="98"/>
      <c r="V918" s="98"/>
      <c r="W918" s="97"/>
      <c r="X918" s="97"/>
      <c r="Y918" s="98"/>
      <c r="Z918" s="97" t="str">
        <f t="shared" ca="1" si="84"/>
        <v/>
      </c>
      <c r="AA918" s="98"/>
      <c r="AB918" s="96" t="str">
        <f>IFERROR("-"&amp;VLOOKUP(AA918,'Tier 03-Sub-Process Area Codes'!B:C,2,FALSE),"")</f>
        <v/>
      </c>
      <c r="AC918" s="96" t="str">
        <f t="shared" si="89"/>
        <v/>
      </c>
      <c r="AD918" s="96" t="str">
        <f t="shared" si="85"/>
        <v/>
      </c>
      <c r="AE918" s="96" t="str">
        <f t="shared" ca="1" si="86"/>
        <v/>
      </c>
      <c r="AF918" s="96"/>
      <c r="AG918" s="96"/>
      <c r="AH918" s="96"/>
      <c r="AI918" s="96"/>
      <c r="AJ918" s="96"/>
      <c r="AK918" s="96"/>
      <c r="AL918" s="96"/>
      <c r="AM918" s="96"/>
      <c r="AN918" s="96"/>
      <c r="AO918" s="96"/>
      <c r="AP918" s="96"/>
      <c r="AQ918" s="96"/>
      <c r="AR918" s="96"/>
      <c r="AS918" s="96"/>
      <c r="AT918" s="96"/>
      <c r="AU918" s="96"/>
      <c r="AV918" s="96"/>
      <c r="AW918" s="96"/>
      <c r="AX918" s="96"/>
      <c r="AY918" s="96"/>
      <c r="AZ918" s="96"/>
      <c r="BA918" s="96"/>
      <c r="BB918" s="96"/>
      <c r="BC918" s="96"/>
      <c r="BD918" s="96"/>
      <c r="BE918" s="96"/>
      <c r="BF918" s="96"/>
      <c r="BG918" s="96"/>
      <c r="BH918" s="96"/>
    </row>
    <row r="919" spans="2:60" x14ac:dyDescent="0.55000000000000004">
      <c r="B919" s="97"/>
      <c r="C919" s="97"/>
      <c r="D919" s="97"/>
      <c r="E919" s="97"/>
      <c r="F919" s="96" t="str">
        <f>IFERROR(VLOOKUP(U919,'Tier 04 - Asset Codes'!N:O,2,FALSE),"")</f>
        <v/>
      </c>
      <c r="G919" s="98"/>
      <c r="H919" s="96" t="str">
        <f>IFERROR(VLOOKUP(G919,'Data Lookup'!R:S,2,FALSE),"")</f>
        <v/>
      </c>
      <c r="I919" s="97"/>
      <c r="J919" s="97"/>
      <c r="K919" s="97"/>
      <c r="L919" s="97"/>
      <c r="M919" s="97"/>
      <c r="N919" s="97"/>
      <c r="O919" s="99"/>
      <c r="P919" s="96" t="str">
        <f t="shared" si="87"/>
        <v/>
      </c>
      <c r="Q919" s="98"/>
      <c r="R919" s="96" t="str">
        <f>IFERROR(VLOOKUP(Q919,'Tier 04 - Asset Codes'!B:G,6,FALSE),"")</f>
        <v/>
      </c>
      <c r="S919" s="96" t="str">
        <f>IFERROR(VLOOKUP(Q919,'Tier 04 - Asset Codes'!B:F,5,FALSE),"")</f>
        <v/>
      </c>
      <c r="T919" s="96" t="str">
        <f t="shared" si="88"/>
        <v>1</v>
      </c>
      <c r="U919" s="98"/>
      <c r="V919" s="98"/>
      <c r="W919" s="97"/>
      <c r="X919" s="97"/>
      <c r="Y919" s="98"/>
      <c r="Z919" s="97" t="str">
        <f t="shared" ca="1" si="84"/>
        <v/>
      </c>
      <c r="AA919" s="98"/>
      <c r="AB919" s="96" t="str">
        <f>IFERROR("-"&amp;VLOOKUP(AA919,'Tier 03-Sub-Process Area Codes'!B:C,2,FALSE),"")</f>
        <v/>
      </c>
      <c r="AC919" s="96" t="str">
        <f t="shared" si="89"/>
        <v/>
      </c>
      <c r="AD919" s="96" t="str">
        <f t="shared" si="85"/>
        <v/>
      </c>
      <c r="AE919" s="96" t="str">
        <f t="shared" ca="1" si="86"/>
        <v/>
      </c>
      <c r="AF919" s="96"/>
      <c r="AG919" s="96"/>
      <c r="AH919" s="96"/>
      <c r="AI919" s="96"/>
      <c r="AJ919" s="96"/>
      <c r="AK919" s="96"/>
      <c r="AL919" s="96"/>
      <c r="AM919" s="96"/>
      <c r="AN919" s="96"/>
      <c r="AO919" s="96"/>
      <c r="AP919" s="96"/>
      <c r="AQ919" s="96"/>
      <c r="AR919" s="96"/>
      <c r="AS919" s="96"/>
      <c r="AT919" s="96"/>
      <c r="AU919" s="96"/>
      <c r="AV919" s="96"/>
      <c r="AW919" s="96"/>
      <c r="AX919" s="96"/>
      <c r="AY919" s="96"/>
      <c r="AZ919" s="96"/>
      <c r="BA919" s="96"/>
      <c r="BB919" s="96"/>
      <c r="BC919" s="96"/>
      <c r="BD919" s="96"/>
      <c r="BE919" s="96"/>
      <c r="BF919" s="96"/>
      <c r="BG919" s="96"/>
      <c r="BH919" s="96"/>
    </row>
    <row r="920" spans="2:60" x14ac:dyDescent="0.55000000000000004">
      <c r="B920" s="97"/>
      <c r="C920" s="97"/>
      <c r="D920" s="97"/>
      <c r="E920" s="97"/>
      <c r="F920" s="96" t="str">
        <f>IFERROR(VLOOKUP(U920,'Tier 04 - Asset Codes'!N:O,2,FALSE),"")</f>
        <v/>
      </c>
      <c r="G920" s="98"/>
      <c r="H920" s="96" t="str">
        <f>IFERROR(VLOOKUP(G920,'Data Lookup'!R:S,2,FALSE),"")</f>
        <v/>
      </c>
      <c r="I920" s="97"/>
      <c r="J920" s="97"/>
      <c r="K920" s="97"/>
      <c r="L920" s="97"/>
      <c r="M920" s="97"/>
      <c r="N920" s="97"/>
      <c r="O920" s="99"/>
      <c r="P920" s="96" t="str">
        <f t="shared" si="87"/>
        <v/>
      </c>
      <c r="Q920" s="98"/>
      <c r="R920" s="96" t="str">
        <f>IFERROR(VLOOKUP(Q920,'Tier 04 - Asset Codes'!B:G,6,FALSE),"")</f>
        <v/>
      </c>
      <c r="S920" s="96" t="str">
        <f>IFERROR(VLOOKUP(Q920,'Tier 04 - Asset Codes'!B:F,5,FALSE),"")</f>
        <v/>
      </c>
      <c r="T920" s="96" t="str">
        <f t="shared" si="88"/>
        <v>1</v>
      </c>
      <c r="U920" s="98"/>
      <c r="V920" s="98"/>
      <c r="W920" s="97"/>
      <c r="X920" s="97"/>
      <c r="Y920" s="98"/>
      <c r="Z920" s="97" t="str">
        <f t="shared" ca="1" si="84"/>
        <v/>
      </c>
      <c r="AA920" s="98"/>
      <c r="AB920" s="96" t="str">
        <f>IFERROR("-"&amp;VLOOKUP(AA920,'Tier 03-Sub-Process Area Codes'!B:C,2,FALSE),"")</f>
        <v/>
      </c>
      <c r="AC920" s="96" t="str">
        <f t="shared" si="89"/>
        <v/>
      </c>
      <c r="AD920" s="96" t="str">
        <f t="shared" si="85"/>
        <v/>
      </c>
      <c r="AE920" s="96" t="str">
        <f t="shared" ca="1" si="86"/>
        <v/>
      </c>
      <c r="AF920" s="96"/>
      <c r="AG920" s="96"/>
      <c r="AH920" s="96"/>
      <c r="AI920" s="96"/>
      <c r="AJ920" s="96"/>
      <c r="AK920" s="96"/>
      <c r="AL920" s="96"/>
      <c r="AM920" s="96"/>
      <c r="AN920" s="96"/>
      <c r="AO920" s="96"/>
      <c r="AP920" s="96"/>
      <c r="AQ920" s="96"/>
      <c r="AR920" s="96"/>
      <c r="AS920" s="96"/>
      <c r="AT920" s="96"/>
      <c r="AU920" s="96"/>
      <c r="AV920" s="96"/>
      <c r="AW920" s="96"/>
      <c r="AX920" s="96"/>
      <c r="AY920" s="96"/>
      <c r="AZ920" s="96"/>
      <c r="BA920" s="96"/>
      <c r="BB920" s="96"/>
      <c r="BC920" s="96"/>
      <c r="BD920" s="96"/>
      <c r="BE920" s="96"/>
      <c r="BF920" s="96"/>
      <c r="BG920" s="96"/>
      <c r="BH920" s="96"/>
    </row>
    <row r="921" spans="2:60" x14ac:dyDescent="0.55000000000000004">
      <c r="B921" s="97"/>
      <c r="C921" s="97"/>
      <c r="D921" s="97"/>
      <c r="E921" s="97"/>
      <c r="F921" s="96" t="str">
        <f>IFERROR(VLOOKUP(U921,'Tier 04 - Asset Codes'!N:O,2,FALSE),"")</f>
        <v/>
      </c>
      <c r="G921" s="98"/>
      <c r="H921" s="96" t="str">
        <f>IFERROR(VLOOKUP(G921,'Data Lookup'!R:S,2,FALSE),"")</f>
        <v/>
      </c>
      <c r="I921" s="97"/>
      <c r="J921" s="97"/>
      <c r="K921" s="97"/>
      <c r="L921" s="97"/>
      <c r="M921" s="97"/>
      <c r="N921" s="97"/>
      <c r="O921" s="99"/>
      <c r="P921" s="96" t="str">
        <f t="shared" si="87"/>
        <v/>
      </c>
      <c r="Q921" s="98"/>
      <c r="R921" s="96" t="str">
        <f>IFERROR(VLOOKUP(Q921,'Tier 04 - Asset Codes'!B:G,6,FALSE),"")</f>
        <v/>
      </c>
      <c r="S921" s="96" t="str">
        <f>IFERROR(VLOOKUP(Q921,'Tier 04 - Asset Codes'!B:F,5,FALSE),"")</f>
        <v/>
      </c>
      <c r="T921" s="96" t="str">
        <f t="shared" si="88"/>
        <v>1</v>
      </c>
      <c r="U921" s="98"/>
      <c r="V921" s="98"/>
      <c r="W921" s="97"/>
      <c r="X921" s="97"/>
      <c r="Y921" s="98"/>
      <c r="Z921" s="97" t="str">
        <f t="shared" ca="1" si="84"/>
        <v/>
      </c>
      <c r="AA921" s="98"/>
      <c r="AB921" s="96" t="str">
        <f>IFERROR("-"&amp;VLOOKUP(AA921,'Tier 03-Sub-Process Area Codes'!B:C,2,FALSE),"")</f>
        <v/>
      </c>
      <c r="AC921" s="96" t="str">
        <f t="shared" si="89"/>
        <v/>
      </c>
      <c r="AD921" s="96" t="str">
        <f t="shared" si="85"/>
        <v/>
      </c>
      <c r="AE921" s="96" t="str">
        <f t="shared" ca="1" si="86"/>
        <v/>
      </c>
      <c r="AF921" s="96"/>
      <c r="AG921" s="96"/>
      <c r="AH921" s="96"/>
      <c r="AI921" s="96"/>
      <c r="AJ921" s="96"/>
      <c r="AK921" s="96"/>
      <c r="AL921" s="96"/>
      <c r="AM921" s="96"/>
      <c r="AN921" s="96"/>
      <c r="AO921" s="96"/>
      <c r="AP921" s="96"/>
      <c r="AQ921" s="96"/>
      <c r="AR921" s="96"/>
      <c r="AS921" s="96"/>
      <c r="AT921" s="96"/>
      <c r="AU921" s="96"/>
      <c r="AV921" s="96"/>
      <c r="AW921" s="96"/>
      <c r="AX921" s="96"/>
      <c r="AY921" s="96"/>
      <c r="AZ921" s="96"/>
      <c r="BA921" s="96"/>
      <c r="BB921" s="96"/>
      <c r="BC921" s="96"/>
      <c r="BD921" s="96"/>
      <c r="BE921" s="96"/>
      <c r="BF921" s="96"/>
      <c r="BG921" s="96"/>
      <c r="BH921" s="96"/>
    </row>
    <row r="922" spans="2:60" x14ac:dyDescent="0.55000000000000004">
      <c r="B922" s="97"/>
      <c r="C922" s="97"/>
      <c r="D922" s="97"/>
      <c r="E922" s="97"/>
      <c r="F922" s="96" t="str">
        <f>IFERROR(VLOOKUP(U922,'Tier 04 - Asset Codes'!N:O,2,FALSE),"")</f>
        <v/>
      </c>
      <c r="G922" s="98"/>
      <c r="H922" s="96" t="str">
        <f>IFERROR(VLOOKUP(G922,'Data Lookup'!R:S,2,FALSE),"")</f>
        <v/>
      </c>
      <c r="I922" s="97"/>
      <c r="J922" s="97"/>
      <c r="K922" s="97"/>
      <c r="L922" s="97"/>
      <c r="M922" s="97"/>
      <c r="N922" s="97"/>
      <c r="O922" s="99"/>
      <c r="P922" s="96" t="str">
        <f t="shared" si="87"/>
        <v/>
      </c>
      <c r="Q922" s="98"/>
      <c r="R922" s="96" t="str">
        <f>IFERROR(VLOOKUP(Q922,'Tier 04 - Asset Codes'!B:G,6,FALSE),"")</f>
        <v/>
      </c>
      <c r="S922" s="96" t="str">
        <f>IFERROR(VLOOKUP(Q922,'Tier 04 - Asset Codes'!B:F,5,FALSE),"")</f>
        <v/>
      </c>
      <c r="T922" s="96" t="str">
        <f t="shared" si="88"/>
        <v>1</v>
      </c>
      <c r="U922" s="98"/>
      <c r="V922" s="98"/>
      <c r="W922" s="97"/>
      <c r="X922" s="97"/>
      <c r="Y922" s="98"/>
      <c r="Z922" s="97" t="str">
        <f t="shared" ca="1" si="84"/>
        <v/>
      </c>
      <c r="AA922" s="98"/>
      <c r="AB922" s="96" t="str">
        <f>IFERROR("-"&amp;VLOOKUP(AA922,'Tier 03-Sub-Process Area Codes'!B:C,2,FALSE),"")</f>
        <v/>
      </c>
      <c r="AC922" s="96" t="str">
        <f t="shared" si="89"/>
        <v/>
      </c>
      <c r="AD922" s="96" t="str">
        <f t="shared" si="85"/>
        <v/>
      </c>
      <c r="AE922" s="96" t="str">
        <f t="shared" ca="1" si="86"/>
        <v/>
      </c>
      <c r="AF922" s="96"/>
      <c r="AG922" s="96"/>
      <c r="AH922" s="96"/>
      <c r="AI922" s="96"/>
      <c r="AJ922" s="96"/>
      <c r="AK922" s="96"/>
      <c r="AL922" s="96"/>
      <c r="AM922" s="96"/>
      <c r="AN922" s="96"/>
      <c r="AO922" s="96"/>
      <c r="AP922" s="96"/>
      <c r="AQ922" s="96"/>
      <c r="AR922" s="96"/>
      <c r="AS922" s="96"/>
      <c r="AT922" s="96"/>
      <c r="AU922" s="96"/>
      <c r="AV922" s="96"/>
      <c r="AW922" s="96"/>
      <c r="AX922" s="96"/>
      <c r="AY922" s="96"/>
      <c r="AZ922" s="96"/>
      <c r="BA922" s="96"/>
      <c r="BB922" s="96"/>
      <c r="BC922" s="96"/>
      <c r="BD922" s="96"/>
      <c r="BE922" s="96"/>
      <c r="BF922" s="96"/>
      <c r="BG922" s="96"/>
      <c r="BH922" s="96"/>
    </row>
    <row r="923" spans="2:60" x14ac:dyDescent="0.55000000000000004">
      <c r="B923" s="97"/>
      <c r="C923" s="97"/>
      <c r="D923" s="97"/>
      <c r="E923" s="97"/>
      <c r="F923" s="96" t="str">
        <f>IFERROR(VLOOKUP(U923,'Tier 04 - Asset Codes'!N:O,2,FALSE),"")</f>
        <v/>
      </c>
      <c r="G923" s="98"/>
      <c r="H923" s="96" t="str">
        <f>IFERROR(VLOOKUP(G923,'Data Lookup'!R:S,2,FALSE),"")</f>
        <v/>
      </c>
      <c r="I923" s="97"/>
      <c r="J923" s="97"/>
      <c r="K923" s="97"/>
      <c r="L923" s="97"/>
      <c r="M923" s="97"/>
      <c r="N923" s="97"/>
      <c r="O923" s="99"/>
      <c r="P923" s="96" t="str">
        <f t="shared" si="87"/>
        <v/>
      </c>
      <c r="Q923" s="98"/>
      <c r="R923" s="96" t="str">
        <f>IFERROR(VLOOKUP(Q923,'Tier 04 - Asset Codes'!B:G,6,FALSE),"")</f>
        <v/>
      </c>
      <c r="S923" s="96" t="str">
        <f>IFERROR(VLOOKUP(Q923,'Tier 04 - Asset Codes'!B:F,5,FALSE),"")</f>
        <v/>
      </c>
      <c r="T923" s="96" t="str">
        <f t="shared" si="88"/>
        <v>1</v>
      </c>
      <c r="U923" s="98"/>
      <c r="V923" s="98"/>
      <c r="W923" s="97"/>
      <c r="X923" s="97"/>
      <c r="Y923" s="98"/>
      <c r="Z923" s="97" t="str">
        <f t="shared" ref="Z923:Z986" ca="1" si="90">IFERROR("-"&amp;VLOOKUP(Y923,INDIRECT(E912&amp;"2"),2,FALSE),"")</f>
        <v/>
      </c>
      <c r="AA923" s="98"/>
      <c r="AB923" s="96" t="str">
        <f>IFERROR("-"&amp;VLOOKUP(AA923,'Tier 03-Sub-Process Area Codes'!B:C,2,FALSE),"")</f>
        <v/>
      </c>
      <c r="AC923" s="96" t="str">
        <f t="shared" si="89"/>
        <v/>
      </c>
      <c r="AD923" s="96" t="str">
        <f t="shared" si="85"/>
        <v/>
      </c>
      <c r="AE923" s="96" t="str">
        <f t="shared" ca="1" si="86"/>
        <v/>
      </c>
      <c r="AF923" s="96"/>
      <c r="AG923" s="96"/>
      <c r="AH923" s="96"/>
      <c r="AI923" s="96"/>
      <c r="AJ923" s="96"/>
      <c r="AK923" s="96"/>
      <c r="AL923" s="96"/>
      <c r="AM923" s="96"/>
      <c r="AN923" s="96"/>
      <c r="AO923" s="96"/>
      <c r="AP923" s="96"/>
      <c r="AQ923" s="96"/>
      <c r="AR923" s="96"/>
      <c r="AS923" s="96"/>
      <c r="AT923" s="96"/>
      <c r="AU923" s="96"/>
      <c r="AV923" s="96"/>
      <c r="AW923" s="96"/>
      <c r="AX923" s="96"/>
      <c r="AY923" s="96"/>
      <c r="AZ923" s="96"/>
      <c r="BA923" s="96"/>
      <c r="BB923" s="96"/>
      <c r="BC923" s="96"/>
      <c r="BD923" s="96"/>
      <c r="BE923" s="96"/>
      <c r="BF923" s="96"/>
      <c r="BG923" s="96"/>
      <c r="BH923" s="96"/>
    </row>
    <row r="924" spans="2:60" x14ac:dyDescent="0.55000000000000004">
      <c r="B924" s="97"/>
      <c r="C924" s="97"/>
      <c r="D924" s="97"/>
      <c r="E924" s="97"/>
      <c r="F924" s="96" t="str">
        <f>IFERROR(VLOOKUP(U924,'Tier 04 - Asset Codes'!N:O,2,FALSE),"")</f>
        <v/>
      </c>
      <c r="G924" s="98"/>
      <c r="H924" s="96" t="str">
        <f>IFERROR(VLOOKUP(G924,'Data Lookup'!R:S,2,FALSE),"")</f>
        <v/>
      </c>
      <c r="I924" s="97"/>
      <c r="J924" s="97"/>
      <c r="K924" s="97"/>
      <c r="L924" s="97"/>
      <c r="M924" s="97"/>
      <c r="N924" s="97"/>
      <c r="O924" s="99"/>
      <c r="P924" s="96" t="str">
        <f t="shared" si="87"/>
        <v/>
      </c>
      <c r="Q924" s="98"/>
      <c r="R924" s="96" t="str">
        <f>IFERROR(VLOOKUP(Q924,'Tier 04 - Asset Codes'!B:G,6,FALSE),"")</f>
        <v/>
      </c>
      <c r="S924" s="96" t="str">
        <f>IFERROR(VLOOKUP(Q924,'Tier 04 - Asset Codes'!B:F,5,FALSE),"")</f>
        <v/>
      </c>
      <c r="T924" s="96" t="str">
        <f t="shared" si="88"/>
        <v>1</v>
      </c>
      <c r="U924" s="98"/>
      <c r="V924" s="98"/>
      <c r="W924" s="97"/>
      <c r="X924" s="97"/>
      <c r="Y924" s="98"/>
      <c r="Z924" s="97" t="str">
        <f t="shared" ca="1" si="90"/>
        <v/>
      </c>
      <c r="AA924" s="98"/>
      <c r="AB924" s="96" t="str">
        <f>IFERROR("-"&amp;VLOOKUP(AA924,'Tier 03-Sub-Process Area Codes'!B:C,2,FALSE),"")</f>
        <v/>
      </c>
      <c r="AC924" s="96" t="str">
        <f t="shared" si="89"/>
        <v/>
      </c>
      <c r="AD924" s="96" t="str">
        <f t="shared" si="85"/>
        <v/>
      </c>
      <c r="AE924" s="96" t="str">
        <f t="shared" ca="1" si="86"/>
        <v/>
      </c>
      <c r="AF924" s="96"/>
      <c r="AG924" s="96"/>
      <c r="AH924" s="96"/>
      <c r="AI924" s="96"/>
      <c r="AJ924" s="96"/>
      <c r="AK924" s="96"/>
      <c r="AL924" s="96"/>
      <c r="AM924" s="96"/>
      <c r="AN924" s="96"/>
      <c r="AO924" s="96"/>
      <c r="AP924" s="96"/>
      <c r="AQ924" s="96"/>
      <c r="AR924" s="96"/>
      <c r="AS924" s="96"/>
      <c r="AT924" s="96"/>
      <c r="AU924" s="96"/>
      <c r="AV924" s="96"/>
      <c r="AW924" s="96"/>
      <c r="AX924" s="96"/>
      <c r="AY924" s="96"/>
      <c r="AZ924" s="96"/>
      <c r="BA924" s="96"/>
      <c r="BB924" s="96"/>
      <c r="BC924" s="96"/>
      <c r="BD924" s="96"/>
      <c r="BE924" s="96"/>
      <c r="BF924" s="96"/>
      <c r="BG924" s="96"/>
      <c r="BH924" s="96"/>
    </row>
    <row r="925" spans="2:60" x14ac:dyDescent="0.55000000000000004">
      <c r="B925" s="97"/>
      <c r="C925" s="97"/>
      <c r="D925" s="97"/>
      <c r="E925" s="97"/>
      <c r="F925" s="96" t="str">
        <f>IFERROR(VLOOKUP(U925,'Tier 04 - Asset Codes'!N:O,2,FALSE),"")</f>
        <v/>
      </c>
      <c r="G925" s="98"/>
      <c r="H925" s="96" t="str">
        <f>IFERROR(VLOOKUP(G925,'Data Lookup'!R:S,2,FALSE),"")</f>
        <v/>
      </c>
      <c r="I925" s="97"/>
      <c r="J925" s="97"/>
      <c r="K925" s="97"/>
      <c r="L925" s="97"/>
      <c r="M925" s="97"/>
      <c r="N925" s="97"/>
      <c r="O925" s="99"/>
      <c r="P925" s="96" t="str">
        <f t="shared" si="87"/>
        <v/>
      </c>
      <c r="Q925" s="98"/>
      <c r="R925" s="96" t="str">
        <f>IFERROR(VLOOKUP(Q925,'Tier 04 - Asset Codes'!B:G,6,FALSE),"")</f>
        <v/>
      </c>
      <c r="S925" s="96" t="str">
        <f>IFERROR(VLOOKUP(Q925,'Tier 04 - Asset Codes'!B:F,5,FALSE),"")</f>
        <v/>
      </c>
      <c r="T925" s="96" t="str">
        <f t="shared" si="88"/>
        <v>1</v>
      </c>
      <c r="U925" s="98"/>
      <c r="V925" s="98"/>
      <c r="W925" s="97"/>
      <c r="X925" s="97"/>
      <c r="Y925" s="98"/>
      <c r="Z925" s="97" t="str">
        <f t="shared" ca="1" si="90"/>
        <v/>
      </c>
      <c r="AA925" s="98"/>
      <c r="AB925" s="96" t="str">
        <f>IFERROR("-"&amp;VLOOKUP(AA925,'Tier 03-Sub-Process Area Codes'!B:C,2,FALSE),"")</f>
        <v/>
      </c>
      <c r="AC925" s="96" t="str">
        <f t="shared" si="89"/>
        <v/>
      </c>
      <c r="AD925" s="96" t="str">
        <f t="shared" si="85"/>
        <v/>
      </c>
      <c r="AE925" s="96" t="str">
        <f t="shared" ca="1" si="86"/>
        <v/>
      </c>
      <c r="AF925" s="96"/>
      <c r="AG925" s="96"/>
      <c r="AH925" s="96"/>
      <c r="AI925" s="96"/>
      <c r="AJ925" s="96"/>
      <c r="AK925" s="96"/>
      <c r="AL925" s="96"/>
      <c r="AM925" s="96"/>
      <c r="AN925" s="96"/>
      <c r="AO925" s="96"/>
      <c r="AP925" s="96"/>
      <c r="AQ925" s="96"/>
      <c r="AR925" s="96"/>
      <c r="AS925" s="96"/>
      <c r="AT925" s="96"/>
      <c r="AU925" s="96"/>
      <c r="AV925" s="96"/>
      <c r="AW925" s="96"/>
      <c r="AX925" s="96"/>
      <c r="AY925" s="96"/>
      <c r="AZ925" s="96"/>
      <c r="BA925" s="96"/>
      <c r="BB925" s="96"/>
      <c r="BC925" s="96"/>
      <c r="BD925" s="96"/>
      <c r="BE925" s="96"/>
      <c r="BF925" s="96"/>
      <c r="BG925" s="96"/>
      <c r="BH925" s="96"/>
    </row>
    <row r="926" spans="2:60" x14ac:dyDescent="0.55000000000000004">
      <c r="B926" s="97"/>
      <c r="C926" s="97"/>
      <c r="D926" s="97"/>
      <c r="E926" s="97"/>
      <c r="F926" s="96" t="str">
        <f>IFERROR(VLOOKUP(U926,'Tier 04 - Asset Codes'!N:O,2,FALSE),"")</f>
        <v/>
      </c>
      <c r="G926" s="98"/>
      <c r="H926" s="96" t="str">
        <f>IFERROR(VLOOKUP(G926,'Data Lookup'!R:S,2,FALSE),"")</f>
        <v/>
      </c>
      <c r="I926" s="97"/>
      <c r="J926" s="97"/>
      <c r="K926" s="97"/>
      <c r="L926" s="97"/>
      <c r="M926" s="97"/>
      <c r="N926" s="97"/>
      <c r="O926" s="99"/>
      <c r="P926" s="96" t="str">
        <f t="shared" si="87"/>
        <v/>
      </c>
      <c r="Q926" s="98"/>
      <c r="R926" s="96" t="str">
        <f>IFERROR(VLOOKUP(Q926,'Tier 04 - Asset Codes'!B:G,6,FALSE),"")</f>
        <v/>
      </c>
      <c r="S926" s="96" t="str">
        <f>IFERROR(VLOOKUP(Q926,'Tier 04 - Asset Codes'!B:F,5,FALSE),"")</f>
        <v/>
      </c>
      <c r="T926" s="96" t="str">
        <f t="shared" si="88"/>
        <v>1</v>
      </c>
      <c r="U926" s="98"/>
      <c r="V926" s="98"/>
      <c r="W926" s="97"/>
      <c r="X926" s="97"/>
      <c r="Y926" s="98"/>
      <c r="Z926" s="97" t="str">
        <f t="shared" ca="1" si="90"/>
        <v/>
      </c>
      <c r="AA926" s="98"/>
      <c r="AB926" s="96" t="str">
        <f>IFERROR("-"&amp;VLOOKUP(AA926,'Tier 03-Sub-Process Area Codes'!B:C,2,FALSE),"")</f>
        <v/>
      </c>
      <c r="AC926" s="96" t="str">
        <f t="shared" si="89"/>
        <v/>
      </c>
      <c r="AD926" s="96" t="str">
        <f t="shared" si="85"/>
        <v/>
      </c>
      <c r="AE926" s="96" t="str">
        <f t="shared" ca="1" si="86"/>
        <v/>
      </c>
      <c r="AF926" s="96"/>
      <c r="AG926" s="96"/>
      <c r="AH926" s="96"/>
      <c r="AI926" s="96"/>
      <c r="AJ926" s="96"/>
      <c r="AK926" s="96"/>
      <c r="AL926" s="96"/>
      <c r="AM926" s="96"/>
      <c r="AN926" s="96"/>
      <c r="AO926" s="96"/>
      <c r="AP926" s="96"/>
      <c r="AQ926" s="96"/>
      <c r="AR926" s="96"/>
      <c r="AS926" s="96"/>
      <c r="AT926" s="96"/>
      <c r="AU926" s="96"/>
      <c r="AV926" s="96"/>
      <c r="AW926" s="96"/>
      <c r="AX926" s="96"/>
      <c r="AY926" s="96"/>
      <c r="AZ926" s="96"/>
      <c r="BA926" s="96"/>
      <c r="BB926" s="96"/>
      <c r="BC926" s="96"/>
      <c r="BD926" s="96"/>
      <c r="BE926" s="96"/>
      <c r="BF926" s="96"/>
      <c r="BG926" s="96"/>
      <c r="BH926" s="96"/>
    </row>
    <row r="927" spans="2:60" x14ac:dyDescent="0.55000000000000004">
      <c r="B927" s="97"/>
      <c r="C927" s="97"/>
      <c r="D927" s="97"/>
      <c r="E927" s="97"/>
      <c r="F927" s="96" t="str">
        <f>IFERROR(VLOOKUP(U927,'Tier 04 - Asset Codes'!N:O,2,FALSE),"")</f>
        <v/>
      </c>
      <c r="G927" s="98"/>
      <c r="H927" s="96" t="str">
        <f>IFERROR(VLOOKUP(G927,'Data Lookup'!R:S,2,FALSE),"")</f>
        <v/>
      </c>
      <c r="I927" s="97"/>
      <c r="J927" s="97"/>
      <c r="K927" s="97"/>
      <c r="L927" s="97"/>
      <c r="M927" s="97"/>
      <c r="N927" s="97"/>
      <c r="O927" s="99"/>
      <c r="P927" s="96" t="str">
        <f t="shared" si="87"/>
        <v/>
      </c>
      <c r="Q927" s="98"/>
      <c r="R927" s="96" t="str">
        <f>IFERROR(VLOOKUP(Q927,'Tier 04 - Asset Codes'!B:G,6,FALSE),"")</f>
        <v/>
      </c>
      <c r="S927" s="96" t="str">
        <f>IFERROR(VLOOKUP(Q927,'Tier 04 - Asset Codes'!B:F,5,FALSE),"")</f>
        <v/>
      </c>
      <c r="T927" s="96" t="str">
        <f t="shared" si="88"/>
        <v>1</v>
      </c>
      <c r="U927" s="98"/>
      <c r="V927" s="98"/>
      <c r="W927" s="97"/>
      <c r="X927" s="97"/>
      <c r="Y927" s="98"/>
      <c r="Z927" s="97" t="str">
        <f t="shared" ca="1" si="90"/>
        <v/>
      </c>
      <c r="AA927" s="98"/>
      <c r="AB927" s="96" t="str">
        <f>IFERROR("-"&amp;VLOOKUP(AA927,'Tier 03-Sub-Process Area Codes'!B:C,2,FALSE),"")</f>
        <v/>
      </c>
      <c r="AC927" s="96" t="str">
        <f t="shared" si="89"/>
        <v/>
      </c>
      <c r="AD927" s="96" t="str">
        <f t="shared" si="85"/>
        <v/>
      </c>
      <c r="AE927" s="96" t="str">
        <f t="shared" ca="1" si="86"/>
        <v/>
      </c>
      <c r="AF927" s="96"/>
      <c r="AG927" s="96"/>
      <c r="AH927" s="96"/>
      <c r="AI927" s="96"/>
      <c r="AJ927" s="96"/>
      <c r="AK927" s="96"/>
      <c r="AL927" s="96"/>
      <c r="AM927" s="96"/>
      <c r="AN927" s="96"/>
      <c r="AO927" s="96"/>
      <c r="AP927" s="96"/>
      <c r="AQ927" s="96"/>
      <c r="AR927" s="96"/>
      <c r="AS927" s="96"/>
      <c r="AT927" s="96"/>
      <c r="AU927" s="96"/>
      <c r="AV927" s="96"/>
      <c r="AW927" s="96"/>
      <c r="AX927" s="96"/>
      <c r="AY927" s="96"/>
      <c r="AZ927" s="96"/>
      <c r="BA927" s="96"/>
      <c r="BB927" s="96"/>
      <c r="BC927" s="96"/>
      <c r="BD927" s="96"/>
      <c r="BE927" s="96"/>
      <c r="BF927" s="96"/>
      <c r="BG927" s="96"/>
      <c r="BH927" s="96"/>
    </row>
    <row r="928" spans="2:60" x14ac:dyDescent="0.55000000000000004">
      <c r="B928" s="97"/>
      <c r="C928" s="97"/>
      <c r="D928" s="97"/>
      <c r="E928" s="97"/>
      <c r="F928" s="96" t="str">
        <f>IFERROR(VLOOKUP(U928,'Tier 04 - Asset Codes'!N:O,2,FALSE),"")</f>
        <v/>
      </c>
      <c r="G928" s="98"/>
      <c r="H928" s="96" t="str">
        <f>IFERROR(VLOOKUP(G928,'Data Lookup'!R:S,2,FALSE),"")</f>
        <v/>
      </c>
      <c r="I928" s="97"/>
      <c r="J928" s="97"/>
      <c r="K928" s="97"/>
      <c r="L928" s="97"/>
      <c r="M928" s="97"/>
      <c r="N928" s="97"/>
      <c r="O928" s="99"/>
      <c r="P928" s="96" t="str">
        <f t="shared" si="87"/>
        <v/>
      </c>
      <c r="Q928" s="98"/>
      <c r="R928" s="96" t="str">
        <f>IFERROR(VLOOKUP(Q928,'Tier 04 - Asset Codes'!B:G,6,FALSE),"")</f>
        <v/>
      </c>
      <c r="S928" s="96" t="str">
        <f>IFERROR(VLOOKUP(Q928,'Tier 04 - Asset Codes'!B:F,5,FALSE),"")</f>
        <v/>
      </c>
      <c r="T928" s="96" t="str">
        <f t="shared" si="88"/>
        <v>1</v>
      </c>
      <c r="U928" s="98"/>
      <c r="V928" s="98"/>
      <c r="W928" s="97"/>
      <c r="X928" s="97"/>
      <c r="Y928" s="98"/>
      <c r="Z928" s="97" t="str">
        <f t="shared" ca="1" si="90"/>
        <v/>
      </c>
      <c r="AA928" s="98"/>
      <c r="AB928" s="96" t="str">
        <f>IFERROR("-"&amp;VLOOKUP(AA928,'Tier 03-Sub-Process Area Codes'!B:C,2,FALSE),"")</f>
        <v/>
      </c>
      <c r="AC928" s="96" t="str">
        <f t="shared" si="89"/>
        <v/>
      </c>
      <c r="AD928" s="96" t="str">
        <f t="shared" si="85"/>
        <v/>
      </c>
      <c r="AE928" s="96" t="str">
        <f t="shared" ca="1" si="86"/>
        <v/>
      </c>
      <c r="AF928" s="96"/>
      <c r="AG928" s="96"/>
      <c r="AH928" s="96"/>
      <c r="AI928" s="96"/>
      <c r="AJ928" s="96"/>
      <c r="AK928" s="96"/>
      <c r="AL928" s="96"/>
      <c r="AM928" s="96"/>
      <c r="AN928" s="96"/>
      <c r="AO928" s="96"/>
      <c r="AP928" s="96"/>
      <c r="AQ928" s="96"/>
      <c r="AR928" s="96"/>
      <c r="AS928" s="96"/>
      <c r="AT928" s="96"/>
      <c r="AU928" s="96"/>
      <c r="AV928" s="96"/>
      <c r="AW928" s="96"/>
      <c r="AX928" s="96"/>
      <c r="AY928" s="96"/>
      <c r="AZ928" s="96"/>
      <c r="BA928" s="96"/>
      <c r="BB928" s="96"/>
      <c r="BC928" s="96"/>
      <c r="BD928" s="96"/>
      <c r="BE928" s="96"/>
      <c r="BF928" s="96"/>
      <c r="BG928" s="96"/>
      <c r="BH928" s="96"/>
    </row>
    <row r="929" spans="2:60" x14ac:dyDescent="0.55000000000000004">
      <c r="B929" s="97"/>
      <c r="C929" s="97"/>
      <c r="D929" s="97"/>
      <c r="E929" s="97"/>
      <c r="F929" s="96" t="str">
        <f>IFERROR(VLOOKUP(U929,'Tier 04 - Asset Codes'!N:O,2,FALSE),"")</f>
        <v/>
      </c>
      <c r="G929" s="98"/>
      <c r="H929" s="96" t="str">
        <f>IFERROR(VLOOKUP(G929,'Data Lookup'!R:S,2,FALSE),"")</f>
        <v/>
      </c>
      <c r="I929" s="97"/>
      <c r="J929" s="97"/>
      <c r="K929" s="97"/>
      <c r="L929" s="97"/>
      <c r="M929" s="97"/>
      <c r="N929" s="97"/>
      <c r="O929" s="99"/>
      <c r="P929" s="96" t="str">
        <f t="shared" si="87"/>
        <v/>
      </c>
      <c r="Q929" s="98"/>
      <c r="R929" s="96" t="str">
        <f>IFERROR(VLOOKUP(Q929,'Tier 04 - Asset Codes'!B:G,6,FALSE),"")</f>
        <v/>
      </c>
      <c r="S929" s="96" t="str">
        <f>IFERROR(VLOOKUP(Q929,'Tier 04 - Asset Codes'!B:F,5,FALSE),"")</f>
        <v/>
      </c>
      <c r="T929" s="96" t="str">
        <f t="shared" si="88"/>
        <v>1</v>
      </c>
      <c r="U929" s="98"/>
      <c r="V929" s="98"/>
      <c r="W929" s="97"/>
      <c r="X929" s="97"/>
      <c r="Y929" s="98"/>
      <c r="Z929" s="97" t="str">
        <f t="shared" ca="1" si="90"/>
        <v/>
      </c>
      <c r="AA929" s="98"/>
      <c r="AB929" s="96" t="str">
        <f>IFERROR("-"&amp;VLOOKUP(AA929,'Tier 03-Sub-Process Area Codes'!B:C,2,FALSE),"")</f>
        <v/>
      </c>
      <c r="AC929" s="96" t="str">
        <f t="shared" si="89"/>
        <v/>
      </c>
      <c r="AD929" s="96" t="str">
        <f t="shared" si="85"/>
        <v/>
      </c>
      <c r="AE929" s="96" t="str">
        <f t="shared" ca="1" si="86"/>
        <v/>
      </c>
      <c r="AF929" s="96"/>
      <c r="AG929" s="96"/>
      <c r="AH929" s="96"/>
      <c r="AI929" s="96"/>
      <c r="AJ929" s="96"/>
      <c r="AK929" s="96"/>
      <c r="AL929" s="96"/>
      <c r="AM929" s="96"/>
      <c r="AN929" s="96"/>
      <c r="AO929" s="96"/>
      <c r="AP929" s="96"/>
      <c r="AQ929" s="96"/>
      <c r="AR929" s="96"/>
      <c r="AS929" s="96"/>
      <c r="AT929" s="96"/>
      <c r="AU929" s="96"/>
      <c r="AV929" s="96"/>
      <c r="AW929" s="96"/>
      <c r="AX929" s="96"/>
      <c r="AY929" s="96"/>
      <c r="AZ929" s="96"/>
      <c r="BA929" s="96"/>
      <c r="BB929" s="96"/>
      <c r="BC929" s="96"/>
      <c r="BD929" s="96"/>
      <c r="BE929" s="96"/>
      <c r="BF929" s="96"/>
      <c r="BG929" s="96"/>
      <c r="BH929" s="96"/>
    </row>
    <row r="930" spans="2:60" x14ac:dyDescent="0.55000000000000004">
      <c r="B930" s="97"/>
      <c r="C930" s="97"/>
      <c r="D930" s="97"/>
      <c r="E930" s="97"/>
      <c r="F930" s="96" t="str">
        <f>IFERROR(VLOOKUP(U930,'Tier 04 - Asset Codes'!N:O,2,FALSE),"")</f>
        <v/>
      </c>
      <c r="G930" s="98"/>
      <c r="H930" s="96" t="str">
        <f>IFERROR(VLOOKUP(G930,'Data Lookup'!R:S,2,FALSE),"")</f>
        <v/>
      </c>
      <c r="I930" s="97"/>
      <c r="J930" s="97"/>
      <c r="K930" s="97"/>
      <c r="L930" s="97"/>
      <c r="M930" s="97"/>
      <c r="N930" s="97"/>
      <c r="O930" s="99"/>
      <c r="P930" s="96" t="str">
        <f t="shared" si="87"/>
        <v/>
      </c>
      <c r="Q930" s="98"/>
      <c r="R930" s="96" t="str">
        <f>IFERROR(VLOOKUP(Q930,'Tier 04 - Asset Codes'!B:G,6,FALSE),"")</f>
        <v/>
      </c>
      <c r="S930" s="96" t="str">
        <f>IFERROR(VLOOKUP(Q930,'Tier 04 - Asset Codes'!B:F,5,FALSE),"")</f>
        <v/>
      </c>
      <c r="T930" s="96" t="str">
        <f t="shared" si="88"/>
        <v>1</v>
      </c>
      <c r="U930" s="98"/>
      <c r="V930" s="98"/>
      <c r="W930" s="97"/>
      <c r="X930" s="97"/>
      <c r="Y930" s="98"/>
      <c r="Z930" s="97" t="str">
        <f t="shared" ca="1" si="90"/>
        <v/>
      </c>
      <c r="AA930" s="98"/>
      <c r="AB930" s="96" t="str">
        <f>IFERROR("-"&amp;VLOOKUP(AA930,'Tier 03-Sub-Process Area Codes'!B:C,2,FALSE),"")</f>
        <v/>
      </c>
      <c r="AC930" s="96" t="str">
        <f t="shared" si="89"/>
        <v/>
      </c>
      <c r="AD930" s="96" t="str">
        <f t="shared" si="85"/>
        <v/>
      </c>
      <c r="AE930" s="96" t="str">
        <f t="shared" ca="1" si="86"/>
        <v/>
      </c>
      <c r="AF930" s="96"/>
      <c r="AG930" s="96"/>
      <c r="AH930" s="96"/>
      <c r="AI930" s="96"/>
      <c r="AJ930" s="96"/>
      <c r="AK930" s="96"/>
      <c r="AL930" s="96"/>
      <c r="AM930" s="96"/>
      <c r="AN930" s="96"/>
      <c r="AO930" s="96"/>
      <c r="AP930" s="96"/>
      <c r="AQ930" s="96"/>
      <c r="AR930" s="96"/>
      <c r="AS930" s="96"/>
      <c r="AT930" s="96"/>
      <c r="AU930" s="96"/>
      <c r="AV930" s="96"/>
      <c r="AW930" s="96"/>
      <c r="AX930" s="96"/>
      <c r="AY930" s="96"/>
      <c r="AZ930" s="96"/>
      <c r="BA930" s="96"/>
      <c r="BB930" s="96"/>
      <c r="BC930" s="96"/>
      <c r="BD930" s="96"/>
      <c r="BE930" s="96"/>
      <c r="BF930" s="96"/>
      <c r="BG930" s="96"/>
      <c r="BH930" s="96"/>
    </row>
    <row r="931" spans="2:60" x14ac:dyDescent="0.55000000000000004">
      <c r="B931" s="97"/>
      <c r="C931" s="97"/>
      <c r="D931" s="97"/>
      <c r="E931" s="97"/>
      <c r="F931" s="96" t="str">
        <f>IFERROR(VLOOKUP(U931,'Tier 04 - Asset Codes'!N:O,2,FALSE),"")</f>
        <v/>
      </c>
      <c r="G931" s="98"/>
      <c r="H931" s="96" t="str">
        <f>IFERROR(VLOOKUP(G931,'Data Lookup'!R:S,2,FALSE),"")</f>
        <v/>
      </c>
      <c r="I931" s="97"/>
      <c r="J931" s="97"/>
      <c r="K931" s="97"/>
      <c r="L931" s="97"/>
      <c r="M931" s="97"/>
      <c r="N931" s="97"/>
      <c r="O931" s="99"/>
      <c r="P931" s="96" t="str">
        <f t="shared" si="87"/>
        <v/>
      </c>
      <c r="Q931" s="98"/>
      <c r="R931" s="96" t="str">
        <f>IFERROR(VLOOKUP(Q931,'Tier 04 - Asset Codes'!B:G,6,FALSE),"")</f>
        <v/>
      </c>
      <c r="S931" s="96" t="str">
        <f>IFERROR(VLOOKUP(Q931,'Tier 04 - Asset Codes'!B:F,5,FALSE),"")</f>
        <v/>
      </c>
      <c r="T931" s="96" t="str">
        <f t="shared" si="88"/>
        <v>1</v>
      </c>
      <c r="U931" s="98"/>
      <c r="V931" s="98"/>
      <c r="W931" s="97"/>
      <c r="X931" s="97"/>
      <c r="Y931" s="98"/>
      <c r="Z931" s="97" t="str">
        <f t="shared" ca="1" si="90"/>
        <v/>
      </c>
      <c r="AA931" s="98"/>
      <c r="AB931" s="96" t="str">
        <f>IFERROR("-"&amp;VLOOKUP(AA931,'Tier 03-Sub-Process Area Codes'!B:C,2,FALSE),"")</f>
        <v/>
      </c>
      <c r="AC931" s="96" t="str">
        <f t="shared" si="89"/>
        <v/>
      </c>
      <c r="AD931" s="96" t="str">
        <f t="shared" si="85"/>
        <v/>
      </c>
      <c r="AE931" s="96" t="str">
        <f t="shared" ca="1" si="86"/>
        <v/>
      </c>
      <c r="AF931" s="96"/>
      <c r="AG931" s="96"/>
      <c r="AH931" s="96"/>
      <c r="AI931" s="96"/>
      <c r="AJ931" s="96"/>
      <c r="AK931" s="96"/>
      <c r="AL931" s="96"/>
      <c r="AM931" s="96"/>
      <c r="AN931" s="96"/>
      <c r="AO931" s="96"/>
      <c r="AP931" s="96"/>
      <c r="AQ931" s="96"/>
      <c r="AR931" s="96"/>
      <c r="AS931" s="96"/>
      <c r="AT931" s="96"/>
      <c r="AU931" s="96"/>
      <c r="AV931" s="96"/>
      <c r="AW931" s="96"/>
      <c r="AX931" s="96"/>
      <c r="AY931" s="96"/>
      <c r="AZ931" s="96"/>
      <c r="BA931" s="96"/>
      <c r="BB931" s="96"/>
      <c r="BC931" s="96"/>
      <c r="BD931" s="96"/>
      <c r="BE931" s="96"/>
      <c r="BF931" s="96"/>
      <c r="BG931" s="96"/>
      <c r="BH931" s="96"/>
    </row>
    <row r="932" spans="2:60" x14ac:dyDescent="0.55000000000000004">
      <c r="B932" s="97"/>
      <c r="C932" s="97"/>
      <c r="D932" s="97"/>
      <c r="E932" s="97"/>
      <c r="F932" s="96" t="str">
        <f>IFERROR(VLOOKUP(U932,'Tier 04 - Asset Codes'!N:O,2,FALSE),"")</f>
        <v/>
      </c>
      <c r="G932" s="98"/>
      <c r="H932" s="96" t="str">
        <f>IFERROR(VLOOKUP(G932,'Data Lookup'!R:S,2,FALSE),"")</f>
        <v/>
      </c>
      <c r="I932" s="97"/>
      <c r="J932" s="97"/>
      <c r="K932" s="97"/>
      <c r="L932" s="97"/>
      <c r="M932" s="97"/>
      <c r="N932" s="97"/>
      <c r="O932" s="99"/>
      <c r="P932" s="96" t="str">
        <f t="shared" si="87"/>
        <v/>
      </c>
      <c r="Q932" s="98"/>
      <c r="R932" s="96" t="str">
        <f>IFERROR(VLOOKUP(Q932,'Tier 04 - Asset Codes'!B:G,6,FALSE),"")</f>
        <v/>
      </c>
      <c r="S932" s="96" t="str">
        <f>IFERROR(VLOOKUP(Q932,'Tier 04 - Asset Codes'!B:F,5,FALSE),"")</f>
        <v/>
      </c>
      <c r="T932" s="96" t="str">
        <f t="shared" si="88"/>
        <v>1</v>
      </c>
      <c r="U932" s="98"/>
      <c r="V932" s="98"/>
      <c r="W932" s="97"/>
      <c r="X932" s="97"/>
      <c r="Y932" s="98"/>
      <c r="Z932" s="97" t="str">
        <f t="shared" ca="1" si="90"/>
        <v/>
      </c>
      <c r="AA932" s="98"/>
      <c r="AB932" s="96" t="str">
        <f>IFERROR("-"&amp;VLOOKUP(AA932,'Tier 03-Sub-Process Area Codes'!B:C,2,FALSE),"")</f>
        <v/>
      </c>
      <c r="AC932" s="96" t="str">
        <f t="shared" si="89"/>
        <v/>
      </c>
      <c r="AD932" s="96" t="str">
        <f t="shared" si="85"/>
        <v/>
      </c>
      <c r="AE932" s="96" t="str">
        <f t="shared" ca="1" si="86"/>
        <v/>
      </c>
      <c r="AF932" s="96"/>
      <c r="AG932" s="96"/>
      <c r="AH932" s="96"/>
      <c r="AI932" s="96"/>
      <c r="AJ932" s="96"/>
      <c r="AK932" s="96"/>
      <c r="AL932" s="96"/>
      <c r="AM932" s="96"/>
      <c r="AN932" s="96"/>
      <c r="AO932" s="96"/>
      <c r="AP932" s="96"/>
      <c r="AQ932" s="96"/>
      <c r="AR932" s="96"/>
      <c r="AS932" s="96"/>
      <c r="AT932" s="96"/>
      <c r="AU932" s="96"/>
      <c r="AV932" s="96"/>
      <c r="AW932" s="96"/>
      <c r="AX932" s="96"/>
      <c r="AY932" s="96"/>
      <c r="AZ932" s="96"/>
      <c r="BA932" s="96"/>
      <c r="BB932" s="96"/>
      <c r="BC932" s="96"/>
      <c r="BD932" s="96"/>
      <c r="BE932" s="96"/>
      <c r="BF932" s="96"/>
      <c r="BG932" s="96"/>
      <c r="BH932" s="96"/>
    </row>
    <row r="933" spans="2:60" x14ac:dyDescent="0.55000000000000004">
      <c r="B933" s="97"/>
      <c r="C933" s="97"/>
      <c r="D933" s="97"/>
      <c r="E933" s="97"/>
      <c r="F933" s="96" t="str">
        <f>IFERROR(VLOOKUP(U933,'Tier 04 - Asset Codes'!N:O,2,FALSE),"")</f>
        <v/>
      </c>
      <c r="G933" s="98"/>
      <c r="H933" s="96" t="str">
        <f>IFERROR(VLOOKUP(G933,'Data Lookup'!R:S,2,FALSE),"")</f>
        <v/>
      </c>
      <c r="I933" s="97"/>
      <c r="J933" s="97"/>
      <c r="K933" s="97"/>
      <c r="L933" s="97"/>
      <c r="M933" s="97"/>
      <c r="N933" s="97"/>
      <c r="O933" s="99"/>
      <c r="P933" s="96" t="str">
        <f t="shared" si="87"/>
        <v/>
      </c>
      <c r="Q933" s="98"/>
      <c r="R933" s="96" t="str">
        <f>IFERROR(VLOOKUP(Q933,'Tier 04 - Asset Codes'!B:G,6,FALSE),"")</f>
        <v/>
      </c>
      <c r="S933" s="96" t="str">
        <f>IFERROR(VLOOKUP(Q933,'Tier 04 - Asset Codes'!B:F,5,FALSE),"")</f>
        <v/>
      </c>
      <c r="T933" s="96" t="str">
        <f t="shared" si="88"/>
        <v>1</v>
      </c>
      <c r="U933" s="98"/>
      <c r="V933" s="98"/>
      <c r="W933" s="97"/>
      <c r="X933" s="97"/>
      <c r="Y933" s="98"/>
      <c r="Z933" s="97" t="str">
        <f t="shared" ca="1" si="90"/>
        <v/>
      </c>
      <c r="AA933" s="98"/>
      <c r="AB933" s="96" t="str">
        <f>IFERROR("-"&amp;VLOOKUP(AA933,'Tier 03-Sub-Process Area Codes'!B:C,2,FALSE),"")</f>
        <v/>
      </c>
      <c r="AC933" s="96" t="str">
        <f t="shared" si="89"/>
        <v/>
      </c>
      <c r="AD933" s="96" t="str">
        <f t="shared" si="85"/>
        <v/>
      </c>
      <c r="AE933" s="96" t="str">
        <f t="shared" ca="1" si="86"/>
        <v/>
      </c>
      <c r="AF933" s="96"/>
      <c r="AG933" s="96"/>
      <c r="AH933" s="96"/>
      <c r="AI933" s="96"/>
      <c r="AJ933" s="96"/>
      <c r="AK933" s="96"/>
      <c r="AL933" s="96"/>
      <c r="AM933" s="96"/>
      <c r="AN933" s="96"/>
      <c r="AO933" s="96"/>
      <c r="AP933" s="96"/>
      <c r="AQ933" s="96"/>
      <c r="AR933" s="96"/>
      <c r="AS933" s="96"/>
      <c r="AT933" s="96"/>
      <c r="AU933" s="96"/>
      <c r="AV933" s="96"/>
      <c r="AW933" s="96"/>
      <c r="AX933" s="96"/>
      <c r="AY933" s="96"/>
      <c r="AZ933" s="96"/>
      <c r="BA933" s="96"/>
      <c r="BB933" s="96"/>
      <c r="BC933" s="96"/>
      <c r="BD933" s="96"/>
      <c r="BE933" s="96"/>
      <c r="BF933" s="96"/>
      <c r="BG933" s="96"/>
      <c r="BH933" s="96"/>
    </row>
    <row r="934" spans="2:60" x14ac:dyDescent="0.55000000000000004">
      <c r="B934" s="97"/>
      <c r="C934" s="97"/>
      <c r="D934" s="97"/>
      <c r="E934" s="97"/>
      <c r="F934" s="96" t="str">
        <f>IFERROR(VLOOKUP(U934,'Tier 04 - Asset Codes'!N:O,2,FALSE),"")</f>
        <v/>
      </c>
      <c r="G934" s="98"/>
      <c r="H934" s="96" t="str">
        <f>IFERROR(VLOOKUP(G934,'Data Lookup'!R:S,2,FALSE),"")</f>
        <v/>
      </c>
      <c r="I934" s="97"/>
      <c r="J934" s="97"/>
      <c r="K934" s="97"/>
      <c r="L934" s="97"/>
      <c r="M934" s="97"/>
      <c r="N934" s="97"/>
      <c r="O934" s="99"/>
      <c r="P934" s="96" t="str">
        <f t="shared" si="87"/>
        <v/>
      </c>
      <c r="Q934" s="98"/>
      <c r="R934" s="96" t="str">
        <f>IFERROR(VLOOKUP(Q934,'Tier 04 - Asset Codes'!B:G,6,FALSE),"")</f>
        <v/>
      </c>
      <c r="S934" s="96" t="str">
        <f>IFERROR(VLOOKUP(Q934,'Tier 04 - Asset Codes'!B:F,5,FALSE),"")</f>
        <v/>
      </c>
      <c r="T934" s="96" t="str">
        <f t="shared" si="88"/>
        <v>1</v>
      </c>
      <c r="U934" s="98"/>
      <c r="V934" s="98"/>
      <c r="W934" s="97"/>
      <c r="X934" s="97"/>
      <c r="Y934" s="98"/>
      <c r="Z934" s="97" t="str">
        <f t="shared" ca="1" si="90"/>
        <v/>
      </c>
      <c r="AA934" s="98"/>
      <c r="AB934" s="96" t="str">
        <f>IFERROR("-"&amp;VLOOKUP(AA934,'Tier 03-Sub-Process Area Codes'!B:C,2,FALSE),"")</f>
        <v/>
      </c>
      <c r="AC934" s="96" t="str">
        <f t="shared" si="89"/>
        <v/>
      </c>
      <c r="AD934" s="96" t="str">
        <f t="shared" si="85"/>
        <v/>
      </c>
      <c r="AE934" s="96" t="str">
        <f t="shared" ca="1" si="86"/>
        <v/>
      </c>
      <c r="AF934" s="96"/>
      <c r="AG934" s="96"/>
      <c r="AH934" s="96"/>
      <c r="AI934" s="96"/>
      <c r="AJ934" s="96"/>
      <c r="AK934" s="96"/>
      <c r="AL934" s="96"/>
      <c r="AM934" s="96"/>
      <c r="AN934" s="96"/>
      <c r="AO934" s="96"/>
      <c r="AP934" s="96"/>
      <c r="AQ934" s="96"/>
      <c r="AR934" s="96"/>
      <c r="AS934" s="96"/>
      <c r="AT934" s="96"/>
      <c r="AU934" s="96"/>
      <c r="AV934" s="96"/>
      <c r="AW934" s="96"/>
      <c r="AX934" s="96"/>
      <c r="AY934" s="96"/>
      <c r="AZ934" s="96"/>
      <c r="BA934" s="96"/>
      <c r="BB934" s="96"/>
      <c r="BC934" s="96"/>
      <c r="BD934" s="96"/>
      <c r="BE934" s="96"/>
      <c r="BF934" s="96"/>
      <c r="BG934" s="96"/>
      <c r="BH934" s="96"/>
    </row>
    <row r="935" spans="2:60" x14ac:dyDescent="0.55000000000000004">
      <c r="B935" s="97"/>
      <c r="C935" s="97"/>
      <c r="D935" s="97"/>
      <c r="E935" s="97"/>
      <c r="F935" s="96" t="str">
        <f>IFERROR(VLOOKUP(U935,'Tier 04 - Asset Codes'!N:O,2,FALSE),"")</f>
        <v/>
      </c>
      <c r="G935" s="98"/>
      <c r="H935" s="96" t="str">
        <f>IFERROR(VLOOKUP(G935,'Data Lookup'!R:S,2,FALSE),"")</f>
        <v/>
      </c>
      <c r="I935" s="97"/>
      <c r="J935" s="97"/>
      <c r="K935" s="97"/>
      <c r="L935" s="97"/>
      <c r="M935" s="97"/>
      <c r="N935" s="97"/>
      <c r="O935" s="99"/>
      <c r="P935" s="96" t="str">
        <f t="shared" si="87"/>
        <v/>
      </c>
      <c r="Q935" s="98"/>
      <c r="R935" s="96" t="str">
        <f>IFERROR(VLOOKUP(Q935,'Tier 04 - Asset Codes'!B:G,6,FALSE),"")</f>
        <v/>
      </c>
      <c r="S935" s="96" t="str">
        <f>IFERROR(VLOOKUP(Q935,'Tier 04 - Asset Codes'!B:F,5,FALSE),"")</f>
        <v/>
      </c>
      <c r="T935" s="96" t="str">
        <f t="shared" si="88"/>
        <v>1</v>
      </c>
      <c r="U935" s="98"/>
      <c r="V935" s="98"/>
      <c r="W935" s="97"/>
      <c r="X935" s="97"/>
      <c r="Y935" s="98"/>
      <c r="Z935" s="97" t="str">
        <f t="shared" ca="1" si="90"/>
        <v/>
      </c>
      <c r="AA935" s="98"/>
      <c r="AB935" s="96" t="str">
        <f>IFERROR("-"&amp;VLOOKUP(AA935,'Tier 03-Sub-Process Area Codes'!B:C,2,FALSE),"")</f>
        <v/>
      </c>
      <c r="AC935" s="96" t="str">
        <f t="shared" si="89"/>
        <v/>
      </c>
      <c r="AD935" s="96" t="str">
        <f t="shared" si="85"/>
        <v/>
      </c>
      <c r="AE935" s="96" t="str">
        <f t="shared" ca="1" si="86"/>
        <v/>
      </c>
      <c r="AF935" s="96"/>
      <c r="AG935" s="96"/>
      <c r="AH935" s="96"/>
      <c r="AI935" s="96"/>
      <c r="AJ935" s="96"/>
      <c r="AK935" s="96"/>
      <c r="AL935" s="96"/>
      <c r="AM935" s="96"/>
      <c r="AN935" s="96"/>
      <c r="AO935" s="96"/>
      <c r="AP935" s="96"/>
      <c r="AQ935" s="96"/>
      <c r="AR935" s="96"/>
      <c r="AS935" s="96"/>
      <c r="AT935" s="96"/>
      <c r="AU935" s="96"/>
      <c r="AV935" s="96"/>
      <c r="AW935" s="96"/>
      <c r="AX935" s="96"/>
      <c r="AY935" s="96"/>
      <c r="AZ935" s="96"/>
      <c r="BA935" s="96"/>
      <c r="BB935" s="96"/>
      <c r="BC935" s="96"/>
      <c r="BD935" s="96"/>
      <c r="BE935" s="96"/>
      <c r="BF935" s="96"/>
      <c r="BG935" s="96"/>
      <c r="BH935" s="96"/>
    </row>
    <row r="936" spans="2:60" x14ac:dyDescent="0.55000000000000004">
      <c r="B936" s="97"/>
      <c r="C936" s="97"/>
      <c r="D936" s="97"/>
      <c r="E936" s="97"/>
      <c r="F936" s="96" t="str">
        <f>IFERROR(VLOOKUP(U936,'Tier 04 - Asset Codes'!N:O,2,FALSE),"")</f>
        <v/>
      </c>
      <c r="G936" s="98"/>
      <c r="H936" s="96" t="str">
        <f>IFERROR(VLOOKUP(G936,'Data Lookup'!R:S,2,FALSE),"")</f>
        <v/>
      </c>
      <c r="I936" s="97"/>
      <c r="J936" s="97"/>
      <c r="K936" s="97"/>
      <c r="L936" s="97"/>
      <c r="M936" s="97"/>
      <c r="N936" s="97"/>
      <c r="O936" s="99"/>
      <c r="P936" s="96" t="str">
        <f t="shared" si="87"/>
        <v/>
      </c>
      <c r="Q936" s="98"/>
      <c r="R936" s="96" t="str">
        <f>IFERROR(VLOOKUP(Q936,'Tier 04 - Asset Codes'!B:G,6,FALSE),"")</f>
        <v/>
      </c>
      <c r="S936" s="96" t="str">
        <f>IFERROR(VLOOKUP(Q936,'Tier 04 - Asset Codes'!B:F,5,FALSE),"")</f>
        <v/>
      </c>
      <c r="T936" s="96" t="str">
        <f t="shared" si="88"/>
        <v>1</v>
      </c>
      <c r="U936" s="98"/>
      <c r="V936" s="98"/>
      <c r="W936" s="97"/>
      <c r="X936" s="97"/>
      <c r="Y936" s="98"/>
      <c r="Z936" s="97" t="str">
        <f t="shared" ca="1" si="90"/>
        <v/>
      </c>
      <c r="AA936" s="98"/>
      <c r="AB936" s="96" t="str">
        <f>IFERROR("-"&amp;VLOOKUP(AA936,'Tier 03-Sub-Process Area Codes'!B:C,2,FALSE),"")</f>
        <v/>
      </c>
      <c r="AC936" s="96" t="str">
        <f t="shared" si="89"/>
        <v/>
      </c>
      <c r="AD936" s="96" t="str">
        <f t="shared" si="85"/>
        <v/>
      </c>
      <c r="AE936" s="96" t="str">
        <f t="shared" ca="1" si="86"/>
        <v/>
      </c>
      <c r="AF936" s="96"/>
      <c r="AG936" s="96"/>
      <c r="AH936" s="96"/>
      <c r="AI936" s="96"/>
      <c r="AJ936" s="96"/>
      <c r="AK936" s="96"/>
      <c r="AL936" s="96"/>
      <c r="AM936" s="96"/>
      <c r="AN936" s="96"/>
      <c r="AO936" s="96"/>
      <c r="AP936" s="96"/>
      <c r="AQ936" s="96"/>
      <c r="AR936" s="96"/>
      <c r="AS936" s="96"/>
      <c r="AT936" s="96"/>
      <c r="AU936" s="96"/>
      <c r="AV936" s="96"/>
      <c r="AW936" s="96"/>
      <c r="AX936" s="96"/>
      <c r="AY936" s="96"/>
      <c r="AZ936" s="96"/>
      <c r="BA936" s="96"/>
      <c r="BB936" s="96"/>
      <c r="BC936" s="96"/>
      <c r="BD936" s="96"/>
      <c r="BE936" s="96"/>
      <c r="BF936" s="96"/>
      <c r="BG936" s="96"/>
      <c r="BH936" s="96"/>
    </row>
    <row r="937" spans="2:60" x14ac:dyDescent="0.55000000000000004">
      <c r="B937" s="97"/>
      <c r="C937" s="97"/>
      <c r="D937" s="97"/>
      <c r="E937" s="97"/>
      <c r="F937" s="96" t="str">
        <f>IFERROR(VLOOKUP(U937,'Tier 04 - Asset Codes'!N:O,2,FALSE),"")</f>
        <v/>
      </c>
      <c r="G937" s="98"/>
      <c r="H937" s="96" t="str">
        <f>IFERROR(VLOOKUP(G937,'Data Lookup'!R:S,2,FALSE),"")</f>
        <v/>
      </c>
      <c r="I937" s="97"/>
      <c r="J937" s="97"/>
      <c r="K937" s="97"/>
      <c r="L937" s="97"/>
      <c r="M937" s="97"/>
      <c r="N937" s="97"/>
      <c r="O937" s="99"/>
      <c r="P937" s="96" t="str">
        <f t="shared" si="87"/>
        <v/>
      </c>
      <c r="Q937" s="98"/>
      <c r="R937" s="96" t="str">
        <f>IFERROR(VLOOKUP(Q937,'Tier 04 - Asset Codes'!B:G,6,FALSE),"")</f>
        <v/>
      </c>
      <c r="S937" s="96" t="str">
        <f>IFERROR(VLOOKUP(Q937,'Tier 04 - Asset Codes'!B:F,5,FALSE),"")</f>
        <v/>
      </c>
      <c r="T937" s="96" t="str">
        <f t="shared" si="88"/>
        <v>1</v>
      </c>
      <c r="U937" s="98"/>
      <c r="V937" s="98"/>
      <c r="W937" s="97"/>
      <c r="X937" s="97"/>
      <c r="Y937" s="98"/>
      <c r="Z937" s="97" t="str">
        <f t="shared" ca="1" si="90"/>
        <v/>
      </c>
      <c r="AA937" s="98"/>
      <c r="AB937" s="96" t="str">
        <f>IFERROR("-"&amp;VLOOKUP(AA937,'Tier 03-Sub-Process Area Codes'!B:C,2,FALSE),"")</f>
        <v/>
      </c>
      <c r="AC937" s="96" t="str">
        <f t="shared" si="89"/>
        <v/>
      </c>
      <c r="AD937" s="96" t="str">
        <f t="shared" si="85"/>
        <v/>
      </c>
      <c r="AE937" s="96" t="str">
        <f t="shared" ca="1" si="86"/>
        <v/>
      </c>
      <c r="AF937" s="96"/>
      <c r="AG937" s="96"/>
      <c r="AH937" s="96"/>
      <c r="AI937" s="96"/>
      <c r="AJ937" s="96"/>
      <c r="AK937" s="96"/>
      <c r="AL937" s="96"/>
      <c r="AM937" s="96"/>
      <c r="AN937" s="96"/>
      <c r="AO937" s="96"/>
      <c r="AP937" s="96"/>
      <c r="AQ937" s="96"/>
      <c r="AR937" s="96"/>
      <c r="AS937" s="96"/>
      <c r="AT937" s="96"/>
      <c r="AU937" s="96"/>
      <c r="AV937" s="96"/>
      <c r="AW937" s="96"/>
      <c r="AX937" s="96"/>
      <c r="AY937" s="96"/>
      <c r="AZ937" s="96"/>
      <c r="BA937" s="96"/>
      <c r="BB937" s="96"/>
      <c r="BC937" s="96"/>
      <c r="BD937" s="96"/>
      <c r="BE937" s="96"/>
      <c r="BF937" s="96"/>
      <c r="BG937" s="96"/>
      <c r="BH937" s="96"/>
    </row>
    <row r="938" spans="2:60" x14ac:dyDescent="0.55000000000000004">
      <c r="B938" s="97"/>
      <c r="C938" s="97"/>
      <c r="D938" s="97"/>
      <c r="E938" s="97"/>
      <c r="F938" s="96" t="str">
        <f>IFERROR(VLOOKUP(U938,'Tier 04 - Asset Codes'!N:O,2,FALSE),"")</f>
        <v/>
      </c>
      <c r="G938" s="98"/>
      <c r="H938" s="96" t="str">
        <f>IFERROR(VLOOKUP(G938,'Data Lookup'!R:S,2,FALSE),"")</f>
        <v/>
      </c>
      <c r="I938" s="97"/>
      <c r="J938" s="97"/>
      <c r="K938" s="97"/>
      <c r="L938" s="97"/>
      <c r="M938" s="97"/>
      <c r="N938" s="97"/>
      <c r="O938" s="99"/>
      <c r="P938" s="96" t="str">
        <f t="shared" si="87"/>
        <v/>
      </c>
      <c r="Q938" s="98"/>
      <c r="R938" s="96" t="str">
        <f>IFERROR(VLOOKUP(Q938,'Tier 04 - Asset Codes'!B:G,6,FALSE),"")</f>
        <v/>
      </c>
      <c r="S938" s="96" t="str">
        <f>IFERROR(VLOOKUP(Q938,'Tier 04 - Asset Codes'!B:F,5,FALSE),"")</f>
        <v/>
      </c>
      <c r="T938" s="96" t="str">
        <f t="shared" si="88"/>
        <v>1</v>
      </c>
      <c r="U938" s="98"/>
      <c r="V938" s="98"/>
      <c r="W938" s="97"/>
      <c r="X938" s="97"/>
      <c r="Y938" s="98"/>
      <c r="Z938" s="97" t="str">
        <f t="shared" ca="1" si="90"/>
        <v/>
      </c>
      <c r="AA938" s="98"/>
      <c r="AB938" s="96" t="str">
        <f>IFERROR("-"&amp;VLOOKUP(AA938,'Tier 03-Sub-Process Area Codes'!B:C,2,FALSE),"")</f>
        <v/>
      </c>
      <c r="AC938" s="96" t="str">
        <f t="shared" si="89"/>
        <v/>
      </c>
      <c r="AD938" s="96" t="str">
        <f t="shared" si="85"/>
        <v/>
      </c>
      <c r="AE938" s="96" t="str">
        <f t="shared" ca="1" si="86"/>
        <v/>
      </c>
      <c r="AF938" s="96"/>
      <c r="AG938" s="96"/>
      <c r="AH938" s="96"/>
      <c r="AI938" s="96"/>
      <c r="AJ938" s="96"/>
      <c r="AK938" s="96"/>
      <c r="AL938" s="96"/>
      <c r="AM938" s="96"/>
      <c r="AN938" s="96"/>
      <c r="AO938" s="96"/>
      <c r="AP938" s="96"/>
      <c r="AQ938" s="96"/>
      <c r="AR938" s="96"/>
      <c r="AS938" s="96"/>
      <c r="AT938" s="96"/>
      <c r="AU938" s="96"/>
      <c r="AV938" s="96"/>
      <c r="AW938" s="96"/>
      <c r="AX938" s="96"/>
      <c r="AY938" s="96"/>
      <c r="AZ938" s="96"/>
      <c r="BA938" s="96"/>
      <c r="BB938" s="96"/>
      <c r="BC938" s="96"/>
      <c r="BD938" s="96"/>
      <c r="BE938" s="96"/>
      <c r="BF938" s="96"/>
      <c r="BG938" s="96"/>
      <c r="BH938" s="96"/>
    </row>
    <row r="939" spans="2:60" x14ac:dyDescent="0.55000000000000004">
      <c r="B939" s="97"/>
      <c r="C939" s="97"/>
      <c r="D939" s="97"/>
      <c r="E939" s="97"/>
      <c r="F939" s="96" t="str">
        <f>IFERROR(VLOOKUP(U939,'Tier 04 - Asset Codes'!N:O,2,FALSE),"")</f>
        <v/>
      </c>
      <c r="G939" s="98"/>
      <c r="H939" s="96" t="str">
        <f>IFERROR(VLOOKUP(G939,'Data Lookup'!R:S,2,FALSE),"")</f>
        <v/>
      </c>
      <c r="I939" s="97"/>
      <c r="J939" s="97"/>
      <c r="K939" s="97"/>
      <c r="L939" s="97"/>
      <c r="M939" s="97"/>
      <c r="N939" s="97"/>
      <c r="O939" s="99"/>
      <c r="P939" s="96" t="str">
        <f t="shared" si="87"/>
        <v/>
      </c>
      <c r="Q939" s="98"/>
      <c r="R939" s="96" t="str">
        <f>IFERROR(VLOOKUP(Q939,'Tier 04 - Asset Codes'!B:G,6,FALSE),"")</f>
        <v/>
      </c>
      <c r="S939" s="96" t="str">
        <f>IFERROR(VLOOKUP(Q939,'Tier 04 - Asset Codes'!B:F,5,FALSE),"")</f>
        <v/>
      </c>
      <c r="T939" s="96" t="str">
        <f t="shared" si="88"/>
        <v>1</v>
      </c>
      <c r="U939" s="98"/>
      <c r="V939" s="98"/>
      <c r="W939" s="97"/>
      <c r="X939" s="97"/>
      <c r="Y939" s="98"/>
      <c r="Z939" s="97" t="str">
        <f t="shared" ca="1" si="90"/>
        <v/>
      </c>
      <c r="AA939" s="98"/>
      <c r="AB939" s="96" t="str">
        <f>IFERROR("-"&amp;VLOOKUP(AA939,'Tier 03-Sub-Process Area Codes'!B:C,2,FALSE),"")</f>
        <v/>
      </c>
      <c r="AC939" s="96" t="str">
        <f t="shared" si="89"/>
        <v/>
      </c>
      <c r="AD939" s="96" t="str">
        <f t="shared" si="85"/>
        <v/>
      </c>
      <c r="AE939" s="96" t="str">
        <f t="shared" ca="1" si="86"/>
        <v/>
      </c>
      <c r="AF939" s="96"/>
      <c r="AG939" s="96"/>
      <c r="AH939" s="96"/>
      <c r="AI939" s="96"/>
      <c r="AJ939" s="96"/>
      <c r="AK939" s="96"/>
      <c r="AL939" s="96"/>
      <c r="AM939" s="96"/>
      <c r="AN939" s="96"/>
      <c r="AO939" s="96"/>
      <c r="AP939" s="96"/>
      <c r="AQ939" s="96"/>
      <c r="AR939" s="96"/>
      <c r="AS939" s="96"/>
      <c r="AT939" s="96"/>
      <c r="AU939" s="96"/>
      <c r="AV939" s="96"/>
      <c r="AW939" s="96"/>
      <c r="AX939" s="96"/>
      <c r="AY939" s="96"/>
      <c r="AZ939" s="96"/>
      <c r="BA939" s="96"/>
      <c r="BB939" s="96"/>
      <c r="BC939" s="96"/>
      <c r="BD939" s="96"/>
      <c r="BE939" s="96"/>
      <c r="BF939" s="96"/>
      <c r="BG939" s="96"/>
      <c r="BH939" s="96"/>
    </row>
    <row r="940" spans="2:60" x14ac:dyDescent="0.55000000000000004">
      <c r="B940" s="97"/>
      <c r="C940" s="97"/>
      <c r="D940" s="97"/>
      <c r="E940" s="97"/>
      <c r="F940" s="96" t="str">
        <f>IFERROR(VLOOKUP(U940,'Tier 04 - Asset Codes'!N:O,2,FALSE),"")</f>
        <v/>
      </c>
      <c r="G940" s="98"/>
      <c r="H940" s="96" t="str">
        <f>IFERROR(VLOOKUP(G940,'Data Lookup'!R:S,2,FALSE),"")</f>
        <v/>
      </c>
      <c r="I940" s="97"/>
      <c r="J940" s="97"/>
      <c r="K940" s="97"/>
      <c r="L940" s="97"/>
      <c r="M940" s="97"/>
      <c r="N940" s="97"/>
      <c r="O940" s="99"/>
      <c r="P940" s="96" t="str">
        <f t="shared" si="87"/>
        <v/>
      </c>
      <c r="Q940" s="98"/>
      <c r="R940" s="96" t="str">
        <f>IFERROR(VLOOKUP(Q940,'Tier 04 - Asset Codes'!B:G,6,FALSE),"")</f>
        <v/>
      </c>
      <c r="S940" s="96" t="str">
        <f>IFERROR(VLOOKUP(Q940,'Tier 04 - Asset Codes'!B:F,5,FALSE),"")</f>
        <v/>
      </c>
      <c r="T940" s="96" t="str">
        <f t="shared" si="88"/>
        <v>1</v>
      </c>
      <c r="U940" s="98"/>
      <c r="V940" s="98"/>
      <c r="W940" s="97"/>
      <c r="X940" s="97"/>
      <c r="Y940" s="98"/>
      <c r="Z940" s="97" t="str">
        <f t="shared" ca="1" si="90"/>
        <v/>
      </c>
      <c r="AA940" s="98"/>
      <c r="AB940" s="96" t="str">
        <f>IFERROR("-"&amp;VLOOKUP(AA940,'Tier 03-Sub-Process Area Codes'!B:C,2,FALSE),"")</f>
        <v/>
      </c>
      <c r="AC940" s="96" t="str">
        <f t="shared" si="89"/>
        <v/>
      </c>
      <c r="AD940" s="96" t="str">
        <f t="shared" si="85"/>
        <v/>
      </c>
      <c r="AE940" s="96" t="str">
        <f t="shared" ca="1" si="86"/>
        <v/>
      </c>
      <c r="AF940" s="96"/>
      <c r="AG940" s="96"/>
      <c r="AH940" s="96"/>
      <c r="AI940" s="96"/>
      <c r="AJ940" s="96"/>
      <c r="AK940" s="96"/>
      <c r="AL940" s="96"/>
      <c r="AM940" s="96"/>
      <c r="AN940" s="96"/>
      <c r="AO940" s="96"/>
      <c r="AP940" s="96"/>
      <c r="AQ940" s="96"/>
      <c r="AR940" s="96"/>
      <c r="AS940" s="96"/>
      <c r="AT940" s="96"/>
      <c r="AU940" s="96"/>
      <c r="AV940" s="96"/>
      <c r="AW940" s="96"/>
      <c r="AX940" s="96"/>
      <c r="AY940" s="96"/>
      <c r="AZ940" s="96"/>
      <c r="BA940" s="96"/>
      <c r="BB940" s="96"/>
      <c r="BC940" s="96"/>
      <c r="BD940" s="96"/>
      <c r="BE940" s="96"/>
      <c r="BF940" s="96"/>
      <c r="BG940" s="96"/>
      <c r="BH940" s="96"/>
    </row>
    <row r="941" spans="2:60" x14ac:dyDescent="0.55000000000000004">
      <c r="B941" s="97"/>
      <c r="C941" s="97"/>
      <c r="D941" s="97"/>
      <c r="E941" s="97"/>
      <c r="F941" s="96" t="str">
        <f>IFERROR(VLOOKUP(U941,'Tier 04 - Asset Codes'!N:O,2,FALSE),"")</f>
        <v/>
      </c>
      <c r="G941" s="98"/>
      <c r="H941" s="96" t="str">
        <f>IFERROR(VLOOKUP(G941,'Data Lookup'!R:S,2,FALSE),"")</f>
        <v/>
      </c>
      <c r="I941" s="97"/>
      <c r="J941" s="97"/>
      <c r="K941" s="97"/>
      <c r="L941" s="97"/>
      <c r="M941" s="97"/>
      <c r="N941" s="97"/>
      <c r="O941" s="99"/>
      <c r="P941" s="96" t="str">
        <f t="shared" si="87"/>
        <v/>
      </c>
      <c r="Q941" s="98"/>
      <c r="R941" s="96" t="str">
        <f>IFERROR(VLOOKUP(Q941,'Tier 04 - Asset Codes'!B:G,6,FALSE),"")</f>
        <v/>
      </c>
      <c r="S941" s="96" t="str">
        <f>IFERROR(VLOOKUP(Q941,'Tier 04 - Asset Codes'!B:F,5,FALSE),"")</f>
        <v/>
      </c>
      <c r="T941" s="96" t="str">
        <f t="shared" si="88"/>
        <v>1</v>
      </c>
      <c r="U941" s="98"/>
      <c r="V941" s="98"/>
      <c r="W941" s="97"/>
      <c r="X941" s="97"/>
      <c r="Y941" s="98"/>
      <c r="Z941" s="97" t="str">
        <f t="shared" ca="1" si="90"/>
        <v/>
      </c>
      <c r="AA941" s="98"/>
      <c r="AB941" s="96" t="str">
        <f>IFERROR("-"&amp;VLOOKUP(AA941,'Tier 03-Sub-Process Area Codes'!B:C,2,FALSE),"")</f>
        <v/>
      </c>
      <c r="AC941" s="96" t="str">
        <f t="shared" si="89"/>
        <v/>
      </c>
      <c r="AD941" s="96" t="str">
        <f t="shared" si="85"/>
        <v/>
      </c>
      <c r="AE941" s="96" t="str">
        <f t="shared" ca="1" si="86"/>
        <v/>
      </c>
      <c r="AF941" s="96"/>
      <c r="AG941" s="96"/>
      <c r="AH941" s="96"/>
      <c r="AI941" s="96"/>
      <c r="AJ941" s="96"/>
      <c r="AK941" s="96"/>
      <c r="AL941" s="96"/>
      <c r="AM941" s="96"/>
      <c r="AN941" s="96"/>
      <c r="AO941" s="96"/>
      <c r="AP941" s="96"/>
      <c r="AQ941" s="96"/>
      <c r="AR941" s="96"/>
      <c r="AS941" s="96"/>
      <c r="AT941" s="96"/>
      <c r="AU941" s="96"/>
      <c r="AV941" s="96"/>
      <c r="AW941" s="96"/>
      <c r="AX941" s="96"/>
      <c r="AY941" s="96"/>
      <c r="AZ941" s="96"/>
      <c r="BA941" s="96"/>
      <c r="BB941" s="96"/>
      <c r="BC941" s="96"/>
      <c r="BD941" s="96"/>
      <c r="BE941" s="96"/>
      <c r="BF941" s="96"/>
      <c r="BG941" s="96"/>
      <c r="BH941" s="96"/>
    </row>
    <row r="942" spans="2:60" x14ac:dyDescent="0.55000000000000004">
      <c r="B942" s="97"/>
      <c r="C942" s="97"/>
      <c r="D942" s="97"/>
      <c r="E942" s="97"/>
      <c r="F942" s="96" t="str">
        <f>IFERROR(VLOOKUP(U942,'Tier 04 - Asset Codes'!N:O,2,FALSE),"")</f>
        <v/>
      </c>
      <c r="G942" s="98"/>
      <c r="H942" s="96" t="str">
        <f>IFERROR(VLOOKUP(G942,'Data Lookup'!R:S,2,FALSE),"")</f>
        <v/>
      </c>
      <c r="I942" s="97"/>
      <c r="J942" s="97"/>
      <c r="K942" s="97"/>
      <c r="L942" s="97"/>
      <c r="M942" s="97"/>
      <c r="N942" s="97"/>
      <c r="O942" s="99"/>
      <c r="P942" s="96" t="str">
        <f t="shared" si="87"/>
        <v/>
      </c>
      <c r="Q942" s="98"/>
      <c r="R942" s="96" t="str">
        <f>IFERROR(VLOOKUP(Q942,'Tier 04 - Asset Codes'!B:G,6,FALSE),"")</f>
        <v/>
      </c>
      <c r="S942" s="96" t="str">
        <f>IFERROR(VLOOKUP(Q942,'Tier 04 - Asset Codes'!B:F,5,FALSE),"")</f>
        <v/>
      </c>
      <c r="T942" s="96" t="str">
        <f t="shared" si="88"/>
        <v>1</v>
      </c>
      <c r="U942" s="98"/>
      <c r="V942" s="98"/>
      <c r="W942" s="97"/>
      <c r="X942" s="97"/>
      <c r="Y942" s="98"/>
      <c r="Z942" s="97" t="str">
        <f t="shared" ca="1" si="90"/>
        <v/>
      </c>
      <c r="AA942" s="98"/>
      <c r="AB942" s="96" t="str">
        <f>IFERROR("-"&amp;VLOOKUP(AA942,'Tier 03-Sub-Process Area Codes'!B:C,2,FALSE),"")</f>
        <v/>
      </c>
      <c r="AC942" s="96" t="str">
        <f t="shared" si="89"/>
        <v/>
      </c>
      <c r="AD942" s="96" t="str">
        <f t="shared" si="85"/>
        <v/>
      </c>
      <c r="AE942" s="96" t="str">
        <f t="shared" ca="1" si="86"/>
        <v/>
      </c>
      <c r="AF942" s="96"/>
      <c r="AG942" s="96"/>
      <c r="AH942" s="96"/>
      <c r="AI942" s="96"/>
      <c r="AJ942" s="96"/>
      <c r="AK942" s="96"/>
      <c r="AL942" s="96"/>
      <c r="AM942" s="96"/>
      <c r="AN942" s="96"/>
      <c r="AO942" s="96"/>
      <c r="AP942" s="96"/>
      <c r="AQ942" s="96"/>
      <c r="AR942" s="96"/>
      <c r="AS942" s="96"/>
      <c r="AT942" s="96"/>
      <c r="AU942" s="96"/>
      <c r="AV942" s="96"/>
      <c r="AW942" s="96"/>
      <c r="AX942" s="96"/>
      <c r="AY942" s="96"/>
      <c r="AZ942" s="96"/>
      <c r="BA942" s="96"/>
      <c r="BB942" s="96"/>
      <c r="BC942" s="96"/>
      <c r="BD942" s="96"/>
      <c r="BE942" s="96"/>
      <c r="BF942" s="96"/>
      <c r="BG942" s="96"/>
      <c r="BH942" s="96"/>
    </row>
    <row r="943" spans="2:60" x14ac:dyDescent="0.55000000000000004">
      <c r="B943" s="97"/>
      <c r="C943" s="97"/>
      <c r="D943" s="97"/>
      <c r="E943" s="97"/>
      <c r="F943" s="96" t="str">
        <f>IFERROR(VLOOKUP(U943,'Tier 04 - Asset Codes'!N:O,2,FALSE),"")</f>
        <v/>
      </c>
      <c r="G943" s="98"/>
      <c r="H943" s="96" t="str">
        <f>IFERROR(VLOOKUP(G943,'Data Lookup'!R:S,2,FALSE),"")</f>
        <v/>
      </c>
      <c r="I943" s="97"/>
      <c r="J943" s="97"/>
      <c r="K943" s="97"/>
      <c r="L943" s="97"/>
      <c r="M943" s="97"/>
      <c r="N943" s="97"/>
      <c r="O943" s="99"/>
      <c r="P943" s="96" t="str">
        <f t="shared" si="87"/>
        <v/>
      </c>
      <c r="Q943" s="98"/>
      <c r="R943" s="96" t="str">
        <f>IFERROR(VLOOKUP(Q943,'Tier 04 - Asset Codes'!B:G,6,FALSE),"")</f>
        <v/>
      </c>
      <c r="S943" s="96" t="str">
        <f>IFERROR(VLOOKUP(Q943,'Tier 04 - Asset Codes'!B:F,5,FALSE),"")</f>
        <v/>
      </c>
      <c r="T943" s="96" t="str">
        <f t="shared" si="88"/>
        <v>1</v>
      </c>
      <c r="U943" s="98"/>
      <c r="V943" s="98"/>
      <c r="W943" s="97"/>
      <c r="X943" s="97"/>
      <c r="Y943" s="98"/>
      <c r="Z943" s="97" t="str">
        <f t="shared" ca="1" si="90"/>
        <v/>
      </c>
      <c r="AA943" s="98"/>
      <c r="AB943" s="96" t="str">
        <f>IFERROR("-"&amp;VLOOKUP(AA943,'Tier 03-Sub-Process Area Codes'!B:C,2,FALSE),"")</f>
        <v/>
      </c>
      <c r="AC943" s="96" t="str">
        <f t="shared" si="89"/>
        <v/>
      </c>
      <c r="AD943" s="96" t="str">
        <f t="shared" si="85"/>
        <v/>
      </c>
      <c r="AE943" s="96" t="str">
        <f t="shared" ca="1" si="86"/>
        <v/>
      </c>
      <c r="AF943" s="96"/>
      <c r="AG943" s="96"/>
      <c r="AH943" s="96"/>
      <c r="AI943" s="96"/>
      <c r="AJ943" s="96"/>
      <c r="AK943" s="96"/>
      <c r="AL943" s="96"/>
      <c r="AM943" s="96"/>
      <c r="AN943" s="96"/>
      <c r="AO943" s="96"/>
      <c r="AP943" s="96"/>
      <c r="AQ943" s="96"/>
      <c r="AR943" s="96"/>
      <c r="AS943" s="96"/>
      <c r="AT943" s="96"/>
      <c r="AU943" s="96"/>
      <c r="AV943" s="96"/>
      <c r="AW943" s="96"/>
      <c r="AX943" s="96"/>
      <c r="AY943" s="96"/>
      <c r="AZ943" s="96"/>
      <c r="BA943" s="96"/>
      <c r="BB943" s="96"/>
      <c r="BC943" s="96"/>
      <c r="BD943" s="96"/>
      <c r="BE943" s="96"/>
      <c r="BF943" s="96"/>
      <c r="BG943" s="96"/>
      <c r="BH943" s="96"/>
    </row>
    <row r="944" spans="2:60" x14ac:dyDescent="0.55000000000000004">
      <c r="B944" s="97"/>
      <c r="C944" s="97"/>
      <c r="D944" s="97"/>
      <c r="E944" s="97"/>
      <c r="F944" s="96" t="str">
        <f>IFERROR(VLOOKUP(U944,'Tier 04 - Asset Codes'!N:O,2,FALSE),"")</f>
        <v/>
      </c>
      <c r="G944" s="98"/>
      <c r="H944" s="96" t="str">
        <f>IFERROR(VLOOKUP(G944,'Data Lookup'!R:S,2,FALSE),"")</f>
        <v/>
      </c>
      <c r="I944" s="97"/>
      <c r="J944" s="97"/>
      <c r="K944" s="97"/>
      <c r="L944" s="97"/>
      <c r="M944" s="97"/>
      <c r="N944" s="97"/>
      <c r="O944" s="99"/>
      <c r="P944" s="96" t="str">
        <f t="shared" si="87"/>
        <v/>
      </c>
      <c r="Q944" s="98"/>
      <c r="R944" s="96" t="str">
        <f>IFERROR(VLOOKUP(Q944,'Tier 04 - Asset Codes'!B:G,6,FALSE),"")</f>
        <v/>
      </c>
      <c r="S944" s="96" t="str">
        <f>IFERROR(VLOOKUP(Q944,'Tier 04 - Asset Codes'!B:F,5,FALSE),"")</f>
        <v/>
      </c>
      <c r="T944" s="96" t="str">
        <f t="shared" si="88"/>
        <v>1</v>
      </c>
      <c r="U944" s="98"/>
      <c r="V944" s="98"/>
      <c r="W944" s="97"/>
      <c r="X944" s="97"/>
      <c r="Y944" s="98"/>
      <c r="Z944" s="97" t="str">
        <f t="shared" ca="1" si="90"/>
        <v/>
      </c>
      <c r="AA944" s="98"/>
      <c r="AB944" s="96" t="str">
        <f>IFERROR("-"&amp;VLOOKUP(AA944,'Tier 03-Sub-Process Area Codes'!B:C,2,FALSE),"")</f>
        <v/>
      </c>
      <c r="AC944" s="96" t="str">
        <f t="shared" si="89"/>
        <v/>
      </c>
      <c r="AD944" s="96" t="str">
        <f t="shared" si="85"/>
        <v/>
      </c>
      <c r="AE944" s="96" t="str">
        <f t="shared" ca="1" si="86"/>
        <v/>
      </c>
      <c r="AF944" s="96"/>
      <c r="AG944" s="96"/>
      <c r="AH944" s="96"/>
      <c r="AI944" s="96"/>
      <c r="AJ944" s="96"/>
      <c r="AK944" s="96"/>
      <c r="AL944" s="96"/>
      <c r="AM944" s="96"/>
      <c r="AN944" s="96"/>
      <c r="AO944" s="96"/>
      <c r="AP944" s="96"/>
      <c r="AQ944" s="96"/>
      <c r="AR944" s="96"/>
      <c r="AS944" s="96"/>
      <c r="AT944" s="96"/>
      <c r="AU944" s="96"/>
      <c r="AV944" s="96"/>
      <c r="AW944" s="96"/>
      <c r="AX944" s="96"/>
      <c r="AY944" s="96"/>
      <c r="AZ944" s="96"/>
      <c r="BA944" s="96"/>
      <c r="BB944" s="96"/>
      <c r="BC944" s="96"/>
      <c r="BD944" s="96"/>
      <c r="BE944" s="96"/>
      <c r="BF944" s="96"/>
      <c r="BG944" s="96"/>
      <c r="BH944" s="96"/>
    </row>
    <row r="945" spans="2:60" x14ac:dyDescent="0.55000000000000004">
      <c r="B945" s="97"/>
      <c r="C945" s="97"/>
      <c r="D945" s="97"/>
      <c r="E945" s="97"/>
      <c r="F945" s="96" t="str">
        <f>IFERROR(VLOOKUP(U945,'Tier 04 - Asset Codes'!N:O,2,FALSE),"")</f>
        <v/>
      </c>
      <c r="G945" s="98"/>
      <c r="H945" s="96" t="str">
        <f>IFERROR(VLOOKUP(G945,'Data Lookup'!R:S,2,FALSE),"")</f>
        <v/>
      </c>
      <c r="I945" s="97"/>
      <c r="J945" s="97"/>
      <c r="K945" s="97"/>
      <c r="L945" s="97"/>
      <c r="M945" s="97"/>
      <c r="N945" s="97"/>
      <c r="O945" s="99"/>
      <c r="P945" s="96" t="str">
        <f t="shared" si="87"/>
        <v/>
      </c>
      <c r="Q945" s="98"/>
      <c r="R945" s="96" t="str">
        <f>IFERROR(VLOOKUP(Q945,'Tier 04 - Asset Codes'!B:G,6,FALSE),"")</f>
        <v/>
      </c>
      <c r="S945" s="96" t="str">
        <f>IFERROR(VLOOKUP(Q945,'Tier 04 - Asset Codes'!B:F,5,FALSE),"")</f>
        <v/>
      </c>
      <c r="T945" s="96" t="str">
        <f t="shared" si="88"/>
        <v>1</v>
      </c>
      <c r="U945" s="98"/>
      <c r="V945" s="98"/>
      <c r="W945" s="97"/>
      <c r="X945" s="97"/>
      <c r="Y945" s="98"/>
      <c r="Z945" s="97" t="str">
        <f t="shared" ca="1" si="90"/>
        <v/>
      </c>
      <c r="AA945" s="98"/>
      <c r="AB945" s="96" t="str">
        <f>IFERROR("-"&amp;VLOOKUP(AA945,'Tier 03-Sub-Process Area Codes'!B:C,2,FALSE),"")</f>
        <v/>
      </c>
      <c r="AC945" s="96" t="str">
        <f t="shared" si="89"/>
        <v/>
      </c>
      <c r="AD945" s="96" t="str">
        <f t="shared" si="85"/>
        <v/>
      </c>
      <c r="AE945" s="96" t="str">
        <f t="shared" ca="1" si="86"/>
        <v/>
      </c>
      <c r="AF945" s="96"/>
      <c r="AG945" s="96"/>
      <c r="AH945" s="96"/>
      <c r="AI945" s="96"/>
      <c r="AJ945" s="96"/>
      <c r="AK945" s="96"/>
      <c r="AL945" s="96"/>
      <c r="AM945" s="96"/>
      <c r="AN945" s="96"/>
      <c r="AO945" s="96"/>
      <c r="AP945" s="96"/>
      <c r="AQ945" s="96"/>
      <c r="AR945" s="96"/>
      <c r="AS945" s="96"/>
      <c r="AT945" s="96"/>
      <c r="AU945" s="96"/>
      <c r="AV945" s="96"/>
      <c r="AW945" s="96"/>
      <c r="AX945" s="96"/>
      <c r="AY945" s="96"/>
      <c r="AZ945" s="96"/>
      <c r="BA945" s="96"/>
      <c r="BB945" s="96"/>
      <c r="BC945" s="96"/>
      <c r="BD945" s="96"/>
      <c r="BE945" s="96"/>
      <c r="BF945" s="96"/>
      <c r="BG945" s="96"/>
      <c r="BH945" s="96"/>
    </row>
    <row r="946" spans="2:60" x14ac:dyDescent="0.55000000000000004">
      <c r="B946" s="97"/>
      <c r="C946" s="97"/>
      <c r="D946" s="97"/>
      <c r="E946" s="97"/>
      <c r="F946" s="96" t="str">
        <f>IFERROR(VLOOKUP(U946,'Tier 04 - Asset Codes'!N:O,2,FALSE),"")</f>
        <v/>
      </c>
      <c r="G946" s="98"/>
      <c r="H946" s="96" t="str">
        <f>IFERROR(VLOOKUP(G946,'Data Lookup'!R:S,2,FALSE),"")</f>
        <v/>
      </c>
      <c r="I946" s="97"/>
      <c r="J946" s="97"/>
      <c r="K946" s="97"/>
      <c r="L946" s="97"/>
      <c r="M946" s="97"/>
      <c r="N946" s="97"/>
      <c r="O946" s="99"/>
      <c r="P946" s="96" t="str">
        <f t="shared" si="87"/>
        <v/>
      </c>
      <c r="Q946" s="98"/>
      <c r="R946" s="96" t="str">
        <f>IFERROR(VLOOKUP(Q946,'Tier 04 - Asset Codes'!B:G,6,FALSE),"")</f>
        <v/>
      </c>
      <c r="S946" s="96" t="str">
        <f>IFERROR(VLOOKUP(Q946,'Tier 04 - Asset Codes'!B:F,5,FALSE),"")</f>
        <v/>
      </c>
      <c r="T946" s="96" t="str">
        <f t="shared" si="88"/>
        <v>1</v>
      </c>
      <c r="U946" s="98"/>
      <c r="V946" s="98"/>
      <c r="W946" s="97"/>
      <c r="X946" s="97"/>
      <c r="Y946" s="98"/>
      <c r="Z946" s="97" t="str">
        <f t="shared" ca="1" si="90"/>
        <v/>
      </c>
      <c r="AA946" s="98"/>
      <c r="AB946" s="96" t="str">
        <f>IFERROR("-"&amp;VLOOKUP(AA946,'Tier 03-Sub-Process Area Codes'!B:C,2,FALSE),"")</f>
        <v/>
      </c>
      <c r="AC946" s="96" t="str">
        <f t="shared" si="89"/>
        <v/>
      </c>
      <c r="AD946" s="96" t="str">
        <f t="shared" si="85"/>
        <v/>
      </c>
      <c r="AE946" s="96" t="str">
        <f t="shared" ca="1" si="86"/>
        <v/>
      </c>
      <c r="AF946" s="96"/>
      <c r="AG946" s="96"/>
      <c r="AH946" s="96"/>
      <c r="AI946" s="96"/>
      <c r="AJ946" s="96"/>
      <c r="AK946" s="96"/>
      <c r="AL946" s="96"/>
      <c r="AM946" s="96"/>
      <c r="AN946" s="96"/>
      <c r="AO946" s="96"/>
      <c r="AP946" s="96"/>
      <c r="AQ946" s="96"/>
      <c r="AR946" s="96"/>
      <c r="AS946" s="96"/>
      <c r="AT946" s="96"/>
      <c r="AU946" s="96"/>
      <c r="AV946" s="96"/>
      <c r="AW946" s="96"/>
      <c r="AX946" s="96"/>
      <c r="AY946" s="96"/>
      <c r="AZ946" s="96"/>
      <c r="BA946" s="96"/>
      <c r="BB946" s="96"/>
      <c r="BC946" s="96"/>
      <c r="BD946" s="96"/>
      <c r="BE946" s="96"/>
      <c r="BF946" s="96"/>
      <c r="BG946" s="96"/>
      <c r="BH946" s="96"/>
    </row>
    <row r="947" spans="2:60" x14ac:dyDescent="0.55000000000000004">
      <c r="B947" s="97"/>
      <c r="C947" s="97"/>
      <c r="D947" s="97"/>
      <c r="E947" s="97"/>
      <c r="F947" s="96" t="str">
        <f>IFERROR(VLOOKUP(U947,'Tier 04 - Asset Codes'!N:O,2,FALSE),"")</f>
        <v/>
      </c>
      <c r="G947" s="98"/>
      <c r="H947" s="96" t="str">
        <f>IFERROR(VLOOKUP(G947,'Data Lookup'!R:S,2,FALSE),"")</f>
        <v/>
      </c>
      <c r="I947" s="97"/>
      <c r="J947" s="97"/>
      <c r="K947" s="97"/>
      <c r="L947" s="97"/>
      <c r="M947" s="97"/>
      <c r="N947" s="97"/>
      <c r="O947" s="99"/>
      <c r="P947" s="96" t="str">
        <f t="shared" si="87"/>
        <v/>
      </c>
      <c r="Q947" s="98"/>
      <c r="R947" s="96" t="str">
        <f>IFERROR(VLOOKUP(Q947,'Tier 04 - Asset Codes'!B:G,6,FALSE),"")</f>
        <v/>
      </c>
      <c r="S947" s="96" t="str">
        <f>IFERROR(VLOOKUP(Q947,'Tier 04 - Asset Codes'!B:F,5,FALSE),"")</f>
        <v/>
      </c>
      <c r="T947" s="96" t="str">
        <f t="shared" si="88"/>
        <v>1</v>
      </c>
      <c r="U947" s="98"/>
      <c r="V947" s="98"/>
      <c r="W947" s="97"/>
      <c r="X947" s="97"/>
      <c r="Y947" s="98"/>
      <c r="Z947" s="97" t="str">
        <f t="shared" ca="1" si="90"/>
        <v/>
      </c>
      <c r="AA947" s="98"/>
      <c r="AB947" s="96" t="str">
        <f>IFERROR("-"&amp;VLOOKUP(AA947,'Tier 03-Sub-Process Area Codes'!B:C,2,FALSE),"")</f>
        <v/>
      </c>
      <c r="AC947" s="96" t="str">
        <f t="shared" si="89"/>
        <v/>
      </c>
      <c r="AD947" s="96" t="str">
        <f t="shared" si="85"/>
        <v/>
      </c>
      <c r="AE947" s="96" t="str">
        <f t="shared" ca="1" si="86"/>
        <v/>
      </c>
      <c r="AF947" s="96"/>
      <c r="AG947" s="96"/>
      <c r="AH947" s="96"/>
      <c r="AI947" s="96"/>
      <c r="AJ947" s="96"/>
      <c r="AK947" s="96"/>
      <c r="AL947" s="96"/>
      <c r="AM947" s="96"/>
      <c r="AN947" s="96"/>
      <c r="AO947" s="96"/>
      <c r="AP947" s="96"/>
      <c r="AQ947" s="96"/>
      <c r="AR947" s="96"/>
      <c r="AS947" s="96"/>
      <c r="AT947" s="96"/>
      <c r="AU947" s="96"/>
      <c r="AV947" s="96"/>
      <c r="AW947" s="96"/>
      <c r="AX947" s="96"/>
      <c r="AY947" s="96"/>
      <c r="AZ947" s="96"/>
      <c r="BA947" s="96"/>
      <c r="BB947" s="96"/>
      <c r="BC947" s="96"/>
      <c r="BD947" s="96"/>
      <c r="BE947" s="96"/>
      <c r="BF947" s="96"/>
      <c r="BG947" s="96"/>
      <c r="BH947" s="96"/>
    </row>
    <row r="948" spans="2:60" x14ac:dyDescent="0.55000000000000004">
      <c r="B948" s="97"/>
      <c r="C948" s="97"/>
      <c r="D948" s="97"/>
      <c r="E948" s="97"/>
      <c r="F948" s="96" t="str">
        <f>IFERROR(VLOOKUP(U948,'Tier 04 - Asset Codes'!N:O,2,FALSE),"")</f>
        <v/>
      </c>
      <c r="G948" s="98"/>
      <c r="H948" s="96" t="str">
        <f>IFERROR(VLOOKUP(G948,'Data Lookup'!R:S,2,FALSE),"")</f>
        <v/>
      </c>
      <c r="I948" s="97"/>
      <c r="J948" s="97"/>
      <c r="K948" s="97"/>
      <c r="L948" s="97"/>
      <c r="M948" s="97"/>
      <c r="N948" s="97"/>
      <c r="O948" s="99"/>
      <c r="P948" s="96" t="str">
        <f t="shared" si="87"/>
        <v/>
      </c>
      <c r="Q948" s="98"/>
      <c r="R948" s="96" t="str">
        <f>IFERROR(VLOOKUP(Q948,'Tier 04 - Asset Codes'!B:G,6,FALSE),"")</f>
        <v/>
      </c>
      <c r="S948" s="96" t="str">
        <f>IFERROR(VLOOKUP(Q948,'Tier 04 - Asset Codes'!B:F,5,FALSE),"")</f>
        <v/>
      </c>
      <c r="T948" s="96" t="str">
        <f t="shared" si="88"/>
        <v>1</v>
      </c>
      <c r="U948" s="98"/>
      <c r="V948" s="98"/>
      <c r="W948" s="97"/>
      <c r="X948" s="97"/>
      <c r="Y948" s="98"/>
      <c r="Z948" s="97" t="str">
        <f t="shared" ca="1" si="90"/>
        <v/>
      </c>
      <c r="AA948" s="98"/>
      <c r="AB948" s="96" t="str">
        <f>IFERROR("-"&amp;VLOOKUP(AA948,'Tier 03-Sub-Process Area Codes'!B:C,2,FALSE),"")</f>
        <v/>
      </c>
      <c r="AC948" s="96" t="str">
        <f t="shared" si="89"/>
        <v/>
      </c>
      <c r="AD948" s="96" t="str">
        <f t="shared" si="85"/>
        <v/>
      </c>
      <c r="AE948" s="96" t="str">
        <f t="shared" ca="1" si="86"/>
        <v/>
      </c>
      <c r="AF948" s="96"/>
      <c r="AG948" s="96"/>
      <c r="AH948" s="96"/>
      <c r="AI948" s="96"/>
      <c r="AJ948" s="96"/>
      <c r="AK948" s="96"/>
      <c r="AL948" s="96"/>
      <c r="AM948" s="96"/>
      <c r="AN948" s="96"/>
      <c r="AO948" s="96"/>
      <c r="AP948" s="96"/>
      <c r="AQ948" s="96"/>
      <c r="AR948" s="96"/>
      <c r="AS948" s="96"/>
      <c r="AT948" s="96"/>
      <c r="AU948" s="96"/>
      <c r="AV948" s="96"/>
      <c r="AW948" s="96"/>
      <c r="AX948" s="96"/>
      <c r="AY948" s="96"/>
      <c r="AZ948" s="96"/>
      <c r="BA948" s="96"/>
      <c r="BB948" s="96"/>
      <c r="BC948" s="96"/>
      <c r="BD948" s="96"/>
      <c r="BE948" s="96"/>
      <c r="BF948" s="96"/>
      <c r="BG948" s="96"/>
      <c r="BH948" s="96"/>
    </row>
    <row r="949" spans="2:60" x14ac:dyDescent="0.55000000000000004">
      <c r="B949" s="97"/>
      <c r="C949" s="97"/>
      <c r="D949" s="97"/>
      <c r="E949" s="97"/>
      <c r="F949" s="96" t="str">
        <f>IFERROR(VLOOKUP(U949,'Tier 04 - Asset Codes'!N:O,2,FALSE),"")</f>
        <v/>
      </c>
      <c r="G949" s="98"/>
      <c r="H949" s="96" t="str">
        <f>IFERROR(VLOOKUP(G949,'Data Lookup'!R:S,2,FALSE),"")</f>
        <v/>
      </c>
      <c r="I949" s="97"/>
      <c r="J949" s="97"/>
      <c r="K949" s="97"/>
      <c r="L949" s="97"/>
      <c r="M949" s="97"/>
      <c r="N949" s="97"/>
      <c r="O949" s="99"/>
      <c r="P949" s="96" t="str">
        <f t="shared" si="87"/>
        <v/>
      </c>
      <c r="Q949" s="98"/>
      <c r="R949" s="96" t="str">
        <f>IFERROR(VLOOKUP(Q949,'Tier 04 - Asset Codes'!B:G,6,FALSE),"")</f>
        <v/>
      </c>
      <c r="S949" s="96" t="str">
        <f>IFERROR(VLOOKUP(Q949,'Tier 04 - Asset Codes'!B:F,5,FALSE),"")</f>
        <v/>
      </c>
      <c r="T949" s="96" t="str">
        <f t="shared" si="88"/>
        <v>1</v>
      </c>
      <c r="U949" s="98"/>
      <c r="V949" s="98"/>
      <c r="W949" s="97"/>
      <c r="X949" s="97"/>
      <c r="Y949" s="98"/>
      <c r="Z949" s="97" t="str">
        <f t="shared" ca="1" si="90"/>
        <v/>
      </c>
      <c r="AA949" s="98"/>
      <c r="AB949" s="96" t="str">
        <f>IFERROR("-"&amp;VLOOKUP(AA949,'Tier 03-Sub-Process Area Codes'!B:C,2,FALSE),"")</f>
        <v/>
      </c>
      <c r="AC949" s="96" t="str">
        <f t="shared" si="89"/>
        <v/>
      </c>
      <c r="AD949" s="96" t="str">
        <f t="shared" si="85"/>
        <v/>
      </c>
      <c r="AE949" s="96" t="str">
        <f t="shared" ca="1" si="86"/>
        <v/>
      </c>
      <c r="AF949" s="96"/>
      <c r="AG949" s="96"/>
      <c r="AH949" s="96"/>
      <c r="AI949" s="96"/>
      <c r="AJ949" s="96"/>
      <c r="AK949" s="96"/>
      <c r="AL949" s="96"/>
      <c r="AM949" s="96"/>
      <c r="AN949" s="96"/>
      <c r="AO949" s="96"/>
      <c r="AP949" s="96"/>
      <c r="AQ949" s="96"/>
      <c r="AR949" s="96"/>
      <c r="AS949" s="96"/>
      <c r="AT949" s="96"/>
      <c r="AU949" s="96"/>
      <c r="AV949" s="96"/>
      <c r="AW949" s="96"/>
      <c r="AX949" s="96"/>
      <c r="AY949" s="96"/>
      <c r="AZ949" s="96"/>
      <c r="BA949" s="96"/>
      <c r="BB949" s="96"/>
      <c r="BC949" s="96"/>
      <c r="BD949" s="96"/>
      <c r="BE949" s="96"/>
      <c r="BF949" s="96"/>
      <c r="BG949" s="96"/>
      <c r="BH949" s="96"/>
    </row>
    <row r="950" spans="2:60" x14ac:dyDescent="0.55000000000000004">
      <c r="B950" s="97"/>
      <c r="C950" s="97"/>
      <c r="D950" s="97"/>
      <c r="E950" s="97"/>
      <c r="F950" s="96" t="str">
        <f>IFERROR(VLOOKUP(U950,'Tier 04 - Asset Codes'!N:O,2,FALSE),"")</f>
        <v/>
      </c>
      <c r="G950" s="98"/>
      <c r="H950" s="96" t="str">
        <f>IFERROR(VLOOKUP(G950,'Data Lookup'!R:S,2,FALSE),"")</f>
        <v/>
      </c>
      <c r="I950" s="97"/>
      <c r="J950" s="97"/>
      <c r="K950" s="97"/>
      <c r="L950" s="97"/>
      <c r="M950" s="97"/>
      <c r="N950" s="97"/>
      <c r="O950" s="99"/>
      <c r="P950" s="96" t="str">
        <f t="shared" si="87"/>
        <v/>
      </c>
      <c r="Q950" s="98"/>
      <c r="R950" s="96" t="str">
        <f>IFERROR(VLOOKUP(Q950,'Tier 04 - Asset Codes'!B:G,6,FALSE),"")</f>
        <v/>
      </c>
      <c r="S950" s="96" t="str">
        <f>IFERROR(VLOOKUP(Q950,'Tier 04 - Asset Codes'!B:F,5,FALSE),"")</f>
        <v/>
      </c>
      <c r="T950" s="96" t="str">
        <f t="shared" si="88"/>
        <v>1</v>
      </c>
      <c r="U950" s="98"/>
      <c r="V950" s="98"/>
      <c r="W950" s="97"/>
      <c r="X950" s="97"/>
      <c r="Y950" s="98"/>
      <c r="Z950" s="97" t="str">
        <f t="shared" ca="1" si="90"/>
        <v/>
      </c>
      <c r="AA950" s="98"/>
      <c r="AB950" s="96" t="str">
        <f>IFERROR("-"&amp;VLOOKUP(AA950,'Tier 03-Sub-Process Area Codes'!B:C,2,FALSE),"")</f>
        <v/>
      </c>
      <c r="AC950" s="96" t="str">
        <f t="shared" si="89"/>
        <v/>
      </c>
      <c r="AD950" s="96" t="str">
        <f t="shared" si="85"/>
        <v/>
      </c>
      <c r="AE950" s="96" t="str">
        <f t="shared" ca="1" si="86"/>
        <v/>
      </c>
      <c r="AF950" s="96"/>
      <c r="AG950" s="96"/>
      <c r="AH950" s="96"/>
      <c r="AI950" s="96"/>
      <c r="AJ950" s="96"/>
      <c r="AK950" s="96"/>
      <c r="AL950" s="96"/>
      <c r="AM950" s="96"/>
      <c r="AN950" s="96"/>
      <c r="AO950" s="96"/>
      <c r="AP950" s="96"/>
      <c r="AQ950" s="96"/>
      <c r="AR950" s="96"/>
      <c r="AS950" s="96"/>
      <c r="AT950" s="96"/>
      <c r="AU950" s="96"/>
      <c r="AV950" s="96"/>
      <c r="AW950" s="96"/>
      <c r="AX950" s="96"/>
      <c r="AY950" s="96"/>
      <c r="AZ950" s="96"/>
      <c r="BA950" s="96"/>
      <c r="BB950" s="96"/>
      <c r="BC950" s="96"/>
      <c r="BD950" s="96"/>
      <c r="BE950" s="96"/>
      <c r="BF950" s="96"/>
      <c r="BG950" s="96"/>
      <c r="BH950" s="96"/>
    </row>
    <row r="951" spans="2:60" x14ac:dyDescent="0.55000000000000004">
      <c r="B951" s="97"/>
      <c r="C951" s="97"/>
      <c r="D951" s="97"/>
      <c r="E951" s="97"/>
      <c r="F951" s="96" t="str">
        <f>IFERROR(VLOOKUP(U951,'Tier 04 - Asset Codes'!N:O,2,FALSE),"")</f>
        <v/>
      </c>
      <c r="G951" s="98"/>
      <c r="H951" s="96" t="str">
        <f>IFERROR(VLOOKUP(G951,'Data Lookup'!R:S,2,FALSE),"")</f>
        <v/>
      </c>
      <c r="I951" s="97"/>
      <c r="J951" s="97"/>
      <c r="K951" s="97"/>
      <c r="L951" s="97"/>
      <c r="M951" s="97"/>
      <c r="N951" s="97"/>
      <c r="O951" s="99"/>
      <c r="P951" s="96" t="str">
        <f t="shared" si="87"/>
        <v/>
      </c>
      <c r="Q951" s="98"/>
      <c r="R951" s="96" t="str">
        <f>IFERROR(VLOOKUP(Q951,'Tier 04 - Asset Codes'!B:G,6,FALSE),"")</f>
        <v/>
      </c>
      <c r="S951" s="96" t="str">
        <f>IFERROR(VLOOKUP(Q951,'Tier 04 - Asset Codes'!B:F,5,FALSE),"")</f>
        <v/>
      </c>
      <c r="T951" s="96" t="str">
        <f t="shared" si="88"/>
        <v>1</v>
      </c>
      <c r="U951" s="98"/>
      <c r="V951" s="98"/>
      <c r="W951" s="97"/>
      <c r="X951" s="97"/>
      <c r="Y951" s="98"/>
      <c r="Z951" s="97" t="str">
        <f t="shared" ca="1" si="90"/>
        <v/>
      </c>
      <c r="AA951" s="98"/>
      <c r="AB951" s="96" t="str">
        <f>IFERROR("-"&amp;VLOOKUP(AA951,'Tier 03-Sub-Process Area Codes'!B:C,2,FALSE),"")</f>
        <v/>
      </c>
      <c r="AC951" s="96" t="str">
        <f t="shared" si="89"/>
        <v/>
      </c>
      <c r="AD951" s="96" t="str">
        <f t="shared" si="85"/>
        <v/>
      </c>
      <c r="AE951" s="96" t="str">
        <f t="shared" ca="1" si="86"/>
        <v/>
      </c>
      <c r="AF951" s="96"/>
      <c r="AG951" s="96"/>
      <c r="AH951" s="96"/>
      <c r="AI951" s="96"/>
      <c r="AJ951" s="96"/>
      <c r="AK951" s="96"/>
      <c r="AL951" s="96"/>
      <c r="AM951" s="96"/>
      <c r="AN951" s="96"/>
      <c r="AO951" s="96"/>
      <c r="AP951" s="96"/>
      <c r="AQ951" s="96"/>
      <c r="AR951" s="96"/>
      <c r="AS951" s="96"/>
      <c r="AT951" s="96"/>
      <c r="AU951" s="96"/>
      <c r="AV951" s="96"/>
      <c r="AW951" s="96"/>
      <c r="AX951" s="96"/>
      <c r="AY951" s="96"/>
      <c r="AZ951" s="96"/>
      <c r="BA951" s="96"/>
      <c r="BB951" s="96"/>
      <c r="BC951" s="96"/>
      <c r="BD951" s="96"/>
      <c r="BE951" s="96"/>
      <c r="BF951" s="96"/>
      <c r="BG951" s="96"/>
      <c r="BH951" s="96"/>
    </row>
    <row r="952" spans="2:60" x14ac:dyDescent="0.55000000000000004">
      <c r="B952" s="97"/>
      <c r="C952" s="97"/>
      <c r="D952" s="97"/>
      <c r="E952" s="97"/>
      <c r="F952" s="96" t="str">
        <f>IFERROR(VLOOKUP(U952,'Tier 04 - Asset Codes'!N:O,2,FALSE),"")</f>
        <v/>
      </c>
      <c r="G952" s="98"/>
      <c r="H952" s="96" t="str">
        <f>IFERROR(VLOOKUP(G952,'Data Lookup'!R:S,2,FALSE),"")</f>
        <v/>
      </c>
      <c r="I952" s="97"/>
      <c r="J952" s="97"/>
      <c r="K952" s="97"/>
      <c r="L952" s="97"/>
      <c r="M952" s="97"/>
      <c r="N952" s="97"/>
      <c r="O952" s="99"/>
      <c r="P952" s="96" t="str">
        <f t="shared" si="87"/>
        <v/>
      </c>
      <c r="Q952" s="98"/>
      <c r="R952" s="96" t="str">
        <f>IFERROR(VLOOKUP(Q952,'Tier 04 - Asset Codes'!B:G,6,FALSE),"")</f>
        <v/>
      </c>
      <c r="S952" s="96" t="str">
        <f>IFERROR(VLOOKUP(Q952,'Tier 04 - Asset Codes'!B:F,5,FALSE),"")</f>
        <v/>
      </c>
      <c r="T952" s="96" t="str">
        <f t="shared" si="88"/>
        <v>1</v>
      </c>
      <c r="U952" s="98"/>
      <c r="V952" s="98"/>
      <c r="W952" s="97"/>
      <c r="X952" s="97"/>
      <c r="Y952" s="98"/>
      <c r="Z952" s="97" t="str">
        <f t="shared" ca="1" si="90"/>
        <v/>
      </c>
      <c r="AA952" s="98"/>
      <c r="AB952" s="96" t="str">
        <f>IFERROR("-"&amp;VLOOKUP(AA952,'Tier 03-Sub-Process Area Codes'!B:C,2,FALSE),"")</f>
        <v/>
      </c>
      <c r="AC952" s="96" t="str">
        <f t="shared" si="89"/>
        <v/>
      </c>
      <c r="AD952" s="96" t="str">
        <f t="shared" si="85"/>
        <v/>
      </c>
      <c r="AE952" s="96" t="str">
        <f t="shared" ca="1" si="86"/>
        <v/>
      </c>
      <c r="AF952" s="96"/>
      <c r="AG952" s="96"/>
      <c r="AH952" s="96"/>
      <c r="AI952" s="96"/>
      <c r="AJ952" s="96"/>
      <c r="AK952" s="96"/>
      <c r="AL952" s="96"/>
      <c r="AM952" s="96"/>
      <c r="AN952" s="96"/>
      <c r="AO952" s="96"/>
      <c r="AP952" s="96"/>
      <c r="AQ952" s="96"/>
      <c r="AR952" s="96"/>
      <c r="AS952" s="96"/>
      <c r="AT952" s="96"/>
      <c r="AU952" s="96"/>
      <c r="AV952" s="96"/>
      <c r="AW952" s="96"/>
      <c r="AX952" s="96"/>
      <c r="AY952" s="96"/>
      <c r="AZ952" s="96"/>
      <c r="BA952" s="96"/>
      <c r="BB952" s="96"/>
      <c r="BC952" s="96"/>
      <c r="BD952" s="96"/>
      <c r="BE952" s="96"/>
      <c r="BF952" s="96"/>
      <c r="BG952" s="96"/>
      <c r="BH952" s="96"/>
    </row>
    <row r="953" spans="2:60" x14ac:dyDescent="0.55000000000000004">
      <c r="B953" s="97"/>
      <c r="C953" s="97"/>
      <c r="D953" s="97"/>
      <c r="E953" s="97"/>
      <c r="F953" s="96" t="str">
        <f>IFERROR(VLOOKUP(U953,'Tier 04 - Asset Codes'!N:O,2,FALSE),"")</f>
        <v/>
      </c>
      <c r="G953" s="98"/>
      <c r="H953" s="96" t="str">
        <f>IFERROR(VLOOKUP(G953,'Data Lookup'!R:S,2,FALSE),"")</f>
        <v/>
      </c>
      <c r="I953" s="97"/>
      <c r="J953" s="97"/>
      <c r="K953" s="97"/>
      <c r="L953" s="97"/>
      <c r="M953" s="97"/>
      <c r="N953" s="97"/>
      <c r="O953" s="99"/>
      <c r="P953" s="96" t="str">
        <f t="shared" si="87"/>
        <v/>
      </c>
      <c r="Q953" s="98"/>
      <c r="R953" s="96" t="str">
        <f>IFERROR(VLOOKUP(Q953,'Tier 04 - Asset Codes'!B:G,6,FALSE),"")</f>
        <v/>
      </c>
      <c r="S953" s="96" t="str">
        <f>IFERROR(VLOOKUP(Q953,'Tier 04 - Asset Codes'!B:F,5,FALSE),"")</f>
        <v/>
      </c>
      <c r="T953" s="96" t="str">
        <f t="shared" si="88"/>
        <v>1</v>
      </c>
      <c r="U953" s="98"/>
      <c r="V953" s="98"/>
      <c r="W953" s="97"/>
      <c r="X953" s="97"/>
      <c r="Y953" s="98"/>
      <c r="Z953" s="97" t="str">
        <f t="shared" ca="1" si="90"/>
        <v/>
      </c>
      <c r="AA953" s="98"/>
      <c r="AB953" s="96" t="str">
        <f>IFERROR("-"&amp;VLOOKUP(AA953,'Tier 03-Sub-Process Area Codes'!B:C,2,FALSE),"")</f>
        <v/>
      </c>
      <c r="AC953" s="96" t="str">
        <f t="shared" si="89"/>
        <v/>
      </c>
      <c r="AD953" s="96" t="str">
        <f t="shared" si="85"/>
        <v/>
      </c>
      <c r="AE953" s="96" t="str">
        <f t="shared" ca="1" si="86"/>
        <v/>
      </c>
      <c r="AF953" s="96"/>
      <c r="AG953" s="96"/>
      <c r="AH953" s="96"/>
      <c r="AI953" s="96"/>
      <c r="AJ953" s="96"/>
      <c r="AK953" s="96"/>
      <c r="AL953" s="96"/>
      <c r="AM953" s="96"/>
      <c r="AN953" s="96"/>
      <c r="AO953" s="96"/>
      <c r="AP953" s="96"/>
      <c r="AQ953" s="96"/>
      <c r="AR953" s="96"/>
      <c r="AS953" s="96"/>
      <c r="AT953" s="96"/>
      <c r="AU953" s="96"/>
      <c r="AV953" s="96"/>
      <c r="AW953" s="96"/>
      <c r="AX953" s="96"/>
      <c r="AY953" s="96"/>
      <c r="AZ953" s="96"/>
      <c r="BA953" s="96"/>
      <c r="BB953" s="96"/>
      <c r="BC953" s="96"/>
      <c r="BD953" s="96"/>
      <c r="BE953" s="96"/>
      <c r="BF953" s="96"/>
      <c r="BG953" s="96"/>
      <c r="BH953" s="96"/>
    </row>
    <row r="954" spans="2:60" x14ac:dyDescent="0.55000000000000004">
      <c r="B954" s="97"/>
      <c r="C954" s="97"/>
      <c r="D954" s="97"/>
      <c r="E954" s="97"/>
      <c r="F954" s="96" t="str">
        <f>IFERROR(VLOOKUP(U954,'Tier 04 - Asset Codes'!N:O,2,FALSE),"")</f>
        <v/>
      </c>
      <c r="G954" s="98"/>
      <c r="H954" s="96" t="str">
        <f>IFERROR(VLOOKUP(G954,'Data Lookup'!R:S,2,FALSE),"")</f>
        <v/>
      </c>
      <c r="I954" s="97"/>
      <c r="J954" s="97"/>
      <c r="K954" s="97"/>
      <c r="L954" s="97"/>
      <c r="M954" s="97"/>
      <c r="N954" s="97"/>
      <c r="O954" s="99"/>
      <c r="P954" s="96" t="str">
        <f t="shared" si="87"/>
        <v/>
      </c>
      <c r="Q954" s="98"/>
      <c r="R954" s="96" t="str">
        <f>IFERROR(VLOOKUP(Q954,'Tier 04 - Asset Codes'!B:G,6,FALSE),"")</f>
        <v/>
      </c>
      <c r="S954" s="96" t="str">
        <f>IFERROR(VLOOKUP(Q954,'Tier 04 - Asset Codes'!B:F,5,FALSE),"")</f>
        <v/>
      </c>
      <c r="T954" s="96" t="str">
        <f t="shared" si="88"/>
        <v>1</v>
      </c>
      <c r="U954" s="98"/>
      <c r="V954" s="98"/>
      <c r="W954" s="97"/>
      <c r="X954" s="97"/>
      <c r="Y954" s="98"/>
      <c r="Z954" s="97" t="str">
        <f t="shared" ca="1" si="90"/>
        <v/>
      </c>
      <c r="AA954" s="98"/>
      <c r="AB954" s="96" t="str">
        <f>IFERROR("-"&amp;VLOOKUP(AA954,'Tier 03-Sub-Process Area Codes'!B:C,2,FALSE),"")</f>
        <v/>
      </c>
      <c r="AC954" s="96" t="str">
        <f t="shared" si="89"/>
        <v/>
      </c>
      <c r="AD954" s="96" t="str">
        <f t="shared" si="85"/>
        <v/>
      </c>
      <c r="AE954" s="96" t="str">
        <f t="shared" ca="1" si="86"/>
        <v/>
      </c>
      <c r="AF954" s="96"/>
      <c r="AG954" s="96"/>
      <c r="AH954" s="96"/>
      <c r="AI954" s="96"/>
      <c r="AJ954" s="96"/>
      <c r="AK954" s="96"/>
      <c r="AL954" s="96"/>
      <c r="AM954" s="96"/>
      <c r="AN954" s="96"/>
      <c r="AO954" s="96"/>
      <c r="AP954" s="96"/>
      <c r="AQ954" s="96"/>
      <c r="AR954" s="96"/>
      <c r="AS954" s="96"/>
      <c r="AT954" s="96"/>
      <c r="AU954" s="96"/>
      <c r="AV954" s="96"/>
      <c r="AW954" s="96"/>
      <c r="AX954" s="96"/>
      <c r="AY954" s="96"/>
      <c r="AZ954" s="96"/>
      <c r="BA954" s="96"/>
      <c r="BB954" s="96"/>
      <c r="BC954" s="96"/>
      <c r="BD954" s="96"/>
      <c r="BE954" s="96"/>
      <c r="BF954" s="96"/>
      <c r="BG954" s="96"/>
      <c r="BH954" s="96"/>
    </row>
    <row r="955" spans="2:60" x14ac:dyDescent="0.55000000000000004">
      <c r="B955" s="97"/>
      <c r="C955" s="97"/>
      <c r="D955" s="97"/>
      <c r="E955" s="97"/>
      <c r="F955" s="96" t="str">
        <f>IFERROR(VLOOKUP(U955,'Tier 04 - Asset Codes'!N:O,2,FALSE),"")</f>
        <v/>
      </c>
      <c r="G955" s="98"/>
      <c r="H955" s="96" t="str">
        <f>IFERROR(VLOOKUP(G955,'Data Lookup'!R:S,2,FALSE),"")</f>
        <v/>
      </c>
      <c r="I955" s="97"/>
      <c r="J955" s="97"/>
      <c r="K955" s="97"/>
      <c r="L955" s="97"/>
      <c r="M955" s="97"/>
      <c r="N955" s="97"/>
      <c r="O955" s="99"/>
      <c r="P955" s="96" t="str">
        <f t="shared" si="87"/>
        <v/>
      </c>
      <c r="Q955" s="98"/>
      <c r="R955" s="96" t="str">
        <f>IFERROR(VLOOKUP(Q955,'Tier 04 - Asset Codes'!B:G,6,FALSE),"")</f>
        <v/>
      </c>
      <c r="S955" s="96" t="str">
        <f>IFERROR(VLOOKUP(Q955,'Tier 04 - Asset Codes'!B:F,5,FALSE),"")</f>
        <v/>
      </c>
      <c r="T955" s="96" t="str">
        <f t="shared" si="88"/>
        <v>1</v>
      </c>
      <c r="U955" s="98"/>
      <c r="V955" s="98"/>
      <c r="W955" s="97"/>
      <c r="X955" s="97"/>
      <c r="Y955" s="98"/>
      <c r="Z955" s="97" t="str">
        <f t="shared" ca="1" si="90"/>
        <v/>
      </c>
      <c r="AA955" s="98"/>
      <c r="AB955" s="96" t="str">
        <f>IFERROR("-"&amp;VLOOKUP(AA955,'Tier 03-Sub-Process Area Codes'!B:C,2,FALSE),"")</f>
        <v/>
      </c>
      <c r="AC955" s="96" t="str">
        <f t="shared" si="89"/>
        <v/>
      </c>
      <c r="AD955" s="96" t="str">
        <f t="shared" si="85"/>
        <v/>
      </c>
      <c r="AE955" s="96" t="str">
        <f t="shared" ca="1" si="86"/>
        <v/>
      </c>
      <c r="AF955" s="96"/>
      <c r="AG955" s="96"/>
      <c r="AH955" s="96"/>
      <c r="AI955" s="96"/>
      <c r="AJ955" s="96"/>
      <c r="AK955" s="96"/>
      <c r="AL955" s="96"/>
      <c r="AM955" s="96"/>
      <c r="AN955" s="96"/>
      <c r="AO955" s="96"/>
      <c r="AP955" s="96"/>
      <c r="AQ955" s="96"/>
      <c r="AR955" s="96"/>
      <c r="AS955" s="96"/>
      <c r="AT955" s="96"/>
      <c r="AU955" s="96"/>
      <c r="AV955" s="96"/>
      <c r="AW955" s="96"/>
      <c r="AX955" s="96"/>
      <c r="AY955" s="96"/>
      <c r="AZ955" s="96"/>
      <c r="BA955" s="96"/>
      <c r="BB955" s="96"/>
      <c r="BC955" s="96"/>
      <c r="BD955" s="96"/>
      <c r="BE955" s="96"/>
      <c r="BF955" s="96"/>
      <c r="BG955" s="96"/>
      <c r="BH955" s="96"/>
    </row>
    <row r="956" spans="2:60" x14ac:dyDescent="0.55000000000000004">
      <c r="B956" s="97"/>
      <c r="C956" s="97"/>
      <c r="D956" s="97"/>
      <c r="E956" s="97"/>
      <c r="F956" s="96" t="str">
        <f>IFERROR(VLOOKUP(U956,'Tier 04 - Asset Codes'!N:O,2,FALSE),"")</f>
        <v/>
      </c>
      <c r="G956" s="98"/>
      <c r="H956" s="96" t="str">
        <f>IFERROR(VLOOKUP(G956,'Data Lookup'!R:S,2,FALSE),"")</f>
        <v/>
      </c>
      <c r="I956" s="97"/>
      <c r="J956" s="97"/>
      <c r="K956" s="97"/>
      <c r="L956" s="97"/>
      <c r="M956" s="97"/>
      <c r="N956" s="97"/>
      <c r="O956" s="99"/>
      <c r="P956" s="96" t="str">
        <f t="shared" si="87"/>
        <v/>
      </c>
      <c r="Q956" s="98"/>
      <c r="R956" s="96" t="str">
        <f>IFERROR(VLOOKUP(Q956,'Tier 04 - Asset Codes'!B:G,6,FALSE),"")</f>
        <v/>
      </c>
      <c r="S956" s="96" t="str">
        <f>IFERROR(VLOOKUP(Q956,'Tier 04 - Asset Codes'!B:F,5,FALSE),"")</f>
        <v/>
      </c>
      <c r="T956" s="96" t="str">
        <f t="shared" si="88"/>
        <v>1</v>
      </c>
      <c r="U956" s="98"/>
      <c r="V956" s="98"/>
      <c r="W956" s="97"/>
      <c r="X956" s="97"/>
      <c r="Y956" s="98"/>
      <c r="Z956" s="97" t="str">
        <f t="shared" ca="1" si="90"/>
        <v/>
      </c>
      <c r="AA956" s="98"/>
      <c r="AB956" s="96" t="str">
        <f>IFERROR("-"&amp;VLOOKUP(AA956,'Tier 03-Sub-Process Area Codes'!B:C,2,FALSE),"")</f>
        <v/>
      </c>
      <c r="AC956" s="96" t="str">
        <f t="shared" si="89"/>
        <v/>
      </c>
      <c r="AD956" s="96" t="str">
        <f t="shared" si="85"/>
        <v/>
      </c>
      <c r="AE956" s="96" t="str">
        <f t="shared" ca="1" si="86"/>
        <v/>
      </c>
      <c r="AF956" s="96"/>
      <c r="AG956" s="96"/>
      <c r="AH956" s="96"/>
      <c r="AI956" s="96"/>
      <c r="AJ956" s="96"/>
      <c r="AK956" s="96"/>
      <c r="AL956" s="96"/>
      <c r="AM956" s="96"/>
      <c r="AN956" s="96"/>
      <c r="AO956" s="96"/>
      <c r="AP956" s="96"/>
      <c r="AQ956" s="96"/>
      <c r="AR956" s="96"/>
      <c r="AS956" s="96"/>
      <c r="AT956" s="96"/>
      <c r="AU956" s="96"/>
      <c r="AV956" s="96"/>
      <c r="AW956" s="96"/>
      <c r="AX956" s="96"/>
      <c r="AY956" s="96"/>
      <c r="AZ956" s="96"/>
      <c r="BA956" s="96"/>
      <c r="BB956" s="96"/>
      <c r="BC956" s="96"/>
      <c r="BD956" s="96"/>
      <c r="BE956" s="96"/>
      <c r="BF956" s="96"/>
      <c r="BG956" s="96"/>
      <c r="BH956" s="96"/>
    </row>
    <row r="957" spans="2:60" x14ac:dyDescent="0.55000000000000004">
      <c r="B957" s="97"/>
      <c r="C957" s="97"/>
      <c r="D957" s="97"/>
      <c r="E957" s="97"/>
      <c r="F957" s="96" t="str">
        <f>IFERROR(VLOOKUP(U957,'Tier 04 - Asset Codes'!N:O,2,FALSE),"")</f>
        <v/>
      </c>
      <c r="G957" s="98"/>
      <c r="H957" s="96" t="str">
        <f>IFERROR(VLOOKUP(G957,'Data Lookup'!R:S,2,FALSE),"")</f>
        <v/>
      </c>
      <c r="I957" s="97"/>
      <c r="J957" s="97"/>
      <c r="K957" s="97"/>
      <c r="L957" s="97"/>
      <c r="M957" s="97"/>
      <c r="N957" s="97"/>
      <c r="O957" s="99"/>
      <c r="P957" s="96" t="str">
        <f t="shared" si="87"/>
        <v/>
      </c>
      <c r="Q957" s="98"/>
      <c r="R957" s="96" t="str">
        <f>IFERROR(VLOOKUP(Q957,'Tier 04 - Asset Codes'!B:G,6,FALSE),"")</f>
        <v/>
      </c>
      <c r="S957" s="96" t="str">
        <f>IFERROR(VLOOKUP(Q957,'Tier 04 - Asset Codes'!B:F,5,FALSE),"")</f>
        <v/>
      </c>
      <c r="T957" s="96" t="str">
        <f t="shared" si="88"/>
        <v>1</v>
      </c>
      <c r="U957" s="98"/>
      <c r="V957" s="98"/>
      <c r="W957" s="97"/>
      <c r="X957" s="97"/>
      <c r="Y957" s="98"/>
      <c r="Z957" s="97" t="str">
        <f t="shared" ca="1" si="90"/>
        <v/>
      </c>
      <c r="AA957" s="98"/>
      <c r="AB957" s="96" t="str">
        <f>IFERROR("-"&amp;VLOOKUP(AA957,'Tier 03-Sub-Process Area Codes'!B:C,2,FALSE),"")</f>
        <v/>
      </c>
      <c r="AC957" s="96" t="str">
        <f t="shared" si="89"/>
        <v/>
      </c>
      <c r="AD957" s="96" t="str">
        <f t="shared" si="85"/>
        <v/>
      </c>
      <c r="AE957" s="96" t="str">
        <f t="shared" ca="1" si="86"/>
        <v/>
      </c>
      <c r="AF957" s="96"/>
      <c r="AG957" s="96"/>
      <c r="AH957" s="96"/>
      <c r="AI957" s="96"/>
      <c r="AJ957" s="96"/>
      <c r="AK957" s="96"/>
      <c r="AL957" s="96"/>
      <c r="AM957" s="96"/>
      <c r="AN957" s="96"/>
      <c r="AO957" s="96"/>
      <c r="AP957" s="96"/>
      <c r="AQ957" s="96"/>
      <c r="AR957" s="96"/>
      <c r="AS957" s="96"/>
      <c r="AT957" s="96"/>
      <c r="AU957" s="96"/>
      <c r="AV957" s="96"/>
      <c r="AW957" s="96"/>
      <c r="AX957" s="96"/>
      <c r="AY957" s="96"/>
      <c r="AZ957" s="96"/>
      <c r="BA957" s="96"/>
      <c r="BB957" s="96"/>
      <c r="BC957" s="96"/>
      <c r="BD957" s="96"/>
      <c r="BE957" s="96"/>
      <c r="BF957" s="96"/>
      <c r="BG957" s="96"/>
      <c r="BH957" s="96"/>
    </row>
    <row r="958" spans="2:60" x14ac:dyDescent="0.55000000000000004">
      <c r="B958" s="97"/>
      <c r="C958" s="97"/>
      <c r="D958" s="97"/>
      <c r="E958" s="97"/>
      <c r="F958" s="96" t="str">
        <f>IFERROR(VLOOKUP(U958,'Tier 04 - Asset Codes'!N:O,2,FALSE),"")</f>
        <v/>
      </c>
      <c r="G958" s="98"/>
      <c r="H958" s="96" t="str">
        <f>IFERROR(VLOOKUP(G958,'Data Lookup'!R:S,2,FALSE),"")</f>
        <v/>
      </c>
      <c r="I958" s="97"/>
      <c r="J958" s="97"/>
      <c r="K958" s="97"/>
      <c r="L958" s="97"/>
      <c r="M958" s="97"/>
      <c r="N958" s="97"/>
      <c r="O958" s="99"/>
      <c r="P958" s="96" t="str">
        <f t="shared" si="87"/>
        <v/>
      </c>
      <c r="Q958" s="98"/>
      <c r="R958" s="96" t="str">
        <f>IFERROR(VLOOKUP(Q958,'Tier 04 - Asset Codes'!B:G,6,FALSE),"")</f>
        <v/>
      </c>
      <c r="S958" s="96" t="str">
        <f>IFERROR(VLOOKUP(Q958,'Tier 04 - Asset Codes'!B:F,5,FALSE),"")</f>
        <v/>
      </c>
      <c r="T958" s="96" t="str">
        <f t="shared" si="88"/>
        <v>1</v>
      </c>
      <c r="U958" s="98"/>
      <c r="V958" s="98"/>
      <c r="W958" s="97"/>
      <c r="X958" s="97"/>
      <c r="Y958" s="98"/>
      <c r="Z958" s="97" t="str">
        <f t="shared" ca="1" si="90"/>
        <v/>
      </c>
      <c r="AA958" s="98"/>
      <c r="AB958" s="96" t="str">
        <f>IFERROR("-"&amp;VLOOKUP(AA958,'Tier 03-Sub-Process Area Codes'!B:C,2,FALSE),"")</f>
        <v/>
      </c>
      <c r="AC958" s="96" t="str">
        <f t="shared" si="89"/>
        <v/>
      </c>
      <c r="AD958" s="96" t="str">
        <f t="shared" si="85"/>
        <v/>
      </c>
      <c r="AE958" s="96" t="str">
        <f t="shared" ca="1" si="86"/>
        <v/>
      </c>
      <c r="AF958" s="96"/>
      <c r="AG958" s="96"/>
      <c r="AH958" s="96"/>
      <c r="AI958" s="96"/>
      <c r="AJ958" s="96"/>
      <c r="AK958" s="96"/>
      <c r="AL958" s="96"/>
      <c r="AM958" s="96"/>
      <c r="AN958" s="96"/>
      <c r="AO958" s="96"/>
      <c r="AP958" s="96"/>
      <c r="AQ958" s="96"/>
      <c r="AR958" s="96"/>
      <c r="AS958" s="96"/>
      <c r="AT958" s="96"/>
      <c r="AU958" s="96"/>
      <c r="AV958" s="96"/>
      <c r="AW958" s="96"/>
      <c r="AX958" s="96"/>
      <c r="AY958" s="96"/>
      <c r="AZ958" s="96"/>
      <c r="BA958" s="96"/>
      <c r="BB958" s="96"/>
      <c r="BC958" s="96"/>
      <c r="BD958" s="96"/>
      <c r="BE958" s="96"/>
      <c r="BF958" s="96"/>
      <c r="BG958" s="96"/>
      <c r="BH958" s="96"/>
    </row>
    <row r="959" spans="2:60" x14ac:dyDescent="0.55000000000000004">
      <c r="B959" s="97"/>
      <c r="C959" s="97"/>
      <c r="D959" s="97"/>
      <c r="E959" s="97"/>
      <c r="F959" s="96" t="str">
        <f>IFERROR(VLOOKUP(U959,'Tier 04 - Asset Codes'!N:O,2,FALSE),"")</f>
        <v/>
      </c>
      <c r="G959" s="98"/>
      <c r="H959" s="96" t="str">
        <f>IFERROR(VLOOKUP(G959,'Data Lookup'!R:S,2,FALSE),"")</f>
        <v/>
      </c>
      <c r="I959" s="97"/>
      <c r="J959" s="97"/>
      <c r="K959" s="97"/>
      <c r="L959" s="97"/>
      <c r="M959" s="97"/>
      <c r="N959" s="97"/>
      <c r="O959" s="99"/>
      <c r="P959" s="96" t="str">
        <f t="shared" si="87"/>
        <v/>
      </c>
      <c r="Q959" s="98"/>
      <c r="R959" s="96" t="str">
        <f>IFERROR(VLOOKUP(Q959,'Tier 04 - Asset Codes'!B:G,6,FALSE),"")</f>
        <v/>
      </c>
      <c r="S959" s="96" t="str">
        <f>IFERROR(VLOOKUP(Q959,'Tier 04 - Asset Codes'!B:F,5,FALSE),"")</f>
        <v/>
      </c>
      <c r="T959" s="96" t="str">
        <f t="shared" si="88"/>
        <v>1</v>
      </c>
      <c r="U959" s="98"/>
      <c r="V959" s="98"/>
      <c r="W959" s="97"/>
      <c r="X959" s="97"/>
      <c r="Y959" s="98"/>
      <c r="Z959" s="97" t="str">
        <f t="shared" ca="1" si="90"/>
        <v/>
      </c>
      <c r="AA959" s="98"/>
      <c r="AB959" s="96" t="str">
        <f>IFERROR("-"&amp;VLOOKUP(AA959,'Tier 03-Sub-Process Area Codes'!B:C,2,FALSE),"")</f>
        <v/>
      </c>
      <c r="AC959" s="96" t="str">
        <f t="shared" si="89"/>
        <v/>
      </c>
      <c r="AD959" s="96" t="str">
        <f t="shared" si="85"/>
        <v/>
      </c>
      <c r="AE959" s="96" t="str">
        <f t="shared" ca="1" si="86"/>
        <v/>
      </c>
      <c r="AF959" s="96"/>
      <c r="AG959" s="96"/>
      <c r="AH959" s="96"/>
      <c r="AI959" s="96"/>
      <c r="AJ959" s="96"/>
      <c r="AK959" s="96"/>
      <c r="AL959" s="96"/>
      <c r="AM959" s="96"/>
      <c r="AN959" s="96"/>
      <c r="AO959" s="96"/>
      <c r="AP959" s="96"/>
      <c r="AQ959" s="96"/>
      <c r="AR959" s="96"/>
      <c r="AS959" s="96"/>
      <c r="AT959" s="96"/>
      <c r="AU959" s="96"/>
      <c r="AV959" s="96"/>
      <c r="AW959" s="96"/>
      <c r="AX959" s="96"/>
      <c r="AY959" s="96"/>
      <c r="AZ959" s="96"/>
      <c r="BA959" s="96"/>
      <c r="BB959" s="96"/>
      <c r="BC959" s="96"/>
      <c r="BD959" s="96"/>
      <c r="BE959" s="96"/>
      <c r="BF959" s="96"/>
      <c r="BG959" s="96"/>
      <c r="BH959" s="96"/>
    </row>
    <row r="960" spans="2:60" x14ac:dyDescent="0.55000000000000004">
      <c r="B960" s="97"/>
      <c r="C960" s="97"/>
      <c r="D960" s="97"/>
      <c r="E960" s="97"/>
      <c r="F960" s="96" t="str">
        <f>IFERROR(VLOOKUP(U960,'Tier 04 - Asset Codes'!N:O,2,FALSE),"")</f>
        <v/>
      </c>
      <c r="G960" s="98"/>
      <c r="H960" s="96" t="str">
        <f>IFERROR(VLOOKUP(G960,'Data Lookup'!R:S,2,FALSE),"")</f>
        <v/>
      </c>
      <c r="I960" s="97"/>
      <c r="J960" s="97"/>
      <c r="K960" s="97"/>
      <c r="L960" s="97"/>
      <c r="M960" s="97"/>
      <c r="N960" s="97"/>
      <c r="O960" s="99"/>
      <c r="P960" s="96" t="str">
        <f t="shared" si="87"/>
        <v/>
      </c>
      <c r="Q960" s="98"/>
      <c r="R960" s="96" t="str">
        <f>IFERROR(VLOOKUP(Q960,'Tier 04 - Asset Codes'!B:G,6,FALSE),"")</f>
        <v/>
      </c>
      <c r="S960" s="96" t="str">
        <f>IFERROR(VLOOKUP(Q960,'Tier 04 - Asset Codes'!B:F,5,FALSE),"")</f>
        <v/>
      </c>
      <c r="T960" s="96" t="str">
        <f t="shared" si="88"/>
        <v>1</v>
      </c>
      <c r="U960" s="98"/>
      <c r="V960" s="98"/>
      <c r="W960" s="97"/>
      <c r="X960" s="97"/>
      <c r="Y960" s="98"/>
      <c r="Z960" s="97" t="str">
        <f t="shared" ca="1" si="90"/>
        <v/>
      </c>
      <c r="AA960" s="98"/>
      <c r="AB960" s="96" t="str">
        <f>IFERROR("-"&amp;VLOOKUP(AA960,'Tier 03-Sub-Process Area Codes'!B:C,2,FALSE),"")</f>
        <v/>
      </c>
      <c r="AC960" s="96" t="str">
        <f t="shared" si="89"/>
        <v/>
      </c>
      <c r="AD960" s="96" t="str">
        <f t="shared" si="85"/>
        <v/>
      </c>
      <c r="AE960" s="96" t="str">
        <f t="shared" ca="1" si="86"/>
        <v/>
      </c>
      <c r="AF960" s="96"/>
      <c r="AG960" s="96"/>
      <c r="AH960" s="96"/>
      <c r="AI960" s="96"/>
      <c r="AJ960" s="96"/>
      <c r="AK960" s="96"/>
      <c r="AL960" s="96"/>
      <c r="AM960" s="96"/>
      <c r="AN960" s="96"/>
      <c r="AO960" s="96"/>
      <c r="AP960" s="96"/>
      <c r="AQ960" s="96"/>
      <c r="AR960" s="96"/>
      <c r="AS960" s="96"/>
      <c r="AT960" s="96"/>
      <c r="AU960" s="96"/>
      <c r="AV960" s="96"/>
      <c r="AW960" s="96"/>
      <c r="AX960" s="96"/>
      <c r="AY960" s="96"/>
      <c r="AZ960" s="96"/>
      <c r="BA960" s="96"/>
      <c r="BB960" s="96"/>
      <c r="BC960" s="96"/>
      <c r="BD960" s="96"/>
      <c r="BE960" s="96"/>
      <c r="BF960" s="96"/>
      <c r="BG960" s="96"/>
      <c r="BH960" s="96"/>
    </row>
    <row r="961" spans="2:60" x14ac:dyDescent="0.55000000000000004">
      <c r="B961" s="97"/>
      <c r="C961" s="97"/>
      <c r="D961" s="97"/>
      <c r="E961" s="97"/>
      <c r="F961" s="96" t="str">
        <f>IFERROR(VLOOKUP(U961,'Tier 04 - Asset Codes'!N:O,2,FALSE),"")</f>
        <v/>
      </c>
      <c r="G961" s="98"/>
      <c r="H961" s="96" t="str">
        <f>IFERROR(VLOOKUP(G961,'Data Lookup'!R:S,2,FALSE),"")</f>
        <v/>
      </c>
      <c r="I961" s="97"/>
      <c r="J961" s="97"/>
      <c r="K961" s="97"/>
      <c r="L961" s="97"/>
      <c r="M961" s="97"/>
      <c r="N961" s="97"/>
      <c r="O961" s="99"/>
      <c r="P961" s="96" t="str">
        <f t="shared" si="87"/>
        <v/>
      </c>
      <c r="Q961" s="98"/>
      <c r="R961" s="96" t="str">
        <f>IFERROR(VLOOKUP(Q961,'Tier 04 - Asset Codes'!B:G,6,FALSE),"")</f>
        <v/>
      </c>
      <c r="S961" s="96" t="str">
        <f>IFERROR(VLOOKUP(Q961,'Tier 04 - Asset Codes'!B:F,5,FALSE),"")</f>
        <v/>
      </c>
      <c r="T961" s="96" t="str">
        <f t="shared" si="88"/>
        <v>1</v>
      </c>
      <c r="U961" s="98"/>
      <c r="V961" s="98"/>
      <c r="W961" s="97"/>
      <c r="X961" s="97"/>
      <c r="Y961" s="98"/>
      <c r="Z961" s="97" t="str">
        <f t="shared" ca="1" si="90"/>
        <v/>
      </c>
      <c r="AA961" s="98"/>
      <c r="AB961" s="96" t="str">
        <f>IFERROR("-"&amp;VLOOKUP(AA961,'Tier 03-Sub-Process Area Codes'!B:C,2,FALSE),"")</f>
        <v/>
      </c>
      <c r="AC961" s="96" t="str">
        <f t="shared" si="89"/>
        <v/>
      </c>
      <c r="AD961" s="96" t="str">
        <f t="shared" si="85"/>
        <v/>
      </c>
      <c r="AE961" s="96" t="str">
        <f t="shared" ca="1" si="86"/>
        <v/>
      </c>
      <c r="AF961" s="96"/>
      <c r="AG961" s="96"/>
      <c r="AH961" s="96"/>
      <c r="AI961" s="96"/>
      <c r="AJ961" s="96"/>
      <c r="AK961" s="96"/>
      <c r="AL961" s="96"/>
      <c r="AM961" s="96"/>
      <c r="AN961" s="96"/>
      <c r="AO961" s="96"/>
      <c r="AP961" s="96"/>
      <c r="AQ961" s="96"/>
      <c r="AR961" s="96"/>
      <c r="AS961" s="96"/>
      <c r="AT961" s="96"/>
      <c r="AU961" s="96"/>
      <c r="AV961" s="96"/>
      <c r="AW961" s="96"/>
      <c r="AX961" s="96"/>
      <c r="AY961" s="96"/>
      <c r="AZ961" s="96"/>
      <c r="BA961" s="96"/>
      <c r="BB961" s="96"/>
      <c r="BC961" s="96"/>
      <c r="BD961" s="96"/>
      <c r="BE961" s="96"/>
      <c r="BF961" s="96"/>
      <c r="BG961" s="96"/>
      <c r="BH961" s="96"/>
    </row>
    <row r="962" spans="2:60" x14ac:dyDescent="0.55000000000000004">
      <c r="B962" s="97"/>
      <c r="C962" s="97"/>
      <c r="D962" s="97"/>
      <c r="E962" s="97"/>
      <c r="F962" s="96" t="str">
        <f>IFERROR(VLOOKUP(U962,'Tier 04 - Asset Codes'!N:O,2,FALSE),"")</f>
        <v/>
      </c>
      <c r="G962" s="98"/>
      <c r="H962" s="96" t="str">
        <f>IFERROR(VLOOKUP(G962,'Data Lookup'!R:S,2,FALSE),"")</f>
        <v/>
      </c>
      <c r="I962" s="97"/>
      <c r="J962" s="97"/>
      <c r="K962" s="97"/>
      <c r="L962" s="97"/>
      <c r="M962" s="97"/>
      <c r="N962" s="97"/>
      <c r="O962" s="99"/>
      <c r="P962" s="96" t="str">
        <f t="shared" si="87"/>
        <v/>
      </c>
      <c r="Q962" s="98"/>
      <c r="R962" s="96" t="str">
        <f>IFERROR(VLOOKUP(Q962,'Tier 04 - Asset Codes'!B:G,6,FALSE),"")</f>
        <v/>
      </c>
      <c r="S962" s="96" t="str">
        <f>IFERROR(VLOOKUP(Q962,'Tier 04 - Asset Codes'!B:F,5,FALSE),"")</f>
        <v/>
      </c>
      <c r="T962" s="96" t="str">
        <f t="shared" si="88"/>
        <v>1</v>
      </c>
      <c r="U962" s="98"/>
      <c r="V962" s="98"/>
      <c r="W962" s="97"/>
      <c r="X962" s="97"/>
      <c r="Y962" s="98"/>
      <c r="Z962" s="97" t="str">
        <f t="shared" ca="1" si="90"/>
        <v/>
      </c>
      <c r="AA962" s="98"/>
      <c r="AB962" s="96" t="str">
        <f>IFERROR("-"&amp;VLOOKUP(AA962,'Tier 03-Sub-Process Area Codes'!B:C,2,FALSE),"")</f>
        <v/>
      </c>
      <c r="AC962" s="96" t="str">
        <f t="shared" si="89"/>
        <v/>
      </c>
      <c r="AD962" s="96" t="str">
        <f t="shared" si="85"/>
        <v/>
      </c>
      <c r="AE962" s="96" t="str">
        <f t="shared" ca="1" si="86"/>
        <v/>
      </c>
      <c r="AF962" s="96"/>
      <c r="AG962" s="96"/>
      <c r="AH962" s="96"/>
      <c r="AI962" s="96"/>
      <c r="AJ962" s="96"/>
      <c r="AK962" s="96"/>
      <c r="AL962" s="96"/>
      <c r="AM962" s="96"/>
      <c r="AN962" s="96"/>
      <c r="AO962" s="96"/>
      <c r="AP962" s="96"/>
      <c r="AQ962" s="96"/>
      <c r="AR962" s="96"/>
      <c r="AS962" s="96"/>
      <c r="AT962" s="96"/>
      <c r="AU962" s="96"/>
      <c r="AV962" s="96"/>
      <c r="AW962" s="96"/>
      <c r="AX962" s="96"/>
      <c r="AY962" s="96"/>
      <c r="AZ962" s="96"/>
      <c r="BA962" s="96"/>
      <c r="BB962" s="96"/>
      <c r="BC962" s="96"/>
      <c r="BD962" s="96"/>
      <c r="BE962" s="96"/>
      <c r="BF962" s="96"/>
      <c r="BG962" s="96"/>
      <c r="BH962" s="96"/>
    </row>
    <row r="963" spans="2:60" x14ac:dyDescent="0.55000000000000004">
      <c r="B963" s="97"/>
      <c r="C963" s="97"/>
      <c r="D963" s="97"/>
      <c r="E963" s="97"/>
      <c r="F963" s="96" t="str">
        <f>IFERROR(VLOOKUP(U963,'Tier 04 - Asset Codes'!N:O,2,FALSE),"")</f>
        <v/>
      </c>
      <c r="G963" s="98"/>
      <c r="H963" s="96" t="str">
        <f>IFERROR(VLOOKUP(G963,'Data Lookup'!R:S,2,FALSE),"")</f>
        <v/>
      </c>
      <c r="I963" s="97"/>
      <c r="J963" s="97"/>
      <c r="K963" s="97"/>
      <c r="L963" s="97"/>
      <c r="M963" s="97"/>
      <c r="N963" s="97"/>
      <c r="O963" s="99"/>
      <c r="P963" s="96" t="str">
        <f t="shared" si="87"/>
        <v/>
      </c>
      <c r="Q963" s="98"/>
      <c r="R963" s="96" t="str">
        <f>IFERROR(VLOOKUP(Q963,'Tier 04 - Asset Codes'!B:G,6,FALSE),"")</f>
        <v/>
      </c>
      <c r="S963" s="96" t="str">
        <f>IFERROR(VLOOKUP(Q963,'Tier 04 - Asset Codes'!B:F,5,FALSE),"")</f>
        <v/>
      </c>
      <c r="T963" s="96" t="str">
        <f t="shared" si="88"/>
        <v>1</v>
      </c>
      <c r="U963" s="98"/>
      <c r="V963" s="98"/>
      <c r="W963" s="97"/>
      <c r="X963" s="97"/>
      <c r="Y963" s="98"/>
      <c r="Z963" s="97" t="str">
        <f t="shared" ca="1" si="90"/>
        <v/>
      </c>
      <c r="AA963" s="98"/>
      <c r="AB963" s="96" t="str">
        <f>IFERROR("-"&amp;VLOOKUP(AA963,'Tier 03-Sub-Process Area Codes'!B:C,2,FALSE),"")</f>
        <v/>
      </c>
      <c r="AC963" s="96" t="str">
        <f t="shared" si="89"/>
        <v/>
      </c>
      <c r="AD963" s="96" t="str">
        <f t="shared" si="85"/>
        <v/>
      </c>
      <c r="AE963" s="96" t="str">
        <f t="shared" ca="1" si="86"/>
        <v/>
      </c>
      <c r="AF963" s="96"/>
      <c r="AG963" s="96"/>
      <c r="AH963" s="96"/>
      <c r="AI963" s="96"/>
      <c r="AJ963" s="96"/>
      <c r="AK963" s="96"/>
      <c r="AL963" s="96"/>
      <c r="AM963" s="96"/>
      <c r="AN963" s="96"/>
      <c r="AO963" s="96"/>
      <c r="AP963" s="96"/>
      <c r="AQ963" s="96"/>
      <c r="AR963" s="96"/>
      <c r="AS963" s="96"/>
      <c r="AT963" s="96"/>
      <c r="AU963" s="96"/>
      <c r="AV963" s="96"/>
      <c r="AW963" s="96"/>
      <c r="AX963" s="96"/>
      <c r="AY963" s="96"/>
      <c r="AZ963" s="96"/>
      <c r="BA963" s="96"/>
      <c r="BB963" s="96"/>
      <c r="BC963" s="96"/>
      <c r="BD963" s="96"/>
      <c r="BE963" s="96"/>
      <c r="BF963" s="96"/>
      <c r="BG963" s="96"/>
      <c r="BH963" s="96"/>
    </row>
    <row r="964" spans="2:60" x14ac:dyDescent="0.55000000000000004">
      <c r="B964" s="97"/>
      <c r="C964" s="97"/>
      <c r="D964" s="97"/>
      <c r="E964" s="97"/>
      <c r="F964" s="96" t="str">
        <f>IFERROR(VLOOKUP(U964,'Tier 04 - Asset Codes'!N:O,2,FALSE),"")</f>
        <v/>
      </c>
      <c r="G964" s="98"/>
      <c r="H964" s="96" t="str">
        <f>IFERROR(VLOOKUP(G964,'Data Lookup'!R:S,2,FALSE),"")</f>
        <v/>
      </c>
      <c r="I964" s="97"/>
      <c r="J964" s="97"/>
      <c r="K964" s="97"/>
      <c r="L964" s="97"/>
      <c r="M964" s="97"/>
      <c r="N964" s="97"/>
      <c r="O964" s="99"/>
      <c r="P964" s="96" t="str">
        <f t="shared" si="87"/>
        <v/>
      </c>
      <c r="Q964" s="98"/>
      <c r="R964" s="96" t="str">
        <f>IFERROR(VLOOKUP(Q964,'Tier 04 - Asset Codes'!B:G,6,FALSE),"")</f>
        <v/>
      </c>
      <c r="S964" s="96" t="str">
        <f>IFERROR(VLOOKUP(Q964,'Tier 04 - Asset Codes'!B:F,5,FALSE),"")</f>
        <v/>
      </c>
      <c r="T964" s="96" t="str">
        <f t="shared" si="88"/>
        <v>1</v>
      </c>
      <c r="U964" s="98"/>
      <c r="V964" s="98"/>
      <c r="W964" s="97"/>
      <c r="X964" s="97"/>
      <c r="Y964" s="98"/>
      <c r="Z964" s="97" t="str">
        <f t="shared" ca="1" si="90"/>
        <v/>
      </c>
      <c r="AA964" s="98"/>
      <c r="AB964" s="96" t="str">
        <f>IFERROR("-"&amp;VLOOKUP(AA964,'Tier 03-Sub-Process Area Codes'!B:C,2,FALSE),"")</f>
        <v/>
      </c>
      <c r="AC964" s="96" t="str">
        <f t="shared" si="89"/>
        <v/>
      </c>
      <c r="AD964" s="96" t="str">
        <f t="shared" si="85"/>
        <v/>
      </c>
      <c r="AE964" s="96" t="str">
        <f t="shared" ca="1" si="86"/>
        <v/>
      </c>
      <c r="AF964" s="96"/>
      <c r="AG964" s="96"/>
      <c r="AH964" s="96"/>
      <c r="AI964" s="96"/>
      <c r="AJ964" s="96"/>
      <c r="AK964" s="96"/>
      <c r="AL964" s="96"/>
      <c r="AM964" s="96"/>
      <c r="AN964" s="96"/>
      <c r="AO964" s="96"/>
      <c r="AP964" s="96"/>
      <c r="AQ964" s="96"/>
      <c r="AR964" s="96"/>
      <c r="AS964" s="96"/>
      <c r="AT964" s="96"/>
      <c r="AU964" s="96"/>
      <c r="AV964" s="96"/>
      <c r="AW964" s="96"/>
      <c r="AX964" s="96"/>
      <c r="AY964" s="96"/>
      <c r="AZ964" s="96"/>
      <c r="BA964" s="96"/>
      <c r="BB964" s="96"/>
      <c r="BC964" s="96"/>
      <c r="BD964" s="96"/>
      <c r="BE964" s="96"/>
      <c r="BF964" s="96"/>
      <c r="BG964" s="96"/>
      <c r="BH964" s="96"/>
    </row>
    <row r="965" spans="2:60" x14ac:dyDescent="0.55000000000000004">
      <c r="B965" s="97"/>
      <c r="C965" s="97"/>
      <c r="D965" s="97"/>
      <c r="E965" s="97"/>
      <c r="F965" s="96" t="str">
        <f>IFERROR(VLOOKUP(U965,'Tier 04 - Asset Codes'!N:O,2,FALSE),"")</f>
        <v/>
      </c>
      <c r="G965" s="98"/>
      <c r="H965" s="96" t="str">
        <f>IFERROR(VLOOKUP(G965,'Data Lookup'!R:S,2,FALSE),"")</f>
        <v/>
      </c>
      <c r="I965" s="97"/>
      <c r="J965" s="97"/>
      <c r="K965" s="97"/>
      <c r="L965" s="97"/>
      <c r="M965" s="97"/>
      <c r="N965" s="97"/>
      <c r="O965" s="99"/>
      <c r="P965" s="96" t="str">
        <f t="shared" si="87"/>
        <v/>
      </c>
      <c r="Q965" s="98"/>
      <c r="R965" s="96" t="str">
        <f>IFERROR(VLOOKUP(Q965,'Tier 04 - Asset Codes'!B:G,6,FALSE),"")</f>
        <v/>
      </c>
      <c r="S965" s="96" t="str">
        <f>IFERROR(VLOOKUP(Q965,'Tier 04 - Asset Codes'!B:F,5,FALSE),"")</f>
        <v/>
      </c>
      <c r="T965" s="96" t="str">
        <f t="shared" si="88"/>
        <v>1</v>
      </c>
      <c r="U965" s="98"/>
      <c r="V965" s="98"/>
      <c r="W965" s="97"/>
      <c r="X965" s="97"/>
      <c r="Y965" s="98"/>
      <c r="Z965" s="97" t="str">
        <f t="shared" ca="1" si="90"/>
        <v/>
      </c>
      <c r="AA965" s="98"/>
      <c r="AB965" s="96" t="str">
        <f>IFERROR("-"&amp;VLOOKUP(AA965,'Tier 03-Sub-Process Area Codes'!B:C,2,FALSE),"")</f>
        <v/>
      </c>
      <c r="AC965" s="96" t="str">
        <f t="shared" si="89"/>
        <v/>
      </c>
      <c r="AD965" s="96" t="str">
        <f t="shared" si="85"/>
        <v/>
      </c>
      <c r="AE965" s="96" t="str">
        <f t="shared" ca="1" si="86"/>
        <v/>
      </c>
      <c r="AF965" s="96"/>
      <c r="AG965" s="96"/>
      <c r="AH965" s="96"/>
      <c r="AI965" s="96"/>
      <c r="AJ965" s="96"/>
      <c r="AK965" s="96"/>
      <c r="AL965" s="96"/>
      <c r="AM965" s="96"/>
      <c r="AN965" s="96"/>
      <c r="AO965" s="96"/>
      <c r="AP965" s="96"/>
      <c r="AQ965" s="96"/>
      <c r="AR965" s="96"/>
      <c r="AS965" s="96"/>
      <c r="AT965" s="96"/>
      <c r="AU965" s="96"/>
      <c r="AV965" s="96"/>
      <c r="AW965" s="96"/>
      <c r="AX965" s="96"/>
      <c r="AY965" s="96"/>
      <c r="AZ965" s="96"/>
      <c r="BA965" s="96"/>
      <c r="BB965" s="96"/>
      <c r="BC965" s="96"/>
      <c r="BD965" s="96"/>
      <c r="BE965" s="96"/>
      <c r="BF965" s="96"/>
      <c r="BG965" s="96"/>
      <c r="BH965" s="96"/>
    </row>
    <row r="966" spans="2:60" x14ac:dyDescent="0.55000000000000004">
      <c r="B966" s="97"/>
      <c r="C966" s="97"/>
      <c r="D966" s="97"/>
      <c r="E966" s="97"/>
      <c r="F966" s="96" t="str">
        <f>IFERROR(VLOOKUP(U966,'Tier 04 - Asset Codes'!N:O,2,FALSE),"")</f>
        <v/>
      </c>
      <c r="G966" s="98"/>
      <c r="H966" s="96" t="str">
        <f>IFERROR(VLOOKUP(G966,'Data Lookup'!R:S,2,FALSE),"")</f>
        <v/>
      </c>
      <c r="I966" s="97"/>
      <c r="J966" s="97"/>
      <c r="K966" s="97"/>
      <c r="L966" s="97"/>
      <c r="M966" s="97"/>
      <c r="N966" s="97"/>
      <c r="O966" s="99"/>
      <c r="P966" s="96" t="str">
        <f t="shared" si="87"/>
        <v/>
      </c>
      <c r="Q966" s="98"/>
      <c r="R966" s="96" t="str">
        <f>IFERROR(VLOOKUP(Q966,'Tier 04 - Asset Codes'!B:G,6,FALSE),"")</f>
        <v/>
      </c>
      <c r="S966" s="96" t="str">
        <f>IFERROR(VLOOKUP(Q966,'Tier 04 - Asset Codes'!B:F,5,FALSE),"")</f>
        <v/>
      </c>
      <c r="T966" s="96" t="str">
        <f t="shared" si="88"/>
        <v>1</v>
      </c>
      <c r="U966" s="98"/>
      <c r="V966" s="98"/>
      <c r="W966" s="97"/>
      <c r="X966" s="97"/>
      <c r="Y966" s="98"/>
      <c r="Z966" s="97" t="str">
        <f t="shared" ca="1" si="90"/>
        <v/>
      </c>
      <c r="AA966" s="98"/>
      <c r="AB966" s="96" t="str">
        <f>IFERROR("-"&amp;VLOOKUP(AA966,'Tier 03-Sub-Process Area Codes'!B:C,2,FALSE),"")</f>
        <v/>
      </c>
      <c r="AC966" s="96" t="str">
        <f t="shared" si="89"/>
        <v/>
      </c>
      <c r="AD966" s="96" t="str">
        <f t="shared" si="85"/>
        <v/>
      </c>
      <c r="AE966" s="96" t="str">
        <f t="shared" ca="1" si="86"/>
        <v/>
      </c>
      <c r="AF966" s="96"/>
      <c r="AG966" s="96"/>
      <c r="AH966" s="96"/>
      <c r="AI966" s="96"/>
      <c r="AJ966" s="96"/>
      <c r="AK966" s="96"/>
      <c r="AL966" s="96"/>
      <c r="AM966" s="96"/>
      <c r="AN966" s="96"/>
      <c r="AO966" s="96"/>
      <c r="AP966" s="96"/>
      <c r="AQ966" s="96"/>
      <c r="AR966" s="96"/>
      <c r="AS966" s="96"/>
      <c r="AT966" s="96"/>
      <c r="AU966" s="96"/>
      <c r="AV966" s="96"/>
      <c r="AW966" s="96"/>
      <c r="AX966" s="96"/>
      <c r="AY966" s="96"/>
      <c r="AZ966" s="96"/>
      <c r="BA966" s="96"/>
      <c r="BB966" s="96"/>
      <c r="BC966" s="96"/>
      <c r="BD966" s="96"/>
      <c r="BE966" s="96"/>
      <c r="BF966" s="96"/>
      <c r="BG966" s="96"/>
      <c r="BH966" s="96"/>
    </row>
    <row r="967" spans="2:60" x14ac:dyDescent="0.55000000000000004">
      <c r="B967" s="97"/>
      <c r="C967" s="97"/>
      <c r="D967" s="97"/>
      <c r="E967" s="97"/>
      <c r="F967" s="96" t="str">
        <f>IFERROR(VLOOKUP(U967,'Tier 04 - Asset Codes'!N:O,2,FALSE),"")</f>
        <v/>
      </c>
      <c r="G967" s="98"/>
      <c r="H967" s="96" t="str">
        <f>IFERROR(VLOOKUP(G967,'Data Lookup'!R:S,2,FALSE),"")</f>
        <v/>
      </c>
      <c r="I967" s="97"/>
      <c r="J967" s="97"/>
      <c r="K967" s="97"/>
      <c r="L967" s="97"/>
      <c r="M967" s="97"/>
      <c r="N967" s="97"/>
      <c r="O967" s="99"/>
      <c r="P967" s="96" t="str">
        <f t="shared" si="87"/>
        <v/>
      </c>
      <c r="Q967" s="98"/>
      <c r="R967" s="96" t="str">
        <f>IFERROR(VLOOKUP(Q967,'Tier 04 - Asset Codes'!B:G,6,FALSE),"")</f>
        <v/>
      </c>
      <c r="S967" s="96" t="str">
        <f>IFERROR(VLOOKUP(Q967,'Tier 04 - Asset Codes'!B:F,5,FALSE),"")</f>
        <v/>
      </c>
      <c r="T967" s="96" t="str">
        <f t="shared" si="88"/>
        <v>1</v>
      </c>
      <c r="U967" s="98"/>
      <c r="V967" s="98"/>
      <c r="W967" s="97"/>
      <c r="X967" s="97"/>
      <c r="Y967" s="98"/>
      <c r="Z967" s="97" t="str">
        <f t="shared" ca="1" si="90"/>
        <v/>
      </c>
      <c r="AA967" s="98"/>
      <c r="AB967" s="96" t="str">
        <f>IFERROR("-"&amp;VLOOKUP(AA967,'Tier 03-Sub-Process Area Codes'!B:C,2,FALSE),"")</f>
        <v/>
      </c>
      <c r="AC967" s="96" t="str">
        <f t="shared" si="89"/>
        <v/>
      </c>
      <c r="AD967" s="96" t="str">
        <f t="shared" si="85"/>
        <v/>
      </c>
      <c r="AE967" s="96" t="str">
        <f t="shared" ca="1" si="86"/>
        <v/>
      </c>
      <c r="AF967" s="96"/>
      <c r="AG967" s="96"/>
      <c r="AH967" s="96"/>
      <c r="AI967" s="96"/>
      <c r="AJ967" s="96"/>
      <c r="AK967" s="96"/>
      <c r="AL967" s="96"/>
      <c r="AM967" s="96"/>
      <c r="AN967" s="96"/>
      <c r="AO967" s="96"/>
      <c r="AP967" s="96"/>
      <c r="AQ967" s="96"/>
      <c r="AR967" s="96"/>
      <c r="AS967" s="96"/>
      <c r="AT967" s="96"/>
      <c r="AU967" s="96"/>
      <c r="AV967" s="96"/>
      <c r="AW967" s="96"/>
      <c r="AX967" s="96"/>
      <c r="AY967" s="96"/>
      <c r="AZ967" s="96"/>
      <c r="BA967" s="96"/>
      <c r="BB967" s="96"/>
      <c r="BC967" s="96"/>
      <c r="BD967" s="96"/>
      <c r="BE967" s="96"/>
      <c r="BF967" s="96"/>
      <c r="BG967" s="96"/>
      <c r="BH967" s="96"/>
    </row>
    <row r="968" spans="2:60" x14ac:dyDescent="0.55000000000000004">
      <c r="B968" s="97"/>
      <c r="C968" s="97"/>
      <c r="D968" s="97"/>
      <c r="E968" s="97"/>
      <c r="F968" s="96" t="str">
        <f>IFERROR(VLOOKUP(U968,'Tier 04 - Asset Codes'!N:O,2,FALSE),"")</f>
        <v/>
      </c>
      <c r="G968" s="98"/>
      <c r="H968" s="96" t="str">
        <f>IFERROR(VLOOKUP(G968,'Data Lookup'!R:S,2,FALSE),"")</f>
        <v/>
      </c>
      <c r="I968" s="97"/>
      <c r="J968" s="97"/>
      <c r="K968" s="97"/>
      <c r="L968" s="97"/>
      <c r="M968" s="97"/>
      <c r="N968" s="97"/>
      <c r="O968" s="99"/>
      <c r="P968" s="96" t="str">
        <f t="shared" si="87"/>
        <v/>
      </c>
      <c r="Q968" s="98"/>
      <c r="R968" s="96" t="str">
        <f>IFERROR(VLOOKUP(Q968,'Tier 04 - Asset Codes'!B:G,6,FALSE),"")</f>
        <v/>
      </c>
      <c r="S968" s="96" t="str">
        <f>IFERROR(VLOOKUP(Q968,'Tier 04 - Asset Codes'!B:F,5,FALSE),"")</f>
        <v/>
      </c>
      <c r="T968" s="96" t="str">
        <f t="shared" si="88"/>
        <v>1</v>
      </c>
      <c r="U968" s="98"/>
      <c r="V968" s="98"/>
      <c r="W968" s="97"/>
      <c r="X968" s="97"/>
      <c r="Y968" s="98"/>
      <c r="Z968" s="97" t="str">
        <f t="shared" ca="1" si="90"/>
        <v/>
      </c>
      <c r="AA968" s="98"/>
      <c r="AB968" s="96" t="str">
        <f>IFERROR("-"&amp;VLOOKUP(AA968,'Tier 03-Sub-Process Area Codes'!B:C,2,FALSE),"")</f>
        <v/>
      </c>
      <c r="AC968" s="96" t="str">
        <f t="shared" si="89"/>
        <v/>
      </c>
      <c r="AD968" s="96" t="str">
        <f t="shared" si="85"/>
        <v/>
      </c>
      <c r="AE968" s="96" t="str">
        <f t="shared" ca="1" si="86"/>
        <v/>
      </c>
      <c r="AF968" s="96"/>
      <c r="AG968" s="96"/>
      <c r="AH968" s="96"/>
      <c r="AI968" s="96"/>
      <c r="AJ968" s="96"/>
      <c r="AK968" s="96"/>
      <c r="AL968" s="96"/>
      <c r="AM968" s="96"/>
      <c r="AN968" s="96"/>
      <c r="AO968" s="96"/>
      <c r="AP968" s="96"/>
      <c r="AQ968" s="96"/>
      <c r="AR968" s="96"/>
      <c r="AS968" s="96"/>
      <c r="AT968" s="96"/>
      <c r="AU968" s="96"/>
      <c r="AV968" s="96"/>
      <c r="AW968" s="96"/>
      <c r="AX968" s="96"/>
      <c r="AY968" s="96"/>
      <c r="AZ968" s="96"/>
      <c r="BA968" s="96"/>
      <c r="BB968" s="96"/>
      <c r="BC968" s="96"/>
      <c r="BD968" s="96"/>
      <c r="BE968" s="96"/>
      <c r="BF968" s="96"/>
      <c r="BG968" s="96"/>
      <c r="BH968" s="96"/>
    </row>
    <row r="969" spans="2:60" x14ac:dyDescent="0.55000000000000004">
      <c r="B969" s="97"/>
      <c r="C969" s="97"/>
      <c r="D969" s="97"/>
      <c r="E969" s="97"/>
      <c r="F969" s="96" t="str">
        <f>IFERROR(VLOOKUP(U969,'Tier 04 - Asset Codes'!N:O,2,FALSE),"")</f>
        <v/>
      </c>
      <c r="G969" s="98"/>
      <c r="H969" s="96" t="str">
        <f>IFERROR(VLOOKUP(G969,'Data Lookup'!R:S,2,FALSE),"")</f>
        <v/>
      </c>
      <c r="I969" s="97"/>
      <c r="J969" s="97"/>
      <c r="K969" s="97"/>
      <c r="L969" s="97"/>
      <c r="M969" s="97"/>
      <c r="N969" s="97"/>
      <c r="O969" s="99"/>
      <c r="P969" s="96" t="str">
        <f t="shared" si="87"/>
        <v/>
      </c>
      <c r="Q969" s="98"/>
      <c r="R969" s="96" t="str">
        <f>IFERROR(VLOOKUP(Q969,'Tier 04 - Asset Codes'!B:G,6,FALSE),"")</f>
        <v/>
      </c>
      <c r="S969" s="96" t="str">
        <f>IFERROR(VLOOKUP(Q969,'Tier 04 - Asset Codes'!B:F,5,FALSE),"")</f>
        <v/>
      </c>
      <c r="T969" s="96" t="str">
        <f t="shared" si="88"/>
        <v>1</v>
      </c>
      <c r="U969" s="98"/>
      <c r="V969" s="98"/>
      <c r="W969" s="97"/>
      <c r="X969" s="97"/>
      <c r="Y969" s="98"/>
      <c r="Z969" s="97" t="str">
        <f t="shared" ca="1" si="90"/>
        <v/>
      </c>
      <c r="AA969" s="98"/>
      <c r="AB969" s="96" t="str">
        <f>IFERROR("-"&amp;VLOOKUP(AA969,'Tier 03-Sub-Process Area Codes'!B:C,2,FALSE),"")</f>
        <v/>
      </c>
      <c r="AC969" s="96" t="str">
        <f t="shared" si="89"/>
        <v/>
      </c>
      <c r="AD969" s="96" t="str">
        <f t="shared" si="85"/>
        <v/>
      </c>
      <c r="AE969" s="96" t="str">
        <f t="shared" ca="1" si="86"/>
        <v/>
      </c>
      <c r="AF969" s="96"/>
      <c r="AG969" s="96"/>
      <c r="AH969" s="96"/>
      <c r="AI969" s="96"/>
      <c r="AJ969" s="96"/>
      <c r="AK969" s="96"/>
      <c r="AL969" s="96"/>
      <c r="AM969" s="96"/>
      <c r="AN969" s="96"/>
      <c r="AO969" s="96"/>
      <c r="AP969" s="96"/>
      <c r="AQ969" s="96"/>
      <c r="AR969" s="96"/>
      <c r="AS969" s="96"/>
      <c r="AT969" s="96"/>
      <c r="AU969" s="96"/>
      <c r="AV969" s="96"/>
      <c r="AW969" s="96"/>
      <c r="AX969" s="96"/>
      <c r="AY969" s="96"/>
      <c r="AZ969" s="96"/>
      <c r="BA969" s="96"/>
      <c r="BB969" s="96"/>
      <c r="BC969" s="96"/>
      <c r="BD969" s="96"/>
      <c r="BE969" s="96"/>
      <c r="BF969" s="96"/>
      <c r="BG969" s="96"/>
      <c r="BH969" s="96"/>
    </row>
    <row r="970" spans="2:60" x14ac:dyDescent="0.55000000000000004">
      <c r="B970" s="97"/>
      <c r="C970" s="97"/>
      <c r="D970" s="97"/>
      <c r="E970" s="97"/>
      <c r="F970" s="96" t="str">
        <f>IFERROR(VLOOKUP(U970,'Tier 04 - Asset Codes'!N:O,2,FALSE),"")</f>
        <v/>
      </c>
      <c r="G970" s="98"/>
      <c r="H970" s="96" t="str">
        <f>IFERROR(VLOOKUP(G970,'Data Lookup'!R:S,2,FALSE),"")</f>
        <v/>
      </c>
      <c r="I970" s="97"/>
      <c r="J970" s="97"/>
      <c r="K970" s="97"/>
      <c r="L970" s="97"/>
      <c r="M970" s="97"/>
      <c r="N970" s="97"/>
      <c r="O970" s="99"/>
      <c r="P970" s="96" t="str">
        <f t="shared" si="87"/>
        <v/>
      </c>
      <c r="Q970" s="98"/>
      <c r="R970" s="96" t="str">
        <f>IFERROR(VLOOKUP(Q970,'Tier 04 - Asset Codes'!B:G,6,FALSE),"")</f>
        <v/>
      </c>
      <c r="S970" s="96" t="str">
        <f>IFERROR(VLOOKUP(Q970,'Tier 04 - Asset Codes'!B:F,5,FALSE),"")</f>
        <v/>
      </c>
      <c r="T970" s="96" t="str">
        <f t="shared" si="88"/>
        <v>1</v>
      </c>
      <c r="U970" s="98"/>
      <c r="V970" s="98"/>
      <c r="W970" s="97"/>
      <c r="X970" s="97"/>
      <c r="Y970" s="98"/>
      <c r="Z970" s="97" t="str">
        <f t="shared" ca="1" si="90"/>
        <v/>
      </c>
      <c r="AA970" s="98"/>
      <c r="AB970" s="96" t="str">
        <f>IFERROR("-"&amp;VLOOKUP(AA970,'Tier 03-Sub-Process Area Codes'!B:C,2,FALSE),"")</f>
        <v/>
      </c>
      <c r="AC970" s="96" t="str">
        <f t="shared" si="89"/>
        <v/>
      </c>
      <c r="AD970" s="96" t="str">
        <f t="shared" si="85"/>
        <v/>
      </c>
      <c r="AE970" s="96" t="str">
        <f t="shared" ca="1" si="86"/>
        <v/>
      </c>
      <c r="AF970" s="96"/>
      <c r="AG970" s="96"/>
      <c r="AH970" s="96"/>
      <c r="AI970" s="96"/>
      <c r="AJ970" s="96"/>
      <c r="AK970" s="96"/>
      <c r="AL970" s="96"/>
      <c r="AM970" s="96"/>
      <c r="AN970" s="96"/>
      <c r="AO970" s="96"/>
      <c r="AP970" s="96"/>
      <c r="AQ970" s="96"/>
      <c r="AR970" s="96"/>
      <c r="AS970" s="96"/>
      <c r="AT970" s="96"/>
      <c r="AU970" s="96"/>
      <c r="AV970" s="96"/>
      <c r="AW970" s="96"/>
      <c r="AX970" s="96"/>
      <c r="AY970" s="96"/>
      <c r="AZ970" s="96"/>
      <c r="BA970" s="96"/>
      <c r="BB970" s="96"/>
      <c r="BC970" s="96"/>
      <c r="BD970" s="96"/>
      <c r="BE970" s="96"/>
      <c r="BF970" s="96"/>
      <c r="BG970" s="96"/>
      <c r="BH970" s="96"/>
    </row>
    <row r="971" spans="2:60" x14ac:dyDescent="0.55000000000000004">
      <c r="B971" s="97"/>
      <c r="C971" s="97"/>
      <c r="D971" s="97"/>
      <c r="E971" s="97"/>
      <c r="F971" s="96" t="str">
        <f>IFERROR(VLOOKUP(U971,'Tier 04 - Asset Codes'!N:O,2,FALSE),"")</f>
        <v/>
      </c>
      <c r="G971" s="98"/>
      <c r="H971" s="96" t="str">
        <f>IFERROR(VLOOKUP(G971,'Data Lookup'!R:S,2,FALSE),"")</f>
        <v/>
      </c>
      <c r="I971" s="97"/>
      <c r="J971" s="97"/>
      <c r="K971" s="97"/>
      <c r="L971" s="97"/>
      <c r="M971" s="97"/>
      <c r="N971" s="97"/>
      <c r="O971" s="99"/>
      <c r="P971" s="96" t="str">
        <f t="shared" si="87"/>
        <v/>
      </c>
      <c r="Q971" s="98"/>
      <c r="R971" s="96" t="str">
        <f>IFERROR(VLOOKUP(Q971,'Tier 04 - Asset Codes'!B:G,6,FALSE),"")</f>
        <v/>
      </c>
      <c r="S971" s="96" t="str">
        <f>IFERROR(VLOOKUP(Q971,'Tier 04 - Asset Codes'!B:F,5,FALSE),"")</f>
        <v/>
      </c>
      <c r="T971" s="96" t="str">
        <f t="shared" si="88"/>
        <v>1</v>
      </c>
      <c r="U971" s="98"/>
      <c r="V971" s="98"/>
      <c r="W971" s="97"/>
      <c r="X971" s="97"/>
      <c r="Y971" s="98"/>
      <c r="Z971" s="97" t="str">
        <f t="shared" ca="1" si="90"/>
        <v/>
      </c>
      <c r="AA971" s="98"/>
      <c r="AB971" s="96" t="str">
        <f>IFERROR("-"&amp;VLOOKUP(AA971,'Tier 03-Sub-Process Area Codes'!B:C,2,FALSE),"")</f>
        <v/>
      </c>
      <c r="AC971" s="96" t="str">
        <f t="shared" si="89"/>
        <v/>
      </c>
      <c r="AD971" s="96" t="str">
        <f t="shared" si="85"/>
        <v/>
      </c>
      <c r="AE971" s="96" t="str">
        <f t="shared" ca="1" si="86"/>
        <v/>
      </c>
      <c r="AF971" s="96"/>
      <c r="AG971" s="96"/>
      <c r="AH971" s="96"/>
      <c r="AI971" s="96"/>
      <c r="AJ971" s="96"/>
      <c r="AK971" s="96"/>
      <c r="AL971" s="96"/>
      <c r="AM971" s="96"/>
      <c r="AN971" s="96"/>
      <c r="AO971" s="96"/>
      <c r="AP971" s="96"/>
      <c r="AQ971" s="96"/>
      <c r="AR971" s="96"/>
      <c r="AS971" s="96"/>
      <c r="AT971" s="96"/>
      <c r="AU971" s="96"/>
      <c r="AV971" s="96"/>
      <c r="AW971" s="96"/>
      <c r="AX971" s="96"/>
      <c r="AY971" s="96"/>
      <c r="AZ971" s="96"/>
      <c r="BA971" s="96"/>
      <c r="BB971" s="96"/>
      <c r="BC971" s="96"/>
      <c r="BD971" s="96"/>
      <c r="BE971" s="96"/>
      <c r="BF971" s="96"/>
      <c r="BG971" s="96"/>
      <c r="BH971" s="96"/>
    </row>
    <row r="972" spans="2:60" x14ac:dyDescent="0.55000000000000004">
      <c r="B972" s="97"/>
      <c r="C972" s="97"/>
      <c r="D972" s="97"/>
      <c r="E972" s="97"/>
      <c r="F972" s="96" t="str">
        <f>IFERROR(VLOOKUP(U972,'Tier 04 - Asset Codes'!N:O,2,FALSE),"")</f>
        <v/>
      </c>
      <c r="G972" s="98"/>
      <c r="H972" s="96" t="str">
        <f>IFERROR(VLOOKUP(G972,'Data Lookup'!R:S,2,FALSE),"")</f>
        <v/>
      </c>
      <c r="I972" s="97"/>
      <c r="J972" s="97"/>
      <c r="K972" s="97"/>
      <c r="L972" s="97"/>
      <c r="M972" s="97"/>
      <c r="N972" s="97"/>
      <c r="O972" s="99"/>
      <c r="P972" s="96" t="str">
        <f t="shared" si="87"/>
        <v/>
      </c>
      <c r="Q972" s="98"/>
      <c r="R972" s="96" t="str">
        <f>IFERROR(VLOOKUP(Q972,'Tier 04 - Asset Codes'!B:G,6,FALSE),"")</f>
        <v/>
      </c>
      <c r="S972" s="96" t="str">
        <f>IFERROR(VLOOKUP(Q972,'Tier 04 - Asset Codes'!B:F,5,FALSE),"")</f>
        <v/>
      </c>
      <c r="T972" s="96" t="str">
        <f t="shared" si="88"/>
        <v>1</v>
      </c>
      <c r="U972" s="98"/>
      <c r="V972" s="98"/>
      <c r="W972" s="97"/>
      <c r="X972" s="97"/>
      <c r="Y972" s="98"/>
      <c r="Z972" s="97" t="str">
        <f t="shared" ca="1" si="90"/>
        <v/>
      </c>
      <c r="AA972" s="98"/>
      <c r="AB972" s="96" t="str">
        <f>IFERROR("-"&amp;VLOOKUP(AA972,'Tier 03-Sub-Process Area Codes'!B:C,2,FALSE),"")</f>
        <v/>
      </c>
      <c r="AC972" s="96" t="str">
        <f t="shared" si="89"/>
        <v/>
      </c>
      <c r="AD972" s="96" t="str">
        <f t="shared" si="85"/>
        <v/>
      </c>
      <c r="AE972" s="96" t="str">
        <f t="shared" ca="1" si="86"/>
        <v/>
      </c>
      <c r="AF972" s="96"/>
      <c r="AG972" s="96"/>
      <c r="AH972" s="96"/>
      <c r="AI972" s="96"/>
      <c r="AJ972" s="96"/>
      <c r="AK972" s="96"/>
      <c r="AL972" s="96"/>
      <c r="AM972" s="96"/>
      <c r="AN972" s="96"/>
      <c r="AO972" s="96"/>
      <c r="AP972" s="96"/>
      <c r="AQ972" s="96"/>
      <c r="AR972" s="96"/>
      <c r="AS972" s="96"/>
      <c r="AT972" s="96"/>
      <c r="AU972" s="96"/>
      <c r="AV972" s="96"/>
      <c r="AW972" s="96"/>
      <c r="AX972" s="96"/>
      <c r="AY972" s="96"/>
      <c r="AZ972" s="96"/>
      <c r="BA972" s="96"/>
      <c r="BB972" s="96"/>
      <c r="BC972" s="96"/>
      <c r="BD972" s="96"/>
      <c r="BE972" s="96"/>
      <c r="BF972" s="96"/>
      <c r="BG972" s="96"/>
      <c r="BH972" s="96"/>
    </row>
    <row r="973" spans="2:60" x14ac:dyDescent="0.55000000000000004">
      <c r="B973" s="97"/>
      <c r="C973" s="97"/>
      <c r="D973" s="97"/>
      <c r="E973" s="97"/>
      <c r="F973" s="96" t="str">
        <f>IFERROR(VLOOKUP(U973,'Tier 04 - Asset Codes'!N:O,2,FALSE),"")</f>
        <v/>
      </c>
      <c r="G973" s="98"/>
      <c r="H973" s="96" t="str">
        <f>IFERROR(VLOOKUP(G973,'Data Lookup'!R:S,2,FALSE),"")</f>
        <v/>
      </c>
      <c r="I973" s="97"/>
      <c r="J973" s="97"/>
      <c r="K973" s="97"/>
      <c r="L973" s="97"/>
      <c r="M973" s="97"/>
      <c r="N973" s="97"/>
      <c r="O973" s="99"/>
      <c r="P973" s="96" t="str">
        <f t="shared" si="87"/>
        <v/>
      </c>
      <c r="Q973" s="98"/>
      <c r="R973" s="96" t="str">
        <f>IFERROR(VLOOKUP(Q973,'Tier 04 - Asset Codes'!B:G,6,FALSE),"")</f>
        <v/>
      </c>
      <c r="S973" s="96" t="str">
        <f>IFERROR(VLOOKUP(Q973,'Tier 04 - Asset Codes'!B:F,5,FALSE),"")</f>
        <v/>
      </c>
      <c r="T973" s="96" t="str">
        <f t="shared" si="88"/>
        <v>1</v>
      </c>
      <c r="U973" s="98"/>
      <c r="V973" s="98"/>
      <c r="W973" s="97"/>
      <c r="X973" s="97"/>
      <c r="Y973" s="98"/>
      <c r="Z973" s="97" t="str">
        <f t="shared" ca="1" si="90"/>
        <v/>
      </c>
      <c r="AA973" s="98"/>
      <c r="AB973" s="96" t="str">
        <f>IFERROR("-"&amp;VLOOKUP(AA973,'Tier 03-Sub-Process Area Codes'!B:C,2,FALSE),"")</f>
        <v/>
      </c>
      <c r="AC973" s="96" t="str">
        <f t="shared" si="89"/>
        <v/>
      </c>
      <c r="AD973" s="96" t="str">
        <f t="shared" si="85"/>
        <v/>
      </c>
      <c r="AE973" s="96" t="str">
        <f t="shared" ca="1" si="86"/>
        <v/>
      </c>
      <c r="AF973" s="96"/>
      <c r="AG973" s="96"/>
      <c r="AH973" s="96"/>
      <c r="AI973" s="96"/>
      <c r="AJ973" s="96"/>
      <c r="AK973" s="96"/>
      <c r="AL973" s="96"/>
      <c r="AM973" s="96"/>
      <c r="AN973" s="96"/>
      <c r="AO973" s="96"/>
      <c r="AP973" s="96"/>
      <c r="AQ973" s="96"/>
      <c r="AR973" s="96"/>
      <c r="AS973" s="96"/>
      <c r="AT973" s="96"/>
      <c r="AU973" s="96"/>
      <c r="AV973" s="96"/>
      <c r="AW973" s="96"/>
      <c r="AX973" s="96"/>
      <c r="AY973" s="96"/>
      <c r="AZ973" s="96"/>
      <c r="BA973" s="96"/>
      <c r="BB973" s="96"/>
      <c r="BC973" s="96"/>
      <c r="BD973" s="96"/>
      <c r="BE973" s="96"/>
      <c r="BF973" s="96"/>
      <c r="BG973" s="96"/>
      <c r="BH973" s="96"/>
    </row>
    <row r="974" spans="2:60" x14ac:dyDescent="0.55000000000000004">
      <c r="B974" s="97"/>
      <c r="C974" s="97"/>
      <c r="D974" s="97"/>
      <c r="E974" s="97"/>
      <c r="F974" s="96" t="str">
        <f>IFERROR(VLOOKUP(U974,'Tier 04 - Asset Codes'!N:O,2,FALSE),"")</f>
        <v/>
      </c>
      <c r="G974" s="98"/>
      <c r="H974" s="96" t="str">
        <f>IFERROR(VLOOKUP(G974,'Data Lookup'!R:S,2,FALSE),"")</f>
        <v/>
      </c>
      <c r="I974" s="97"/>
      <c r="J974" s="97"/>
      <c r="K974" s="97"/>
      <c r="L974" s="97"/>
      <c r="M974" s="97"/>
      <c r="N974" s="97"/>
      <c r="O974" s="99"/>
      <c r="P974" s="96" t="str">
        <f t="shared" si="87"/>
        <v/>
      </c>
      <c r="Q974" s="98"/>
      <c r="R974" s="96" t="str">
        <f>IFERROR(VLOOKUP(Q974,'Tier 04 - Asset Codes'!B:G,6,FALSE),"")</f>
        <v/>
      </c>
      <c r="S974" s="96" t="str">
        <f>IFERROR(VLOOKUP(Q974,'Tier 04 - Asset Codes'!B:F,5,FALSE),"")</f>
        <v/>
      </c>
      <c r="T974" s="96" t="str">
        <f t="shared" si="88"/>
        <v>1</v>
      </c>
      <c r="U974" s="98"/>
      <c r="V974" s="98"/>
      <c r="W974" s="97"/>
      <c r="X974" s="97"/>
      <c r="Y974" s="98"/>
      <c r="Z974" s="97" t="str">
        <f t="shared" ca="1" si="90"/>
        <v/>
      </c>
      <c r="AA974" s="98"/>
      <c r="AB974" s="96" t="str">
        <f>IFERROR("-"&amp;VLOOKUP(AA974,'Tier 03-Sub-Process Area Codes'!B:C,2,FALSE),"")</f>
        <v/>
      </c>
      <c r="AC974" s="96" t="str">
        <f t="shared" si="89"/>
        <v/>
      </c>
      <c r="AD974" s="96" t="str">
        <f t="shared" si="85"/>
        <v/>
      </c>
      <c r="AE974" s="96" t="str">
        <f t="shared" ca="1" si="86"/>
        <v/>
      </c>
      <c r="AF974" s="96"/>
      <c r="AG974" s="96"/>
      <c r="AH974" s="96"/>
      <c r="AI974" s="96"/>
      <c r="AJ974" s="96"/>
      <c r="AK974" s="96"/>
      <c r="AL974" s="96"/>
      <c r="AM974" s="96"/>
      <c r="AN974" s="96"/>
      <c r="AO974" s="96"/>
      <c r="AP974" s="96"/>
      <c r="AQ974" s="96"/>
      <c r="AR974" s="96"/>
      <c r="AS974" s="96"/>
      <c r="AT974" s="96"/>
      <c r="AU974" s="96"/>
      <c r="AV974" s="96"/>
      <c r="AW974" s="96"/>
      <c r="AX974" s="96"/>
      <c r="AY974" s="96"/>
      <c r="AZ974" s="96"/>
      <c r="BA974" s="96"/>
      <c r="BB974" s="96"/>
      <c r="BC974" s="96"/>
      <c r="BD974" s="96"/>
      <c r="BE974" s="96"/>
      <c r="BF974" s="96"/>
      <c r="BG974" s="96"/>
      <c r="BH974" s="96"/>
    </row>
    <row r="975" spans="2:60" x14ac:dyDescent="0.55000000000000004">
      <c r="B975" s="97"/>
      <c r="C975" s="97"/>
      <c r="D975" s="97"/>
      <c r="E975" s="97"/>
      <c r="F975" s="96" t="str">
        <f>IFERROR(VLOOKUP(U975,'Tier 04 - Asset Codes'!N:O,2,FALSE),"")</f>
        <v/>
      </c>
      <c r="G975" s="98"/>
      <c r="H975" s="96" t="str">
        <f>IFERROR(VLOOKUP(G975,'Data Lookup'!R:S,2,FALSE),"")</f>
        <v/>
      </c>
      <c r="I975" s="97"/>
      <c r="J975" s="97"/>
      <c r="K975" s="97"/>
      <c r="L975" s="97"/>
      <c r="M975" s="97"/>
      <c r="N975" s="97"/>
      <c r="O975" s="99"/>
      <c r="P975" s="96" t="str">
        <f t="shared" si="87"/>
        <v/>
      </c>
      <c r="Q975" s="98"/>
      <c r="R975" s="96" t="str">
        <f>IFERROR(VLOOKUP(Q975,'Tier 04 - Asset Codes'!B:G,6,FALSE),"")</f>
        <v/>
      </c>
      <c r="S975" s="96" t="str">
        <f>IFERROR(VLOOKUP(Q975,'Tier 04 - Asset Codes'!B:F,5,FALSE),"")</f>
        <v/>
      </c>
      <c r="T975" s="96" t="str">
        <f t="shared" si="88"/>
        <v>1</v>
      </c>
      <c r="U975" s="98"/>
      <c r="V975" s="98"/>
      <c r="W975" s="97"/>
      <c r="X975" s="97"/>
      <c r="Y975" s="98"/>
      <c r="Z975" s="97" t="str">
        <f t="shared" ca="1" si="90"/>
        <v/>
      </c>
      <c r="AA975" s="98"/>
      <c r="AB975" s="96" t="str">
        <f>IFERROR("-"&amp;VLOOKUP(AA975,'Tier 03-Sub-Process Area Codes'!B:C,2,FALSE),"")</f>
        <v/>
      </c>
      <c r="AC975" s="96" t="str">
        <f t="shared" si="89"/>
        <v/>
      </c>
      <c r="AD975" s="96" t="str">
        <f t="shared" si="85"/>
        <v/>
      </c>
      <c r="AE975" s="96" t="str">
        <f t="shared" ca="1" si="86"/>
        <v/>
      </c>
      <c r="AF975" s="96"/>
      <c r="AG975" s="96"/>
      <c r="AH975" s="96"/>
      <c r="AI975" s="96"/>
      <c r="AJ975" s="96"/>
      <c r="AK975" s="96"/>
      <c r="AL975" s="96"/>
      <c r="AM975" s="96"/>
      <c r="AN975" s="96"/>
      <c r="AO975" s="96"/>
      <c r="AP975" s="96"/>
      <c r="AQ975" s="96"/>
      <c r="AR975" s="96"/>
      <c r="AS975" s="96"/>
      <c r="AT975" s="96"/>
      <c r="AU975" s="96"/>
      <c r="AV975" s="96"/>
      <c r="AW975" s="96"/>
      <c r="AX975" s="96"/>
      <c r="AY975" s="96"/>
      <c r="AZ975" s="96"/>
      <c r="BA975" s="96"/>
      <c r="BB975" s="96"/>
      <c r="BC975" s="96"/>
      <c r="BD975" s="96"/>
      <c r="BE975" s="96"/>
      <c r="BF975" s="96"/>
      <c r="BG975" s="96"/>
      <c r="BH975" s="96"/>
    </row>
    <row r="976" spans="2:60" x14ac:dyDescent="0.55000000000000004">
      <c r="B976" s="97"/>
      <c r="C976" s="97"/>
      <c r="D976" s="97"/>
      <c r="E976" s="97"/>
      <c r="F976" s="96" t="str">
        <f>IFERROR(VLOOKUP(U976,'Tier 04 - Asset Codes'!N:O,2,FALSE),"")</f>
        <v/>
      </c>
      <c r="G976" s="98"/>
      <c r="H976" s="96" t="str">
        <f>IFERROR(VLOOKUP(G976,'Data Lookup'!R:S,2,FALSE),"")</f>
        <v/>
      </c>
      <c r="I976" s="97"/>
      <c r="J976" s="97"/>
      <c r="K976" s="97"/>
      <c r="L976" s="97"/>
      <c r="M976" s="97"/>
      <c r="N976" s="97"/>
      <c r="O976" s="99"/>
      <c r="P976" s="96" t="str">
        <f t="shared" si="87"/>
        <v/>
      </c>
      <c r="Q976" s="98"/>
      <c r="R976" s="96" t="str">
        <f>IFERROR(VLOOKUP(Q976,'Tier 04 - Asset Codes'!B:G,6,FALSE),"")</f>
        <v/>
      </c>
      <c r="S976" s="96" t="str">
        <f>IFERROR(VLOOKUP(Q976,'Tier 04 - Asset Codes'!B:F,5,FALSE),"")</f>
        <v/>
      </c>
      <c r="T976" s="96" t="str">
        <f t="shared" si="88"/>
        <v>1</v>
      </c>
      <c r="U976" s="98"/>
      <c r="V976" s="98"/>
      <c r="W976" s="97"/>
      <c r="X976" s="97"/>
      <c r="Y976" s="98"/>
      <c r="Z976" s="97" t="str">
        <f t="shared" ca="1" si="90"/>
        <v/>
      </c>
      <c r="AA976" s="98"/>
      <c r="AB976" s="96" t="str">
        <f>IFERROR("-"&amp;VLOOKUP(AA976,'Tier 03-Sub-Process Area Codes'!B:C,2,FALSE),"")</f>
        <v/>
      </c>
      <c r="AC976" s="96" t="str">
        <f t="shared" si="89"/>
        <v/>
      </c>
      <c r="AD976" s="96" t="str">
        <f t="shared" si="85"/>
        <v/>
      </c>
      <c r="AE976" s="96" t="str">
        <f t="shared" ca="1" si="86"/>
        <v/>
      </c>
      <c r="AF976" s="96"/>
      <c r="AG976" s="96"/>
      <c r="AH976" s="96"/>
      <c r="AI976" s="96"/>
      <c r="AJ976" s="96"/>
      <c r="AK976" s="96"/>
      <c r="AL976" s="96"/>
      <c r="AM976" s="96"/>
      <c r="AN976" s="96"/>
      <c r="AO976" s="96"/>
      <c r="AP976" s="96"/>
      <c r="AQ976" s="96"/>
      <c r="AR976" s="96"/>
      <c r="AS976" s="96"/>
      <c r="AT976" s="96"/>
      <c r="AU976" s="96"/>
      <c r="AV976" s="96"/>
      <c r="AW976" s="96"/>
      <c r="AX976" s="96"/>
      <c r="AY976" s="96"/>
      <c r="AZ976" s="96"/>
      <c r="BA976" s="96"/>
      <c r="BB976" s="96"/>
      <c r="BC976" s="96"/>
      <c r="BD976" s="96"/>
      <c r="BE976" s="96"/>
      <c r="BF976" s="96"/>
      <c r="BG976" s="96"/>
      <c r="BH976" s="96"/>
    </row>
    <row r="977" spans="2:60" x14ac:dyDescent="0.55000000000000004">
      <c r="B977" s="97"/>
      <c r="C977" s="97"/>
      <c r="D977" s="97"/>
      <c r="E977" s="97"/>
      <c r="F977" s="96" t="str">
        <f>IFERROR(VLOOKUP(U977,'Tier 04 - Asset Codes'!N:O,2,FALSE),"")</f>
        <v/>
      </c>
      <c r="G977" s="98"/>
      <c r="H977" s="96" t="str">
        <f>IFERROR(VLOOKUP(G977,'Data Lookup'!R:S,2,FALSE),"")</f>
        <v/>
      </c>
      <c r="I977" s="97"/>
      <c r="J977" s="97"/>
      <c r="K977" s="97"/>
      <c r="L977" s="97"/>
      <c r="M977" s="97"/>
      <c r="N977" s="97"/>
      <c r="O977" s="99"/>
      <c r="P977" s="96" t="str">
        <f t="shared" si="87"/>
        <v/>
      </c>
      <c r="Q977" s="98"/>
      <c r="R977" s="96" t="str">
        <f>IFERROR(VLOOKUP(Q977,'Tier 04 - Asset Codes'!B:G,6,FALSE),"")</f>
        <v/>
      </c>
      <c r="S977" s="96" t="str">
        <f>IFERROR(VLOOKUP(Q977,'Tier 04 - Asset Codes'!B:F,5,FALSE),"")</f>
        <v/>
      </c>
      <c r="T977" s="96" t="str">
        <f t="shared" si="88"/>
        <v>1</v>
      </c>
      <c r="U977" s="98"/>
      <c r="V977" s="98"/>
      <c r="W977" s="97"/>
      <c r="X977" s="97"/>
      <c r="Y977" s="98"/>
      <c r="Z977" s="97" t="str">
        <f t="shared" ca="1" si="90"/>
        <v/>
      </c>
      <c r="AA977" s="98"/>
      <c r="AB977" s="96" t="str">
        <f>IFERROR("-"&amp;VLOOKUP(AA977,'Tier 03-Sub-Process Area Codes'!B:C,2,FALSE),"")</f>
        <v/>
      </c>
      <c r="AC977" s="96" t="str">
        <f t="shared" si="89"/>
        <v/>
      </c>
      <c r="AD977" s="96" t="str">
        <f t="shared" ref="AD977:AD1017" si="91">IF(B977="","","-"&amp;B977)</f>
        <v/>
      </c>
      <c r="AE977" s="96" t="str">
        <f t="shared" ref="AE977:AE1017" ca="1" si="92">$P$6&amp;Z977&amp;AB977&amp;AC977&amp;AD977</f>
        <v/>
      </c>
      <c r="AF977" s="96"/>
      <c r="AG977" s="96"/>
      <c r="AH977" s="96"/>
      <c r="AI977" s="96"/>
      <c r="AJ977" s="96"/>
      <c r="AK977" s="96"/>
      <c r="AL977" s="96"/>
      <c r="AM977" s="96"/>
      <c r="AN977" s="96"/>
      <c r="AO977" s="96"/>
      <c r="AP977" s="96"/>
      <c r="AQ977" s="96"/>
      <c r="AR977" s="96"/>
      <c r="AS977" s="96"/>
      <c r="AT977" s="96"/>
      <c r="AU977" s="96"/>
      <c r="AV977" s="96"/>
      <c r="AW977" s="96"/>
      <c r="AX977" s="96"/>
      <c r="AY977" s="96"/>
      <c r="AZ977" s="96"/>
      <c r="BA977" s="96"/>
      <c r="BB977" s="96"/>
      <c r="BC977" s="96"/>
      <c r="BD977" s="96"/>
      <c r="BE977" s="96"/>
      <c r="BF977" s="96"/>
      <c r="BG977" s="96"/>
      <c r="BH977" s="96"/>
    </row>
    <row r="978" spans="2:60" x14ac:dyDescent="0.55000000000000004">
      <c r="B978" s="97"/>
      <c r="C978" s="97"/>
      <c r="D978" s="97"/>
      <c r="E978" s="97"/>
      <c r="F978" s="96" t="str">
        <f>IFERROR(VLOOKUP(U978,'Tier 04 - Asset Codes'!N:O,2,FALSE),"")</f>
        <v/>
      </c>
      <c r="G978" s="98"/>
      <c r="H978" s="96" t="str">
        <f>IFERROR(VLOOKUP(G978,'Data Lookup'!R:S,2,FALSE),"")</f>
        <v/>
      </c>
      <c r="I978" s="97"/>
      <c r="J978" s="97"/>
      <c r="K978" s="97"/>
      <c r="L978" s="97"/>
      <c r="M978" s="97"/>
      <c r="N978" s="97"/>
      <c r="O978" s="99"/>
      <c r="P978" s="96" t="str">
        <f t="shared" ref="P978:P1017" si="93">SUBSTITUTE(O978," ","")</f>
        <v/>
      </c>
      <c r="Q978" s="98"/>
      <c r="R978" s="96" t="str">
        <f>IFERROR(VLOOKUP(Q978,'Tier 04 - Asset Codes'!B:G,6,FALSE),"")</f>
        <v/>
      </c>
      <c r="S978" s="96" t="str">
        <f>IFERROR(VLOOKUP(Q978,'Tier 04 - Asset Codes'!B:F,5,FALSE),"")</f>
        <v/>
      </c>
      <c r="T978" s="96" t="str">
        <f t="shared" ref="T978:T1017" si="94">P978&amp;"1"</f>
        <v>1</v>
      </c>
      <c r="U978" s="98"/>
      <c r="V978" s="98"/>
      <c r="W978" s="97"/>
      <c r="X978" s="97"/>
      <c r="Y978" s="98"/>
      <c r="Z978" s="97" t="str">
        <f t="shared" ca="1" si="90"/>
        <v/>
      </c>
      <c r="AA978" s="98"/>
      <c r="AB978" s="96" t="str">
        <f>IFERROR("-"&amp;VLOOKUP(AA978,'Tier 03-Sub-Process Area Codes'!B:C,2,FALSE),"")</f>
        <v/>
      </c>
      <c r="AC978" s="96" t="str">
        <f t="shared" ref="AC978:AC1017" si="95">IF(X978="","","-"&amp;X978)</f>
        <v/>
      </c>
      <c r="AD978" s="96" t="str">
        <f t="shared" si="91"/>
        <v/>
      </c>
      <c r="AE978" s="96" t="str">
        <f t="shared" ca="1" si="92"/>
        <v/>
      </c>
      <c r="AF978" s="96"/>
      <c r="AG978" s="96"/>
      <c r="AH978" s="96"/>
      <c r="AI978" s="96"/>
      <c r="AJ978" s="96"/>
      <c r="AK978" s="96"/>
      <c r="AL978" s="96"/>
      <c r="AM978" s="96"/>
      <c r="AN978" s="96"/>
      <c r="AO978" s="96"/>
      <c r="AP978" s="96"/>
      <c r="AQ978" s="96"/>
      <c r="AR978" s="96"/>
      <c r="AS978" s="96"/>
      <c r="AT978" s="96"/>
      <c r="AU978" s="96"/>
      <c r="AV978" s="96"/>
      <c r="AW978" s="96"/>
      <c r="AX978" s="96"/>
      <c r="AY978" s="96"/>
      <c r="AZ978" s="96"/>
      <c r="BA978" s="96"/>
      <c r="BB978" s="96"/>
      <c r="BC978" s="96"/>
      <c r="BD978" s="96"/>
      <c r="BE978" s="96"/>
      <c r="BF978" s="96"/>
      <c r="BG978" s="96"/>
      <c r="BH978" s="96"/>
    </row>
    <row r="979" spans="2:60" x14ac:dyDescent="0.55000000000000004">
      <c r="B979" s="97"/>
      <c r="C979" s="97"/>
      <c r="D979" s="97"/>
      <c r="E979" s="97"/>
      <c r="F979" s="96" t="str">
        <f>IFERROR(VLOOKUP(U979,'Tier 04 - Asset Codes'!N:O,2,FALSE),"")</f>
        <v/>
      </c>
      <c r="G979" s="98"/>
      <c r="H979" s="96" t="str">
        <f>IFERROR(VLOOKUP(G979,'Data Lookup'!R:S,2,FALSE),"")</f>
        <v/>
      </c>
      <c r="I979" s="97"/>
      <c r="J979" s="97"/>
      <c r="K979" s="97"/>
      <c r="L979" s="97"/>
      <c r="M979" s="97"/>
      <c r="N979" s="97"/>
      <c r="O979" s="99"/>
      <c r="P979" s="96" t="str">
        <f t="shared" si="93"/>
        <v/>
      </c>
      <c r="Q979" s="98"/>
      <c r="R979" s="96" t="str">
        <f>IFERROR(VLOOKUP(Q979,'Tier 04 - Asset Codes'!B:G,6,FALSE),"")</f>
        <v/>
      </c>
      <c r="S979" s="96" t="str">
        <f>IFERROR(VLOOKUP(Q979,'Tier 04 - Asset Codes'!B:F,5,FALSE),"")</f>
        <v/>
      </c>
      <c r="T979" s="96" t="str">
        <f t="shared" si="94"/>
        <v>1</v>
      </c>
      <c r="U979" s="98"/>
      <c r="V979" s="98"/>
      <c r="W979" s="97"/>
      <c r="X979" s="97"/>
      <c r="Y979" s="98"/>
      <c r="Z979" s="97" t="str">
        <f t="shared" ca="1" si="90"/>
        <v/>
      </c>
      <c r="AA979" s="98"/>
      <c r="AB979" s="96" t="str">
        <f>IFERROR("-"&amp;VLOOKUP(AA979,'Tier 03-Sub-Process Area Codes'!B:C,2,FALSE),"")</f>
        <v/>
      </c>
      <c r="AC979" s="96" t="str">
        <f t="shared" si="95"/>
        <v/>
      </c>
      <c r="AD979" s="96" t="str">
        <f t="shared" si="91"/>
        <v/>
      </c>
      <c r="AE979" s="96" t="str">
        <f t="shared" ca="1" si="92"/>
        <v/>
      </c>
      <c r="AF979" s="96"/>
      <c r="AG979" s="96"/>
      <c r="AH979" s="96"/>
      <c r="AI979" s="96"/>
      <c r="AJ979" s="96"/>
      <c r="AK979" s="96"/>
      <c r="AL979" s="96"/>
      <c r="AM979" s="96"/>
      <c r="AN979" s="96"/>
      <c r="AO979" s="96"/>
      <c r="AP979" s="96"/>
      <c r="AQ979" s="96"/>
      <c r="AR979" s="96"/>
      <c r="AS979" s="96"/>
      <c r="AT979" s="96"/>
      <c r="AU979" s="96"/>
      <c r="AV979" s="96"/>
      <c r="AW979" s="96"/>
      <c r="AX979" s="96"/>
      <c r="AY979" s="96"/>
      <c r="AZ979" s="96"/>
      <c r="BA979" s="96"/>
      <c r="BB979" s="96"/>
      <c r="BC979" s="96"/>
      <c r="BD979" s="96"/>
      <c r="BE979" s="96"/>
      <c r="BF979" s="96"/>
      <c r="BG979" s="96"/>
      <c r="BH979" s="96"/>
    </row>
    <row r="980" spans="2:60" x14ac:dyDescent="0.55000000000000004">
      <c r="B980" s="97"/>
      <c r="C980" s="97"/>
      <c r="D980" s="97"/>
      <c r="E980" s="97"/>
      <c r="F980" s="96" t="str">
        <f>IFERROR(VLOOKUP(U980,'Tier 04 - Asset Codes'!N:O,2,FALSE),"")</f>
        <v/>
      </c>
      <c r="G980" s="98"/>
      <c r="H980" s="96" t="str">
        <f>IFERROR(VLOOKUP(G980,'Data Lookup'!R:S,2,FALSE),"")</f>
        <v/>
      </c>
      <c r="I980" s="97"/>
      <c r="J980" s="97"/>
      <c r="K980" s="97"/>
      <c r="L980" s="97"/>
      <c r="M980" s="97"/>
      <c r="N980" s="97"/>
      <c r="O980" s="99"/>
      <c r="P980" s="96" t="str">
        <f t="shared" si="93"/>
        <v/>
      </c>
      <c r="Q980" s="98"/>
      <c r="R980" s="96" t="str">
        <f>IFERROR(VLOOKUP(Q980,'Tier 04 - Asset Codes'!B:G,6,FALSE),"")</f>
        <v/>
      </c>
      <c r="S980" s="96" t="str">
        <f>IFERROR(VLOOKUP(Q980,'Tier 04 - Asset Codes'!B:F,5,FALSE),"")</f>
        <v/>
      </c>
      <c r="T980" s="96" t="str">
        <f t="shared" si="94"/>
        <v>1</v>
      </c>
      <c r="U980" s="98"/>
      <c r="V980" s="98"/>
      <c r="W980" s="97"/>
      <c r="X980" s="97"/>
      <c r="Y980" s="98"/>
      <c r="Z980" s="97" t="str">
        <f t="shared" ca="1" si="90"/>
        <v/>
      </c>
      <c r="AA980" s="98"/>
      <c r="AB980" s="96" t="str">
        <f>IFERROR("-"&amp;VLOOKUP(AA980,'Tier 03-Sub-Process Area Codes'!B:C,2,FALSE),"")</f>
        <v/>
      </c>
      <c r="AC980" s="96" t="str">
        <f t="shared" si="95"/>
        <v/>
      </c>
      <c r="AD980" s="96" t="str">
        <f t="shared" si="91"/>
        <v/>
      </c>
      <c r="AE980" s="96" t="str">
        <f t="shared" ca="1" si="92"/>
        <v/>
      </c>
      <c r="AF980" s="96"/>
      <c r="AG980" s="96"/>
      <c r="AH980" s="96"/>
      <c r="AI980" s="96"/>
      <c r="AJ980" s="96"/>
      <c r="AK980" s="96"/>
      <c r="AL980" s="96"/>
      <c r="AM980" s="96"/>
      <c r="AN980" s="96"/>
      <c r="AO980" s="96"/>
      <c r="AP980" s="96"/>
      <c r="AQ980" s="96"/>
      <c r="AR980" s="96"/>
      <c r="AS980" s="96"/>
      <c r="AT980" s="96"/>
      <c r="AU980" s="96"/>
      <c r="AV980" s="96"/>
      <c r="AW980" s="96"/>
      <c r="AX980" s="96"/>
      <c r="AY980" s="96"/>
      <c r="AZ980" s="96"/>
      <c r="BA980" s="96"/>
      <c r="BB980" s="96"/>
      <c r="BC980" s="96"/>
      <c r="BD980" s="96"/>
      <c r="BE980" s="96"/>
      <c r="BF980" s="96"/>
      <c r="BG980" s="96"/>
      <c r="BH980" s="96"/>
    </row>
    <row r="981" spans="2:60" x14ac:dyDescent="0.55000000000000004">
      <c r="B981" s="97"/>
      <c r="C981" s="97"/>
      <c r="D981" s="97"/>
      <c r="E981" s="97"/>
      <c r="F981" s="96" t="str">
        <f>IFERROR(VLOOKUP(U981,'Tier 04 - Asset Codes'!N:O,2,FALSE),"")</f>
        <v/>
      </c>
      <c r="G981" s="98"/>
      <c r="H981" s="96" t="str">
        <f>IFERROR(VLOOKUP(G981,'Data Lookup'!R:S,2,FALSE),"")</f>
        <v/>
      </c>
      <c r="I981" s="97"/>
      <c r="J981" s="97"/>
      <c r="K981" s="97"/>
      <c r="L981" s="97"/>
      <c r="M981" s="97"/>
      <c r="N981" s="97"/>
      <c r="O981" s="99"/>
      <c r="P981" s="96" t="str">
        <f t="shared" si="93"/>
        <v/>
      </c>
      <c r="Q981" s="98"/>
      <c r="R981" s="96" t="str">
        <f>IFERROR(VLOOKUP(Q981,'Tier 04 - Asset Codes'!B:G,6,FALSE),"")</f>
        <v/>
      </c>
      <c r="S981" s="96" t="str">
        <f>IFERROR(VLOOKUP(Q981,'Tier 04 - Asset Codes'!B:F,5,FALSE),"")</f>
        <v/>
      </c>
      <c r="T981" s="96" t="str">
        <f t="shared" si="94"/>
        <v>1</v>
      </c>
      <c r="U981" s="98"/>
      <c r="V981" s="98"/>
      <c r="W981" s="97"/>
      <c r="X981" s="97"/>
      <c r="Y981" s="98"/>
      <c r="Z981" s="97" t="str">
        <f t="shared" ca="1" si="90"/>
        <v/>
      </c>
      <c r="AA981" s="98"/>
      <c r="AB981" s="96" t="str">
        <f>IFERROR("-"&amp;VLOOKUP(AA981,'Tier 03-Sub-Process Area Codes'!B:C,2,FALSE),"")</f>
        <v/>
      </c>
      <c r="AC981" s="96" t="str">
        <f t="shared" si="95"/>
        <v/>
      </c>
      <c r="AD981" s="96" t="str">
        <f t="shared" si="91"/>
        <v/>
      </c>
      <c r="AE981" s="96" t="str">
        <f t="shared" ca="1" si="92"/>
        <v/>
      </c>
      <c r="AF981" s="96"/>
      <c r="AG981" s="96"/>
      <c r="AH981" s="96"/>
      <c r="AI981" s="96"/>
      <c r="AJ981" s="96"/>
      <c r="AK981" s="96"/>
      <c r="AL981" s="96"/>
      <c r="AM981" s="96"/>
      <c r="AN981" s="96"/>
      <c r="AO981" s="96"/>
      <c r="AP981" s="96"/>
      <c r="AQ981" s="96"/>
      <c r="AR981" s="96"/>
      <c r="AS981" s="96"/>
      <c r="AT981" s="96"/>
      <c r="AU981" s="96"/>
      <c r="AV981" s="96"/>
      <c r="AW981" s="96"/>
      <c r="AX981" s="96"/>
      <c r="AY981" s="96"/>
      <c r="AZ981" s="96"/>
      <c r="BA981" s="96"/>
      <c r="BB981" s="96"/>
      <c r="BC981" s="96"/>
      <c r="BD981" s="96"/>
      <c r="BE981" s="96"/>
      <c r="BF981" s="96"/>
      <c r="BG981" s="96"/>
      <c r="BH981" s="96"/>
    </row>
    <row r="982" spans="2:60" x14ac:dyDescent="0.55000000000000004">
      <c r="B982" s="97"/>
      <c r="C982" s="97"/>
      <c r="D982" s="97"/>
      <c r="E982" s="97"/>
      <c r="F982" s="96" t="str">
        <f>IFERROR(VLOOKUP(U982,'Tier 04 - Asset Codes'!N:O,2,FALSE),"")</f>
        <v/>
      </c>
      <c r="G982" s="98"/>
      <c r="H982" s="96" t="str">
        <f>IFERROR(VLOOKUP(G982,'Data Lookup'!R:S,2,FALSE),"")</f>
        <v/>
      </c>
      <c r="I982" s="97"/>
      <c r="J982" s="97"/>
      <c r="K982" s="97"/>
      <c r="L982" s="97"/>
      <c r="M982" s="97"/>
      <c r="N982" s="97"/>
      <c r="O982" s="99"/>
      <c r="P982" s="96" t="str">
        <f t="shared" si="93"/>
        <v/>
      </c>
      <c r="Q982" s="98"/>
      <c r="R982" s="96" t="str">
        <f>IFERROR(VLOOKUP(Q982,'Tier 04 - Asset Codes'!B:G,6,FALSE),"")</f>
        <v/>
      </c>
      <c r="S982" s="96" t="str">
        <f>IFERROR(VLOOKUP(Q982,'Tier 04 - Asset Codes'!B:F,5,FALSE),"")</f>
        <v/>
      </c>
      <c r="T982" s="96" t="str">
        <f t="shared" si="94"/>
        <v>1</v>
      </c>
      <c r="U982" s="98"/>
      <c r="V982" s="98"/>
      <c r="W982" s="97"/>
      <c r="X982" s="97"/>
      <c r="Y982" s="98"/>
      <c r="Z982" s="97" t="str">
        <f t="shared" ca="1" si="90"/>
        <v/>
      </c>
      <c r="AA982" s="98"/>
      <c r="AB982" s="96" t="str">
        <f>IFERROR("-"&amp;VLOOKUP(AA982,'Tier 03-Sub-Process Area Codes'!B:C,2,FALSE),"")</f>
        <v/>
      </c>
      <c r="AC982" s="96" t="str">
        <f t="shared" si="95"/>
        <v/>
      </c>
      <c r="AD982" s="96" t="str">
        <f t="shared" si="91"/>
        <v/>
      </c>
      <c r="AE982" s="96" t="str">
        <f t="shared" ca="1" si="92"/>
        <v/>
      </c>
      <c r="AF982" s="96"/>
      <c r="AG982" s="96"/>
      <c r="AH982" s="96"/>
      <c r="AI982" s="96"/>
      <c r="AJ982" s="96"/>
      <c r="AK982" s="96"/>
      <c r="AL982" s="96"/>
      <c r="AM982" s="96"/>
      <c r="AN982" s="96"/>
      <c r="AO982" s="96"/>
      <c r="AP982" s="96"/>
      <c r="AQ982" s="96"/>
      <c r="AR982" s="96"/>
      <c r="AS982" s="96"/>
      <c r="AT982" s="96"/>
      <c r="AU982" s="96"/>
      <c r="AV982" s="96"/>
      <c r="AW982" s="96"/>
      <c r="AX982" s="96"/>
      <c r="AY982" s="96"/>
      <c r="AZ982" s="96"/>
      <c r="BA982" s="96"/>
      <c r="BB982" s="96"/>
      <c r="BC982" s="96"/>
      <c r="BD982" s="96"/>
      <c r="BE982" s="96"/>
      <c r="BF982" s="96"/>
      <c r="BG982" s="96"/>
      <c r="BH982" s="96"/>
    </row>
    <row r="983" spans="2:60" x14ac:dyDescent="0.55000000000000004">
      <c r="B983" s="97"/>
      <c r="C983" s="97"/>
      <c r="D983" s="97"/>
      <c r="E983" s="97"/>
      <c r="F983" s="96" t="str">
        <f>IFERROR(VLOOKUP(U983,'Tier 04 - Asset Codes'!N:O,2,FALSE),"")</f>
        <v/>
      </c>
      <c r="G983" s="98"/>
      <c r="H983" s="96" t="str">
        <f>IFERROR(VLOOKUP(G983,'Data Lookup'!R:S,2,FALSE),"")</f>
        <v/>
      </c>
      <c r="I983" s="97"/>
      <c r="J983" s="97"/>
      <c r="K983" s="97"/>
      <c r="L983" s="97"/>
      <c r="M983" s="97"/>
      <c r="N983" s="97"/>
      <c r="O983" s="99"/>
      <c r="P983" s="96" t="str">
        <f t="shared" si="93"/>
        <v/>
      </c>
      <c r="Q983" s="98"/>
      <c r="R983" s="96" t="str">
        <f>IFERROR(VLOOKUP(Q983,'Tier 04 - Asset Codes'!B:G,6,FALSE),"")</f>
        <v/>
      </c>
      <c r="S983" s="96" t="str">
        <f>IFERROR(VLOOKUP(Q983,'Tier 04 - Asset Codes'!B:F,5,FALSE),"")</f>
        <v/>
      </c>
      <c r="T983" s="96" t="str">
        <f t="shared" si="94"/>
        <v>1</v>
      </c>
      <c r="U983" s="98"/>
      <c r="V983" s="98"/>
      <c r="W983" s="97"/>
      <c r="X983" s="97"/>
      <c r="Y983" s="98"/>
      <c r="Z983" s="97" t="str">
        <f t="shared" ca="1" si="90"/>
        <v/>
      </c>
      <c r="AA983" s="98"/>
      <c r="AB983" s="96" t="str">
        <f>IFERROR("-"&amp;VLOOKUP(AA983,'Tier 03-Sub-Process Area Codes'!B:C,2,FALSE),"")</f>
        <v/>
      </c>
      <c r="AC983" s="96" t="str">
        <f t="shared" si="95"/>
        <v/>
      </c>
      <c r="AD983" s="96" t="str">
        <f t="shared" si="91"/>
        <v/>
      </c>
      <c r="AE983" s="96" t="str">
        <f t="shared" ca="1" si="92"/>
        <v/>
      </c>
      <c r="AF983" s="96"/>
      <c r="AG983" s="96"/>
      <c r="AH983" s="96"/>
      <c r="AI983" s="96"/>
      <c r="AJ983" s="96"/>
      <c r="AK983" s="96"/>
      <c r="AL983" s="96"/>
      <c r="AM983" s="96"/>
      <c r="AN983" s="96"/>
      <c r="AO983" s="96"/>
      <c r="AP983" s="96"/>
      <c r="AQ983" s="96"/>
      <c r="AR983" s="96"/>
      <c r="AS983" s="96"/>
      <c r="AT983" s="96"/>
      <c r="AU983" s="96"/>
      <c r="AV983" s="96"/>
      <c r="AW983" s="96"/>
      <c r="AX983" s="96"/>
      <c r="AY983" s="96"/>
      <c r="AZ983" s="96"/>
      <c r="BA983" s="96"/>
      <c r="BB983" s="96"/>
      <c r="BC983" s="96"/>
      <c r="BD983" s="96"/>
      <c r="BE983" s="96"/>
      <c r="BF983" s="96"/>
      <c r="BG983" s="96"/>
      <c r="BH983" s="96"/>
    </row>
    <row r="984" spans="2:60" x14ac:dyDescent="0.55000000000000004">
      <c r="B984" s="97"/>
      <c r="C984" s="97"/>
      <c r="D984" s="97"/>
      <c r="E984" s="97"/>
      <c r="F984" s="96" t="str">
        <f>IFERROR(VLOOKUP(U984,'Tier 04 - Asset Codes'!N:O,2,FALSE),"")</f>
        <v/>
      </c>
      <c r="G984" s="98"/>
      <c r="H984" s="96" t="str">
        <f>IFERROR(VLOOKUP(G984,'Data Lookup'!R:S,2,FALSE),"")</f>
        <v/>
      </c>
      <c r="I984" s="97"/>
      <c r="J984" s="97"/>
      <c r="K984" s="97"/>
      <c r="L984" s="97"/>
      <c r="M984" s="97"/>
      <c r="N984" s="97"/>
      <c r="O984" s="99"/>
      <c r="P984" s="96" t="str">
        <f t="shared" si="93"/>
        <v/>
      </c>
      <c r="Q984" s="98"/>
      <c r="R984" s="96" t="str">
        <f>IFERROR(VLOOKUP(Q984,'Tier 04 - Asset Codes'!B:G,6,FALSE),"")</f>
        <v/>
      </c>
      <c r="S984" s="96" t="str">
        <f>IFERROR(VLOOKUP(Q984,'Tier 04 - Asset Codes'!B:F,5,FALSE),"")</f>
        <v/>
      </c>
      <c r="T984" s="96" t="str">
        <f t="shared" si="94"/>
        <v>1</v>
      </c>
      <c r="U984" s="98"/>
      <c r="V984" s="98"/>
      <c r="W984" s="97"/>
      <c r="X984" s="97"/>
      <c r="Y984" s="98"/>
      <c r="Z984" s="97" t="str">
        <f t="shared" ca="1" si="90"/>
        <v/>
      </c>
      <c r="AA984" s="98"/>
      <c r="AB984" s="96" t="str">
        <f>IFERROR("-"&amp;VLOOKUP(AA984,'Tier 03-Sub-Process Area Codes'!B:C,2,FALSE),"")</f>
        <v/>
      </c>
      <c r="AC984" s="96" t="str">
        <f t="shared" si="95"/>
        <v/>
      </c>
      <c r="AD984" s="96" t="str">
        <f t="shared" si="91"/>
        <v/>
      </c>
      <c r="AE984" s="96" t="str">
        <f t="shared" ca="1" si="92"/>
        <v/>
      </c>
      <c r="AF984" s="96"/>
      <c r="AG984" s="96"/>
      <c r="AH984" s="96"/>
      <c r="AI984" s="96"/>
      <c r="AJ984" s="96"/>
      <c r="AK984" s="96"/>
      <c r="AL984" s="96"/>
      <c r="AM984" s="96"/>
      <c r="AN984" s="96"/>
      <c r="AO984" s="96"/>
      <c r="AP984" s="96"/>
      <c r="AQ984" s="96"/>
      <c r="AR984" s="96"/>
      <c r="AS984" s="96"/>
      <c r="AT984" s="96"/>
      <c r="AU984" s="96"/>
      <c r="AV984" s="96"/>
      <c r="AW984" s="96"/>
      <c r="AX984" s="96"/>
      <c r="AY984" s="96"/>
      <c r="AZ984" s="96"/>
      <c r="BA984" s="96"/>
      <c r="BB984" s="96"/>
      <c r="BC984" s="96"/>
      <c r="BD984" s="96"/>
      <c r="BE984" s="96"/>
      <c r="BF984" s="96"/>
      <c r="BG984" s="96"/>
      <c r="BH984" s="96"/>
    </row>
    <row r="985" spans="2:60" x14ac:dyDescent="0.55000000000000004">
      <c r="B985" s="97"/>
      <c r="C985" s="97"/>
      <c r="D985" s="97"/>
      <c r="E985" s="97"/>
      <c r="F985" s="96" t="str">
        <f>IFERROR(VLOOKUP(U985,'Tier 04 - Asset Codes'!N:O,2,FALSE),"")</f>
        <v/>
      </c>
      <c r="G985" s="98"/>
      <c r="H985" s="96" t="str">
        <f>IFERROR(VLOOKUP(G985,'Data Lookup'!R:S,2,FALSE),"")</f>
        <v/>
      </c>
      <c r="I985" s="97"/>
      <c r="J985" s="97"/>
      <c r="K985" s="97"/>
      <c r="L985" s="97"/>
      <c r="M985" s="97"/>
      <c r="N985" s="97"/>
      <c r="O985" s="99"/>
      <c r="P985" s="96" t="str">
        <f t="shared" si="93"/>
        <v/>
      </c>
      <c r="Q985" s="98"/>
      <c r="R985" s="96" t="str">
        <f>IFERROR(VLOOKUP(Q985,'Tier 04 - Asset Codes'!B:G,6,FALSE),"")</f>
        <v/>
      </c>
      <c r="S985" s="96" t="str">
        <f>IFERROR(VLOOKUP(Q985,'Tier 04 - Asset Codes'!B:F,5,FALSE),"")</f>
        <v/>
      </c>
      <c r="T985" s="96" t="str">
        <f t="shared" si="94"/>
        <v>1</v>
      </c>
      <c r="U985" s="98"/>
      <c r="V985" s="98"/>
      <c r="W985" s="97"/>
      <c r="X985" s="97"/>
      <c r="Y985" s="98"/>
      <c r="Z985" s="97" t="str">
        <f t="shared" ca="1" si="90"/>
        <v/>
      </c>
      <c r="AA985" s="98"/>
      <c r="AB985" s="96" t="str">
        <f>IFERROR("-"&amp;VLOOKUP(AA985,'Tier 03-Sub-Process Area Codes'!B:C,2,FALSE),"")</f>
        <v/>
      </c>
      <c r="AC985" s="96" t="str">
        <f t="shared" si="95"/>
        <v/>
      </c>
      <c r="AD985" s="96" t="str">
        <f t="shared" si="91"/>
        <v/>
      </c>
      <c r="AE985" s="96" t="str">
        <f t="shared" ca="1" si="92"/>
        <v/>
      </c>
      <c r="AF985" s="96"/>
      <c r="AG985" s="96"/>
      <c r="AH985" s="96"/>
      <c r="AI985" s="96"/>
      <c r="AJ985" s="96"/>
      <c r="AK985" s="96"/>
      <c r="AL985" s="96"/>
      <c r="AM985" s="96"/>
      <c r="AN985" s="96"/>
      <c r="AO985" s="96"/>
      <c r="AP985" s="96"/>
      <c r="AQ985" s="96"/>
      <c r="AR985" s="96"/>
      <c r="AS985" s="96"/>
      <c r="AT985" s="96"/>
      <c r="AU985" s="96"/>
      <c r="AV985" s="96"/>
      <c r="AW985" s="96"/>
      <c r="AX985" s="96"/>
      <c r="AY985" s="96"/>
      <c r="AZ985" s="96"/>
      <c r="BA985" s="96"/>
      <c r="BB985" s="96"/>
      <c r="BC985" s="96"/>
      <c r="BD985" s="96"/>
      <c r="BE985" s="96"/>
      <c r="BF985" s="96"/>
      <c r="BG985" s="96"/>
      <c r="BH985" s="96"/>
    </row>
    <row r="986" spans="2:60" x14ac:dyDescent="0.55000000000000004">
      <c r="B986" s="97"/>
      <c r="C986" s="97"/>
      <c r="D986" s="97"/>
      <c r="E986" s="97"/>
      <c r="F986" s="96" t="str">
        <f>IFERROR(VLOOKUP(U986,'Tier 04 - Asset Codes'!N:O,2,FALSE),"")</f>
        <v/>
      </c>
      <c r="G986" s="98"/>
      <c r="H986" s="96" t="str">
        <f>IFERROR(VLOOKUP(G986,'Data Lookup'!R:S,2,FALSE),"")</f>
        <v/>
      </c>
      <c r="I986" s="97"/>
      <c r="J986" s="97"/>
      <c r="K986" s="97"/>
      <c r="L986" s="97"/>
      <c r="M986" s="97"/>
      <c r="N986" s="97"/>
      <c r="O986" s="99"/>
      <c r="P986" s="96" t="str">
        <f t="shared" si="93"/>
        <v/>
      </c>
      <c r="Q986" s="98"/>
      <c r="R986" s="96" t="str">
        <f>IFERROR(VLOOKUP(Q986,'Tier 04 - Asset Codes'!B:G,6,FALSE),"")</f>
        <v/>
      </c>
      <c r="S986" s="96" t="str">
        <f>IFERROR(VLOOKUP(Q986,'Tier 04 - Asset Codes'!B:F,5,FALSE),"")</f>
        <v/>
      </c>
      <c r="T986" s="96" t="str">
        <f t="shared" si="94"/>
        <v>1</v>
      </c>
      <c r="U986" s="98"/>
      <c r="V986" s="98"/>
      <c r="W986" s="97"/>
      <c r="X986" s="97"/>
      <c r="Y986" s="98"/>
      <c r="Z986" s="97" t="str">
        <f t="shared" ca="1" si="90"/>
        <v/>
      </c>
      <c r="AA986" s="98"/>
      <c r="AB986" s="96" t="str">
        <f>IFERROR("-"&amp;VLOOKUP(AA986,'Tier 03-Sub-Process Area Codes'!B:C,2,FALSE),"")</f>
        <v/>
      </c>
      <c r="AC986" s="96" t="str">
        <f t="shared" si="95"/>
        <v/>
      </c>
      <c r="AD986" s="96" t="str">
        <f t="shared" si="91"/>
        <v/>
      </c>
      <c r="AE986" s="96" t="str">
        <f t="shared" ca="1" si="92"/>
        <v/>
      </c>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row>
    <row r="987" spans="2:60" x14ac:dyDescent="0.55000000000000004">
      <c r="B987" s="97"/>
      <c r="C987" s="97"/>
      <c r="D987" s="97"/>
      <c r="E987" s="97"/>
      <c r="F987" s="96" t="str">
        <f>IFERROR(VLOOKUP(U987,'Tier 04 - Asset Codes'!N:O,2,FALSE),"")</f>
        <v/>
      </c>
      <c r="G987" s="98"/>
      <c r="H987" s="96" t="str">
        <f>IFERROR(VLOOKUP(G987,'Data Lookup'!R:S,2,FALSE),"")</f>
        <v/>
      </c>
      <c r="I987" s="97"/>
      <c r="J987" s="97"/>
      <c r="K987" s="97"/>
      <c r="L987" s="97"/>
      <c r="M987" s="97"/>
      <c r="N987" s="97"/>
      <c r="O987" s="99"/>
      <c r="P987" s="96" t="str">
        <f t="shared" si="93"/>
        <v/>
      </c>
      <c r="Q987" s="98"/>
      <c r="R987" s="96" t="str">
        <f>IFERROR(VLOOKUP(Q987,'Tier 04 - Asset Codes'!B:G,6,FALSE),"")</f>
        <v/>
      </c>
      <c r="S987" s="96" t="str">
        <f>IFERROR(VLOOKUP(Q987,'Tier 04 - Asset Codes'!B:F,5,FALSE),"")</f>
        <v/>
      </c>
      <c r="T987" s="96" t="str">
        <f t="shared" si="94"/>
        <v>1</v>
      </c>
      <c r="U987" s="98"/>
      <c r="V987" s="98"/>
      <c r="W987" s="97"/>
      <c r="X987" s="97"/>
      <c r="Y987" s="98"/>
      <c r="Z987" s="97" t="str">
        <f t="shared" ref="Z987:Z1017" ca="1" si="96">IFERROR("-"&amp;VLOOKUP(Y987,INDIRECT(E976&amp;"2"),2,FALSE),"")</f>
        <v/>
      </c>
      <c r="AA987" s="98"/>
      <c r="AB987" s="96" t="str">
        <f>IFERROR("-"&amp;VLOOKUP(AA987,'Tier 03-Sub-Process Area Codes'!B:C,2,FALSE),"")</f>
        <v/>
      </c>
      <c r="AC987" s="96" t="str">
        <f t="shared" si="95"/>
        <v/>
      </c>
      <c r="AD987" s="96" t="str">
        <f t="shared" si="91"/>
        <v/>
      </c>
      <c r="AE987" s="96" t="str">
        <f t="shared" ca="1" si="92"/>
        <v/>
      </c>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row>
    <row r="988" spans="2:60" x14ac:dyDescent="0.55000000000000004">
      <c r="B988" s="97"/>
      <c r="C988" s="97"/>
      <c r="D988" s="97"/>
      <c r="E988" s="97"/>
      <c r="F988" s="96" t="str">
        <f>IFERROR(VLOOKUP(U988,'Tier 04 - Asset Codes'!N:O,2,FALSE),"")</f>
        <v/>
      </c>
      <c r="G988" s="98"/>
      <c r="H988" s="96" t="str">
        <f>IFERROR(VLOOKUP(G988,'Data Lookup'!R:S,2,FALSE),"")</f>
        <v/>
      </c>
      <c r="I988" s="97"/>
      <c r="J988" s="97"/>
      <c r="K988" s="97"/>
      <c r="L988" s="97"/>
      <c r="M988" s="97"/>
      <c r="N988" s="97"/>
      <c r="O988" s="99"/>
      <c r="P988" s="96" t="str">
        <f t="shared" si="93"/>
        <v/>
      </c>
      <c r="Q988" s="98"/>
      <c r="R988" s="96" t="str">
        <f>IFERROR(VLOOKUP(Q988,'Tier 04 - Asset Codes'!B:G,6,FALSE),"")</f>
        <v/>
      </c>
      <c r="S988" s="96" t="str">
        <f>IFERROR(VLOOKUP(Q988,'Tier 04 - Asset Codes'!B:F,5,FALSE),"")</f>
        <v/>
      </c>
      <c r="T988" s="96" t="str">
        <f t="shared" si="94"/>
        <v>1</v>
      </c>
      <c r="U988" s="98"/>
      <c r="V988" s="98"/>
      <c r="W988" s="97"/>
      <c r="X988" s="97"/>
      <c r="Y988" s="98"/>
      <c r="Z988" s="97" t="str">
        <f t="shared" ca="1" si="96"/>
        <v/>
      </c>
      <c r="AA988" s="98"/>
      <c r="AB988" s="96" t="str">
        <f>IFERROR("-"&amp;VLOOKUP(AA988,'Tier 03-Sub-Process Area Codes'!B:C,2,FALSE),"")</f>
        <v/>
      </c>
      <c r="AC988" s="96" t="str">
        <f t="shared" si="95"/>
        <v/>
      </c>
      <c r="AD988" s="96" t="str">
        <f t="shared" si="91"/>
        <v/>
      </c>
      <c r="AE988" s="96" t="str">
        <f t="shared" ca="1" si="92"/>
        <v/>
      </c>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row>
    <row r="989" spans="2:60" x14ac:dyDescent="0.55000000000000004">
      <c r="B989" s="97"/>
      <c r="C989" s="97"/>
      <c r="D989" s="97"/>
      <c r="E989" s="97"/>
      <c r="F989" s="96" t="str">
        <f>IFERROR(VLOOKUP(U989,'Tier 04 - Asset Codes'!N:O,2,FALSE),"")</f>
        <v/>
      </c>
      <c r="G989" s="98"/>
      <c r="H989" s="96" t="str">
        <f>IFERROR(VLOOKUP(G989,'Data Lookup'!R:S,2,FALSE),"")</f>
        <v/>
      </c>
      <c r="I989" s="97"/>
      <c r="J989" s="97"/>
      <c r="K989" s="97"/>
      <c r="L989" s="97"/>
      <c r="M989" s="97"/>
      <c r="N989" s="97"/>
      <c r="O989" s="99"/>
      <c r="P989" s="96" t="str">
        <f t="shared" si="93"/>
        <v/>
      </c>
      <c r="Q989" s="98"/>
      <c r="R989" s="96" t="str">
        <f>IFERROR(VLOOKUP(Q989,'Tier 04 - Asset Codes'!B:G,6,FALSE),"")</f>
        <v/>
      </c>
      <c r="S989" s="96" t="str">
        <f>IFERROR(VLOOKUP(Q989,'Tier 04 - Asset Codes'!B:F,5,FALSE),"")</f>
        <v/>
      </c>
      <c r="T989" s="96" t="str">
        <f t="shared" si="94"/>
        <v>1</v>
      </c>
      <c r="U989" s="98"/>
      <c r="V989" s="98"/>
      <c r="W989" s="97"/>
      <c r="X989" s="97"/>
      <c r="Y989" s="98"/>
      <c r="Z989" s="97" t="str">
        <f t="shared" ca="1" si="96"/>
        <v/>
      </c>
      <c r="AA989" s="98"/>
      <c r="AB989" s="96" t="str">
        <f>IFERROR("-"&amp;VLOOKUP(AA989,'Tier 03-Sub-Process Area Codes'!B:C,2,FALSE),"")</f>
        <v/>
      </c>
      <c r="AC989" s="96" t="str">
        <f t="shared" si="95"/>
        <v/>
      </c>
      <c r="AD989" s="96" t="str">
        <f t="shared" si="91"/>
        <v/>
      </c>
      <c r="AE989" s="96" t="str">
        <f t="shared" ca="1" si="92"/>
        <v/>
      </c>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row>
    <row r="990" spans="2:60" x14ac:dyDescent="0.55000000000000004">
      <c r="B990" s="97"/>
      <c r="C990" s="97"/>
      <c r="D990" s="97"/>
      <c r="E990" s="97"/>
      <c r="F990" s="96" t="str">
        <f>IFERROR(VLOOKUP(U990,'Tier 04 - Asset Codes'!N:O,2,FALSE),"")</f>
        <v/>
      </c>
      <c r="G990" s="98"/>
      <c r="H990" s="96" t="str">
        <f>IFERROR(VLOOKUP(G990,'Data Lookup'!R:S,2,FALSE),"")</f>
        <v/>
      </c>
      <c r="I990" s="97"/>
      <c r="J990" s="97"/>
      <c r="K990" s="97"/>
      <c r="L990" s="97"/>
      <c r="M990" s="97"/>
      <c r="N990" s="97"/>
      <c r="O990" s="99"/>
      <c r="P990" s="96" t="str">
        <f t="shared" si="93"/>
        <v/>
      </c>
      <c r="Q990" s="98"/>
      <c r="R990" s="96" t="str">
        <f>IFERROR(VLOOKUP(Q990,'Tier 04 - Asset Codes'!B:G,6,FALSE),"")</f>
        <v/>
      </c>
      <c r="S990" s="96" t="str">
        <f>IFERROR(VLOOKUP(Q990,'Tier 04 - Asset Codes'!B:F,5,FALSE),"")</f>
        <v/>
      </c>
      <c r="T990" s="96" t="str">
        <f t="shared" si="94"/>
        <v>1</v>
      </c>
      <c r="U990" s="98"/>
      <c r="V990" s="98"/>
      <c r="W990" s="97"/>
      <c r="X990" s="97"/>
      <c r="Y990" s="98"/>
      <c r="Z990" s="97" t="str">
        <f t="shared" ca="1" si="96"/>
        <v/>
      </c>
      <c r="AA990" s="98"/>
      <c r="AB990" s="96" t="str">
        <f>IFERROR("-"&amp;VLOOKUP(AA990,'Tier 03-Sub-Process Area Codes'!B:C,2,FALSE),"")</f>
        <v/>
      </c>
      <c r="AC990" s="96" t="str">
        <f t="shared" si="95"/>
        <v/>
      </c>
      <c r="AD990" s="96" t="str">
        <f t="shared" si="91"/>
        <v/>
      </c>
      <c r="AE990" s="96" t="str">
        <f t="shared" ca="1" si="92"/>
        <v/>
      </c>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row>
    <row r="991" spans="2:60" x14ac:dyDescent="0.55000000000000004">
      <c r="B991" s="97"/>
      <c r="C991" s="97"/>
      <c r="D991" s="97"/>
      <c r="E991" s="97"/>
      <c r="F991" s="96" t="str">
        <f>IFERROR(VLOOKUP(U991,'Tier 04 - Asset Codes'!N:O,2,FALSE),"")</f>
        <v/>
      </c>
      <c r="G991" s="98"/>
      <c r="H991" s="96" t="str">
        <f>IFERROR(VLOOKUP(G991,'Data Lookup'!R:S,2,FALSE),"")</f>
        <v/>
      </c>
      <c r="I991" s="97"/>
      <c r="J991" s="97"/>
      <c r="K991" s="97"/>
      <c r="L991" s="97"/>
      <c r="M991" s="97"/>
      <c r="N991" s="97"/>
      <c r="O991" s="99"/>
      <c r="P991" s="96" t="str">
        <f t="shared" si="93"/>
        <v/>
      </c>
      <c r="Q991" s="98"/>
      <c r="R991" s="96" t="str">
        <f>IFERROR(VLOOKUP(Q991,'Tier 04 - Asset Codes'!B:G,6,FALSE),"")</f>
        <v/>
      </c>
      <c r="S991" s="96" t="str">
        <f>IFERROR(VLOOKUP(Q991,'Tier 04 - Asset Codes'!B:F,5,FALSE),"")</f>
        <v/>
      </c>
      <c r="T991" s="96" t="str">
        <f t="shared" si="94"/>
        <v>1</v>
      </c>
      <c r="U991" s="98"/>
      <c r="V991" s="98"/>
      <c r="W991" s="97"/>
      <c r="X991" s="97"/>
      <c r="Y991" s="98"/>
      <c r="Z991" s="97" t="str">
        <f t="shared" ca="1" si="96"/>
        <v/>
      </c>
      <c r="AA991" s="98"/>
      <c r="AB991" s="96" t="str">
        <f>IFERROR("-"&amp;VLOOKUP(AA991,'Tier 03-Sub-Process Area Codes'!B:C,2,FALSE),"")</f>
        <v/>
      </c>
      <c r="AC991" s="96" t="str">
        <f t="shared" si="95"/>
        <v/>
      </c>
      <c r="AD991" s="96" t="str">
        <f t="shared" si="91"/>
        <v/>
      </c>
      <c r="AE991" s="96" t="str">
        <f t="shared" ca="1" si="92"/>
        <v/>
      </c>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row>
    <row r="992" spans="2:60" x14ac:dyDescent="0.55000000000000004">
      <c r="B992" s="97"/>
      <c r="C992" s="97"/>
      <c r="D992" s="97"/>
      <c r="E992" s="97"/>
      <c r="F992" s="96" t="str">
        <f>IFERROR(VLOOKUP(U992,'Tier 04 - Asset Codes'!N:O,2,FALSE),"")</f>
        <v/>
      </c>
      <c r="G992" s="98"/>
      <c r="H992" s="96" t="str">
        <f>IFERROR(VLOOKUP(G992,'Data Lookup'!R:S,2,FALSE),"")</f>
        <v/>
      </c>
      <c r="I992" s="97"/>
      <c r="J992" s="97"/>
      <c r="K992" s="97"/>
      <c r="L992" s="97"/>
      <c r="M992" s="97"/>
      <c r="N992" s="97"/>
      <c r="O992" s="99"/>
      <c r="P992" s="96" t="str">
        <f t="shared" si="93"/>
        <v/>
      </c>
      <c r="Q992" s="98"/>
      <c r="R992" s="96" t="str">
        <f>IFERROR(VLOOKUP(Q992,'Tier 04 - Asset Codes'!B:G,6,FALSE),"")</f>
        <v/>
      </c>
      <c r="S992" s="96" t="str">
        <f>IFERROR(VLOOKUP(Q992,'Tier 04 - Asset Codes'!B:F,5,FALSE),"")</f>
        <v/>
      </c>
      <c r="T992" s="96" t="str">
        <f t="shared" si="94"/>
        <v>1</v>
      </c>
      <c r="U992" s="98"/>
      <c r="V992" s="98"/>
      <c r="W992" s="97"/>
      <c r="X992" s="97"/>
      <c r="Y992" s="98"/>
      <c r="Z992" s="97" t="str">
        <f t="shared" ca="1" si="96"/>
        <v/>
      </c>
      <c r="AA992" s="98"/>
      <c r="AB992" s="96" t="str">
        <f>IFERROR("-"&amp;VLOOKUP(AA992,'Tier 03-Sub-Process Area Codes'!B:C,2,FALSE),"")</f>
        <v/>
      </c>
      <c r="AC992" s="96" t="str">
        <f t="shared" si="95"/>
        <v/>
      </c>
      <c r="AD992" s="96" t="str">
        <f t="shared" si="91"/>
        <v/>
      </c>
      <c r="AE992" s="96" t="str">
        <f t="shared" ca="1" si="92"/>
        <v/>
      </c>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row>
    <row r="993" spans="2:60" x14ac:dyDescent="0.55000000000000004">
      <c r="B993" s="97"/>
      <c r="C993" s="97"/>
      <c r="D993" s="97"/>
      <c r="E993" s="97"/>
      <c r="F993" s="96" t="str">
        <f>IFERROR(VLOOKUP(U993,'Tier 04 - Asset Codes'!N:O,2,FALSE),"")</f>
        <v/>
      </c>
      <c r="G993" s="98"/>
      <c r="H993" s="96" t="str">
        <f>IFERROR(VLOOKUP(G993,'Data Lookup'!R:S,2,FALSE),"")</f>
        <v/>
      </c>
      <c r="I993" s="97"/>
      <c r="J993" s="97"/>
      <c r="K993" s="97"/>
      <c r="L993" s="97"/>
      <c r="M993" s="97"/>
      <c r="N993" s="97"/>
      <c r="O993" s="99"/>
      <c r="P993" s="96" t="str">
        <f t="shared" si="93"/>
        <v/>
      </c>
      <c r="Q993" s="98"/>
      <c r="R993" s="96" t="str">
        <f>IFERROR(VLOOKUP(Q993,'Tier 04 - Asset Codes'!B:G,6,FALSE),"")</f>
        <v/>
      </c>
      <c r="S993" s="96" t="str">
        <f>IFERROR(VLOOKUP(Q993,'Tier 04 - Asset Codes'!B:F,5,FALSE),"")</f>
        <v/>
      </c>
      <c r="T993" s="96" t="str">
        <f t="shared" si="94"/>
        <v>1</v>
      </c>
      <c r="U993" s="98"/>
      <c r="V993" s="98"/>
      <c r="W993" s="97"/>
      <c r="X993" s="97"/>
      <c r="Y993" s="98"/>
      <c r="Z993" s="97" t="str">
        <f t="shared" ca="1" si="96"/>
        <v/>
      </c>
      <c r="AA993" s="98"/>
      <c r="AB993" s="96" t="str">
        <f>IFERROR("-"&amp;VLOOKUP(AA993,'Tier 03-Sub-Process Area Codes'!B:C,2,FALSE),"")</f>
        <v/>
      </c>
      <c r="AC993" s="96" t="str">
        <f t="shared" si="95"/>
        <v/>
      </c>
      <c r="AD993" s="96" t="str">
        <f t="shared" si="91"/>
        <v/>
      </c>
      <c r="AE993" s="96" t="str">
        <f t="shared" ca="1" si="92"/>
        <v/>
      </c>
      <c r="AF993" s="96"/>
      <c r="AG993" s="96"/>
      <c r="AH993" s="96"/>
      <c r="AI993" s="96"/>
      <c r="AJ993" s="96"/>
      <c r="AK993" s="96"/>
      <c r="AL993" s="96"/>
      <c r="AM993" s="96"/>
      <c r="AN993" s="96"/>
      <c r="AO993" s="96"/>
      <c r="AP993" s="96"/>
      <c r="AQ993" s="96"/>
      <c r="AR993" s="96"/>
      <c r="AS993" s="96"/>
      <c r="AT993" s="96"/>
      <c r="AU993" s="96"/>
      <c r="AV993" s="96"/>
      <c r="AW993" s="96"/>
      <c r="AX993" s="96"/>
      <c r="AY993" s="96"/>
      <c r="AZ993" s="96"/>
      <c r="BA993" s="96"/>
      <c r="BB993" s="96"/>
      <c r="BC993" s="96"/>
      <c r="BD993" s="96"/>
      <c r="BE993" s="96"/>
      <c r="BF993" s="96"/>
      <c r="BG993" s="96"/>
      <c r="BH993" s="96"/>
    </row>
    <row r="994" spans="2:60" x14ac:dyDescent="0.55000000000000004">
      <c r="B994" s="97"/>
      <c r="C994" s="97"/>
      <c r="D994" s="97"/>
      <c r="E994" s="97"/>
      <c r="F994" s="96" t="str">
        <f>IFERROR(VLOOKUP(U994,'Tier 04 - Asset Codes'!N:O,2,FALSE),"")</f>
        <v/>
      </c>
      <c r="G994" s="98"/>
      <c r="H994" s="96" t="str">
        <f>IFERROR(VLOOKUP(G994,'Data Lookup'!R:S,2,FALSE),"")</f>
        <v/>
      </c>
      <c r="I994" s="97"/>
      <c r="J994" s="97"/>
      <c r="K994" s="97"/>
      <c r="L994" s="97"/>
      <c r="M994" s="97"/>
      <c r="N994" s="97"/>
      <c r="O994" s="99"/>
      <c r="P994" s="96" t="str">
        <f t="shared" si="93"/>
        <v/>
      </c>
      <c r="Q994" s="98"/>
      <c r="R994" s="96" t="str">
        <f>IFERROR(VLOOKUP(Q994,'Tier 04 - Asset Codes'!B:G,6,FALSE),"")</f>
        <v/>
      </c>
      <c r="S994" s="96" t="str">
        <f>IFERROR(VLOOKUP(Q994,'Tier 04 - Asset Codes'!B:F,5,FALSE),"")</f>
        <v/>
      </c>
      <c r="T994" s="96" t="str">
        <f t="shared" si="94"/>
        <v>1</v>
      </c>
      <c r="U994" s="98"/>
      <c r="V994" s="98"/>
      <c r="W994" s="97"/>
      <c r="X994" s="97"/>
      <c r="Y994" s="98"/>
      <c r="Z994" s="97" t="str">
        <f t="shared" ca="1" si="96"/>
        <v/>
      </c>
      <c r="AA994" s="98"/>
      <c r="AB994" s="96" t="str">
        <f>IFERROR("-"&amp;VLOOKUP(AA994,'Tier 03-Sub-Process Area Codes'!B:C,2,FALSE),"")</f>
        <v/>
      </c>
      <c r="AC994" s="96" t="str">
        <f t="shared" si="95"/>
        <v/>
      </c>
      <c r="AD994" s="96" t="str">
        <f t="shared" si="91"/>
        <v/>
      </c>
      <c r="AE994" s="96" t="str">
        <f t="shared" ca="1" si="92"/>
        <v/>
      </c>
      <c r="AF994" s="96"/>
      <c r="AG994" s="96"/>
      <c r="AH994" s="96"/>
      <c r="AI994" s="96"/>
      <c r="AJ994" s="96"/>
      <c r="AK994" s="96"/>
      <c r="AL994" s="96"/>
      <c r="AM994" s="96"/>
      <c r="AN994" s="96"/>
      <c r="AO994" s="96"/>
      <c r="AP994" s="96"/>
      <c r="AQ994" s="96"/>
      <c r="AR994" s="96"/>
      <c r="AS994" s="96"/>
      <c r="AT994" s="96"/>
      <c r="AU994" s="96"/>
      <c r="AV994" s="96"/>
      <c r="AW994" s="96"/>
      <c r="AX994" s="96"/>
      <c r="AY994" s="96"/>
      <c r="AZ994" s="96"/>
      <c r="BA994" s="96"/>
      <c r="BB994" s="96"/>
      <c r="BC994" s="96"/>
      <c r="BD994" s="96"/>
      <c r="BE994" s="96"/>
      <c r="BF994" s="96"/>
      <c r="BG994" s="96"/>
      <c r="BH994" s="96"/>
    </row>
    <row r="995" spans="2:60" x14ac:dyDescent="0.55000000000000004">
      <c r="B995" s="97"/>
      <c r="C995" s="97"/>
      <c r="D995" s="97"/>
      <c r="E995" s="97"/>
      <c r="F995" s="96" t="str">
        <f>IFERROR(VLOOKUP(U995,'Tier 04 - Asset Codes'!N:O,2,FALSE),"")</f>
        <v/>
      </c>
      <c r="G995" s="98"/>
      <c r="H995" s="96" t="str">
        <f>IFERROR(VLOOKUP(G995,'Data Lookup'!R:S,2,FALSE),"")</f>
        <v/>
      </c>
      <c r="I995" s="97"/>
      <c r="J995" s="97"/>
      <c r="K995" s="97"/>
      <c r="L995" s="97"/>
      <c r="M995" s="97"/>
      <c r="N995" s="97"/>
      <c r="O995" s="99"/>
      <c r="P995" s="96" t="str">
        <f t="shared" si="93"/>
        <v/>
      </c>
      <c r="Q995" s="98"/>
      <c r="R995" s="96" t="str">
        <f>IFERROR(VLOOKUP(Q995,'Tier 04 - Asset Codes'!B:G,6,FALSE),"")</f>
        <v/>
      </c>
      <c r="S995" s="96" t="str">
        <f>IFERROR(VLOOKUP(Q995,'Tier 04 - Asset Codes'!B:F,5,FALSE),"")</f>
        <v/>
      </c>
      <c r="T995" s="96" t="str">
        <f t="shared" si="94"/>
        <v>1</v>
      </c>
      <c r="U995" s="98"/>
      <c r="V995" s="98"/>
      <c r="W995" s="97"/>
      <c r="X995" s="97"/>
      <c r="Y995" s="98"/>
      <c r="Z995" s="97" t="str">
        <f t="shared" ca="1" si="96"/>
        <v/>
      </c>
      <c r="AA995" s="98"/>
      <c r="AB995" s="96" t="str">
        <f>IFERROR("-"&amp;VLOOKUP(AA995,'Tier 03-Sub-Process Area Codes'!B:C,2,FALSE),"")</f>
        <v/>
      </c>
      <c r="AC995" s="96" t="str">
        <f t="shared" si="95"/>
        <v/>
      </c>
      <c r="AD995" s="96" t="str">
        <f t="shared" si="91"/>
        <v/>
      </c>
      <c r="AE995" s="96" t="str">
        <f t="shared" ca="1" si="92"/>
        <v/>
      </c>
      <c r="AF995" s="96"/>
      <c r="AG995" s="96"/>
      <c r="AH995" s="96"/>
      <c r="AI995" s="96"/>
      <c r="AJ995" s="96"/>
      <c r="AK995" s="96"/>
      <c r="AL995" s="96"/>
      <c r="AM995" s="96"/>
      <c r="AN995" s="96"/>
      <c r="AO995" s="96"/>
      <c r="AP995" s="96"/>
      <c r="AQ995" s="96"/>
      <c r="AR995" s="96"/>
      <c r="AS995" s="96"/>
      <c r="AT995" s="96"/>
      <c r="AU995" s="96"/>
      <c r="AV995" s="96"/>
      <c r="AW995" s="96"/>
      <c r="AX995" s="96"/>
      <c r="AY995" s="96"/>
      <c r="AZ995" s="96"/>
      <c r="BA995" s="96"/>
      <c r="BB995" s="96"/>
      <c r="BC995" s="96"/>
      <c r="BD995" s="96"/>
      <c r="BE995" s="96"/>
      <c r="BF995" s="96"/>
      <c r="BG995" s="96"/>
      <c r="BH995" s="96"/>
    </row>
    <row r="996" spans="2:60" x14ac:dyDescent="0.55000000000000004">
      <c r="B996" s="97"/>
      <c r="C996" s="97"/>
      <c r="D996" s="97"/>
      <c r="E996" s="97"/>
      <c r="F996" s="96" t="str">
        <f>IFERROR(VLOOKUP(U996,'Tier 04 - Asset Codes'!N:O,2,FALSE),"")</f>
        <v/>
      </c>
      <c r="G996" s="98"/>
      <c r="H996" s="96" t="str">
        <f>IFERROR(VLOOKUP(G996,'Data Lookup'!R:S,2,FALSE),"")</f>
        <v/>
      </c>
      <c r="I996" s="97"/>
      <c r="J996" s="97"/>
      <c r="K996" s="97"/>
      <c r="L996" s="97"/>
      <c r="M996" s="97"/>
      <c r="N996" s="97"/>
      <c r="O996" s="99"/>
      <c r="P996" s="96" t="str">
        <f t="shared" si="93"/>
        <v/>
      </c>
      <c r="Q996" s="98"/>
      <c r="R996" s="96" t="str">
        <f>IFERROR(VLOOKUP(Q996,'Tier 04 - Asset Codes'!B:G,6,FALSE),"")</f>
        <v/>
      </c>
      <c r="S996" s="96" t="str">
        <f>IFERROR(VLOOKUP(Q996,'Tier 04 - Asset Codes'!B:F,5,FALSE),"")</f>
        <v/>
      </c>
      <c r="T996" s="96" t="str">
        <f t="shared" si="94"/>
        <v>1</v>
      </c>
      <c r="U996" s="98"/>
      <c r="V996" s="98"/>
      <c r="W996" s="97"/>
      <c r="X996" s="97"/>
      <c r="Y996" s="98"/>
      <c r="Z996" s="97" t="str">
        <f t="shared" ca="1" si="96"/>
        <v/>
      </c>
      <c r="AA996" s="98"/>
      <c r="AB996" s="96" t="str">
        <f>IFERROR("-"&amp;VLOOKUP(AA996,'Tier 03-Sub-Process Area Codes'!B:C,2,FALSE),"")</f>
        <v/>
      </c>
      <c r="AC996" s="96" t="str">
        <f t="shared" si="95"/>
        <v/>
      </c>
      <c r="AD996" s="96" t="str">
        <f t="shared" si="91"/>
        <v/>
      </c>
      <c r="AE996" s="96" t="str">
        <f t="shared" ca="1" si="92"/>
        <v/>
      </c>
      <c r="AF996" s="96"/>
      <c r="AG996" s="96"/>
      <c r="AH996" s="96"/>
      <c r="AI996" s="96"/>
      <c r="AJ996" s="96"/>
      <c r="AK996" s="96"/>
      <c r="AL996" s="96"/>
      <c r="AM996" s="96"/>
      <c r="AN996" s="96"/>
      <c r="AO996" s="96"/>
      <c r="AP996" s="96"/>
      <c r="AQ996" s="96"/>
      <c r="AR996" s="96"/>
      <c r="AS996" s="96"/>
      <c r="AT996" s="96"/>
      <c r="AU996" s="96"/>
      <c r="AV996" s="96"/>
      <c r="AW996" s="96"/>
      <c r="AX996" s="96"/>
      <c r="AY996" s="96"/>
      <c r="AZ996" s="96"/>
      <c r="BA996" s="96"/>
      <c r="BB996" s="96"/>
      <c r="BC996" s="96"/>
      <c r="BD996" s="96"/>
      <c r="BE996" s="96"/>
      <c r="BF996" s="96"/>
      <c r="BG996" s="96"/>
      <c r="BH996" s="96"/>
    </row>
    <row r="997" spans="2:60" x14ac:dyDescent="0.55000000000000004">
      <c r="B997" s="97"/>
      <c r="C997" s="97"/>
      <c r="D997" s="97"/>
      <c r="E997" s="97"/>
      <c r="F997" s="96" t="str">
        <f>IFERROR(VLOOKUP(U997,'Tier 04 - Asset Codes'!N:O,2,FALSE),"")</f>
        <v/>
      </c>
      <c r="G997" s="98"/>
      <c r="H997" s="96" t="str">
        <f>IFERROR(VLOOKUP(G997,'Data Lookup'!R:S,2,FALSE),"")</f>
        <v/>
      </c>
      <c r="I997" s="97"/>
      <c r="J997" s="97"/>
      <c r="K997" s="97"/>
      <c r="L997" s="97"/>
      <c r="M997" s="97"/>
      <c r="N997" s="97"/>
      <c r="O997" s="99"/>
      <c r="P997" s="96" t="str">
        <f t="shared" si="93"/>
        <v/>
      </c>
      <c r="Q997" s="98"/>
      <c r="R997" s="96" t="str">
        <f>IFERROR(VLOOKUP(Q997,'Tier 04 - Asset Codes'!B:G,6,FALSE),"")</f>
        <v/>
      </c>
      <c r="S997" s="96" t="str">
        <f>IFERROR(VLOOKUP(Q997,'Tier 04 - Asset Codes'!B:F,5,FALSE),"")</f>
        <v/>
      </c>
      <c r="T997" s="96" t="str">
        <f t="shared" si="94"/>
        <v>1</v>
      </c>
      <c r="U997" s="98"/>
      <c r="V997" s="98"/>
      <c r="W997" s="97"/>
      <c r="X997" s="97"/>
      <c r="Y997" s="98"/>
      <c r="Z997" s="97" t="str">
        <f t="shared" ca="1" si="96"/>
        <v/>
      </c>
      <c r="AA997" s="98"/>
      <c r="AB997" s="96" t="str">
        <f>IFERROR("-"&amp;VLOOKUP(AA997,'Tier 03-Sub-Process Area Codes'!B:C,2,FALSE),"")</f>
        <v/>
      </c>
      <c r="AC997" s="96" t="str">
        <f t="shared" si="95"/>
        <v/>
      </c>
      <c r="AD997" s="96" t="str">
        <f t="shared" si="91"/>
        <v/>
      </c>
      <c r="AE997" s="96" t="str">
        <f t="shared" ca="1" si="92"/>
        <v/>
      </c>
      <c r="AF997" s="96"/>
      <c r="AG997" s="96"/>
      <c r="AH997" s="96"/>
      <c r="AI997" s="96"/>
      <c r="AJ997" s="96"/>
      <c r="AK997" s="96"/>
      <c r="AL997" s="96"/>
      <c r="AM997" s="96"/>
      <c r="AN997" s="96"/>
      <c r="AO997" s="96"/>
      <c r="AP997" s="96"/>
      <c r="AQ997" s="96"/>
      <c r="AR997" s="96"/>
      <c r="AS997" s="96"/>
      <c r="AT997" s="96"/>
      <c r="AU997" s="96"/>
      <c r="AV997" s="96"/>
      <c r="AW997" s="96"/>
      <c r="AX997" s="96"/>
      <c r="AY997" s="96"/>
      <c r="AZ997" s="96"/>
      <c r="BA997" s="96"/>
      <c r="BB997" s="96"/>
      <c r="BC997" s="96"/>
      <c r="BD997" s="96"/>
      <c r="BE997" s="96"/>
      <c r="BF997" s="96"/>
      <c r="BG997" s="96"/>
      <c r="BH997" s="96"/>
    </row>
    <row r="998" spans="2:60" x14ac:dyDescent="0.55000000000000004">
      <c r="B998" s="97"/>
      <c r="C998" s="97"/>
      <c r="D998" s="97"/>
      <c r="E998" s="97"/>
      <c r="F998" s="96" t="str">
        <f>IFERROR(VLOOKUP(U998,'Tier 04 - Asset Codes'!N:O,2,FALSE),"")</f>
        <v/>
      </c>
      <c r="G998" s="98"/>
      <c r="H998" s="96" t="str">
        <f>IFERROR(VLOOKUP(G998,'Data Lookup'!R:S,2,FALSE),"")</f>
        <v/>
      </c>
      <c r="I998" s="97"/>
      <c r="J998" s="97"/>
      <c r="K998" s="97"/>
      <c r="L998" s="97"/>
      <c r="M998" s="97"/>
      <c r="N998" s="97"/>
      <c r="O998" s="99"/>
      <c r="P998" s="96" t="str">
        <f t="shared" si="93"/>
        <v/>
      </c>
      <c r="Q998" s="98"/>
      <c r="R998" s="96" t="str">
        <f>IFERROR(VLOOKUP(Q998,'Tier 04 - Asset Codes'!B:G,6,FALSE),"")</f>
        <v/>
      </c>
      <c r="S998" s="96" t="str">
        <f>IFERROR(VLOOKUP(Q998,'Tier 04 - Asset Codes'!B:F,5,FALSE),"")</f>
        <v/>
      </c>
      <c r="T998" s="96" t="str">
        <f t="shared" si="94"/>
        <v>1</v>
      </c>
      <c r="U998" s="98"/>
      <c r="V998" s="98"/>
      <c r="W998" s="97"/>
      <c r="X998" s="97"/>
      <c r="Y998" s="98"/>
      <c r="Z998" s="97" t="str">
        <f t="shared" ca="1" si="96"/>
        <v/>
      </c>
      <c r="AA998" s="98"/>
      <c r="AB998" s="96" t="str">
        <f>IFERROR("-"&amp;VLOOKUP(AA998,'Tier 03-Sub-Process Area Codes'!B:C,2,FALSE),"")</f>
        <v/>
      </c>
      <c r="AC998" s="96" t="str">
        <f t="shared" si="95"/>
        <v/>
      </c>
      <c r="AD998" s="96" t="str">
        <f t="shared" si="91"/>
        <v/>
      </c>
      <c r="AE998" s="96" t="str">
        <f t="shared" ca="1" si="92"/>
        <v/>
      </c>
      <c r="AF998" s="96"/>
      <c r="AG998" s="96"/>
      <c r="AH998" s="96"/>
      <c r="AI998" s="96"/>
      <c r="AJ998" s="96"/>
      <c r="AK998" s="96"/>
      <c r="AL998" s="96"/>
      <c r="AM998" s="96"/>
      <c r="AN998" s="96"/>
      <c r="AO998" s="96"/>
      <c r="AP998" s="96"/>
      <c r="AQ998" s="96"/>
      <c r="AR998" s="96"/>
      <c r="AS998" s="96"/>
      <c r="AT998" s="96"/>
      <c r="AU998" s="96"/>
      <c r="AV998" s="96"/>
      <c r="AW998" s="96"/>
      <c r="AX998" s="96"/>
      <c r="AY998" s="96"/>
      <c r="AZ998" s="96"/>
      <c r="BA998" s="96"/>
      <c r="BB998" s="96"/>
      <c r="BC998" s="96"/>
      <c r="BD998" s="96"/>
      <c r="BE998" s="96"/>
      <c r="BF998" s="96"/>
      <c r="BG998" s="96"/>
      <c r="BH998" s="96"/>
    </row>
    <row r="999" spans="2:60" x14ac:dyDescent="0.55000000000000004">
      <c r="B999" s="97"/>
      <c r="C999" s="97"/>
      <c r="D999" s="97"/>
      <c r="E999" s="97"/>
      <c r="F999" s="96" t="str">
        <f>IFERROR(VLOOKUP(U999,'Tier 04 - Asset Codes'!N:O,2,FALSE),"")</f>
        <v/>
      </c>
      <c r="G999" s="98"/>
      <c r="H999" s="96" t="str">
        <f>IFERROR(VLOOKUP(G999,'Data Lookup'!R:S,2,FALSE),"")</f>
        <v/>
      </c>
      <c r="I999" s="97"/>
      <c r="J999" s="97"/>
      <c r="K999" s="97"/>
      <c r="L999" s="97"/>
      <c r="M999" s="97"/>
      <c r="N999" s="97"/>
      <c r="O999" s="99"/>
      <c r="P999" s="96" t="str">
        <f t="shared" si="93"/>
        <v/>
      </c>
      <c r="Q999" s="98"/>
      <c r="R999" s="96" t="str">
        <f>IFERROR(VLOOKUP(Q999,'Tier 04 - Asset Codes'!B:G,6,FALSE),"")</f>
        <v/>
      </c>
      <c r="S999" s="96" t="str">
        <f>IFERROR(VLOOKUP(Q999,'Tier 04 - Asset Codes'!B:F,5,FALSE),"")</f>
        <v/>
      </c>
      <c r="T999" s="96" t="str">
        <f t="shared" si="94"/>
        <v>1</v>
      </c>
      <c r="U999" s="98"/>
      <c r="V999" s="98"/>
      <c r="W999" s="97"/>
      <c r="X999" s="97"/>
      <c r="Y999" s="98"/>
      <c r="Z999" s="97" t="str">
        <f t="shared" ca="1" si="96"/>
        <v/>
      </c>
      <c r="AA999" s="98"/>
      <c r="AB999" s="96" t="str">
        <f>IFERROR("-"&amp;VLOOKUP(AA999,'Tier 03-Sub-Process Area Codes'!B:C,2,FALSE),"")</f>
        <v/>
      </c>
      <c r="AC999" s="96" t="str">
        <f t="shared" si="95"/>
        <v/>
      </c>
      <c r="AD999" s="96" t="str">
        <f t="shared" si="91"/>
        <v/>
      </c>
      <c r="AE999" s="96" t="str">
        <f t="shared" ca="1" si="92"/>
        <v/>
      </c>
      <c r="AF999" s="96"/>
      <c r="AG999" s="96"/>
      <c r="AH999" s="96"/>
      <c r="AI999" s="96"/>
      <c r="AJ999" s="96"/>
      <c r="AK999" s="96"/>
      <c r="AL999" s="96"/>
      <c r="AM999" s="96"/>
      <c r="AN999" s="96"/>
      <c r="AO999" s="96"/>
      <c r="AP999" s="96"/>
      <c r="AQ999" s="96"/>
      <c r="AR999" s="96"/>
      <c r="AS999" s="96"/>
      <c r="AT999" s="96"/>
      <c r="AU999" s="96"/>
      <c r="AV999" s="96"/>
      <c r="AW999" s="96"/>
      <c r="AX999" s="96"/>
      <c r="AY999" s="96"/>
      <c r="AZ999" s="96"/>
      <c r="BA999" s="96"/>
      <c r="BB999" s="96"/>
      <c r="BC999" s="96"/>
      <c r="BD999" s="96"/>
      <c r="BE999" s="96"/>
      <c r="BF999" s="96"/>
      <c r="BG999" s="96"/>
      <c r="BH999" s="96"/>
    </row>
    <row r="1000" spans="2:60" x14ac:dyDescent="0.55000000000000004">
      <c r="B1000" s="97"/>
      <c r="C1000" s="97"/>
      <c r="D1000" s="97"/>
      <c r="E1000" s="97"/>
      <c r="F1000" s="96" t="str">
        <f>IFERROR(VLOOKUP(U1000,'Tier 04 - Asset Codes'!N:O,2,FALSE),"")</f>
        <v/>
      </c>
      <c r="G1000" s="98"/>
      <c r="H1000" s="96" t="str">
        <f>IFERROR(VLOOKUP(G1000,'Data Lookup'!R:S,2,FALSE),"")</f>
        <v/>
      </c>
      <c r="I1000" s="97"/>
      <c r="J1000" s="97"/>
      <c r="K1000" s="97"/>
      <c r="L1000" s="97"/>
      <c r="M1000" s="97"/>
      <c r="N1000" s="97"/>
      <c r="O1000" s="99"/>
      <c r="P1000" s="96" t="str">
        <f t="shared" si="93"/>
        <v/>
      </c>
      <c r="Q1000" s="98"/>
      <c r="R1000" s="96" t="str">
        <f>IFERROR(VLOOKUP(Q1000,'Tier 04 - Asset Codes'!B:G,6,FALSE),"")</f>
        <v/>
      </c>
      <c r="S1000" s="96" t="str">
        <f>IFERROR(VLOOKUP(Q1000,'Tier 04 - Asset Codes'!B:F,5,FALSE),"")</f>
        <v/>
      </c>
      <c r="T1000" s="96" t="str">
        <f t="shared" si="94"/>
        <v>1</v>
      </c>
      <c r="U1000" s="98"/>
      <c r="V1000" s="98"/>
      <c r="W1000" s="97"/>
      <c r="X1000" s="97"/>
      <c r="Y1000" s="98"/>
      <c r="Z1000" s="97" t="str">
        <f t="shared" ca="1" si="96"/>
        <v/>
      </c>
      <c r="AA1000" s="98"/>
      <c r="AB1000" s="96" t="str">
        <f>IFERROR("-"&amp;VLOOKUP(AA1000,'Tier 03-Sub-Process Area Codes'!B:C,2,FALSE),"")</f>
        <v/>
      </c>
      <c r="AC1000" s="96" t="str">
        <f t="shared" si="95"/>
        <v/>
      </c>
      <c r="AD1000" s="96" t="str">
        <f t="shared" si="91"/>
        <v/>
      </c>
      <c r="AE1000" s="96" t="str">
        <f t="shared" ca="1" si="92"/>
        <v/>
      </c>
      <c r="AF1000" s="96"/>
      <c r="AG1000" s="96"/>
      <c r="AH1000" s="96"/>
      <c r="AI1000" s="96"/>
      <c r="AJ1000" s="96"/>
      <c r="AK1000" s="96"/>
      <c r="AL1000" s="96"/>
      <c r="AM1000" s="96"/>
      <c r="AN1000" s="96"/>
      <c r="AO1000" s="96"/>
      <c r="AP1000" s="96"/>
      <c r="AQ1000" s="96"/>
      <c r="AR1000" s="96"/>
      <c r="AS1000" s="96"/>
      <c r="AT1000" s="96"/>
      <c r="AU1000" s="96"/>
      <c r="AV1000" s="96"/>
      <c r="AW1000" s="96"/>
      <c r="AX1000" s="96"/>
      <c r="AY1000" s="96"/>
      <c r="AZ1000" s="96"/>
      <c r="BA1000" s="96"/>
      <c r="BB1000" s="96"/>
      <c r="BC1000" s="96"/>
      <c r="BD1000" s="96"/>
      <c r="BE1000" s="96"/>
      <c r="BF1000" s="96"/>
      <c r="BG1000" s="96"/>
      <c r="BH1000" s="96"/>
    </row>
    <row r="1001" spans="2:60" x14ac:dyDescent="0.55000000000000004">
      <c r="B1001" s="97"/>
      <c r="C1001" s="97"/>
      <c r="D1001" s="97"/>
      <c r="E1001" s="97"/>
      <c r="F1001" s="96" t="str">
        <f>IFERROR(VLOOKUP(U1001,'Tier 04 - Asset Codes'!N:O,2,FALSE),"")</f>
        <v/>
      </c>
      <c r="G1001" s="98"/>
      <c r="H1001" s="96" t="str">
        <f>IFERROR(VLOOKUP(G1001,'Data Lookup'!R:S,2,FALSE),"")</f>
        <v/>
      </c>
      <c r="I1001" s="97"/>
      <c r="J1001" s="97"/>
      <c r="K1001" s="97"/>
      <c r="L1001" s="97"/>
      <c r="M1001" s="97"/>
      <c r="N1001" s="97"/>
      <c r="O1001" s="99"/>
      <c r="P1001" s="96" t="str">
        <f t="shared" si="93"/>
        <v/>
      </c>
      <c r="Q1001" s="98"/>
      <c r="R1001" s="96" t="str">
        <f>IFERROR(VLOOKUP(Q1001,'Tier 04 - Asset Codes'!B:G,6,FALSE),"")</f>
        <v/>
      </c>
      <c r="S1001" s="96" t="str">
        <f>IFERROR(VLOOKUP(Q1001,'Tier 04 - Asset Codes'!B:F,5,FALSE),"")</f>
        <v/>
      </c>
      <c r="T1001" s="96" t="str">
        <f t="shared" si="94"/>
        <v>1</v>
      </c>
      <c r="U1001" s="98"/>
      <c r="V1001" s="98"/>
      <c r="W1001" s="97"/>
      <c r="X1001" s="97"/>
      <c r="Y1001" s="98"/>
      <c r="Z1001" s="97" t="str">
        <f t="shared" ca="1" si="96"/>
        <v/>
      </c>
      <c r="AA1001" s="98"/>
      <c r="AB1001" s="96" t="str">
        <f>IFERROR("-"&amp;VLOOKUP(AA1001,'Tier 03-Sub-Process Area Codes'!B:C,2,FALSE),"")</f>
        <v/>
      </c>
      <c r="AC1001" s="96" t="str">
        <f t="shared" si="95"/>
        <v/>
      </c>
      <c r="AD1001" s="96" t="str">
        <f t="shared" si="91"/>
        <v/>
      </c>
      <c r="AE1001" s="96" t="str">
        <f t="shared" ca="1" si="92"/>
        <v/>
      </c>
      <c r="AF1001" s="96"/>
      <c r="AG1001" s="96"/>
      <c r="AH1001" s="96"/>
      <c r="AI1001" s="96"/>
      <c r="AJ1001" s="96"/>
      <c r="AK1001" s="96"/>
      <c r="AL1001" s="96"/>
      <c r="AM1001" s="96"/>
      <c r="AN1001" s="96"/>
      <c r="AO1001" s="96"/>
      <c r="AP1001" s="96"/>
      <c r="AQ1001" s="96"/>
      <c r="AR1001" s="96"/>
      <c r="AS1001" s="96"/>
      <c r="AT1001" s="96"/>
      <c r="AU1001" s="96"/>
      <c r="AV1001" s="96"/>
      <c r="AW1001" s="96"/>
      <c r="AX1001" s="96"/>
      <c r="AY1001" s="96"/>
      <c r="AZ1001" s="96"/>
      <c r="BA1001" s="96"/>
      <c r="BB1001" s="96"/>
      <c r="BC1001" s="96"/>
      <c r="BD1001" s="96"/>
      <c r="BE1001" s="96"/>
      <c r="BF1001" s="96"/>
      <c r="BG1001" s="96"/>
      <c r="BH1001" s="96"/>
    </row>
    <row r="1002" spans="2:60" x14ac:dyDescent="0.55000000000000004">
      <c r="B1002" s="97"/>
      <c r="C1002" s="97"/>
      <c r="D1002" s="97"/>
      <c r="E1002" s="97"/>
      <c r="F1002" s="96" t="str">
        <f>IFERROR(VLOOKUP(U1002,'Tier 04 - Asset Codes'!N:O,2,FALSE),"")</f>
        <v/>
      </c>
      <c r="G1002" s="98"/>
      <c r="H1002" s="96" t="str">
        <f>IFERROR(VLOOKUP(G1002,'Data Lookup'!R:S,2,FALSE),"")</f>
        <v/>
      </c>
      <c r="I1002" s="97"/>
      <c r="J1002" s="97"/>
      <c r="K1002" s="97"/>
      <c r="L1002" s="97"/>
      <c r="M1002" s="97"/>
      <c r="N1002" s="97"/>
      <c r="O1002" s="99"/>
      <c r="P1002" s="96" t="str">
        <f t="shared" si="93"/>
        <v/>
      </c>
      <c r="Q1002" s="98"/>
      <c r="R1002" s="96" t="str">
        <f>IFERROR(VLOOKUP(Q1002,'Tier 04 - Asset Codes'!B:G,6,FALSE),"")</f>
        <v/>
      </c>
      <c r="S1002" s="96" t="str">
        <f>IFERROR(VLOOKUP(Q1002,'Tier 04 - Asset Codes'!B:F,5,FALSE),"")</f>
        <v/>
      </c>
      <c r="T1002" s="96" t="str">
        <f t="shared" si="94"/>
        <v>1</v>
      </c>
      <c r="U1002" s="98"/>
      <c r="V1002" s="98"/>
      <c r="W1002" s="97"/>
      <c r="X1002" s="97"/>
      <c r="Y1002" s="98"/>
      <c r="Z1002" s="97" t="str">
        <f t="shared" ca="1" si="96"/>
        <v/>
      </c>
      <c r="AA1002" s="98"/>
      <c r="AB1002" s="96" t="str">
        <f>IFERROR("-"&amp;VLOOKUP(AA1002,'Tier 03-Sub-Process Area Codes'!B:C,2,FALSE),"")</f>
        <v/>
      </c>
      <c r="AC1002" s="96" t="str">
        <f t="shared" si="95"/>
        <v/>
      </c>
      <c r="AD1002" s="96" t="str">
        <f t="shared" si="91"/>
        <v/>
      </c>
      <c r="AE1002" s="96" t="str">
        <f t="shared" ca="1" si="92"/>
        <v/>
      </c>
      <c r="AF1002" s="96"/>
      <c r="AG1002" s="96"/>
      <c r="AH1002" s="96"/>
      <c r="AI1002" s="96"/>
      <c r="AJ1002" s="96"/>
      <c r="AK1002" s="96"/>
      <c r="AL1002" s="96"/>
      <c r="AM1002" s="96"/>
      <c r="AN1002" s="96"/>
      <c r="AO1002" s="96"/>
      <c r="AP1002" s="96"/>
      <c r="AQ1002" s="96"/>
      <c r="AR1002" s="96"/>
      <c r="AS1002" s="96"/>
      <c r="AT1002" s="96"/>
      <c r="AU1002" s="96"/>
      <c r="AV1002" s="96"/>
      <c r="AW1002" s="96"/>
      <c r="AX1002" s="96"/>
      <c r="AY1002" s="96"/>
      <c r="AZ1002" s="96"/>
      <c r="BA1002" s="96"/>
      <c r="BB1002" s="96"/>
      <c r="BC1002" s="96"/>
      <c r="BD1002" s="96"/>
      <c r="BE1002" s="96"/>
      <c r="BF1002" s="96"/>
      <c r="BG1002" s="96"/>
      <c r="BH1002" s="96"/>
    </row>
    <row r="1003" spans="2:60" x14ac:dyDescent="0.55000000000000004">
      <c r="B1003" s="97"/>
      <c r="C1003" s="97"/>
      <c r="D1003" s="97"/>
      <c r="E1003" s="97"/>
      <c r="F1003" s="96" t="str">
        <f>IFERROR(VLOOKUP(U1003,'Tier 04 - Asset Codes'!N:O,2,FALSE),"")</f>
        <v/>
      </c>
      <c r="G1003" s="98"/>
      <c r="H1003" s="96" t="str">
        <f>IFERROR(VLOOKUP(G1003,'Data Lookup'!R:S,2,FALSE),"")</f>
        <v/>
      </c>
      <c r="I1003" s="97"/>
      <c r="J1003" s="97"/>
      <c r="K1003" s="97"/>
      <c r="L1003" s="97"/>
      <c r="M1003" s="97"/>
      <c r="N1003" s="97"/>
      <c r="O1003" s="99"/>
      <c r="P1003" s="96" t="str">
        <f t="shared" si="93"/>
        <v/>
      </c>
      <c r="Q1003" s="98"/>
      <c r="R1003" s="96" t="str">
        <f>IFERROR(VLOOKUP(Q1003,'Tier 04 - Asset Codes'!B:G,6,FALSE),"")</f>
        <v/>
      </c>
      <c r="S1003" s="96" t="str">
        <f>IFERROR(VLOOKUP(Q1003,'Tier 04 - Asset Codes'!B:F,5,FALSE),"")</f>
        <v/>
      </c>
      <c r="T1003" s="96" t="str">
        <f t="shared" si="94"/>
        <v>1</v>
      </c>
      <c r="U1003" s="98"/>
      <c r="V1003" s="98"/>
      <c r="W1003" s="97"/>
      <c r="X1003" s="97"/>
      <c r="Y1003" s="98"/>
      <c r="Z1003" s="97" t="str">
        <f t="shared" ca="1" si="96"/>
        <v/>
      </c>
      <c r="AA1003" s="98"/>
      <c r="AB1003" s="96" t="str">
        <f>IFERROR("-"&amp;VLOOKUP(AA1003,'Tier 03-Sub-Process Area Codes'!B:C,2,FALSE),"")</f>
        <v/>
      </c>
      <c r="AC1003" s="96" t="str">
        <f t="shared" si="95"/>
        <v/>
      </c>
      <c r="AD1003" s="96" t="str">
        <f t="shared" si="91"/>
        <v/>
      </c>
      <c r="AE1003" s="96" t="str">
        <f t="shared" ca="1" si="92"/>
        <v/>
      </c>
      <c r="AF1003" s="96"/>
      <c r="AG1003" s="96"/>
      <c r="AH1003" s="96"/>
      <c r="AI1003" s="96"/>
      <c r="AJ1003" s="96"/>
      <c r="AK1003" s="96"/>
      <c r="AL1003" s="96"/>
      <c r="AM1003" s="96"/>
      <c r="AN1003" s="96"/>
      <c r="AO1003" s="96"/>
      <c r="AP1003" s="96"/>
      <c r="AQ1003" s="96"/>
      <c r="AR1003" s="96"/>
      <c r="AS1003" s="96"/>
      <c r="AT1003" s="96"/>
      <c r="AU1003" s="96"/>
      <c r="AV1003" s="96"/>
      <c r="AW1003" s="96"/>
      <c r="AX1003" s="96"/>
      <c r="AY1003" s="96"/>
      <c r="AZ1003" s="96"/>
      <c r="BA1003" s="96"/>
      <c r="BB1003" s="96"/>
      <c r="BC1003" s="96"/>
      <c r="BD1003" s="96"/>
      <c r="BE1003" s="96"/>
      <c r="BF1003" s="96"/>
      <c r="BG1003" s="96"/>
      <c r="BH1003" s="96"/>
    </row>
    <row r="1004" spans="2:60" x14ac:dyDescent="0.55000000000000004">
      <c r="B1004" s="97"/>
      <c r="C1004" s="97"/>
      <c r="D1004" s="97"/>
      <c r="E1004" s="97"/>
      <c r="F1004" s="96" t="str">
        <f>IFERROR(VLOOKUP(U1004,'Tier 04 - Asset Codes'!N:O,2,FALSE),"")</f>
        <v/>
      </c>
      <c r="G1004" s="98"/>
      <c r="H1004" s="96" t="str">
        <f>IFERROR(VLOOKUP(G1004,'Data Lookup'!R:S,2,FALSE),"")</f>
        <v/>
      </c>
      <c r="I1004" s="97"/>
      <c r="J1004" s="97"/>
      <c r="K1004" s="97"/>
      <c r="L1004" s="97"/>
      <c r="M1004" s="97"/>
      <c r="N1004" s="97"/>
      <c r="O1004" s="99"/>
      <c r="P1004" s="96" t="str">
        <f t="shared" si="93"/>
        <v/>
      </c>
      <c r="Q1004" s="98"/>
      <c r="R1004" s="96" t="str">
        <f>IFERROR(VLOOKUP(Q1004,'Tier 04 - Asset Codes'!B:G,6,FALSE),"")</f>
        <v/>
      </c>
      <c r="S1004" s="96" t="str">
        <f>IFERROR(VLOOKUP(Q1004,'Tier 04 - Asset Codes'!B:F,5,FALSE),"")</f>
        <v/>
      </c>
      <c r="T1004" s="96" t="str">
        <f t="shared" si="94"/>
        <v>1</v>
      </c>
      <c r="U1004" s="98"/>
      <c r="V1004" s="98"/>
      <c r="W1004" s="97"/>
      <c r="X1004" s="97"/>
      <c r="Y1004" s="98"/>
      <c r="Z1004" s="97" t="str">
        <f t="shared" ca="1" si="96"/>
        <v/>
      </c>
      <c r="AA1004" s="98"/>
      <c r="AB1004" s="96" t="str">
        <f>IFERROR("-"&amp;VLOOKUP(AA1004,'Tier 03-Sub-Process Area Codes'!B:C,2,FALSE),"")</f>
        <v/>
      </c>
      <c r="AC1004" s="96" t="str">
        <f t="shared" si="95"/>
        <v/>
      </c>
      <c r="AD1004" s="96" t="str">
        <f t="shared" si="91"/>
        <v/>
      </c>
      <c r="AE1004" s="96" t="str">
        <f t="shared" ca="1" si="92"/>
        <v/>
      </c>
      <c r="AF1004" s="96"/>
      <c r="AG1004" s="96"/>
      <c r="AH1004" s="96"/>
      <c r="AI1004" s="96"/>
      <c r="AJ1004" s="96"/>
      <c r="AK1004" s="96"/>
      <c r="AL1004" s="96"/>
      <c r="AM1004" s="96"/>
      <c r="AN1004" s="96"/>
      <c r="AO1004" s="96"/>
      <c r="AP1004" s="96"/>
      <c r="AQ1004" s="96"/>
      <c r="AR1004" s="96"/>
      <c r="AS1004" s="96"/>
      <c r="AT1004" s="96"/>
      <c r="AU1004" s="96"/>
      <c r="AV1004" s="96"/>
      <c r="AW1004" s="96"/>
      <c r="AX1004" s="96"/>
      <c r="AY1004" s="96"/>
      <c r="AZ1004" s="96"/>
      <c r="BA1004" s="96"/>
      <c r="BB1004" s="96"/>
      <c r="BC1004" s="96"/>
      <c r="BD1004" s="96"/>
      <c r="BE1004" s="96"/>
      <c r="BF1004" s="96"/>
      <c r="BG1004" s="96"/>
      <c r="BH1004" s="96"/>
    </row>
    <row r="1005" spans="2:60" x14ac:dyDescent="0.55000000000000004">
      <c r="B1005" s="97"/>
      <c r="C1005" s="97"/>
      <c r="D1005" s="97"/>
      <c r="E1005" s="97"/>
      <c r="F1005" s="96" t="str">
        <f>IFERROR(VLOOKUP(U1005,'Tier 04 - Asset Codes'!N:O,2,FALSE),"")</f>
        <v/>
      </c>
      <c r="G1005" s="98"/>
      <c r="H1005" s="96" t="str">
        <f>IFERROR(VLOOKUP(G1005,'Data Lookup'!R:S,2,FALSE),"")</f>
        <v/>
      </c>
      <c r="I1005" s="97"/>
      <c r="J1005" s="97"/>
      <c r="K1005" s="97"/>
      <c r="L1005" s="97"/>
      <c r="M1005" s="97"/>
      <c r="N1005" s="97"/>
      <c r="O1005" s="99"/>
      <c r="P1005" s="96" t="str">
        <f t="shared" si="93"/>
        <v/>
      </c>
      <c r="Q1005" s="98"/>
      <c r="R1005" s="96" t="str">
        <f>IFERROR(VLOOKUP(Q1005,'Tier 04 - Asset Codes'!B:G,6,FALSE),"")</f>
        <v/>
      </c>
      <c r="S1005" s="96" t="str">
        <f>IFERROR(VLOOKUP(Q1005,'Tier 04 - Asset Codes'!B:F,5,FALSE),"")</f>
        <v/>
      </c>
      <c r="T1005" s="96" t="str">
        <f t="shared" si="94"/>
        <v>1</v>
      </c>
      <c r="U1005" s="98"/>
      <c r="V1005" s="98"/>
      <c r="W1005" s="97"/>
      <c r="X1005" s="97"/>
      <c r="Y1005" s="98"/>
      <c r="Z1005" s="97" t="str">
        <f t="shared" ca="1" si="96"/>
        <v/>
      </c>
      <c r="AA1005" s="98"/>
      <c r="AB1005" s="96" t="str">
        <f>IFERROR("-"&amp;VLOOKUP(AA1005,'Tier 03-Sub-Process Area Codes'!B:C,2,FALSE),"")</f>
        <v/>
      </c>
      <c r="AC1005" s="96" t="str">
        <f t="shared" si="95"/>
        <v/>
      </c>
      <c r="AD1005" s="96" t="str">
        <f t="shared" si="91"/>
        <v/>
      </c>
      <c r="AE1005" s="96" t="str">
        <f t="shared" ca="1" si="92"/>
        <v/>
      </c>
      <c r="AF1005" s="96"/>
      <c r="AG1005" s="96"/>
      <c r="AH1005" s="96"/>
      <c r="AI1005" s="96"/>
      <c r="AJ1005" s="96"/>
      <c r="AK1005" s="96"/>
      <c r="AL1005" s="96"/>
      <c r="AM1005" s="96"/>
      <c r="AN1005" s="96"/>
      <c r="AO1005" s="96"/>
      <c r="AP1005" s="96"/>
      <c r="AQ1005" s="96"/>
      <c r="AR1005" s="96"/>
      <c r="AS1005" s="96"/>
      <c r="AT1005" s="96"/>
      <c r="AU1005" s="96"/>
      <c r="AV1005" s="96"/>
      <c r="AW1005" s="96"/>
      <c r="AX1005" s="96"/>
      <c r="AY1005" s="96"/>
      <c r="AZ1005" s="96"/>
      <c r="BA1005" s="96"/>
      <c r="BB1005" s="96"/>
      <c r="BC1005" s="96"/>
      <c r="BD1005" s="96"/>
      <c r="BE1005" s="96"/>
      <c r="BF1005" s="96"/>
      <c r="BG1005" s="96"/>
      <c r="BH1005" s="96"/>
    </row>
    <row r="1006" spans="2:60" x14ac:dyDescent="0.55000000000000004">
      <c r="B1006" s="97"/>
      <c r="C1006" s="97"/>
      <c r="D1006" s="97"/>
      <c r="E1006" s="97"/>
      <c r="F1006" s="96" t="str">
        <f>IFERROR(VLOOKUP(U1006,'Tier 04 - Asset Codes'!N:O,2,FALSE),"")</f>
        <v/>
      </c>
      <c r="G1006" s="98"/>
      <c r="H1006" s="96" t="str">
        <f>IFERROR(VLOOKUP(G1006,'Data Lookup'!R:S,2,FALSE),"")</f>
        <v/>
      </c>
      <c r="I1006" s="97"/>
      <c r="J1006" s="97"/>
      <c r="K1006" s="97"/>
      <c r="L1006" s="97"/>
      <c r="M1006" s="97"/>
      <c r="N1006" s="97"/>
      <c r="O1006" s="99"/>
      <c r="P1006" s="96" t="str">
        <f t="shared" si="93"/>
        <v/>
      </c>
      <c r="Q1006" s="98"/>
      <c r="R1006" s="96" t="str">
        <f>IFERROR(VLOOKUP(Q1006,'Tier 04 - Asset Codes'!B:G,6,FALSE),"")</f>
        <v/>
      </c>
      <c r="S1006" s="96" t="str">
        <f>IFERROR(VLOOKUP(Q1006,'Tier 04 - Asset Codes'!B:F,5,FALSE),"")</f>
        <v/>
      </c>
      <c r="T1006" s="96" t="str">
        <f t="shared" si="94"/>
        <v>1</v>
      </c>
      <c r="U1006" s="98"/>
      <c r="V1006" s="98"/>
      <c r="W1006" s="97"/>
      <c r="X1006" s="97"/>
      <c r="Y1006" s="98"/>
      <c r="Z1006" s="97" t="str">
        <f t="shared" ca="1" si="96"/>
        <v/>
      </c>
      <c r="AA1006" s="98"/>
      <c r="AB1006" s="96" t="str">
        <f>IFERROR("-"&amp;VLOOKUP(AA1006,'Tier 03-Sub-Process Area Codes'!B:C,2,FALSE),"")</f>
        <v/>
      </c>
      <c r="AC1006" s="96" t="str">
        <f t="shared" si="95"/>
        <v/>
      </c>
      <c r="AD1006" s="96" t="str">
        <f t="shared" si="91"/>
        <v/>
      </c>
      <c r="AE1006" s="96" t="str">
        <f t="shared" ca="1" si="92"/>
        <v/>
      </c>
      <c r="AF1006" s="96"/>
      <c r="AG1006" s="96"/>
      <c r="AH1006" s="96"/>
      <c r="AI1006" s="96"/>
      <c r="AJ1006" s="96"/>
      <c r="AK1006" s="96"/>
      <c r="AL1006" s="96"/>
      <c r="AM1006" s="96"/>
      <c r="AN1006" s="96"/>
      <c r="AO1006" s="96"/>
      <c r="AP1006" s="96"/>
      <c r="AQ1006" s="96"/>
      <c r="AR1006" s="96"/>
      <c r="AS1006" s="96"/>
      <c r="AT1006" s="96"/>
      <c r="AU1006" s="96"/>
      <c r="AV1006" s="96"/>
      <c r="AW1006" s="96"/>
      <c r="AX1006" s="96"/>
      <c r="AY1006" s="96"/>
      <c r="AZ1006" s="96"/>
      <c r="BA1006" s="96"/>
      <c r="BB1006" s="96"/>
      <c r="BC1006" s="96"/>
      <c r="BD1006" s="96"/>
      <c r="BE1006" s="96"/>
      <c r="BF1006" s="96"/>
      <c r="BG1006" s="96"/>
      <c r="BH1006" s="96"/>
    </row>
    <row r="1007" spans="2:60" x14ac:dyDescent="0.55000000000000004">
      <c r="B1007" s="97"/>
      <c r="C1007" s="97"/>
      <c r="D1007" s="97"/>
      <c r="E1007" s="97"/>
      <c r="F1007" s="96" t="str">
        <f>IFERROR(VLOOKUP(U1007,'Tier 04 - Asset Codes'!N:O,2,FALSE),"")</f>
        <v/>
      </c>
      <c r="G1007" s="98"/>
      <c r="H1007" s="96" t="str">
        <f>IFERROR(VLOOKUP(G1007,'Data Lookup'!R:S,2,FALSE),"")</f>
        <v/>
      </c>
      <c r="I1007" s="97"/>
      <c r="J1007" s="97"/>
      <c r="K1007" s="97"/>
      <c r="L1007" s="97"/>
      <c r="M1007" s="97"/>
      <c r="N1007" s="97"/>
      <c r="O1007" s="99"/>
      <c r="P1007" s="96" t="str">
        <f t="shared" si="93"/>
        <v/>
      </c>
      <c r="Q1007" s="98"/>
      <c r="R1007" s="96" t="str">
        <f>IFERROR(VLOOKUP(Q1007,'Tier 04 - Asset Codes'!B:G,6,FALSE),"")</f>
        <v/>
      </c>
      <c r="S1007" s="96" t="str">
        <f>IFERROR(VLOOKUP(Q1007,'Tier 04 - Asset Codes'!B:F,5,FALSE),"")</f>
        <v/>
      </c>
      <c r="T1007" s="96" t="str">
        <f t="shared" si="94"/>
        <v>1</v>
      </c>
      <c r="U1007" s="98"/>
      <c r="V1007" s="98"/>
      <c r="W1007" s="97"/>
      <c r="X1007" s="97"/>
      <c r="Y1007" s="98"/>
      <c r="Z1007" s="97" t="str">
        <f t="shared" ca="1" si="96"/>
        <v/>
      </c>
      <c r="AA1007" s="98"/>
      <c r="AB1007" s="96" t="str">
        <f>IFERROR("-"&amp;VLOOKUP(AA1007,'Tier 03-Sub-Process Area Codes'!B:C,2,FALSE),"")</f>
        <v/>
      </c>
      <c r="AC1007" s="96" t="str">
        <f t="shared" si="95"/>
        <v/>
      </c>
      <c r="AD1007" s="96" t="str">
        <f t="shared" si="91"/>
        <v/>
      </c>
      <c r="AE1007" s="96" t="str">
        <f t="shared" ca="1" si="92"/>
        <v/>
      </c>
      <c r="AF1007" s="96"/>
      <c r="AG1007" s="96"/>
      <c r="AH1007" s="96"/>
      <c r="AI1007" s="96"/>
      <c r="AJ1007" s="96"/>
      <c r="AK1007" s="96"/>
      <c r="AL1007" s="96"/>
      <c r="AM1007" s="96"/>
      <c r="AN1007" s="96"/>
      <c r="AO1007" s="96"/>
      <c r="AP1007" s="96"/>
      <c r="AQ1007" s="96"/>
      <c r="AR1007" s="96"/>
      <c r="AS1007" s="96"/>
      <c r="AT1007" s="96"/>
      <c r="AU1007" s="96"/>
      <c r="AV1007" s="96"/>
      <c r="AW1007" s="96"/>
      <c r="AX1007" s="96"/>
      <c r="AY1007" s="96"/>
      <c r="AZ1007" s="96"/>
      <c r="BA1007" s="96"/>
      <c r="BB1007" s="96"/>
      <c r="BC1007" s="96"/>
      <c r="BD1007" s="96"/>
      <c r="BE1007" s="96"/>
      <c r="BF1007" s="96"/>
      <c r="BG1007" s="96"/>
      <c r="BH1007" s="96"/>
    </row>
    <row r="1008" spans="2:60" x14ac:dyDescent="0.55000000000000004">
      <c r="B1008" s="97"/>
      <c r="C1008" s="97"/>
      <c r="D1008" s="97"/>
      <c r="E1008" s="97"/>
      <c r="F1008" s="96" t="str">
        <f>IFERROR(VLOOKUP(U1008,'Tier 04 - Asset Codes'!N:O,2,FALSE),"")</f>
        <v/>
      </c>
      <c r="G1008" s="98"/>
      <c r="H1008" s="96" t="str">
        <f>IFERROR(VLOOKUP(G1008,'Data Lookup'!R:S,2,FALSE),"")</f>
        <v/>
      </c>
      <c r="I1008" s="97"/>
      <c r="J1008" s="97"/>
      <c r="K1008" s="97"/>
      <c r="L1008" s="97"/>
      <c r="M1008" s="97"/>
      <c r="N1008" s="97"/>
      <c r="O1008" s="99"/>
      <c r="P1008" s="96" t="str">
        <f t="shared" si="93"/>
        <v/>
      </c>
      <c r="Q1008" s="98"/>
      <c r="R1008" s="96" t="str">
        <f>IFERROR(VLOOKUP(Q1008,'Tier 04 - Asset Codes'!B:G,6,FALSE),"")</f>
        <v/>
      </c>
      <c r="S1008" s="96" t="str">
        <f>IFERROR(VLOOKUP(Q1008,'Tier 04 - Asset Codes'!B:F,5,FALSE),"")</f>
        <v/>
      </c>
      <c r="T1008" s="96" t="str">
        <f t="shared" si="94"/>
        <v>1</v>
      </c>
      <c r="U1008" s="98"/>
      <c r="V1008" s="98"/>
      <c r="W1008" s="97"/>
      <c r="X1008" s="97"/>
      <c r="Y1008" s="98"/>
      <c r="Z1008" s="97" t="str">
        <f t="shared" ca="1" si="96"/>
        <v/>
      </c>
      <c r="AA1008" s="98"/>
      <c r="AB1008" s="96" t="str">
        <f>IFERROR("-"&amp;VLOOKUP(AA1008,'Tier 03-Sub-Process Area Codes'!B:C,2,FALSE),"")</f>
        <v/>
      </c>
      <c r="AC1008" s="96" t="str">
        <f t="shared" si="95"/>
        <v/>
      </c>
      <c r="AD1008" s="96" t="str">
        <f t="shared" si="91"/>
        <v/>
      </c>
      <c r="AE1008" s="96" t="str">
        <f t="shared" ca="1" si="92"/>
        <v/>
      </c>
      <c r="AF1008" s="96"/>
      <c r="AG1008" s="96"/>
      <c r="AH1008" s="96"/>
      <c r="AI1008" s="96"/>
      <c r="AJ1008" s="96"/>
      <c r="AK1008" s="96"/>
      <c r="AL1008" s="96"/>
      <c r="AM1008" s="96"/>
      <c r="AN1008" s="96"/>
      <c r="AO1008" s="96"/>
      <c r="AP1008" s="96"/>
      <c r="AQ1008" s="96"/>
      <c r="AR1008" s="96"/>
      <c r="AS1008" s="96"/>
      <c r="AT1008" s="96"/>
      <c r="AU1008" s="96"/>
      <c r="AV1008" s="96"/>
      <c r="AW1008" s="96"/>
      <c r="AX1008" s="96"/>
      <c r="AY1008" s="96"/>
      <c r="AZ1008" s="96"/>
      <c r="BA1008" s="96"/>
      <c r="BB1008" s="96"/>
      <c r="BC1008" s="96"/>
      <c r="BD1008" s="96"/>
      <c r="BE1008" s="96"/>
      <c r="BF1008" s="96"/>
      <c r="BG1008" s="96"/>
      <c r="BH1008" s="96"/>
    </row>
    <row r="1009" spans="2:60" x14ac:dyDescent="0.55000000000000004">
      <c r="B1009" s="97"/>
      <c r="C1009" s="97"/>
      <c r="D1009" s="97"/>
      <c r="E1009" s="97"/>
      <c r="F1009" s="96" t="str">
        <f>IFERROR(VLOOKUP(U1009,'Tier 04 - Asset Codes'!N:O,2,FALSE),"")</f>
        <v/>
      </c>
      <c r="G1009" s="98"/>
      <c r="H1009" s="96" t="str">
        <f>IFERROR(VLOOKUP(G1009,'Data Lookup'!R:S,2,FALSE),"")</f>
        <v/>
      </c>
      <c r="I1009" s="97"/>
      <c r="J1009" s="97"/>
      <c r="K1009" s="97"/>
      <c r="L1009" s="97"/>
      <c r="M1009" s="97"/>
      <c r="N1009" s="97"/>
      <c r="O1009" s="99"/>
      <c r="P1009" s="96" t="str">
        <f t="shared" si="93"/>
        <v/>
      </c>
      <c r="Q1009" s="98"/>
      <c r="R1009" s="96" t="str">
        <f>IFERROR(VLOOKUP(Q1009,'Tier 04 - Asset Codes'!B:G,6,FALSE),"")</f>
        <v/>
      </c>
      <c r="S1009" s="96" t="str">
        <f>IFERROR(VLOOKUP(Q1009,'Tier 04 - Asset Codes'!B:F,5,FALSE),"")</f>
        <v/>
      </c>
      <c r="T1009" s="96" t="str">
        <f t="shared" si="94"/>
        <v>1</v>
      </c>
      <c r="U1009" s="98"/>
      <c r="V1009" s="98"/>
      <c r="W1009" s="97"/>
      <c r="X1009" s="97"/>
      <c r="Y1009" s="98"/>
      <c r="Z1009" s="97" t="str">
        <f t="shared" ca="1" si="96"/>
        <v/>
      </c>
      <c r="AA1009" s="98"/>
      <c r="AB1009" s="96" t="str">
        <f>IFERROR("-"&amp;VLOOKUP(AA1009,'Tier 03-Sub-Process Area Codes'!B:C,2,FALSE),"")</f>
        <v/>
      </c>
      <c r="AC1009" s="96" t="str">
        <f t="shared" si="95"/>
        <v/>
      </c>
      <c r="AD1009" s="96" t="str">
        <f t="shared" si="91"/>
        <v/>
      </c>
      <c r="AE1009" s="96" t="str">
        <f t="shared" ca="1" si="92"/>
        <v/>
      </c>
      <c r="AF1009" s="96"/>
      <c r="AG1009" s="96"/>
      <c r="AH1009" s="96"/>
      <c r="AI1009" s="96"/>
      <c r="AJ1009" s="96"/>
      <c r="AK1009" s="96"/>
      <c r="AL1009" s="96"/>
      <c r="AM1009" s="96"/>
      <c r="AN1009" s="96"/>
      <c r="AO1009" s="96"/>
      <c r="AP1009" s="96"/>
      <c r="AQ1009" s="96"/>
      <c r="AR1009" s="96"/>
      <c r="AS1009" s="96"/>
      <c r="AT1009" s="96"/>
      <c r="AU1009" s="96"/>
      <c r="AV1009" s="96"/>
      <c r="AW1009" s="96"/>
      <c r="AX1009" s="96"/>
      <c r="AY1009" s="96"/>
      <c r="AZ1009" s="96"/>
      <c r="BA1009" s="96"/>
      <c r="BB1009" s="96"/>
      <c r="BC1009" s="96"/>
      <c r="BD1009" s="96"/>
      <c r="BE1009" s="96"/>
      <c r="BF1009" s="96"/>
      <c r="BG1009" s="96"/>
      <c r="BH1009" s="96"/>
    </row>
    <row r="1010" spans="2:60" x14ac:dyDescent="0.55000000000000004">
      <c r="B1010" s="97"/>
      <c r="C1010" s="97"/>
      <c r="D1010" s="97"/>
      <c r="E1010" s="97"/>
      <c r="F1010" s="96" t="str">
        <f>IFERROR(VLOOKUP(U1010,'Tier 04 - Asset Codes'!N:O,2,FALSE),"")</f>
        <v/>
      </c>
      <c r="G1010" s="98"/>
      <c r="H1010" s="96" t="str">
        <f>IFERROR(VLOOKUP(G1010,'Data Lookup'!R:S,2,FALSE),"")</f>
        <v/>
      </c>
      <c r="I1010" s="97"/>
      <c r="J1010" s="97"/>
      <c r="K1010" s="97"/>
      <c r="L1010" s="97"/>
      <c r="M1010" s="97"/>
      <c r="N1010" s="97"/>
      <c r="O1010" s="99"/>
      <c r="P1010" s="96" t="str">
        <f t="shared" si="93"/>
        <v/>
      </c>
      <c r="Q1010" s="98"/>
      <c r="R1010" s="96" t="str">
        <f>IFERROR(VLOOKUP(Q1010,'Tier 04 - Asset Codes'!B:G,6,FALSE),"")</f>
        <v/>
      </c>
      <c r="S1010" s="96" t="str">
        <f>IFERROR(VLOOKUP(Q1010,'Tier 04 - Asset Codes'!B:F,5,FALSE),"")</f>
        <v/>
      </c>
      <c r="T1010" s="96" t="str">
        <f t="shared" si="94"/>
        <v>1</v>
      </c>
      <c r="U1010" s="98"/>
      <c r="V1010" s="98"/>
      <c r="W1010" s="97"/>
      <c r="X1010" s="97"/>
      <c r="Y1010" s="98"/>
      <c r="Z1010" s="97" t="str">
        <f t="shared" ca="1" si="96"/>
        <v/>
      </c>
      <c r="AA1010" s="98"/>
      <c r="AB1010" s="96" t="str">
        <f>IFERROR("-"&amp;VLOOKUP(AA1010,'Tier 03-Sub-Process Area Codes'!B:C,2,FALSE),"")</f>
        <v/>
      </c>
      <c r="AC1010" s="96" t="str">
        <f t="shared" si="95"/>
        <v/>
      </c>
      <c r="AD1010" s="96" t="str">
        <f t="shared" si="91"/>
        <v/>
      </c>
      <c r="AE1010" s="96" t="str">
        <f t="shared" ca="1" si="92"/>
        <v/>
      </c>
      <c r="AF1010" s="96"/>
      <c r="AG1010" s="96"/>
      <c r="AH1010" s="96"/>
      <c r="AI1010" s="96"/>
      <c r="AJ1010" s="96"/>
      <c r="AK1010" s="96"/>
      <c r="AL1010" s="96"/>
      <c r="AM1010" s="96"/>
      <c r="AN1010" s="96"/>
      <c r="AO1010" s="96"/>
      <c r="AP1010" s="96"/>
      <c r="AQ1010" s="96"/>
      <c r="AR1010" s="96"/>
      <c r="AS1010" s="96"/>
      <c r="AT1010" s="96"/>
      <c r="AU1010" s="96"/>
      <c r="AV1010" s="96"/>
      <c r="AW1010" s="96"/>
      <c r="AX1010" s="96"/>
      <c r="AY1010" s="96"/>
      <c r="AZ1010" s="96"/>
      <c r="BA1010" s="96"/>
      <c r="BB1010" s="96"/>
      <c r="BC1010" s="96"/>
      <c r="BD1010" s="96"/>
      <c r="BE1010" s="96"/>
      <c r="BF1010" s="96"/>
      <c r="BG1010" s="96"/>
      <c r="BH1010" s="96"/>
    </row>
    <row r="1011" spans="2:60" x14ac:dyDescent="0.55000000000000004">
      <c r="B1011" s="97"/>
      <c r="C1011" s="97"/>
      <c r="D1011" s="97"/>
      <c r="E1011" s="97"/>
      <c r="F1011" s="96" t="str">
        <f>IFERROR(VLOOKUP(U1011,'Tier 04 - Asset Codes'!N:O,2,FALSE),"")</f>
        <v/>
      </c>
      <c r="G1011" s="98"/>
      <c r="H1011" s="96" t="str">
        <f>IFERROR(VLOOKUP(G1011,'Data Lookup'!R:S,2,FALSE),"")</f>
        <v/>
      </c>
      <c r="I1011" s="97"/>
      <c r="J1011" s="97"/>
      <c r="K1011" s="97"/>
      <c r="L1011" s="97"/>
      <c r="M1011" s="97"/>
      <c r="N1011" s="97"/>
      <c r="O1011" s="99"/>
      <c r="P1011" s="96" t="str">
        <f t="shared" si="93"/>
        <v/>
      </c>
      <c r="Q1011" s="98"/>
      <c r="R1011" s="96" t="str">
        <f>IFERROR(VLOOKUP(Q1011,'Tier 04 - Asset Codes'!B:G,6,FALSE),"")</f>
        <v/>
      </c>
      <c r="S1011" s="96" t="str">
        <f>IFERROR(VLOOKUP(Q1011,'Tier 04 - Asset Codes'!B:F,5,FALSE),"")</f>
        <v/>
      </c>
      <c r="T1011" s="96" t="str">
        <f t="shared" si="94"/>
        <v>1</v>
      </c>
      <c r="U1011" s="98"/>
      <c r="V1011" s="98"/>
      <c r="W1011" s="97"/>
      <c r="X1011" s="97"/>
      <c r="Y1011" s="98"/>
      <c r="Z1011" s="97" t="str">
        <f t="shared" ca="1" si="96"/>
        <v/>
      </c>
      <c r="AA1011" s="98"/>
      <c r="AB1011" s="96" t="str">
        <f>IFERROR("-"&amp;VLOOKUP(AA1011,'Tier 03-Sub-Process Area Codes'!B:C,2,FALSE),"")</f>
        <v/>
      </c>
      <c r="AC1011" s="96" t="str">
        <f t="shared" si="95"/>
        <v/>
      </c>
      <c r="AD1011" s="96" t="str">
        <f t="shared" si="91"/>
        <v/>
      </c>
      <c r="AE1011" s="96" t="str">
        <f t="shared" ca="1" si="92"/>
        <v/>
      </c>
      <c r="AF1011" s="96"/>
      <c r="AG1011" s="96"/>
      <c r="AH1011" s="96"/>
      <c r="AI1011" s="96"/>
      <c r="AJ1011" s="96"/>
      <c r="AK1011" s="96"/>
      <c r="AL1011" s="96"/>
      <c r="AM1011" s="96"/>
      <c r="AN1011" s="96"/>
      <c r="AO1011" s="96"/>
      <c r="AP1011" s="96"/>
      <c r="AQ1011" s="96"/>
      <c r="AR1011" s="96"/>
      <c r="AS1011" s="96"/>
      <c r="AT1011" s="96"/>
      <c r="AU1011" s="96"/>
      <c r="AV1011" s="96"/>
      <c r="AW1011" s="96"/>
      <c r="AX1011" s="96"/>
      <c r="AY1011" s="96"/>
      <c r="AZ1011" s="96"/>
      <c r="BA1011" s="96"/>
      <c r="BB1011" s="96"/>
      <c r="BC1011" s="96"/>
      <c r="BD1011" s="96"/>
      <c r="BE1011" s="96"/>
      <c r="BF1011" s="96"/>
      <c r="BG1011" s="96"/>
      <c r="BH1011" s="96"/>
    </row>
    <row r="1012" spans="2:60" x14ac:dyDescent="0.55000000000000004">
      <c r="B1012" s="97"/>
      <c r="C1012" s="97"/>
      <c r="D1012" s="97"/>
      <c r="E1012" s="97"/>
      <c r="F1012" s="96" t="str">
        <f>IFERROR(VLOOKUP(U1012,'Tier 04 - Asset Codes'!N:O,2,FALSE),"")</f>
        <v/>
      </c>
      <c r="G1012" s="98"/>
      <c r="H1012" s="96" t="str">
        <f>IFERROR(VLOOKUP(G1012,'Data Lookup'!R:S,2,FALSE),"")</f>
        <v/>
      </c>
      <c r="I1012" s="97"/>
      <c r="J1012" s="97"/>
      <c r="K1012" s="97"/>
      <c r="L1012" s="97"/>
      <c r="M1012" s="97"/>
      <c r="N1012" s="97"/>
      <c r="O1012" s="99"/>
      <c r="P1012" s="96" t="str">
        <f t="shared" si="93"/>
        <v/>
      </c>
      <c r="Q1012" s="98"/>
      <c r="R1012" s="96" t="str">
        <f>IFERROR(VLOOKUP(Q1012,'Tier 04 - Asset Codes'!B:G,6,FALSE),"")</f>
        <v/>
      </c>
      <c r="S1012" s="96" t="str">
        <f>IFERROR(VLOOKUP(Q1012,'Tier 04 - Asset Codes'!B:F,5,FALSE),"")</f>
        <v/>
      </c>
      <c r="T1012" s="96" t="str">
        <f t="shared" si="94"/>
        <v>1</v>
      </c>
      <c r="U1012" s="98"/>
      <c r="V1012" s="98"/>
      <c r="W1012" s="97"/>
      <c r="X1012" s="97"/>
      <c r="Y1012" s="98"/>
      <c r="Z1012" s="97" t="str">
        <f t="shared" ca="1" si="96"/>
        <v/>
      </c>
      <c r="AA1012" s="98"/>
      <c r="AB1012" s="96" t="str">
        <f>IFERROR("-"&amp;VLOOKUP(AA1012,'Tier 03-Sub-Process Area Codes'!B:C,2,FALSE),"")</f>
        <v/>
      </c>
      <c r="AC1012" s="96" t="str">
        <f t="shared" si="95"/>
        <v/>
      </c>
      <c r="AD1012" s="96" t="str">
        <f t="shared" si="91"/>
        <v/>
      </c>
      <c r="AE1012" s="96" t="str">
        <f t="shared" ca="1" si="92"/>
        <v/>
      </c>
      <c r="AF1012" s="96"/>
      <c r="AG1012" s="96"/>
      <c r="AH1012" s="96"/>
      <c r="AI1012" s="96"/>
      <c r="AJ1012" s="96"/>
      <c r="AK1012" s="96"/>
      <c r="AL1012" s="96"/>
      <c r="AM1012" s="96"/>
      <c r="AN1012" s="96"/>
      <c r="AO1012" s="96"/>
      <c r="AP1012" s="96"/>
      <c r="AQ1012" s="96"/>
      <c r="AR1012" s="96"/>
      <c r="AS1012" s="96"/>
      <c r="AT1012" s="96"/>
      <c r="AU1012" s="96"/>
      <c r="AV1012" s="96"/>
      <c r="AW1012" s="96"/>
      <c r="AX1012" s="96"/>
      <c r="AY1012" s="96"/>
      <c r="AZ1012" s="96"/>
      <c r="BA1012" s="96"/>
      <c r="BB1012" s="96"/>
      <c r="BC1012" s="96"/>
      <c r="BD1012" s="96"/>
      <c r="BE1012" s="96"/>
      <c r="BF1012" s="96"/>
      <c r="BG1012" s="96"/>
      <c r="BH1012" s="96"/>
    </row>
    <row r="1013" spans="2:60" x14ac:dyDescent="0.55000000000000004">
      <c r="B1013" s="97"/>
      <c r="C1013" s="97"/>
      <c r="D1013" s="97"/>
      <c r="E1013" s="97"/>
      <c r="F1013" s="96" t="str">
        <f>IFERROR(VLOOKUP(U1013,'Tier 04 - Asset Codes'!N:O,2,FALSE),"")</f>
        <v/>
      </c>
      <c r="G1013" s="98"/>
      <c r="H1013" s="96" t="str">
        <f>IFERROR(VLOOKUP(G1013,'Data Lookup'!R:S,2,FALSE),"")</f>
        <v/>
      </c>
      <c r="I1013" s="97"/>
      <c r="J1013" s="97"/>
      <c r="K1013" s="97"/>
      <c r="L1013" s="97"/>
      <c r="M1013" s="97"/>
      <c r="N1013" s="97"/>
      <c r="O1013" s="99"/>
      <c r="P1013" s="96" t="str">
        <f t="shared" si="93"/>
        <v/>
      </c>
      <c r="Q1013" s="98"/>
      <c r="R1013" s="96" t="str">
        <f>IFERROR(VLOOKUP(Q1013,'Tier 04 - Asset Codes'!B:G,6,FALSE),"")</f>
        <v/>
      </c>
      <c r="S1013" s="96" t="str">
        <f>IFERROR(VLOOKUP(Q1013,'Tier 04 - Asset Codes'!B:F,5,FALSE),"")</f>
        <v/>
      </c>
      <c r="T1013" s="96" t="str">
        <f t="shared" si="94"/>
        <v>1</v>
      </c>
      <c r="U1013" s="98"/>
      <c r="V1013" s="98"/>
      <c r="W1013" s="97"/>
      <c r="X1013" s="97"/>
      <c r="Y1013" s="98"/>
      <c r="Z1013" s="97" t="str">
        <f t="shared" ca="1" si="96"/>
        <v/>
      </c>
      <c r="AA1013" s="98"/>
      <c r="AB1013" s="96" t="str">
        <f>IFERROR("-"&amp;VLOOKUP(AA1013,'Tier 03-Sub-Process Area Codes'!B:C,2,FALSE),"")</f>
        <v/>
      </c>
      <c r="AC1013" s="96" t="str">
        <f t="shared" si="95"/>
        <v/>
      </c>
      <c r="AD1013" s="96" t="str">
        <f t="shared" si="91"/>
        <v/>
      </c>
      <c r="AE1013" s="96" t="str">
        <f t="shared" ca="1" si="92"/>
        <v/>
      </c>
      <c r="AF1013" s="96"/>
      <c r="AG1013" s="96"/>
      <c r="AH1013" s="96"/>
      <c r="AI1013" s="96"/>
      <c r="AJ1013" s="96"/>
      <c r="AK1013" s="96"/>
      <c r="AL1013" s="96"/>
      <c r="AM1013" s="96"/>
      <c r="AN1013" s="96"/>
      <c r="AO1013" s="96"/>
      <c r="AP1013" s="96"/>
      <c r="AQ1013" s="96"/>
      <c r="AR1013" s="96"/>
      <c r="AS1013" s="96"/>
      <c r="AT1013" s="96"/>
      <c r="AU1013" s="96"/>
      <c r="AV1013" s="96"/>
      <c r="AW1013" s="96"/>
      <c r="AX1013" s="96"/>
      <c r="AY1013" s="96"/>
      <c r="AZ1013" s="96"/>
      <c r="BA1013" s="96"/>
      <c r="BB1013" s="96"/>
      <c r="BC1013" s="96"/>
      <c r="BD1013" s="96"/>
      <c r="BE1013" s="96"/>
      <c r="BF1013" s="96"/>
      <c r="BG1013" s="96"/>
      <c r="BH1013" s="96"/>
    </row>
    <row r="1014" spans="2:60" x14ac:dyDescent="0.55000000000000004">
      <c r="B1014" s="97"/>
      <c r="C1014" s="97"/>
      <c r="D1014" s="97"/>
      <c r="E1014" s="97"/>
      <c r="F1014" s="96" t="str">
        <f>IFERROR(VLOOKUP(U1014,'Tier 04 - Asset Codes'!N:O,2,FALSE),"")</f>
        <v/>
      </c>
      <c r="G1014" s="98"/>
      <c r="H1014" s="96" t="str">
        <f>IFERROR(VLOOKUP(G1014,'Data Lookup'!R:S,2,FALSE),"")</f>
        <v/>
      </c>
      <c r="I1014" s="97"/>
      <c r="J1014" s="97"/>
      <c r="K1014" s="97"/>
      <c r="L1014" s="97"/>
      <c r="M1014" s="97"/>
      <c r="N1014" s="97"/>
      <c r="O1014" s="99"/>
      <c r="P1014" s="96" t="str">
        <f t="shared" si="93"/>
        <v/>
      </c>
      <c r="Q1014" s="98"/>
      <c r="R1014" s="96" t="str">
        <f>IFERROR(VLOOKUP(Q1014,'Tier 04 - Asset Codes'!B:G,6,FALSE),"")</f>
        <v/>
      </c>
      <c r="S1014" s="96" t="str">
        <f>IFERROR(VLOOKUP(Q1014,'Tier 04 - Asset Codes'!B:F,5,FALSE),"")</f>
        <v/>
      </c>
      <c r="T1014" s="96" t="str">
        <f t="shared" si="94"/>
        <v>1</v>
      </c>
      <c r="U1014" s="98"/>
      <c r="V1014" s="98"/>
      <c r="W1014" s="97"/>
      <c r="X1014" s="97"/>
      <c r="Y1014" s="98"/>
      <c r="Z1014" s="97" t="str">
        <f t="shared" ca="1" si="96"/>
        <v/>
      </c>
      <c r="AA1014" s="98"/>
      <c r="AB1014" s="96" t="str">
        <f>IFERROR("-"&amp;VLOOKUP(AA1014,'Tier 03-Sub-Process Area Codes'!B:C,2,FALSE),"")</f>
        <v/>
      </c>
      <c r="AC1014" s="96" t="str">
        <f t="shared" si="95"/>
        <v/>
      </c>
      <c r="AD1014" s="96" t="str">
        <f t="shared" si="91"/>
        <v/>
      </c>
      <c r="AE1014" s="96" t="str">
        <f t="shared" ca="1" si="92"/>
        <v/>
      </c>
      <c r="AF1014" s="96"/>
      <c r="AG1014" s="96"/>
      <c r="AH1014" s="96"/>
      <c r="AI1014" s="96"/>
      <c r="AJ1014" s="96"/>
      <c r="AK1014" s="96"/>
      <c r="AL1014" s="96"/>
      <c r="AM1014" s="96"/>
      <c r="AN1014" s="96"/>
      <c r="AO1014" s="96"/>
      <c r="AP1014" s="96"/>
      <c r="AQ1014" s="96"/>
      <c r="AR1014" s="96"/>
      <c r="AS1014" s="96"/>
      <c r="AT1014" s="96"/>
      <c r="AU1014" s="96"/>
      <c r="AV1014" s="96"/>
      <c r="AW1014" s="96"/>
      <c r="AX1014" s="96"/>
      <c r="AY1014" s="96"/>
      <c r="AZ1014" s="96"/>
      <c r="BA1014" s="96"/>
      <c r="BB1014" s="96"/>
      <c r="BC1014" s="96"/>
      <c r="BD1014" s="96"/>
      <c r="BE1014" s="96"/>
      <c r="BF1014" s="96"/>
      <c r="BG1014" s="96"/>
      <c r="BH1014" s="96"/>
    </row>
    <row r="1015" spans="2:60" x14ac:dyDescent="0.55000000000000004">
      <c r="B1015" s="97"/>
      <c r="C1015" s="97"/>
      <c r="D1015" s="97"/>
      <c r="E1015" s="97"/>
      <c r="F1015" s="96" t="str">
        <f>IFERROR(VLOOKUP(U1015,'Tier 04 - Asset Codes'!N:O,2,FALSE),"")</f>
        <v/>
      </c>
      <c r="G1015" s="98"/>
      <c r="H1015" s="96" t="str">
        <f>IFERROR(VLOOKUP(G1015,'Data Lookup'!R:S,2,FALSE),"")</f>
        <v/>
      </c>
      <c r="I1015" s="97"/>
      <c r="J1015" s="97"/>
      <c r="K1015" s="97"/>
      <c r="L1015" s="97"/>
      <c r="M1015" s="97"/>
      <c r="N1015" s="97"/>
      <c r="O1015" s="99"/>
      <c r="P1015" s="96" t="str">
        <f t="shared" si="93"/>
        <v/>
      </c>
      <c r="Q1015" s="98"/>
      <c r="R1015" s="96" t="str">
        <f>IFERROR(VLOOKUP(Q1015,'Tier 04 - Asset Codes'!B:G,6,FALSE),"")</f>
        <v/>
      </c>
      <c r="S1015" s="96" t="str">
        <f>IFERROR(VLOOKUP(Q1015,'Tier 04 - Asset Codes'!B:F,5,FALSE),"")</f>
        <v/>
      </c>
      <c r="T1015" s="96" t="str">
        <f t="shared" si="94"/>
        <v>1</v>
      </c>
      <c r="U1015" s="98"/>
      <c r="V1015" s="98"/>
      <c r="W1015" s="97"/>
      <c r="X1015" s="97"/>
      <c r="Y1015" s="98"/>
      <c r="Z1015" s="97" t="str">
        <f t="shared" ca="1" si="96"/>
        <v/>
      </c>
      <c r="AA1015" s="98"/>
      <c r="AB1015" s="96" t="str">
        <f>IFERROR("-"&amp;VLOOKUP(AA1015,'Tier 03-Sub-Process Area Codes'!B:C,2,FALSE),"")</f>
        <v/>
      </c>
      <c r="AC1015" s="96" t="str">
        <f t="shared" si="95"/>
        <v/>
      </c>
      <c r="AD1015" s="96" t="str">
        <f t="shared" si="91"/>
        <v/>
      </c>
      <c r="AE1015" s="96" t="str">
        <f t="shared" ca="1" si="92"/>
        <v/>
      </c>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row>
    <row r="1016" spans="2:60" x14ac:dyDescent="0.55000000000000004">
      <c r="B1016" s="97"/>
      <c r="C1016" s="97"/>
      <c r="D1016" s="97"/>
      <c r="E1016" s="97"/>
      <c r="F1016" s="96" t="str">
        <f>IFERROR(VLOOKUP(U1016,'Tier 04 - Asset Codes'!N:O,2,FALSE),"")</f>
        <v/>
      </c>
      <c r="G1016" s="98"/>
      <c r="H1016" s="96" t="str">
        <f>IFERROR(VLOOKUP(G1016,'Data Lookup'!R:S,2,FALSE),"")</f>
        <v/>
      </c>
      <c r="I1016" s="97"/>
      <c r="J1016" s="97"/>
      <c r="K1016" s="97"/>
      <c r="L1016" s="97"/>
      <c r="M1016" s="97"/>
      <c r="N1016" s="97"/>
      <c r="O1016" s="99"/>
      <c r="P1016" s="96" t="str">
        <f t="shared" si="93"/>
        <v/>
      </c>
      <c r="Q1016" s="98"/>
      <c r="R1016" s="96" t="str">
        <f>IFERROR(VLOOKUP(Q1016,'Tier 04 - Asset Codes'!B:G,6,FALSE),"")</f>
        <v/>
      </c>
      <c r="S1016" s="96" t="str">
        <f>IFERROR(VLOOKUP(Q1016,'Tier 04 - Asset Codes'!B:F,5,FALSE),"")</f>
        <v/>
      </c>
      <c r="T1016" s="96" t="str">
        <f t="shared" si="94"/>
        <v>1</v>
      </c>
      <c r="U1016" s="98"/>
      <c r="V1016" s="98"/>
      <c r="W1016" s="97"/>
      <c r="X1016" s="97"/>
      <c r="Y1016" s="98"/>
      <c r="Z1016" s="97" t="str">
        <f t="shared" ca="1" si="96"/>
        <v/>
      </c>
      <c r="AA1016" s="98"/>
      <c r="AB1016" s="96" t="str">
        <f>IFERROR("-"&amp;VLOOKUP(AA1016,'Tier 03-Sub-Process Area Codes'!B:C,2,FALSE),"")</f>
        <v/>
      </c>
      <c r="AC1016" s="96" t="str">
        <f t="shared" si="95"/>
        <v/>
      </c>
      <c r="AD1016" s="96" t="str">
        <f t="shared" si="91"/>
        <v/>
      </c>
      <c r="AE1016" s="96" t="str">
        <f t="shared" ca="1" si="92"/>
        <v/>
      </c>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row>
    <row r="1017" spans="2:60" x14ac:dyDescent="0.55000000000000004">
      <c r="B1017" s="97"/>
      <c r="C1017" s="97"/>
      <c r="D1017" s="97"/>
      <c r="E1017" s="97"/>
      <c r="F1017" s="96" t="str">
        <f>IFERROR(VLOOKUP(U1017,'Tier 04 - Asset Codes'!N:O,2,FALSE),"")</f>
        <v/>
      </c>
      <c r="G1017" s="98"/>
      <c r="H1017" s="96" t="str">
        <f>IFERROR(VLOOKUP(G1017,'Data Lookup'!R:S,2,FALSE),"")</f>
        <v/>
      </c>
      <c r="I1017" s="97"/>
      <c r="J1017" s="97"/>
      <c r="K1017" s="97"/>
      <c r="L1017" s="97"/>
      <c r="M1017" s="97"/>
      <c r="N1017" s="97"/>
      <c r="O1017" s="99"/>
      <c r="P1017" s="96" t="str">
        <f t="shared" si="93"/>
        <v/>
      </c>
      <c r="Q1017" s="98"/>
      <c r="R1017" s="96" t="str">
        <f>IFERROR(VLOOKUP(Q1017,'Tier 04 - Asset Codes'!B:G,6,FALSE),"")</f>
        <v/>
      </c>
      <c r="S1017" s="96" t="str">
        <f>IFERROR(VLOOKUP(Q1017,'Tier 04 - Asset Codes'!B:F,5,FALSE),"")</f>
        <v/>
      </c>
      <c r="T1017" s="96" t="str">
        <f t="shared" si="94"/>
        <v>1</v>
      </c>
      <c r="U1017" s="98"/>
      <c r="V1017" s="98"/>
      <c r="W1017" s="97"/>
      <c r="X1017" s="97"/>
      <c r="Y1017" s="98"/>
      <c r="Z1017" s="97" t="str">
        <f t="shared" ca="1" si="96"/>
        <v/>
      </c>
      <c r="AA1017" s="98"/>
      <c r="AB1017" s="96" t="str">
        <f>IFERROR("-"&amp;VLOOKUP(AA1017,'Tier 03-Sub-Process Area Codes'!B:C,2,FALSE),"")</f>
        <v/>
      </c>
      <c r="AC1017" s="96" t="str">
        <f t="shared" si="95"/>
        <v/>
      </c>
      <c r="AD1017" s="96" t="str">
        <f t="shared" si="91"/>
        <v/>
      </c>
      <c r="AE1017" s="96" t="str">
        <f t="shared" ca="1" si="92"/>
        <v/>
      </c>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row>
  </sheetData>
  <mergeCells count="4">
    <mergeCell ref="B13:N13"/>
    <mergeCell ref="O13:AE13"/>
    <mergeCell ref="AF13:BH13"/>
    <mergeCell ref="C4:C12"/>
  </mergeCells>
  <conditionalFormatting sqref="W17:X1017">
    <cfRule type="expression" dxfId="0" priority="1">
      <formula>$V$17="Child"</formula>
    </cfRule>
  </conditionalFormatting>
  <dataValidations count="5">
    <dataValidation type="list" allowBlank="1" showInputMessage="1" showErrorMessage="1" sqref="Q17:Q1017" xr:uid="{191033B0-A863-4190-ABF6-8D899FE29A8C}">
      <formula1>INDIRECT($P$17)</formula1>
    </dataValidation>
    <dataValidation type="list" allowBlank="1" showInputMessage="1" showErrorMessage="1" sqref="E7" xr:uid="{F8AA0D36-9BA4-4A72-8D0D-240169C12EC5}">
      <formula1>INDIRECT($E$4)</formula1>
    </dataValidation>
    <dataValidation type="list" allowBlank="1" showInputMessage="1" showErrorMessage="1" sqref="U17:U1017" xr:uid="{1C3B9ACE-484F-498B-BA65-DF768C9023A5}">
      <formula1>INDIRECT($T$17)</formula1>
    </dataValidation>
    <dataValidation type="list" allowBlank="1" showInputMessage="1" showErrorMessage="1" sqref="Y17:Y1017" xr:uid="{B896A07F-068E-43D4-9792-EE650B1D64DD}">
      <formula1>INDIRECT($P$4)</formula1>
    </dataValidation>
    <dataValidation type="list" allowBlank="1" showInputMessage="1" showErrorMessage="1" sqref="E6" xr:uid="{6245EE5C-D22D-41DD-B759-CCEB6BA4A206}">
      <formula1>INDIRECT($P$5)</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8">
        <x14:dataValidation type="list" allowBlank="1" showInputMessage="1" showErrorMessage="1" xr:uid="{865874AF-5B22-4EDE-938F-B8589193DA07}">
          <x14:formula1>
            <xm:f>'Data Lookup'!$I$2:$I$4</xm:f>
          </x14:formula1>
          <xm:sqref>E4</xm:sqref>
        </x14:dataValidation>
        <x14:dataValidation type="list" allowBlank="1" showInputMessage="1" showErrorMessage="1" xr:uid="{D7A4DE44-4BF9-44C4-8384-921F6BBC7665}">
          <x14:formula1>
            <xm:f>'Data Lookup'!$F$3:$F$7</xm:f>
          </x14:formula1>
          <xm:sqref>E8</xm:sqref>
        </x14:dataValidation>
        <x14:dataValidation type="list" allowBlank="1" showInputMessage="1" showErrorMessage="1" xr:uid="{D404F142-76A9-46C3-AA9B-B5F5D05B5764}">
          <x14:formula1>
            <xm:f>'Tier 04 - Asset Codes'!$I$2:$I$23</xm:f>
          </x14:formula1>
          <xm:sqref>O17:O1017</xm:sqref>
        </x14:dataValidation>
        <x14:dataValidation type="list" allowBlank="1" showInputMessage="1" showErrorMessage="1" xr:uid="{450C66C4-8839-4053-B8A7-B3A0B72C602D}">
          <x14:formula1>
            <xm:f>'Tier 01-Facility Type Pre Codes'!$B$2:$B$14</xm:f>
          </x14:formula1>
          <xm:sqref>E5</xm:sqref>
        </x14:dataValidation>
        <x14:dataValidation type="list" allowBlank="1" showInputMessage="1" showErrorMessage="1" xr:uid="{F0909F43-AD5D-4491-8913-A8EEE7D2EE51}">
          <x14:formula1>
            <xm:f>'Data Lookup'!$N$2:$N$10</xm:f>
          </x14:formula1>
          <xm:sqref>E12</xm:sqref>
        </x14:dataValidation>
        <x14:dataValidation type="list" allowBlank="1" showInputMessage="1" showErrorMessage="1" xr:uid="{7EC8A9BC-2A08-41A4-B1D3-3F4693A4FCE9}">
          <x14:formula1>
            <xm:f>'Tier 03-Sub-Process Area Codes'!$B$2:$B$252</xm:f>
          </x14:formula1>
          <xm:sqref>AA17:AA1017</xm:sqref>
        </x14:dataValidation>
        <x14:dataValidation type="list" allowBlank="1" showInputMessage="1" showErrorMessage="1" xr:uid="{76602652-3D8B-492D-8754-C23F0E632FB1}">
          <x14:formula1>
            <xm:f>'Data Lookup'!$K$2:$K$6</xm:f>
          </x14:formula1>
          <xm:sqref>V17:V1017</xm:sqref>
        </x14:dataValidation>
        <x14:dataValidation type="list" allowBlank="1" showInputMessage="1" showErrorMessage="1" xr:uid="{776EDF63-6791-4751-BF28-72255A49B2C7}">
          <x14:formula1>
            <xm:f>'Data Lookup'!$R2:$R200</xm:f>
          </x14:formula1>
          <xm:sqref>G17:G1017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2FC4-728B-4582-B9B1-4543C90CD3EE}">
  <dimension ref="A1:CN1000"/>
  <sheetViews>
    <sheetView workbookViewId="0">
      <selection activeCell="R12" sqref="R12"/>
    </sheetView>
  </sheetViews>
  <sheetFormatPr defaultRowHeight="18.75" x14ac:dyDescent="0.55000000000000004"/>
  <sheetData>
    <row r="1" spans="1:92" x14ac:dyDescent="0.55000000000000004">
      <c r="A1" t="s">
        <v>3170</v>
      </c>
      <c r="B1" t="s">
        <v>3171</v>
      </c>
      <c r="C1" t="s">
        <v>3172</v>
      </c>
      <c r="D1" t="s">
        <v>3173</v>
      </c>
      <c r="E1" t="s">
        <v>3174</v>
      </c>
      <c r="F1" t="s">
        <v>3175</v>
      </c>
      <c r="G1" t="s">
        <v>3176</v>
      </c>
      <c r="H1" t="s">
        <v>3177</v>
      </c>
      <c r="I1" t="s">
        <v>3178</v>
      </c>
      <c r="J1" t="s">
        <v>3179</v>
      </c>
      <c r="K1" t="s">
        <v>3180</v>
      </c>
      <c r="L1" t="s">
        <v>3181</v>
      </c>
      <c r="M1" t="s">
        <v>3182</v>
      </c>
      <c r="N1" t="s">
        <v>3183</v>
      </c>
      <c r="O1" t="s">
        <v>3184</v>
      </c>
      <c r="P1" t="s">
        <v>3185</v>
      </c>
      <c r="Q1" t="s">
        <v>3186</v>
      </c>
      <c r="R1" t="s">
        <v>3187</v>
      </c>
      <c r="S1" t="s">
        <v>3188</v>
      </c>
      <c r="T1" t="s">
        <v>3189</v>
      </c>
      <c r="U1" t="s">
        <v>3190</v>
      </c>
      <c r="V1" t="s">
        <v>3191</v>
      </c>
      <c r="W1" t="s">
        <v>3192</v>
      </c>
      <c r="X1" t="s">
        <v>3193</v>
      </c>
      <c r="Y1" t="s">
        <v>3194</v>
      </c>
      <c r="Z1" t="s">
        <v>3195</v>
      </c>
      <c r="AA1" t="s">
        <v>3196</v>
      </c>
      <c r="AB1" t="s">
        <v>3197</v>
      </c>
      <c r="AC1" t="s">
        <v>3198</v>
      </c>
      <c r="AD1" t="s">
        <v>3199</v>
      </c>
      <c r="AE1" t="s">
        <v>3200</v>
      </c>
      <c r="AF1" t="s">
        <v>3201</v>
      </c>
      <c r="AG1" t="s">
        <v>3202</v>
      </c>
      <c r="AH1" t="s">
        <v>3203</v>
      </c>
      <c r="AI1" t="s">
        <v>3204</v>
      </c>
      <c r="AJ1" t="s">
        <v>3205</v>
      </c>
      <c r="AK1" t="s">
        <v>3206</v>
      </c>
      <c r="AL1" t="s">
        <v>3207</v>
      </c>
      <c r="AM1" t="s">
        <v>3208</v>
      </c>
      <c r="AN1" t="s">
        <v>3209</v>
      </c>
      <c r="AO1" t="s">
        <v>3210</v>
      </c>
      <c r="AP1" t="s">
        <v>3211</v>
      </c>
      <c r="AQ1" t="s">
        <v>3212</v>
      </c>
      <c r="AR1" t="s">
        <v>3213</v>
      </c>
      <c r="AS1" t="s">
        <v>3214</v>
      </c>
      <c r="AT1" t="s">
        <v>3215</v>
      </c>
      <c r="AU1" t="s">
        <v>3216</v>
      </c>
      <c r="AV1" t="s">
        <v>3217</v>
      </c>
      <c r="AW1" t="s">
        <v>3218</v>
      </c>
      <c r="AX1" t="s">
        <v>3219</v>
      </c>
      <c r="AY1" t="s">
        <v>3220</v>
      </c>
      <c r="AZ1" t="s">
        <v>3221</v>
      </c>
      <c r="BA1" t="s">
        <v>3222</v>
      </c>
      <c r="BB1" t="s">
        <v>3223</v>
      </c>
      <c r="BC1" t="s">
        <v>3224</v>
      </c>
      <c r="BD1" t="s">
        <v>3225</v>
      </c>
      <c r="BE1" t="s">
        <v>3226</v>
      </c>
      <c r="BF1" t="s">
        <v>3227</v>
      </c>
      <c r="BG1" t="s">
        <v>3228</v>
      </c>
      <c r="BH1" t="s">
        <v>3229</v>
      </c>
      <c r="BI1" t="s">
        <v>3230</v>
      </c>
      <c r="BJ1" t="s">
        <v>3231</v>
      </c>
      <c r="BK1" t="s">
        <v>3232</v>
      </c>
      <c r="BL1" t="s">
        <v>3233</v>
      </c>
      <c r="BM1" t="s">
        <v>3234</v>
      </c>
      <c r="BN1" t="s">
        <v>3235</v>
      </c>
      <c r="BO1" t="s">
        <v>3236</v>
      </c>
      <c r="BP1" t="s">
        <v>3237</v>
      </c>
      <c r="BQ1" t="s">
        <v>3238</v>
      </c>
      <c r="BR1" t="s">
        <v>3239</v>
      </c>
      <c r="BS1" t="s">
        <v>3240</v>
      </c>
      <c r="BT1" t="s">
        <v>3241</v>
      </c>
      <c r="BU1" t="s">
        <v>3242</v>
      </c>
      <c r="BV1" t="s">
        <v>3243</v>
      </c>
      <c r="BW1" t="s">
        <v>3244</v>
      </c>
      <c r="BX1" t="s">
        <v>3245</v>
      </c>
      <c r="BY1" t="s">
        <v>3246</v>
      </c>
      <c r="BZ1" t="s">
        <v>3247</v>
      </c>
      <c r="CA1" t="s">
        <v>3248</v>
      </c>
      <c r="CB1" t="s">
        <v>3249</v>
      </c>
      <c r="CC1" t="s">
        <v>3250</v>
      </c>
      <c r="CD1" t="s">
        <v>3251</v>
      </c>
      <c r="CE1" t="s">
        <v>3252</v>
      </c>
      <c r="CF1" t="s">
        <v>3253</v>
      </c>
      <c r="CG1" t="s">
        <v>3254</v>
      </c>
      <c r="CH1" t="s">
        <v>3255</v>
      </c>
      <c r="CI1" t="s">
        <v>3256</v>
      </c>
      <c r="CJ1" t="s">
        <v>3257</v>
      </c>
      <c r="CK1" t="s">
        <v>3258</v>
      </c>
      <c r="CL1" t="s">
        <v>3259</v>
      </c>
      <c r="CM1" t="s">
        <v>3260</v>
      </c>
      <c r="CN1" t="s">
        <v>3261</v>
      </c>
    </row>
    <row r="2" spans="1:92" x14ac:dyDescent="0.55000000000000004">
      <c r="A2">
        <v>121</v>
      </c>
      <c r="C2" t="s">
        <v>3278</v>
      </c>
      <c r="E2" t="s">
        <v>3274</v>
      </c>
      <c r="F2" t="s">
        <v>1614</v>
      </c>
      <c r="G2" t="s">
        <v>18</v>
      </c>
      <c r="H2" t="s">
        <v>3273</v>
      </c>
      <c r="M2" t="s">
        <v>1598</v>
      </c>
      <c r="N2">
        <v>21</v>
      </c>
      <c r="O2">
        <v>20</v>
      </c>
      <c r="P2" t="s">
        <v>3264</v>
      </c>
      <c r="Q2">
        <v>45342</v>
      </c>
      <c r="R2" t="s">
        <v>3276</v>
      </c>
      <c r="S2" t="s">
        <v>2292</v>
      </c>
      <c r="T2" t="s">
        <v>1610</v>
      </c>
      <c r="V2" t="s">
        <v>3272</v>
      </c>
      <c r="X2" t="s">
        <v>3275</v>
      </c>
      <c r="Y2" t="s">
        <v>2344</v>
      </c>
      <c r="AC2">
        <v>97600101</v>
      </c>
      <c r="AD2" t="s">
        <v>3279</v>
      </c>
      <c r="AI2">
        <v>150</v>
      </c>
      <c r="AJ2" t="s">
        <v>3265</v>
      </c>
      <c r="AM2">
        <v>1500</v>
      </c>
      <c r="AN2" t="s">
        <v>3265</v>
      </c>
      <c r="AT2">
        <v>1630</v>
      </c>
      <c r="AU2" t="s">
        <v>3265</v>
      </c>
      <c r="AW2" t="s">
        <v>3159</v>
      </c>
      <c r="AX2" t="s">
        <v>3276</v>
      </c>
      <c r="AY2" t="s">
        <v>3277</v>
      </c>
      <c r="BA2">
        <v>10</v>
      </c>
      <c r="BC2">
        <v>111</v>
      </c>
      <c r="BR2">
        <v>121</v>
      </c>
    </row>
    <row r="3" spans="1:92" x14ac:dyDescent="0.55000000000000004">
      <c r="A3" t="s">
        <v>3272</v>
      </c>
      <c r="C3" t="s">
        <v>3272</v>
      </c>
      <c r="E3" t="s">
        <v>3272</v>
      </c>
      <c r="F3" t="s">
        <v>3272</v>
      </c>
      <c r="G3" t="s">
        <v>3272</v>
      </c>
      <c r="H3" t="s">
        <v>3272</v>
      </c>
      <c r="M3" t="s">
        <v>3272</v>
      </c>
      <c r="N3" t="s">
        <v>3272</v>
      </c>
      <c r="O3" t="s">
        <v>3272</v>
      </c>
      <c r="P3" t="s">
        <v>3272</v>
      </c>
      <c r="Q3" t="s">
        <v>3272</v>
      </c>
      <c r="R3" t="s">
        <v>3272</v>
      </c>
      <c r="S3" t="s">
        <v>3272</v>
      </c>
      <c r="T3" t="s">
        <v>3272</v>
      </c>
      <c r="V3" t="s">
        <v>3272</v>
      </c>
      <c r="X3" t="s">
        <v>3272</v>
      </c>
      <c r="Y3" t="s">
        <v>3272</v>
      </c>
      <c r="AC3" t="s">
        <v>3272</v>
      </c>
      <c r="AD3" t="s">
        <v>3272</v>
      </c>
      <c r="AI3" t="s">
        <v>3272</v>
      </c>
      <c r="AJ3" t="s">
        <v>3272</v>
      </c>
      <c r="AM3" t="s">
        <v>3272</v>
      </c>
      <c r="AN3" t="s">
        <v>3272</v>
      </c>
      <c r="AT3" t="s">
        <v>3272</v>
      </c>
      <c r="AU3" t="s">
        <v>3272</v>
      </c>
      <c r="AW3" t="s">
        <v>3272</v>
      </c>
      <c r="AX3" t="s">
        <v>3272</v>
      </c>
      <c r="AY3" t="s">
        <v>3272</v>
      </c>
      <c r="BA3" t="s">
        <v>3272</v>
      </c>
      <c r="BC3" t="s">
        <v>3272</v>
      </c>
      <c r="BR3" t="s">
        <v>3272</v>
      </c>
    </row>
    <row r="4" spans="1:92" x14ac:dyDescent="0.55000000000000004">
      <c r="A4" t="s">
        <v>3272</v>
      </c>
      <c r="C4" t="s">
        <v>3272</v>
      </c>
      <c r="E4" t="s">
        <v>3272</v>
      </c>
      <c r="F4" t="s">
        <v>3272</v>
      </c>
      <c r="G4" t="s">
        <v>3272</v>
      </c>
      <c r="H4" t="s">
        <v>3272</v>
      </c>
      <c r="M4" t="s">
        <v>3272</v>
      </c>
      <c r="N4" t="s">
        <v>3272</v>
      </c>
      <c r="O4" t="s">
        <v>3272</v>
      </c>
      <c r="P4" t="s">
        <v>3272</v>
      </c>
      <c r="Q4" t="s">
        <v>3272</v>
      </c>
      <c r="R4" t="s">
        <v>3272</v>
      </c>
      <c r="S4" t="s">
        <v>3272</v>
      </c>
      <c r="T4" t="s">
        <v>3272</v>
      </c>
      <c r="V4" t="s">
        <v>3272</v>
      </c>
      <c r="X4" t="s">
        <v>3272</v>
      </c>
      <c r="Y4" t="s">
        <v>3272</v>
      </c>
      <c r="AC4" t="s">
        <v>3272</v>
      </c>
      <c r="AD4" t="s">
        <v>3272</v>
      </c>
      <c r="AI4" t="s">
        <v>3272</v>
      </c>
      <c r="AJ4" t="s">
        <v>3272</v>
      </c>
      <c r="AM4" t="s">
        <v>3272</v>
      </c>
      <c r="AN4" t="s">
        <v>3272</v>
      </c>
      <c r="AT4" t="s">
        <v>3272</v>
      </c>
      <c r="AU4" t="s">
        <v>3272</v>
      </c>
      <c r="AW4" t="s">
        <v>3272</v>
      </c>
      <c r="AX4" t="s">
        <v>3272</v>
      </c>
      <c r="AY4" t="s">
        <v>3272</v>
      </c>
      <c r="BA4" t="s">
        <v>3272</v>
      </c>
      <c r="BC4" t="s">
        <v>3272</v>
      </c>
      <c r="BR4" t="s">
        <v>3272</v>
      </c>
    </row>
    <row r="5" spans="1:92" x14ac:dyDescent="0.55000000000000004">
      <c r="A5" t="s">
        <v>3272</v>
      </c>
      <c r="C5" t="s">
        <v>3272</v>
      </c>
      <c r="E5" t="s">
        <v>3272</v>
      </c>
      <c r="F5" t="s">
        <v>3272</v>
      </c>
      <c r="G5" t="s">
        <v>3272</v>
      </c>
      <c r="H5" t="s">
        <v>3272</v>
      </c>
      <c r="M5" t="s">
        <v>3272</v>
      </c>
      <c r="N5" t="s">
        <v>3272</v>
      </c>
      <c r="O5" t="s">
        <v>3272</v>
      </c>
      <c r="P5" t="s">
        <v>3272</v>
      </c>
      <c r="Q5" t="s">
        <v>3272</v>
      </c>
      <c r="R5" t="s">
        <v>3272</v>
      </c>
      <c r="S5" t="s">
        <v>3272</v>
      </c>
      <c r="T5" t="s">
        <v>3272</v>
      </c>
      <c r="V5" t="s">
        <v>3272</v>
      </c>
      <c r="X5" t="s">
        <v>3272</v>
      </c>
      <c r="Y5" t="s">
        <v>3272</v>
      </c>
      <c r="AC5" t="s">
        <v>3272</v>
      </c>
      <c r="AD5" t="s">
        <v>3272</v>
      </c>
      <c r="AI5" t="s">
        <v>3272</v>
      </c>
      <c r="AJ5" t="s">
        <v>3272</v>
      </c>
      <c r="AM5" t="s">
        <v>3272</v>
      </c>
      <c r="AN5" t="s">
        <v>3272</v>
      </c>
      <c r="AT5" t="s">
        <v>3272</v>
      </c>
      <c r="AU5" t="s">
        <v>3272</v>
      </c>
      <c r="AW5" t="s">
        <v>3272</v>
      </c>
      <c r="AX5" t="s">
        <v>3272</v>
      </c>
      <c r="AY5" t="s">
        <v>3272</v>
      </c>
      <c r="BA5" t="s">
        <v>3272</v>
      </c>
      <c r="BC5" t="s">
        <v>3272</v>
      </c>
      <c r="BR5" t="s">
        <v>3272</v>
      </c>
    </row>
    <row r="6" spans="1:92" x14ac:dyDescent="0.55000000000000004">
      <c r="A6" t="s">
        <v>3272</v>
      </c>
      <c r="C6" t="s">
        <v>3272</v>
      </c>
      <c r="E6" t="s">
        <v>3272</v>
      </c>
      <c r="F6" t="s">
        <v>3272</v>
      </c>
      <c r="G6" t="s">
        <v>3272</v>
      </c>
      <c r="H6" t="s">
        <v>3272</v>
      </c>
      <c r="M6" t="s">
        <v>3272</v>
      </c>
      <c r="N6" t="s">
        <v>3272</v>
      </c>
      <c r="O6" t="s">
        <v>3272</v>
      </c>
      <c r="P6" t="s">
        <v>3272</v>
      </c>
      <c r="Q6" t="s">
        <v>3272</v>
      </c>
      <c r="R6" t="s">
        <v>3272</v>
      </c>
      <c r="S6" t="s">
        <v>3272</v>
      </c>
      <c r="T6" t="s">
        <v>3272</v>
      </c>
      <c r="V6" t="s">
        <v>3272</v>
      </c>
      <c r="X6" t="s">
        <v>3272</v>
      </c>
      <c r="Y6" t="s">
        <v>3272</v>
      </c>
      <c r="AC6" t="s">
        <v>3272</v>
      </c>
      <c r="AD6" t="s">
        <v>3272</v>
      </c>
      <c r="AI6" t="s">
        <v>3272</v>
      </c>
      <c r="AJ6" t="s">
        <v>3272</v>
      </c>
      <c r="AM6" t="s">
        <v>3272</v>
      </c>
      <c r="AN6" t="s">
        <v>3272</v>
      </c>
      <c r="AT6" t="s">
        <v>3272</v>
      </c>
      <c r="AU6" t="s">
        <v>3272</v>
      </c>
      <c r="AW6" t="s">
        <v>3272</v>
      </c>
      <c r="AX6" t="s">
        <v>3272</v>
      </c>
      <c r="AY6" t="s">
        <v>3272</v>
      </c>
      <c r="BA6" t="s">
        <v>3272</v>
      </c>
      <c r="BC6" t="s">
        <v>3272</v>
      </c>
      <c r="BR6" t="s">
        <v>3272</v>
      </c>
    </row>
    <row r="7" spans="1:92" x14ac:dyDescent="0.55000000000000004">
      <c r="A7" t="s">
        <v>3272</v>
      </c>
      <c r="C7" t="s">
        <v>3272</v>
      </c>
      <c r="E7" t="s">
        <v>3272</v>
      </c>
      <c r="F7" t="s">
        <v>3272</v>
      </c>
      <c r="G7" t="s">
        <v>3272</v>
      </c>
      <c r="H7" t="s">
        <v>3272</v>
      </c>
      <c r="M7" t="s">
        <v>3272</v>
      </c>
      <c r="N7" t="s">
        <v>3272</v>
      </c>
      <c r="O7" t="s">
        <v>3272</v>
      </c>
      <c r="P7" t="s">
        <v>3272</v>
      </c>
      <c r="Q7" t="s">
        <v>3272</v>
      </c>
      <c r="R7" t="s">
        <v>3272</v>
      </c>
      <c r="S7" t="s">
        <v>3272</v>
      </c>
      <c r="T7" t="s">
        <v>3272</v>
      </c>
      <c r="V7" t="s">
        <v>3272</v>
      </c>
      <c r="X7" t="s">
        <v>3272</v>
      </c>
      <c r="Y7" t="s">
        <v>3272</v>
      </c>
      <c r="AC7" t="s">
        <v>3272</v>
      </c>
      <c r="AD7" t="s">
        <v>3272</v>
      </c>
      <c r="AI7" t="s">
        <v>3272</v>
      </c>
      <c r="AJ7" t="s">
        <v>3272</v>
      </c>
      <c r="AM7" t="s">
        <v>3272</v>
      </c>
      <c r="AN7" t="s">
        <v>3272</v>
      </c>
      <c r="AT7" t="s">
        <v>3272</v>
      </c>
      <c r="AU7" t="s">
        <v>3272</v>
      </c>
      <c r="AW7" t="s">
        <v>3272</v>
      </c>
      <c r="AX7" t="s">
        <v>3272</v>
      </c>
      <c r="AY7" t="s">
        <v>3272</v>
      </c>
      <c r="BA7" t="s">
        <v>3272</v>
      </c>
      <c r="BC7" t="s">
        <v>3272</v>
      </c>
      <c r="BR7" t="s">
        <v>3272</v>
      </c>
    </row>
    <row r="8" spans="1:92" x14ac:dyDescent="0.55000000000000004">
      <c r="A8" t="s">
        <v>3272</v>
      </c>
      <c r="C8" t="s">
        <v>3272</v>
      </c>
      <c r="E8" t="s">
        <v>3272</v>
      </c>
      <c r="F8" t="s">
        <v>3272</v>
      </c>
      <c r="G8" t="s">
        <v>3272</v>
      </c>
      <c r="H8" t="s">
        <v>3272</v>
      </c>
      <c r="M8" t="s">
        <v>3272</v>
      </c>
      <c r="N8" t="s">
        <v>3272</v>
      </c>
      <c r="O8" t="s">
        <v>3272</v>
      </c>
      <c r="P8" t="s">
        <v>3272</v>
      </c>
      <c r="Q8" t="s">
        <v>3272</v>
      </c>
      <c r="R8" t="s">
        <v>3272</v>
      </c>
      <c r="S8" t="s">
        <v>3272</v>
      </c>
      <c r="T8" t="s">
        <v>3272</v>
      </c>
      <c r="V8" t="s">
        <v>3272</v>
      </c>
      <c r="X8" t="s">
        <v>3272</v>
      </c>
      <c r="Y8" t="s">
        <v>3272</v>
      </c>
      <c r="AC8" t="s">
        <v>3272</v>
      </c>
      <c r="AD8" t="s">
        <v>3272</v>
      </c>
      <c r="AI8" t="s">
        <v>3272</v>
      </c>
      <c r="AJ8" t="s">
        <v>3272</v>
      </c>
      <c r="AM8" t="s">
        <v>3272</v>
      </c>
      <c r="AN8" t="s">
        <v>3272</v>
      </c>
      <c r="AT8" t="s">
        <v>3272</v>
      </c>
      <c r="AU8" t="s">
        <v>3272</v>
      </c>
      <c r="AW8" t="s">
        <v>3272</v>
      </c>
      <c r="AX8" t="s">
        <v>3272</v>
      </c>
      <c r="AY8" t="s">
        <v>3272</v>
      </c>
      <c r="BA8" t="s">
        <v>3272</v>
      </c>
      <c r="BC8" t="s">
        <v>3272</v>
      </c>
      <c r="BR8" t="s">
        <v>3272</v>
      </c>
    </row>
    <row r="9" spans="1:92" x14ac:dyDescent="0.55000000000000004">
      <c r="A9" t="s">
        <v>3272</v>
      </c>
      <c r="C9" t="s">
        <v>3272</v>
      </c>
      <c r="E9" t="s">
        <v>3272</v>
      </c>
      <c r="F9" t="s">
        <v>3272</v>
      </c>
      <c r="G9" t="s">
        <v>3272</v>
      </c>
      <c r="H9" t="s">
        <v>3272</v>
      </c>
      <c r="M9" t="s">
        <v>3272</v>
      </c>
      <c r="N9" t="s">
        <v>3272</v>
      </c>
      <c r="O9" t="s">
        <v>3272</v>
      </c>
      <c r="P9" t="s">
        <v>3272</v>
      </c>
      <c r="Q9" t="s">
        <v>3272</v>
      </c>
      <c r="R9" t="s">
        <v>3272</v>
      </c>
      <c r="S9" t="s">
        <v>3272</v>
      </c>
      <c r="T9" t="s">
        <v>3272</v>
      </c>
      <c r="V9" t="s">
        <v>3272</v>
      </c>
      <c r="X9" t="s">
        <v>3272</v>
      </c>
      <c r="Y9" t="s">
        <v>3272</v>
      </c>
      <c r="AC9" t="s">
        <v>3272</v>
      </c>
      <c r="AD9" t="s">
        <v>3272</v>
      </c>
      <c r="AI9" t="s">
        <v>3272</v>
      </c>
      <c r="AJ9" t="s">
        <v>3272</v>
      </c>
      <c r="AM9" t="s">
        <v>3272</v>
      </c>
      <c r="AN9" t="s">
        <v>3272</v>
      </c>
      <c r="AT9" t="s">
        <v>3272</v>
      </c>
      <c r="AU9" t="s">
        <v>3272</v>
      </c>
      <c r="AW9" t="s">
        <v>3272</v>
      </c>
      <c r="AX9" t="s">
        <v>3272</v>
      </c>
      <c r="AY9" t="s">
        <v>3272</v>
      </c>
      <c r="BA9" t="s">
        <v>3272</v>
      </c>
      <c r="BC9" t="s">
        <v>3272</v>
      </c>
      <c r="BR9" t="s">
        <v>3272</v>
      </c>
    </row>
    <row r="10" spans="1:92" x14ac:dyDescent="0.55000000000000004">
      <c r="A10" t="s">
        <v>3272</v>
      </c>
      <c r="C10" t="s">
        <v>3272</v>
      </c>
      <c r="E10" t="s">
        <v>3272</v>
      </c>
      <c r="F10" t="s">
        <v>3272</v>
      </c>
      <c r="G10" t="s">
        <v>3272</v>
      </c>
      <c r="H10" t="s">
        <v>3272</v>
      </c>
      <c r="M10" t="s">
        <v>3272</v>
      </c>
      <c r="N10" t="s">
        <v>3272</v>
      </c>
      <c r="O10" t="s">
        <v>3272</v>
      </c>
      <c r="P10" t="s">
        <v>3272</v>
      </c>
      <c r="Q10" t="s">
        <v>3272</v>
      </c>
      <c r="R10" t="s">
        <v>3272</v>
      </c>
      <c r="S10" t="s">
        <v>3272</v>
      </c>
      <c r="T10" t="s">
        <v>3272</v>
      </c>
      <c r="V10" t="s">
        <v>3272</v>
      </c>
      <c r="X10" t="s">
        <v>3272</v>
      </c>
      <c r="Y10" t="s">
        <v>3272</v>
      </c>
      <c r="AC10" t="s">
        <v>3272</v>
      </c>
      <c r="AD10" t="s">
        <v>3272</v>
      </c>
      <c r="AI10" t="s">
        <v>3272</v>
      </c>
      <c r="AJ10" t="s">
        <v>3272</v>
      </c>
      <c r="AM10" t="s">
        <v>3272</v>
      </c>
      <c r="AN10" t="s">
        <v>3272</v>
      </c>
      <c r="AT10" t="s">
        <v>3272</v>
      </c>
      <c r="AU10" t="s">
        <v>3272</v>
      </c>
      <c r="AW10" t="s">
        <v>3272</v>
      </c>
      <c r="AX10" t="s">
        <v>3272</v>
      </c>
      <c r="AY10" t="s">
        <v>3272</v>
      </c>
      <c r="BA10" t="s">
        <v>3272</v>
      </c>
      <c r="BC10" t="s">
        <v>3272</v>
      </c>
      <c r="BR10" t="s">
        <v>3272</v>
      </c>
    </row>
    <row r="11" spans="1:92" x14ac:dyDescent="0.55000000000000004">
      <c r="A11" t="s">
        <v>3272</v>
      </c>
      <c r="C11" t="s">
        <v>3272</v>
      </c>
      <c r="E11" t="s">
        <v>3272</v>
      </c>
      <c r="F11" t="s">
        <v>3272</v>
      </c>
      <c r="G11" t="s">
        <v>3272</v>
      </c>
      <c r="H11" t="s">
        <v>3272</v>
      </c>
      <c r="M11" t="s">
        <v>3272</v>
      </c>
      <c r="N11" t="s">
        <v>3272</v>
      </c>
      <c r="O11" t="s">
        <v>3272</v>
      </c>
      <c r="P11" t="s">
        <v>3272</v>
      </c>
      <c r="Q11" t="s">
        <v>3272</v>
      </c>
      <c r="R11" t="s">
        <v>3272</v>
      </c>
      <c r="S11" t="s">
        <v>3272</v>
      </c>
      <c r="T11" t="s">
        <v>3272</v>
      </c>
      <c r="V11" t="s">
        <v>3272</v>
      </c>
      <c r="X11" t="s">
        <v>3272</v>
      </c>
      <c r="Y11" t="s">
        <v>3272</v>
      </c>
      <c r="AC11" t="s">
        <v>3272</v>
      </c>
      <c r="AD11" t="s">
        <v>3272</v>
      </c>
      <c r="AI11" t="s">
        <v>3272</v>
      </c>
      <c r="AJ11" t="s">
        <v>3272</v>
      </c>
      <c r="AM11" t="s">
        <v>3272</v>
      </c>
      <c r="AN11" t="s">
        <v>3272</v>
      </c>
      <c r="AT11" t="s">
        <v>3272</v>
      </c>
      <c r="AU11" t="s">
        <v>3272</v>
      </c>
      <c r="AW11" t="s">
        <v>3272</v>
      </c>
      <c r="AX11" t="s">
        <v>3272</v>
      </c>
      <c r="AY11" t="s">
        <v>3272</v>
      </c>
      <c r="BA11" t="s">
        <v>3272</v>
      </c>
      <c r="BC11" t="s">
        <v>3272</v>
      </c>
      <c r="BR11" t="s">
        <v>3272</v>
      </c>
    </row>
    <row r="12" spans="1:92" x14ac:dyDescent="0.55000000000000004">
      <c r="A12" t="s">
        <v>3272</v>
      </c>
      <c r="C12" t="s">
        <v>3272</v>
      </c>
      <c r="E12" t="s">
        <v>3272</v>
      </c>
      <c r="F12" t="s">
        <v>3272</v>
      </c>
      <c r="G12" t="s">
        <v>3272</v>
      </c>
      <c r="H12" t="s">
        <v>3272</v>
      </c>
      <c r="M12" t="s">
        <v>3272</v>
      </c>
      <c r="N12" t="s">
        <v>3272</v>
      </c>
      <c r="O12" t="s">
        <v>3272</v>
      </c>
      <c r="P12" t="s">
        <v>3272</v>
      </c>
      <c r="Q12" t="s">
        <v>3272</v>
      </c>
      <c r="R12" t="s">
        <v>3272</v>
      </c>
      <c r="S12" t="s">
        <v>3272</v>
      </c>
      <c r="T12" t="s">
        <v>3272</v>
      </c>
      <c r="V12" t="s">
        <v>3272</v>
      </c>
      <c r="X12" t="s">
        <v>3272</v>
      </c>
      <c r="Y12" t="s">
        <v>3272</v>
      </c>
      <c r="AC12" t="s">
        <v>3272</v>
      </c>
      <c r="AD12" t="s">
        <v>3272</v>
      </c>
      <c r="AI12" t="s">
        <v>3272</v>
      </c>
      <c r="AJ12" t="s">
        <v>3272</v>
      </c>
      <c r="AM12" t="s">
        <v>3272</v>
      </c>
      <c r="AN12" t="s">
        <v>3272</v>
      </c>
      <c r="AT12" t="s">
        <v>3272</v>
      </c>
      <c r="AU12" t="s">
        <v>3272</v>
      </c>
      <c r="AW12" t="s">
        <v>3272</v>
      </c>
      <c r="AX12" t="s">
        <v>3272</v>
      </c>
      <c r="AY12" t="s">
        <v>3272</v>
      </c>
      <c r="BA12" t="s">
        <v>3272</v>
      </c>
      <c r="BC12" t="s">
        <v>3272</v>
      </c>
      <c r="BR12" t="s">
        <v>3272</v>
      </c>
    </row>
    <row r="13" spans="1:92" x14ac:dyDescent="0.55000000000000004">
      <c r="A13" t="s">
        <v>3272</v>
      </c>
      <c r="C13" t="s">
        <v>3272</v>
      </c>
      <c r="E13" t="s">
        <v>3272</v>
      </c>
      <c r="F13" t="s">
        <v>3272</v>
      </c>
      <c r="G13" t="s">
        <v>3272</v>
      </c>
      <c r="H13" t="s">
        <v>3272</v>
      </c>
      <c r="M13" t="s">
        <v>3272</v>
      </c>
      <c r="N13" t="s">
        <v>3272</v>
      </c>
      <c r="O13" t="s">
        <v>3272</v>
      </c>
      <c r="P13" t="s">
        <v>3272</v>
      </c>
      <c r="Q13" t="s">
        <v>3272</v>
      </c>
      <c r="R13" t="s">
        <v>3272</v>
      </c>
      <c r="S13" t="s">
        <v>3272</v>
      </c>
      <c r="T13" t="s">
        <v>3272</v>
      </c>
      <c r="V13" t="s">
        <v>3272</v>
      </c>
      <c r="X13" t="s">
        <v>3272</v>
      </c>
      <c r="Y13" t="s">
        <v>3272</v>
      </c>
      <c r="AC13" t="s">
        <v>3272</v>
      </c>
      <c r="AD13" t="s">
        <v>3272</v>
      </c>
      <c r="AI13" t="s">
        <v>3272</v>
      </c>
      <c r="AJ13" t="s">
        <v>3272</v>
      </c>
      <c r="AM13" t="s">
        <v>3272</v>
      </c>
      <c r="AN13" t="s">
        <v>3272</v>
      </c>
      <c r="AT13" t="s">
        <v>3272</v>
      </c>
      <c r="AU13" t="s">
        <v>3272</v>
      </c>
      <c r="AW13" t="s">
        <v>3272</v>
      </c>
      <c r="AX13" t="s">
        <v>3272</v>
      </c>
      <c r="AY13" t="s">
        <v>3272</v>
      </c>
      <c r="BA13" t="s">
        <v>3272</v>
      </c>
      <c r="BC13" t="s">
        <v>3272</v>
      </c>
      <c r="BR13" t="s">
        <v>3272</v>
      </c>
    </row>
    <row r="14" spans="1:92" x14ac:dyDescent="0.55000000000000004">
      <c r="A14" t="s">
        <v>3272</v>
      </c>
      <c r="C14" t="s">
        <v>3272</v>
      </c>
      <c r="E14" t="s">
        <v>3272</v>
      </c>
      <c r="F14" t="s">
        <v>3272</v>
      </c>
      <c r="G14" t="s">
        <v>3272</v>
      </c>
      <c r="H14" t="s">
        <v>3272</v>
      </c>
      <c r="M14" t="s">
        <v>3272</v>
      </c>
      <c r="N14" t="s">
        <v>3272</v>
      </c>
      <c r="O14" t="s">
        <v>3272</v>
      </c>
      <c r="P14" t="s">
        <v>3272</v>
      </c>
      <c r="Q14" t="s">
        <v>3272</v>
      </c>
      <c r="R14" t="s">
        <v>3272</v>
      </c>
      <c r="S14" t="s">
        <v>3272</v>
      </c>
      <c r="T14" t="s">
        <v>3272</v>
      </c>
      <c r="V14" t="s">
        <v>3272</v>
      </c>
      <c r="X14" t="s">
        <v>3272</v>
      </c>
      <c r="Y14" t="s">
        <v>3272</v>
      </c>
      <c r="AC14" t="s">
        <v>3272</v>
      </c>
      <c r="AD14" t="s">
        <v>3272</v>
      </c>
      <c r="AI14" t="s">
        <v>3272</v>
      </c>
      <c r="AJ14" t="s">
        <v>3272</v>
      </c>
      <c r="AM14" t="s">
        <v>3272</v>
      </c>
      <c r="AN14" t="s">
        <v>3272</v>
      </c>
      <c r="AT14" t="s">
        <v>3272</v>
      </c>
      <c r="AU14" t="s">
        <v>3272</v>
      </c>
      <c r="AW14" t="s">
        <v>3272</v>
      </c>
      <c r="AX14" t="s">
        <v>3272</v>
      </c>
      <c r="AY14" t="s">
        <v>3272</v>
      </c>
      <c r="BA14" t="s">
        <v>3272</v>
      </c>
      <c r="BC14" t="s">
        <v>3272</v>
      </c>
      <c r="BR14" t="s">
        <v>3272</v>
      </c>
    </row>
    <row r="15" spans="1:92" x14ac:dyDescent="0.55000000000000004">
      <c r="A15" t="s">
        <v>3272</v>
      </c>
      <c r="C15" t="s">
        <v>3272</v>
      </c>
      <c r="E15" t="s">
        <v>3272</v>
      </c>
      <c r="F15" t="s">
        <v>3272</v>
      </c>
      <c r="G15" t="s">
        <v>3272</v>
      </c>
      <c r="H15" t="s">
        <v>3272</v>
      </c>
      <c r="M15" t="s">
        <v>3272</v>
      </c>
      <c r="N15" t="s">
        <v>3272</v>
      </c>
      <c r="O15" t="s">
        <v>3272</v>
      </c>
      <c r="P15" t="s">
        <v>3272</v>
      </c>
      <c r="Q15" t="s">
        <v>3272</v>
      </c>
      <c r="R15" t="s">
        <v>3272</v>
      </c>
      <c r="S15" t="s">
        <v>3272</v>
      </c>
      <c r="T15" t="s">
        <v>3272</v>
      </c>
      <c r="V15" t="s">
        <v>3272</v>
      </c>
      <c r="X15" t="s">
        <v>3272</v>
      </c>
      <c r="Y15" t="s">
        <v>3272</v>
      </c>
      <c r="AC15" t="s">
        <v>3272</v>
      </c>
      <c r="AD15" t="s">
        <v>3272</v>
      </c>
      <c r="AI15" t="s">
        <v>3272</v>
      </c>
      <c r="AJ15" t="s">
        <v>3272</v>
      </c>
      <c r="AM15" t="s">
        <v>3272</v>
      </c>
      <c r="AN15" t="s">
        <v>3272</v>
      </c>
      <c r="AT15" t="s">
        <v>3272</v>
      </c>
      <c r="AU15" t="s">
        <v>3272</v>
      </c>
      <c r="AW15" t="s">
        <v>3272</v>
      </c>
      <c r="AX15" t="s">
        <v>3272</v>
      </c>
      <c r="AY15" t="s">
        <v>3272</v>
      </c>
      <c r="BA15" t="s">
        <v>3272</v>
      </c>
      <c r="BC15" t="s">
        <v>3272</v>
      </c>
      <c r="BR15" t="s">
        <v>3272</v>
      </c>
    </row>
    <row r="16" spans="1:92" x14ac:dyDescent="0.55000000000000004">
      <c r="A16" t="s">
        <v>3272</v>
      </c>
      <c r="C16" t="s">
        <v>3272</v>
      </c>
      <c r="E16" t="s">
        <v>3272</v>
      </c>
      <c r="F16" t="s">
        <v>3272</v>
      </c>
      <c r="G16" t="s">
        <v>3272</v>
      </c>
      <c r="H16" t="s">
        <v>3272</v>
      </c>
      <c r="M16" t="s">
        <v>3272</v>
      </c>
      <c r="N16" t="s">
        <v>3272</v>
      </c>
      <c r="O16" t="s">
        <v>3272</v>
      </c>
      <c r="P16" t="s">
        <v>3272</v>
      </c>
      <c r="Q16" t="s">
        <v>3272</v>
      </c>
      <c r="R16" t="s">
        <v>3272</v>
      </c>
      <c r="S16" t="s">
        <v>3272</v>
      </c>
      <c r="T16" t="s">
        <v>3272</v>
      </c>
      <c r="V16" t="s">
        <v>3272</v>
      </c>
      <c r="X16" t="s">
        <v>3272</v>
      </c>
      <c r="Y16" t="s">
        <v>3272</v>
      </c>
      <c r="AC16" t="s">
        <v>3272</v>
      </c>
      <c r="AD16" t="s">
        <v>3272</v>
      </c>
      <c r="AI16" t="s">
        <v>3272</v>
      </c>
      <c r="AJ16" t="s">
        <v>3272</v>
      </c>
      <c r="AM16" t="s">
        <v>3272</v>
      </c>
      <c r="AN16" t="s">
        <v>3272</v>
      </c>
      <c r="AT16" t="s">
        <v>3272</v>
      </c>
      <c r="AU16" t="s">
        <v>3272</v>
      </c>
      <c r="AW16" t="s">
        <v>3272</v>
      </c>
      <c r="AX16" t="s">
        <v>3272</v>
      </c>
      <c r="AY16" t="s">
        <v>3272</v>
      </c>
      <c r="BA16" t="s">
        <v>3272</v>
      </c>
      <c r="BC16" t="s">
        <v>3272</v>
      </c>
      <c r="BR16" t="s">
        <v>3272</v>
      </c>
    </row>
    <row r="17" spans="1:70" x14ac:dyDescent="0.55000000000000004">
      <c r="A17" t="s">
        <v>3272</v>
      </c>
      <c r="C17" t="s">
        <v>3272</v>
      </c>
      <c r="E17" t="s">
        <v>3272</v>
      </c>
      <c r="F17" t="s">
        <v>3272</v>
      </c>
      <c r="G17" t="s">
        <v>3272</v>
      </c>
      <c r="H17" t="s">
        <v>3272</v>
      </c>
      <c r="M17" t="s">
        <v>3272</v>
      </c>
      <c r="N17" t="s">
        <v>3272</v>
      </c>
      <c r="O17" t="s">
        <v>3272</v>
      </c>
      <c r="P17" t="s">
        <v>3272</v>
      </c>
      <c r="Q17" t="s">
        <v>3272</v>
      </c>
      <c r="R17" t="s">
        <v>3272</v>
      </c>
      <c r="S17" t="s">
        <v>3272</v>
      </c>
      <c r="T17" t="s">
        <v>3272</v>
      </c>
      <c r="V17" t="s">
        <v>3272</v>
      </c>
      <c r="X17" t="s">
        <v>3272</v>
      </c>
      <c r="Y17" t="s">
        <v>3272</v>
      </c>
      <c r="AC17" t="s">
        <v>3272</v>
      </c>
      <c r="AD17" t="s">
        <v>3272</v>
      </c>
      <c r="AI17" t="s">
        <v>3272</v>
      </c>
      <c r="AJ17" t="s">
        <v>3272</v>
      </c>
      <c r="AM17" t="s">
        <v>3272</v>
      </c>
      <c r="AN17" t="s">
        <v>3272</v>
      </c>
      <c r="AT17" t="s">
        <v>3272</v>
      </c>
      <c r="AU17" t="s">
        <v>3272</v>
      </c>
      <c r="AW17" t="s">
        <v>3272</v>
      </c>
      <c r="AX17" t="s">
        <v>3272</v>
      </c>
      <c r="AY17" t="s">
        <v>3272</v>
      </c>
      <c r="BA17" t="s">
        <v>3272</v>
      </c>
      <c r="BC17" t="s">
        <v>3272</v>
      </c>
      <c r="BR17" t="s">
        <v>3272</v>
      </c>
    </row>
    <row r="18" spans="1:70" x14ac:dyDescent="0.55000000000000004">
      <c r="A18" t="s">
        <v>3272</v>
      </c>
      <c r="C18" t="s">
        <v>3272</v>
      </c>
      <c r="E18" t="s">
        <v>3272</v>
      </c>
      <c r="F18" t="s">
        <v>3272</v>
      </c>
      <c r="G18" t="s">
        <v>3272</v>
      </c>
      <c r="H18" t="s">
        <v>3272</v>
      </c>
      <c r="M18" t="s">
        <v>3272</v>
      </c>
      <c r="N18" t="s">
        <v>3272</v>
      </c>
      <c r="O18" t="s">
        <v>3272</v>
      </c>
      <c r="P18" t="s">
        <v>3272</v>
      </c>
      <c r="Q18" t="s">
        <v>3272</v>
      </c>
      <c r="R18" t="s">
        <v>3272</v>
      </c>
      <c r="S18" t="s">
        <v>3272</v>
      </c>
      <c r="T18" t="s">
        <v>3272</v>
      </c>
      <c r="V18" t="s">
        <v>3272</v>
      </c>
      <c r="X18" t="s">
        <v>3272</v>
      </c>
      <c r="Y18" t="s">
        <v>3272</v>
      </c>
      <c r="AC18" t="s">
        <v>3272</v>
      </c>
      <c r="AD18" t="s">
        <v>3272</v>
      </c>
      <c r="AI18" t="s">
        <v>3272</v>
      </c>
      <c r="AJ18" t="s">
        <v>3272</v>
      </c>
      <c r="AM18" t="s">
        <v>3272</v>
      </c>
      <c r="AN18" t="s">
        <v>3272</v>
      </c>
      <c r="AT18" t="s">
        <v>3272</v>
      </c>
      <c r="AU18" t="s">
        <v>3272</v>
      </c>
      <c r="AW18" t="s">
        <v>3272</v>
      </c>
      <c r="AX18" t="s">
        <v>3272</v>
      </c>
      <c r="AY18" t="s">
        <v>3272</v>
      </c>
      <c r="BA18" t="s">
        <v>3272</v>
      </c>
      <c r="BC18" t="s">
        <v>3272</v>
      </c>
      <c r="BR18" t="s">
        <v>3272</v>
      </c>
    </row>
    <row r="19" spans="1:70" x14ac:dyDescent="0.55000000000000004">
      <c r="A19" t="s">
        <v>3272</v>
      </c>
      <c r="C19" t="s">
        <v>3272</v>
      </c>
      <c r="E19" t="s">
        <v>3272</v>
      </c>
      <c r="F19" t="s">
        <v>3272</v>
      </c>
      <c r="G19" t="s">
        <v>3272</v>
      </c>
      <c r="H19" t="s">
        <v>3272</v>
      </c>
      <c r="M19" t="s">
        <v>3272</v>
      </c>
      <c r="N19" t="s">
        <v>3272</v>
      </c>
      <c r="O19" t="s">
        <v>3272</v>
      </c>
      <c r="P19" t="s">
        <v>3272</v>
      </c>
      <c r="Q19" t="s">
        <v>3272</v>
      </c>
      <c r="R19" t="s">
        <v>3272</v>
      </c>
      <c r="S19" t="s">
        <v>3272</v>
      </c>
      <c r="T19" t="s">
        <v>3272</v>
      </c>
      <c r="V19" t="s">
        <v>3272</v>
      </c>
      <c r="X19" t="s">
        <v>3272</v>
      </c>
      <c r="Y19" t="s">
        <v>3272</v>
      </c>
      <c r="AC19" t="s">
        <v>3272</v>
      </c>
      <c r="AD19" t="s">
        <v>3272</v>
      </c>
      <c r="AI19" t="s">
        <v>3272</v>
      </c>
      <c r="AJ19" t="s">
        <v>3272</v>
      </c>
      <c r="AM19" t="s">
        <v>3272</v>
      </c>
      <c r="AN19" t="s">
        <v>3272</v>
      </c>
      <c r="AT19" t="s">
        <v>3272</v>
      </c>
      <c r="AU19" t="s">
        <v>3272</v>
      </c>
      <c r="AW19" t="s">
        <v>3272</v>
      </c>
      <c r="AX19" t="s">
        <v>3272</v>
      </c>
      <c r="AY19" t="s">
        <v>3272</v>
      </c>
      <c r="BA19" t="s">
        <v>3272</v>
      </c>
      <c r="BC19" t="s">
        <v>3272</v>
      </c>
      <c r="BR19" t="s">
        <v>3272</v>
      </c>
    </row>
    <row r="20" spans="1:70" x14ac:dyDescent="0.55000000000000004">
      <c r="A20" t="s">
        <v>3272</v>
      </c>
      <c r="C20" t="s">
        <v>3272</v>
      </c>
      <c r="E20" t="s">
        <v>3272</v>
      </c>
      <c r="F20" t="s">
        <v>3272</v>
      </c>
      <c r="G20" t="s">
        <v>3272</v>
      </c>
      <c r="H20" t="s">
        <v>3272</v>
      </c>
      <c r="M20" t="s">
        <v>3272</v>
      </c>
      <c r="N20" t="s">
        <v>3272</v>
      </c>
      <c r="O20" t="s">
        <v>3272</v>
      </c>
      <c r="P20" t="s">
        <v>3272</v>
      </c>
      <c r="Q20" t="s">
        <v>3272</v>
      </c>
      <c r="R20" t="s">
        <v>3272</v>
      </c>
      <c r="S20" t="s">
        <v>3272</v>
      </c>
      <c r="T20" t="s">
        <v>3272</v>
      </c>
      <c r="V20" t="s">
        <v>3272</v>
      </c>
      <c r="X20" t="s">
        <v>3272</v>
      </c>
      <c r="Y20" t="s">
        <v>3272</v>
      </c>
      <c r="AC20" t="s">
        <v>3272</v>
      </c>
      <c r="AD20" t="s">
        <v>3272</v>
      </c>
      <c r="AI20" t="s">
        <v>3272</v>
      </c>
      <c r="AJ20" t="s">
        <v>3272</v>
      </c>
      <c r="AM20" t="s">
        <v>3272</v>
      </c>
      <c r="AN20" t="s">
        <v>3272</v>
      </c>
      <c r="AT20" t="s">
        <v>3272</v>
      </c>
      <c r="AU20" t="s">
        <v>3272</v>
      </c>
      <c r="AW20" t="s">
        <v>3272</v>
      </c>
      <c r="AX20" t="s">
        <v>3272</v>
      </c>
      <c r="AY20" t="s">
        <v>3272</v>
      </c>
      <c r="BA20" t="s">
        <v>3272</v>
      </c>
      <c r="BC20" t="s">
        <v>3272</v>
      </c>
      <c r="BR20" t="s">
        <v>3272</v>
      </c>
    </row>
    <row r="21" spans="1:70" x14ac:dyDescent="0.55000000000000004">
      <c r="A21" t="s">
        <v>3272</v>
      </c>
      <c r="C21" t="s">
        <v>3272</v>
      </c>
      <c r="E21" t="s">
        <v>3272</v>
      </c>
      <c r="F21" t="s">
        <v>3272</v>
      </c>
      <c r="G21" t="s">
        <v>3272</v>
      </c>
      <c r="H21" t="s">
        <v>3272</v>
      </c>
      <c r="M21" t="s">
        <v>3272</v>
      </c>
      <c r="N21" t="s">
        <v>3272</v>
      </c>
      <c r="O21" t="s">
        <v>3272</v>
      </c>
      <c r="P21" t="s">
        <v>3272</v>
      </c>
      <c r="Q21" t="s">
        <v>3272</v>
      </c>
      <c r="R21" t="s">
        <v>3272</v>
      </c>
      <c r="S21" t="s">
        <v>3272</v>
      </c>
      <c r="T21" t="s">
        <v>3272</v>
      </c>
      <c r="V21" t="s">
        <v>3272</v>
      </c>
      <c r="X21" t="s">
        <v>3272</v>
      </c>
      <c r="Y21" t="s">
        <v>3272</v>
      </c>
      <c r="AC21" t="s">
        <v>3272</v>
      </c>
      <c r="AD21" t="s">
        <v>3272</v>
      </c>
      <c r="AI21" t="s">
        <v>3272</v>
      </c>
      <c r="AJ21" t="s">
        <v>3272</v>
      </c>
      <c r="AM21" t="s">
        <v>3272</v>
      </c>
      <c r="AN21" t="s">
        <v>3272</v>
      </c>
      <c r="AT21" t="s">
        <v>3272</v>
      </c>
      <c r="AU21" t="s">
        <v>3272</v>
      </c>
      <c r="AW21" t="s">
        <v>3272</v>
      </c>
      <c r="AX21" t="s">
        <v>3272</v>
      </c>
      <c r="AY21" t="s">
        <v>3272</v>
      </c>
      <c r="BA21" t="s">
        <v>3272</v>
      </c>
      <c r="BC21" t="s">
        <v>3272</v>
      </c>
      <c r="BR21" t="s">
        <v>3272</v>
      </c>
    </row>
    <row r="22" spans="1:70" x14ac:dyDescent="0.55000000000000004">
      <c r="A22" t="s">
        <v>3272</v>
      </c>
      <c r="C22" t="s">
        <v>3272</v>
      </c>
      <c r="E22" t="s">
        <v>3272</v>
      </c>
      <c r="F22" t="s">
        <v>3272</v>
      </c>
      <c r="G22" t="s">
        <v>3272</v>
      </c>
      <c r="H22" t="s">
        <v>3272</v>
      </c>
      <c r="M22" t="s">
        <v>3272</v>
      </c>
      <c r="N22" t="s">
        <v>3272</v>
      </c>
      <c r="O22" t="s">
        <v>3272</v>
      </c>
      <c r="P22" t="s">
        <v>3272</v>
      </c>
      <c r="Q22" t="s">
        <v>3272</v>
      </c>
      <c r="R22" t="s">
        <v>3272</v>
      </c>
      <c r="S22" t="s">
        <v>3272</v>
      </c>
      <c r="T22" t="s">
        <v>3272</v>
      </c>
      <c r="V22" t="s">
        <v>3272</v>
      </c>
      <c r="X22" t="s">
        <v>3272</v>
      </c>
      <c r="Y22" t="s">
        <v>3272</v>
      </c>
      <c r="AC22" t="s">
        <v>3272</v>
      </c>
      <c r="AD22" t="s">
        <v>3272</v>
      </c>
      <c r="AI22" t="s">
        <v>3272</v>
      </c>
      <c r="AJ22" t="s">
        <v>3272</v>
      </c>
      <c r="AM22" t="s">
        <v>3272</v>
      </c>
      <c r="AN22" t="s">
        <v>3272</v>
      </c>
      <c r="AT22" t="s">
        <v>3272</v>
      </c>
      <c r="AU22" t="s">
        <v>3272</v>
      </c>
      <c r="AW22" t="s">
        <v>3272</v>
      </c>
      <c r="AX22" t="s">
        <v>3272</v>
      </c>
      <c r="AY22" t="s">
        <v>3272</v>
      </c>
      <c r="BA22" t="s">
        <v>3272</v>
      </c>
      <c r="BC22" t="s">
        <v>3272</v>
      </c>
      <c r="BR22" t="s">
        <v>3272</v>
      </c>
    </row>
    <row r="23" spans="1:70" x14ac:dyDescent="0.55000000000000004">
      <c r="A23" t="s">
        <v>3272</v>
      </c>
      <c r="C23" t="s">
        <v>3272</v>
      </c>
      <c r="E23" t="s">
        <v>3272</v>
      </c>
      <c r="F23" t="s">
        <v>3272</v>
      </c>
      <c r="G23" t="s">
        <v>3272</v>
      </c>
      <c r="H23" t="s">
        <v>3272</v>
      </c>
      <c r="M23" t="s">
        <v>3272</v>
      </c>
      <c r="N23" t="s">
        <v>3272</v>
      </c>
      <c r="O23" t="s">
        <v>3272</v>
      </c>
      <c r="P23" t="s">
        <v>3272</v>
      </c>
      <c r="Q23" t="s">
        <v>3272</v>
      </c>
      <c r="R23" t="s">
        <v>3272</v>
      </c>
      <c r="S23" t="s">
        <v>3272</v>
      </c>
      <c r="T23" t="s">
        <v>3272</v>
      </c>
      <c r="V23" t="s">
        <v>3272</v>
      </c>
      <c r="X23" t="s">
        <v>3272</v>
      </c>
      <c r="Y23" t="s">
        <v>3272</v>
      </c>
      <c r="AC23" t="s">
        <v>3272</v>
      </c>
      <c r="AD23" t="s">
        <v>3272</v>
      </c>
      <c r="AI23" t="s">
        <v>3272</v>
      </c>
      <c r="AJ23" t="s">
        <v>3272</v>
      </c>
      <c r="AM23" t="s">
        <v>3272</v>
      </c>
      <c r="AN23" t="s">
        <v>3272</v>
      </c>
      <c r="AT23" t="s">
        <v>3272</v>
      </c>
      <c r="AU23" t="s">
        <v>3272</v>
      </c>
      <c r="AW23" t="s">
        <v>3272</v>
      </c>
      <c r="AX23" t="s">
        <v>3272</v>
      </c>
      <c r="AY23" t="s">
        <v>3272</v>
      </c>
      <c r="BA23" t="s">
        <v>3272</v>
      </c>
      <c r="BC23" t="s">
        <v>3272</v>
      </c>
      <c r="BR23" t="s">
        <v>3272</v>
      </c>
    </row>
    <row r="24" spans="1:70" x14ac:dyDescent="0.55000000000000004">
      <c r="A24" t="s">
        <v>3272</v>
      </c>
      <c r="C24" t="s">
        <v>3272</v>
      </c>
      <c r="E24" t="s">
        <v>3272</v>
      </c>
      <c r="F24" t="s">
        <v>3272</v>
      </c>
      <c r="G24" t="s">
        <v>3272</v>
      </c>
      <c r="H24" t="s">
        <v>3272</v>
      </c>
      <c r="M24" t="s">
        <v>3272</v>
      </c>
      <c r="N24" t="s">
        <v>3272</v>
      </c>
      <c r="O24" t="s">
        <v>3272</v>
      </c>
      <c r="P24" t="s">
        <v>3272</v>
      </c>
      <c r="Q24" t="s">
        <v>3272</v>
      </c>
      <c r="R24" t="s">
        <v>3272</v>
      </c>
      <c r="S24" t="s">
        <v>3272</v>
      </c>
      <c r="T24" t="s">
        <v>3272</v>
      </c>
      <c r="V24" t="s">
        <v>3272</v>
      </c>
      <c r="X24" t="s">
        <v>3272</v>
      </c>
      <c r="Y24" t="s">
        <v>3272</v>
      </c>
      <c r="AC24" t="s">
        <v>3272</v>
      </c>
      <c r="AD24" t="s">
        <v>3272</v>
      </c>
      <c r="AI24" t="s">
        <v>3272</v>
      </c>
      <c r="AJ24" t="s">
        <v>3272</v>
      </c>
      <c r="AM24" t="s">
        <v>3272</v>
      </c>
      <c r="AN24" t="s">
        <v>3272</v>
      </c>
      <c r="AT24" t="s">
        <v>3272</v>
      </c>
      <c r="AU24" t="s">
        <v>3272</v>
      </c>
      <c r="AW24" t="s">
        <v>3272</v>
      </c>
      <c r="AX24" t="s">
        <v>3272</v>
      </c>
      <c r="AY24" t="s">
        <v>3272</v>
      </c>
      <c r="BA24" t="s">
        <v>3272</v>
      </c>
      <c r="BC24" t="s">
        <v>3272</v>
      </c>
      <c r="BR24" t="s">
        <v>3272</v>
      </c>
    </row>
    <row r="25" spans="1:70" x14ac:dyDescent="0.55000000000000004">
      <c r="A25" t="s">
        <v>3272</v>
      </c>
      <c r="C25" t="s">
        <v>3272</v>
      </c>
      <c r="E25" t="s">
        <v>3272</v>
      </c>
      <c r="F25" t="s">
        <v>3272</v>
      </c>
      <c r="G25" t="s">
        <v>3272</v>
      </c>
      <c r="H25" t="s">
        <v>3272</v>
      </c>
      <c r="M25" t="s">
        <v>3272</v>
      </c>
      <c r="N25" t="s">
        <v>3272</v>
      </c>
      <c r="O25" t="s">
        <v>3272</v>
      </c>
      <c r="P25" t="s">
        <v>3272</v>
      </c>
      <c r="Q25" t="s">
        <v>3272</v>
      </c>
      <c r="R25" t="s">
        <v>3272</v>
      </c>
      <c r="S25" t="s">
        <v>3272</v>
      </c>
      <c r="T25" t="s">
        <v>3272</v>
      </c>
      <c r="V25" t="s">
        <v>3272</v>
      </c>
      <c r="X25" t="s">
        <v>3272</v>
      </c>
      <c r="Y25" t="s">
        <v>3272</v>
      </c>
      <c r="AC25" t="s">
        <v>3272</v>
      </c>
      <c r="AD25" t="s">
        <v>3272</v>
      </c>
      <c r="AI25" t="s">
        <v>3272</v>
      </c>
      <c r="AJ25" t="s">
        <v>3272</v>
      </c>
      <c r="AM25" t="s">
        <v>3272</v>
      </c>
      <c r="AN25" t="s">
        <v>3272</v>
      </c>
      <c r="AT25" t="s">
        <v>3272</v>
      </c>
      <c r="AU25" t="s">
        <v>3272</v>
      </c>
      <c r="AW25" t="s">
        <v>3272</v>
      </c>
      <c r="AX25" t="s">
        <v>3272</v>
      </c>
      <c r="AY25" t="s">
        <v>3272</v>
      </c>
      <c r="BA25" t="s">
        <v>3272</v>
      </c>
      <c r="BC25" t="s">
        <v>3272</v>
      </c>
      <c r="BR25" t="s">
        <v>3272</v>
      </c>
    </row>
    <row r="26" spans="1:70" x14ac:dyDescent="0.55000000000000004">
      <c r="A26" t="s">
        <v>3272</v>
      </c>
      <c r="C26" t="s">
        <v>3272</v>
      </c>
      <c r="E26" t="s">
        <v>3272</v>
      </c>
      <c r="F26" t="s">
        <v>3272</v>
      </c>
      <c r="G26" t="s">
        <v>3272</v>
      </c>
      <c r="H26" t="s">
        <v>3272</v>
      </c>
      <c r="M26" t="s">
        <v>3272</v>
      </c>
      <c r="N26" t="s">
        <v>3272</v>
      </c>
      <c r="O26" t="s">
        <v>3272</v>
      </c>
      <c r="P26" t="s">
        <v>3272</v>
      </c>
      <c r="Q26" t="s">
        <v>3272</v>
      </c>
      <c r="R26" t="s">
        <v>3272</v>
      </c>
      <c r="S26" t="s">
        <v>3272</v>
      </c>
      <c r="T26" t="s">
        <v>3272</v>
      </c>
      <c r="V26" t="s">
        <v>3272</v>
      </c>
      <c r="X26" t="s">
        <v>3272</v>
      </c>
      <c r="Y26" t="s">
        <v>3272</v>
      </c>
      <c r="AC26" t="s">
        <v>3272</v>
      </c>
      <c r="AD26" t="s">
        <v>3272</v>
      </c>
      <c r="AI26" t="s">
        <v>3272</v>
      </c>
      <c r="AJ26" t="s">
        <v>3272</v>
      </c>
      <c r="AM26" t="s">
        <v>3272</v>
      </c>
      <c r="AN26" t="s">
        <v>3272</v>
      </c>
      <c r="AT26" t="s">
        <v>3272</v>
      </c>
      <c r="AU26" t="s">
        <v>3272</v>
      </c>
      <c r="AW26" t="s">
        <v>3272</v>
      </c>
      <c r="AX26" t="s">
        <v>3272</v>
      </c>
      <c r="AY26" t="s">
        <v>3272</v>
      </c>
      <c r="BA26" t="s">
        <v>3272</v>
      </c>
      <c r="BC26" t="s">
        <v>3272</v>
      </c>
      <c r="BR26" t="s">
        <v>3272</v>
      </c>
    </row>
    <row r="27" spans="1:70" x14ac:dyDescent="0.55000000000000004">
      <c r="A27" t="s">
        <v>3272</v>
      </c>
      <c r="C27" t="s">
        <v>3272</v>
      </c>
      <c r="E27" t="s">
        <v>3272</v>
      </c>
      <c r="F27" t="s">
        <v>3272</v>
      </c>
      <c r="G27" t="s">
        <v>3272</v>
      </c>
      <c r="H27" t="s">
        <v>3272</v>
      </c>
      <c r="M27" t="s">
        <v>3272</v>
      </c>
      <c r="N27" t="s">
        <v>3272</v>
      </c>
      <c r="O27" t="s">
        <v>3272</v>
      </c>
      <c r="P27" t="s">
        <v>3272</v>
      </c>
      <c r="Q27" t="s">
        <v>3272</v>
      </c>
      <c r="R27" t="s">
        <v>3272</v>
      </c>
      <c r="S27" t="s">
        <v>3272</v>
      </c>
      <c r="T27" t="s">
        <v>3272</v>
      </c>
      <c r="V27" t="s">
        <v>3272</v>
      </c>
      <c r="X27" t="s">
        <v>3272</v>
      </c>
      <c r="Y27" t="s">
        <v>3272</v>
      </c>
      <c r="AC27" t="s">
        <v>3272</v>
      </c>
      <c r="AD27" t="s">
        <v>3272</v>
      </c>
      <c r="AI27" t="s">
        <v>3272</v>
      </c>
      <c r="AJ27" t="s">
        <v>3272</v>
      </c>
      <c r="AM27" t="s">
        <v>3272</v>
      </c>
      <c r="AN27" t="s">
        <v>3272</v>
      </c>
      <c r="AT27" t="s">
        <v>3272</v>
      </c>
      <c r="AU27" t="s">
        <v>3272</v>
      </c>
      <c r="AW27" t="s">
        <v>3272</v>
      </c>
      <c r="AX27" t="s">
        <v>3272</v>
      </c>
      <c r="AY27" t="s">
        <v>3272</v>
      </c>
      <c r="BA27" t="s">
        <v>3272</v>
      </c>
      <c r="BC27" t="s">
        <v>3272</v>
      </c>
      <c r="BR27" t="s">
        <v>3272</v>
      </c>
    </row>
    <row r="28" spans="1:70" x14ac:dyDescent="0.55000000000000004">
      <c r="A28" t="s">
        <v>3272</v>
      </c>
      <c r="C28" t="s">
        <v>3272</v>
      </c>
      <c r="E28" t="s">
        <v>3272</v>
      </c>
      <c r="F28" t="s">
        <v>3272</v>
      </c>
      <c r="G28" t="s">
        <v>3272</v>
      </c>
      <c r="H28" t="s">
        <v>3272</v>
      </c>
      <c r="M28" t="s">
        <v>3272</v>
      </c>
      <c r="N28" t="s">
        <v>3272</v>
      </c>
      <c r="O28" t="s">
        <v>3272</v>
      </c>
      <c r="P28" t="s">
        <v>3272</v>
      </c>
      <c r="Q28" t="s">
        <v>3272</v>
      </c>
      <c r="R28" t="s">
        <v>3272</v>
      </c>
      <c r="S28" t="s">
        <v>3272</v>
      </c>
      <c r="T28" t="s">
        <v>3272</v>
      </c>
      <c r="V28" t="s">
        <v>3272</v>
      </c>
      <c r="X28" t="s">
        <v>3272</v>
      </c>
      <c r="Y28" t="s">
        <v>3272</v>
      </c>
      <c r="AC28" t="s">
        <v>3272</v>
      </c>
      <c r="AD28" t="s">
        <v>3272</v>
      </c>
      <c r="AI28" t="s">
        <v>3272</v>
      </c>
      <c r="AJ28" t="s">
        <v>3272</v>
      </c>
      <c r="AM28" t="s">
        <v>3272</v>
      </c>
      <c r="AN28" t="s">
        <v>3272</v>
      </c>
      <c r="AT28" t="s">
        <v>3272</v>
      </c>
      <c r="AU28" t="s">
        <v>3272</v>
      </c>
      <c r="AW28" t="s">
        <v>3272</v>
      </c>
      <c r="AX28" t="s">
        <v>3272</v>
      </c>
      <c r="AY28" t="s">
        <v>3272</v>
      </c>
      <c r="BA28" t="s">
        <v>3272</v>
      </c>
      <c r="BC28" t="s">
        <v>3272</v>
      </c>
      <c r="BR28" t="s">
        <v>3272</v>
      </c>
    </row>
    <row r="29" spans="1:70" x14ac:dyDescent="0.55000000000000004">
      <c r="A29" t="s">
        <v>3272</v>
      </c>
      <c r="C29" t="s">
        <v>3272</v>
      </c>
      <c r="E29" t="s">
        <v>3272</v>
      </c>
      <c r="F29" t="s">
        <v>3272</v>
      </c>
      <c r="G29" t="s">
        <v>3272</v>
      </c>
      <c r="H29" t="s">
        <v>3272</v>
      </c>
      <c r="M29" t="s">
        <v>3272</v>
      </c>
      <c r="N29" t="s">
        <v>3272</v>
      </c>
      <c r="O29" t="s">
        <v>3272</v>
      </c>
      <c r="P29" t="s">
        <v>3272</v>
      </c>
      <c r="Q29" t="s">
        <v>3272</v>
      </c>
      <c r="R29" t="s">
        <v>3272</v>
      </c>
      <c r="S29" t="s">
        <v>3272</v>
      </c>
      <c r="T29" t="s">
        <v>3272</v>
      </c>
      <c r="V29" t="s">
        <v>3272</v>
      </c>
      <c r="X29" t="s">
        <v>3272</v>
      </c>
      <c r="Y29" t="s">
        <v>3272</v>
      </c>
      <c r="AC29" t="s">
        <v>3272</v>
      </c>
      <c r="AD29" t="s">
        <v>3272</v>
      </c>
      <c r="AI29" t="s">
        <v>3272</v>
      </c>
      <c r="AJ29" t="s">
        <v>3272</v>
      </c>
      <c r="AM29" t="s">
        <v>3272</v>
      </c>
      <c r="AN29" t="s">
        <v>3272</v>
      </c>
      <c r="AT29" t="s">
        <v>3272</v>
      </c>
      <c r="AU29" t="s">
        <v>3272</v>
      </c>
      <c r="AW29" t="s">
        <v>3272</v>
      </c>
      <c r="AX29" t="s">
        <v>3272</v>
      </c>
      <c r="AY29" t="s">
        <v>3272</v>
      </c>
      <c r="BA29" t="s">
        <v>3272</v>
      </c>
      <c r="BC29" t="s">
        <v>3272</v>
      </c>
      <c r="BR29" t="s">
        <v>3272</v>
      </c>
    </row>
    <row r="30" spans="1:70" x14ac:dyDescent="0.55000000000000004">
      <c r="A30" t="s">
        <v>3272</v>
      </c>
      <c r="C30" t="s">
        <v>3272</v>
      </c>
      <c r="E30" t="s">
        <v>3272</v>
      </c>
      <c r="F30" t="s">
        <v>3272</v>
      </c>
      <c r="G30" t="s">
        <v>3272</v>
      </c>
      <c r="H30" t="s">
        <v>3272</v>
      </c>
      <c r="M30" t="s">
        <v>3272</v>
      </c>
      <c r="N30" t="s">
        <v>3272</v>
      </c>
      <c r="O30" t="s">
        <v>3272</v>
      </c>
      <c r="P30" t="s">
        <v>3272</v>
      </c>
      <c r="Q30" t="s">
        <v>3272</v>
      </c>
      <c r="R30" t="s">
        <v>3272</v>
      </c>
      <c r="S30" t="s">
        <v>3272</v>
      </c>
      <c r="T30" t="s">
        <v>3272</v>
      </c>
      <c r="V30" t="s">
        <v>3272</v>
      </c>
      <c r="X30" t="s">
        <v>3272</v>
      </c>
      <c r="Y30" t="s">
        <v>3272</v>
      </c>
      <c r="AC30" t="s">
        <v>3272</v>
      </c>
      <c r="AD30" t="s">
        <v>3272</v>
      </c>
      <c r="AI30" t="s">
        <v>3272</v>
      </c>
      <c r="AJ30" t="s">
        <v>3272</v>
      </c>
      <c r="AM30" t="s">
        <v>3272</v>
      </c>
      <c r="AN30" t="s">
        <v>3272</v>
      </c>
      <c r="AT30" t="s">
        <v>3272</v>
      </c>
      <c r="AU30" t="s">
        <v>3272</v>
      </c>
      <c r="AW30" t="s">
        <v>3272</v>
      </c>
      <c r="AX30" t="s">
        <v>3272</v>
      </c>
      <c r="AY30" t="s">
        <v>3272</v>
      </c>
      <c r="BA30" t="s">
        <v>3272</v>
      </c>
      <c r="BC30" t="s">
        <v>3272</v>
      </c>
      <c r="BR30" t="s">
        <v>3272</v>
      </c>
    </row>
    <row r="31" spans="1:70" x14ac:dyDescent="0.55000000000000004">
      <c r="A31" t="s">
        <v>3272</v>
      </c>
      <c r="C31" t="s">
        <v>3272</v>
      </c>
      <c r="E31" t="s">
        <v>3272</v>
      </c>
      <c r="F31" t="s">
        <v>3272</v>
      </c>
      <c r="G31" t="s">
        <v>3272</v>
      </c>
      <c r="H31" t="s">
        <v>3272</v>
      </c>
      <c r="M31" t="s">
        <v>3272</v>
      </c>
      <c r="N31" t="s">
        <v>3272</v>
      </c>
      <c r="O31" t="s">
        <v>3272</v>
      </c>
      <c r="P31" t="s">
        <v>3272</v>
      </c>
      <c r="Q31" t="s">
        <v>3272</v>
      </c>
      <c r="R31" t="s">
        <v>3272</v>
      </c>
      <c r="S31" t="s">
        <v>3272</v>
      </c>
      <c r="T31" t="s">
        <v>3272</v>
      </c>
      <c r="V31" t="s">
        <v>3272</v>
      </c>
      <c r="X31" t="s">
        <v>3272</v>
      </c>
      <c r="Y31" t="s">
        <v>3272</v>
      </c>
      <c r="AC31" t="s">
        <v>3272</v>
      </c>
      <c r="AD31" t="s">
        <v>3272</v>
      </c>
      <c r="AI31" t="s">
        <v>3272</v>
      </c>
      <c r="AJ31" t="s">
        <v>3272</v>
      </c>
      <c r="AM31" t="s">
        <v>3272</v>
      </c>
      <c r="AN31" t="s">
        <v>3272</v>
      </c>
      <c r="AT31" t="s">
        <v>3272</v>
      </c>
      <c r="AU31" t="s">
        <v>3272</v>
      </c>
      <c r="AW31" t="s">
        <v>3272</v>
      </c>
      <c r="AX31" t="s">
        <v>3272</v>
      </c>
      <c r="AY31" t="s">
        <v>3272</v>
      </c>
      <c r="BA31" t="s">
        <v>3272</v>
      </c>
      <c r="BC31" t="s">
        <v>3272</v>
      </c>
      <c r="BR31" t="s">
        <v>3272</v>
      </c>
    </row>
    <row r="32" spans="1:70" x14ac:dyDescent="0.55000000000000004">
      <c r="A32" t="s">
        <v>3272</v>
      </c>
      <c r="C32" t="s">
        <v>3272</v>
      </c>
      <c r="E32" t="s">
        <v>3272</v>
      </c>
      <c r="F32" t="s">
        <v>3272</v>
      </c>
      <c r="G32" t="s">
        <v>3272</v>
      </c>
      <c r="H32" t="s">
        <v>3272</v>
      </c>
      <c r="M32" t="s">
        <v>3272</v>
      </c>
      <c r="N32" t="s">
        <v>3272</v>
      </c>
      <c r="O32" t="s">
        <v>3272</v>
      </c>
      <c r="P32" t="s">
        <v>3272</v>
      </c>
      <c r="Q32" t="s">
        <v>3272</v>
      </c>
      <c r="R32" t="s">
        <v>3272</v>
      </c>
      <c r="S32" t="s">
        <v>3272</v>
      </c>
      <c r="T32" t="s">
        <v>3272</v>
      </c>
      <c r="V32" t="s">
        <v>3272</v>
      </c>
      <c r="X32" t="s">
        <v>3272</v>
      </c>
      <c r="Y32" t="s">
        <v>3272</v>
      </c>
      <c r="AC32" t="s">
        <v>3272</v>
      </c>
      <c r="AD32" t="s">
        <v>3272</v>
      </c>
      <c r="AI32" t="s">
        <v>3272</v>
      </c>
      <c r="AJ32" t="s">
        <v>3272</v>
      </c>
      <c r="AM32" t="s">
        <v>3272</v>
      </c>
      <c r="AN32" t="s">
        <v>3272</v>
      </c>
      <c r="AT32" t="s">
        <v>3272</v>
      </c>
      <c r="AU32" t="s">
        <v>3272</v>
      </c>
      <c r="AW32" t="s">
        <v>3272</v>
      </c>
      <c r="AX32" t="s">
        <v>3272</v>
      </c>
      <c r="AY32" t="s">
        <v>3272</v>
      </c>
      <c r="BA32" t="s">
        <v>3272</v>
      </c>
      <c r="BC32" t="s">
        <v>3272</v>
      </c>
      <c r="BR32" t="s">
        <v>3272</v>
      </c>
    </row>
    <row r="33" spans="1:70" x14ac:dyDescent="0.55000000000000004">
      <c r="A33" t="s">
        <v>3272</v>
      </c>
      <c r="C33" t="s">
        <v>3272</v>
      </c>
      <c r="E33" t="s">
        <v>3272</v>
      </c>
      <c r="F33" t="s">
        <v>3272</v>
      </c>
      <c r="G33" t="s">
        <v>3272</v>
      </c>
      <c r="H33" t="s">
        <v>3272</v>
      </c>
      <c r="M33" t="s">
        <v>3272</v>
      </c>
      <c r="N33" t="s">
        <v>3272</v>
      </c>
      <c r="O33" t="s">
        <v>3272</v>
      </c>
      <c r="P33" t="s">
        <v>3272</v>
      </c>
      <c r="Q33" t="s">
        <v>3272</v>
      </c>
      <c r="R33" t="s">
        <v>3272</v>
      </c>
      <c r="S33" t="s">
        <v>3272</v>
      </c>
      <c r="T33" t="s">
        <v>3272</v>
      </c>
      <c r="V33" t="s">
        <v>3272</v>
      </c>
      <c r="X33" t="s">
        <v>3272</v>
      </c>
      <c r="Y33" t="s">
        <v>3272</v>
      </c>
      <c r="AC33" t="s">
        <v>3272</v>
      </c>
      <c r="AD33" t="s">
        <v>3272</v>
      </c>
      <c r="AI33" t="s">
        <v>3272</v>
      </c>
      <c r="AJ33" t="s">
        <v>3272</v>
      </c>
      <c r="AM33" t="s">
        <v>3272</v>
      </c>
      <c r="AN33" t="s">
        <v>3272</v>
      </c>
      <c r="AT33" t="s">
        <v>3272</v>
      </c>
      <c r="AU33" t="s">
        <v>3272</v>
      </c>
      <c r="AW33" t="s">
        <v>3272</v>
      </c>
      <c r="AX33" t="s">
        <v>3272</v>
      </c>
      <c r="AY33" t="s">
        <v>3272</v>
      </c>
      <c r="BA33" t="s">
        <v>3272</v>
      </c>
      <c r="BC33" t="s">
        <v>3272</v>
      </c>
      <c r="BR33" t="s">
        <v>3272</v>
      </c>
    </row>
    <row r="34" spans="1:70" x14ac:dyDescent="0.55000000000000004">
      <c r="A34" t="s">
        <v>3272</v>
      </c>
      <c r="C34" t="s">
        <v>3272</v>
      </c>
      <c r="E34" t="s">
        <v>3272</v>
      </c>
      <c r="F34" t="s">
        <v>3272</v>
      </c>
      <c r="G34" t="s">
        <v>3272</v>
      </c>
      <c r="H34" t="s">
        <v>3272</v>
      </c>
      <c r="M34" t="s">
        <v>3272</v>
      </c>
      <c r="N34" t="s">
        <v>3272</v>
      </c>
      <c r="O34" t="s">
        <v>3272</v>
      </c>
      <c r="P34" t="s">
        <v>3272</v>
      </c>
      <c r="Q34" t="s">
        <v>3272</v>
      </c>
      <c r="R34" t="s">
        <v>3272</v>
      </c>
      <c r="S34" t="s">
        <v>3272</v>
      </c>
      <c r="T34" t="s">
        <v>3272</v>
      </c>
      <c r="V34" t="s">
        <v>3272</v>
      </c>
      <c r="X34" t="s">
        <v>3272</v>
      </c>
      <c r="Y34" t="s">
        <v>3272</v>
      </c>
      <c r="AC34" t="s">
        <v>3272</v>
      </c>
      <c r="AD34" t="s">
        <v>3272</v>
      </c>
      <c r="AI34" t="s">
        <v>3272</v>
      </c>
      <c r="AJ34" t="s">
        <v>3272</v>
      </c>
      <c r="AM34" t="s">
        <v>3272</v>
      </c>
      <c r="AN34" t="s">
        <v>3272</v>
      </c>
      <c r="AT34" t="s">
        <v>3272</v>
      </c>
      <c r="AU34" t="s">
        <v>3272</v>
      </c>
      <c r="AW34" t="s">
        <v>3272</v>
      </c>
      <c r="AX34" t="s">
        <v>3272</v>
      </c>
      <c r="AY34" t="s">
        <v>3272</v>
      </c>
      <c r="BA34" t="s">
        <v>3272</v>
      </c>
      <c r="BC34" t="s">
        <v>3272</v>
      </c>
      <c r="BR34" t="s">
        <v>3272</v>
      </c>
    </row>
    <row r="35" spans="1:70" x14ac:dyDescent="0.55000000000000004">
      <c r="A35" t="s">
        <v>3272</v>
      </c>
      <c r="C35" t="s">
        <v>3272</v>
      </c>
      <c r="E35" t="s">
        <v>3272</v>
      </c>
      <c r="F35" t="s">
        <v>3272</v>
      </c>
      <c r="G35" t="s">
        <v>3272</v>
      </c>
      <c r="H35" t="s">
        <v>3272</v>
      </c>
      <c r="M35" t="s">
        <v>3272</v>
      </c>
      <c r="N35" t="s">
        <v>3272</v>
      </c>
      <c r="O35" t="s">
        <v>3272</v>
      </c>
      <c r="P35" t="s">
        <v>3272</v>
      </c>
      <c r="Q35" t="s">
        <v>3272</v>
      </c>
      <c r="R35" t="s">
        <v>3272</v>
      </c>
      <c r="S35" t="s">
        <v>3272</v>
      </c>
      <c r="T35" t="s">
        <v>3272</v>
      </c>
      <c r="V35" t="s">
        <v>3272</v>
      </c>
      <c r="X35" t="s">
        <v>3272</v>
      </c>
      <c r="Y35" t="s">
        <v>3272</v>
      </c>
      <c r="AC35" t="s">
        <v>3272</v>
      </c>
      <c r="AD35" t="s">
        <v>3272</v>
      </c>
      <c r="AI35" t="s">
        <v>3272</v>
      </c>
      <c r="AJ35" t="s">
        <v>3272</v>
      </c>
      <c r="AM35" t="s">
        <v>3272</v>
      </c>
      <c r="AN35" t="s">
        <v>3272</v>
      </c>
      <c r="AT35" t="s">
        <v>3272</v>
      </c>
      <c r="AU35" t="s">
        <v>3272</v>
      </c>
      <c r="AW35" t="s">
        <v>3272</v>
      </c>
      <c r="AX35" t="s">
        <v>3272</v>
      </c>
      <c r="AY35" t="s">
        <v>3272</v>
      </c>
      <c r="BA35" t="s">
        <v>3272</v>
      </c>
      <c r="BC35" t="s">
        <v>3272</v>
      </c>
      <c r="BR35" t="s">
        <v>3272</v>
      </c>
    </row>
    <row r="36" spans="1:70" x14ac:dyDescent="0.55000000000000004">
      <c r="A36" t="s">
        <v>3272</v>
      </c>
      <c r="C36" t="s">
        <v>3272</v>
      </c>
      <c r="E36" t="s">
        <v>3272</v>
      </c>
      <c r="F36" t="s">
        <v>3272</v>
      </c>
      <c r="G36" t="s">
        <v>3272</v>
      </c>
      <c r="H36" t="s">
        <v>3272</v>
      </c>
      <c r="M36" t="s">
        <v>3272</v>
      </c>
      <c r="N36" t="s">
        <v>3272</v>
      </c>
      <c r="O36" t="s">
        <v>3272</v>
      </c>
      <c r="P36" t="s">
        <v>3272</v>
      </c>
      <c r="Q36" t="s">
        <v>3272</v>
      </c>
      <c r="R36" t="s">
        <v>3272</v>
      </c>
      <c r="S36" t="s">
        <v>3272</v>
      </c>
      <c r="T36" t="s">
        <v>3272</v>
      </c>
      <c r="V36" t="s">
        <v>3272</v>
      </c>
      <c r="X36" t="s">
        <v>3272</v>
      </c>
      <c r="Y36" t="s">
        <v>3272</v>
      </c>
      <c r="AC36" t="s">
        <v>3272</v>
      </c>
      <c r="AD36" t="s">
        <v>3272</v>
      </c>
      <c r="AI36" t="s">
        <v>3272</v>
      </c>
      <c r="AJ36" t="s">
        <v>3272</v>
      </c>
      <c r="AM36" t="s">
        <v>3272</v>
      </c>
      <c r="AN36" t="s">
        <v>3272</v>
      </c>
      <c r="AT36" t="s">
        <v>3272</v>
      </c>
      <c r="AU36" t="s">
        <v>3272</v>
      </c>
      <c r="AW36" t="s">
        <v>3272</v>
      </c>
      <c r="AX36" t="s">
        <v>3272</v>
      </c>
      <c r="AY36" t="s">
        <v>3272</v>
      </c>
      <c r="BA36" t="s">
        <v>3272</v>
      </c>
      <c r="BC36" t="s">
        <v>3272</v>
      </c>
      <c r="BR36" t="s">
        <v>3272</v>
      </c>
    </row>
    <row r="37" spans="1:70" x14ac:dyDescent="0.55000000000000004">
      <c r="A37" t="s">
        <v>3272</v>
      </c>
      <c r="C37" t="s">
        <v>3272</v>
      </c>
      <c r="E37" t="s">
        <v>3272</v>
      </c>
      <c r="F37" t="s">
        <v>3272</v>
      </c>
      <c r="G37" t="s">
        <v>3272</v>
      </c>
      <c r="H37" t="s">
        <v>3272</v>
      </c>
      <c r="M37" t="s">
        <v>3272</v>
      </c>
      <c r="N37" t="s">
        <v>3272</v>
      </c>
      <c r="O37" t="s">
        <v>3272</v>
      </c>
      <c r="P37" t="s">
        <v>3272</v>
      </c>
      <c r="Q37" t="s">
        <v>3272</v>
      </c>
      <c r="R37" t="s">
        <v>3272</v>
      </c>
      <c r="S37" t="s">
        <v>3272</v>
      </c>
      <c r="T37" t="s">
        <v>3272</v>
      </c>
      <c r="V37" t="s">
        <v>3272</v>
      </c>
      <c r="X37" t="s">
        <v>3272</v>
      </c>
      <c r="Y37" t="s">
        <v>3272</v>
      </c>
      <c r="AC37" t="s">
        <v>3272</v>
      </c>
      <c r="AD37" t="s">
        <v>3272</v>
      </c>
      <c r="AI37" t="s">
        <v>3272</v>
      </c>
      <c r="AJ37" t="s">
        <v>3272</v>
      </c>
      <c r="AM37" t="s">
        <v>3272</v>
      </c>
      <c r="AN37" t="s">
        <v>3272</v>
      </c>
      <c r="AT37" t="s">
        <v>3272</v>
      </c>
      <c r="AU37" t="s">
        <v>3272</v>
      </c>
      <c r="AW37" t="s">
        <v>3272</v>
      </c>
      <c r="AX37" t="s">
        <v>3272</v>
      </c>
      <c r="AY37" t="s">
        <v>3272</v>
      </c>
      <c r="BA37" t="s">
        <v>3272</v>
      </c>
      <c r="BC37" t="s">
        <v>3272</v>
      </c>
      <c r="BR37" t="s">
        <v>3272</v>
      </c>
    </row>
    <row r="38" spans="1:70" x14ac:dyDescent="0.55000000000000004">
      <c r="A38" t="s">
        <v>3272</v>
      </c>
      <c r="C38" t="s">
        <v>3272</v>
      </c>
      <c r="E38" t="s">
        <v>3272</v>
      </c>
      <c r="F38" t="s">
        <v>3272</v>
      </c>
      <c r="G38" t="s">
        <v>3272</v>
      </c>
      <c r="H38" t="s">
        <v>3272</v>
      </c>
      <c r="M38" t="s">
        <v>3272</v>
      </c>
      <c r="N38" t="s">
        <v>3272</v>
      </c>
      <c r="O38" t="s">
        <v>3272</v>
      </c>
      <c r="P38" t="s">
        <v>3272</v>
      </c>
      <c r="Q38" t="s">
        <v>3272</v>
      </c>
      <c r="R38" t="s">
        <v>3272</v>
      </c>
      <c r="S38" t="s">
        <v>3272</v>
      </c>
      <c r="T38" t="s">
        <v>3272</v>
      </c>
      <c r="V38" t="s">
        <v>3272</v>
      </c>
      <c r="X38" t="s">
        <v>3272</v>
      </c>
      <c r="Y38" t="s">
        <v>3272</v>
      </c>
      <c r="AC38" t="s">
        <v>3272</v>
      </c>
      <c r="AD38" t="s">
        <v>3272</v>
      </c>
      <c r="AI38" t="s">
        <v>3272</v>
      </c>
      <c r="AJ38" t="s">
        <v>3272</v>
      </c>
      <c r="AM38" t="s">
        <v>3272</v>
      </c>
      <c r="AN38" t="s">
        <v>3272</v>
      </c>
      <c r="AT38" t="s">
        <v>3272</v>
      </c>
      <c r="AU38" t="s">
        <v>3272</v>
      </c>
      <c r="AW38" t="s">
        <v>3272</v>
      </c>
      <c r="AX38" t="s">
        <v>3272</v>
      </c>
      <c r="AY38" t="s">
        <v>3272</v>
      </c>
      <c r="BA38" t="s">
        <v>3272</v>
      </c>
      <c r="BC38" t="s">
        <v>3272</v>
      </c>
      <c r="BR38" t="s">
        <v>3272</v>
      </c>
    </row>
    <row r="39" spans="1:70" x14ac:dyDescent="0.55000000000000004">
      <c r="A39" t="s">
        <v>3272</v>
      </c>
      <c r="C39" t="s">
        <v>3272</v>
      </c>
      <c r="E39" t="s">
        <v>3272</v>
      </c>
      <c r="F39" t="s">
        <v>3272</v>
      </c>
      <c r="G39" t="s">
        <v>3272</v>
      </c>
      <c r="H39" t="s">
        <v>3272</v>
      </c>
      <c r="M39" t="s">
        <v>3272</v>
      </c>
      <c r="N39" t="s">
        <v>3272</v>
      </c>
      <c r="O39" t="s">
        <v>3272</v>
      </c>
      <c r="P39" t="s">
        <v>3272</v>
      </c>
      <c r="Q39" t="s">
        <v>3272</v>
      </c>
      <c r="R39" t="s">
        <v>3272</v>
      </c>
      <c r="S39" t="s">
        <v>3272</v>
      </c>
      <c r="T39" t="s">
        <v>3272</v>
      </c>
      <c r="V39" t="s">
        <v>3272</v>
      </c>
      <c r="X39" t="s">
        <v>3272</v>
      </c>
      <c r="Y39" t="s">
        <v>3272</v>
      </c>
      <c r="AC39" t="s">
        <v>3272</v>
      </c>
      <c r="AD39" t="s">
        <v>3272</v>
      </c>
      <c r="AI39" t="s">
        <v>3272</v>
      </c>
      <c r="AJ39" t="s">
        <v>3272</v>
      </c>
      <c r="AM39" t="s">
        <v>3272</v>
      </c>
      <c r="AN39" t="s">
        <v>3272</v>
      </c>
      <c r="AT39" t="s">
        <v>3272</v>
      </c>
      <c r="AU39" t="s">
        <v>3272</v>
      </c>
      <c r="AW39" t="s">
        <v>3272</v>
      </c>
      <c r="AX39" t="s">
        <v>3272</v>
      </c>
      <c r="AY39" t="s">
        <v>3272</v>
      </c>
      <c r="BA39" t="s">
        <v>3272</v>
      </c>
      <c r="BC39" t="s">
        <v>3272</v>
      </c>
      <c r="BR39" t="s">
        <v>3272</v>
      </c>
    </row>
    <row r="40" spans="1:70" x14ac:dyDescent="0.55000000000000004">
      <c r="A40" t="s">
        <v>3272</v>
      </c>
      <c r="C40" t="s">
        <v>3272</v>
      </c>
      <c r="E40" t="s">
        <v>3272</v>
      </c>
      <c r="F40" t="s">
        <v>3272</v>
      </c>
      <c r="G40" t="s">
        <v>3272</v>
      </c>
      <c r="H40" t="s">
        <v>3272</v>
      </c>
      <c r="M40" t="s">
        <v>3272</v>
      </c>
      <c r="N40" t="s">
        <v>3272</v>
      </c>
      <c r="O40" t="s">
        <v>3272</v>
      </c>
      <c r="P40" t="s">
        <v>3272</v>
      </c>
      <c r="Q40" t="s">
        <v>3272</v>
      </c>
      <c r="R40" t="s">
        <v>3272</v>
      </c>
      <c r="S40" t="s">
        <v>3272</v>
      </c>
      <c r="T40" t="s">
        <v>3272</v>
      </c>
      <c r="V40" t="s">
        <v>3272</v>
      </c>
      <c r="X40" t="s">
        <v>3272</v>
      </c>
      <c r="Y40" t="s">
        <v>3272</v>
      </c>
      <c r="AC40" t="s">
        <v>3272</v>
      </c>
      <c r="AD40" t="s">
        <v>3272</v>
      </c>
      <c r="AI40" t="s">
        <v>3272</v>
      </c>
      <c r="AJ40" t="s">
        <v>3272</v>
      </c>
      <c r="AM40" t="s">
        <v>3272</v>
      </c>
      <c r="AN40" t="s">
        <v>3272</v>
      </c>
      <c r="AT40" t="s">
        <v>3272</v>
      </c>
      <c r="AU40" t="s">
        <v>3272</v>
      </c>
      <c r="AW40" t="s">
        <v>3272</v>
      </c>
      <c r="AX40" t="s">
        <v>3272</v>
      </c>
      <c r="AY40" t="s">
        <v>3272</v>
      </c>
      <c r="BA40" t="s">
        <v>3272</v>
      </c>
      <c r="BC40" t="s">
        <v>3272</v>
      </c>
      <c r="BR40" t="s">
        <v>3272</v>
      </c>
    </row>
    <row r="41" spans="1:70" x14ac:dyDescent="0.55000000000000004">
      <c r="A41" t="s">
        <v>3272</v>
      </c>
      <c r="C41" t="s">
        <v>3272</v>
      </c>
      <c r="E41" t="s">
        <v>3272</v>
      </c>
      <c r="F41" t="s">
        <v>3272</v>
      </c>
      <c r="G41" t="s">
        <v>3272</v>
      </c>
      <c r="H41" t="s">
        <v>3272</v>
      </c>
      <c r="M41" t="s">
        <v>3272</v>
      </c>
      <c r="N41" t="s">
        <v>3272</v>
      </c>
      <c r="O41" t="s">
        <v>3272</v>
      </c>
      <c r="P41" t="s">
        <v>3272</v>
      </c>
      <c r="Q41" t="s">
        <v>3272</v>
      </c>
      <c r="R41" t="s">
        <v>3272</v>
      </c>
      <c r="S41" t="s">
        <v>3272</v>
      </c>
      <c r="T41" t="s">
        <v>3272</v>
      </c>
      <c r="V41" t="s">
        <v>3272</v>
      </c>
      <c r="X41" t="s">
        <v>3272</v>
      </c>
      <c r="Y41" t="s">
        <v>3272</v>
      </c>
      <c r="AC41" t="s">
        <v>3272</v>
      </c>
      <c r="AD41" t="s">
        <v>3272</v>
      </c>
      <c r="AI41" t="s">
        <v>3272</v>
      </c>
      <c r="AJ41" t="s">
        <v>3272</v>
      </c>
      <c r="AM41" t="s">
        <v>3272</v>
      </c>
      <c r="AN41" t="s">
        <v>3272</v>
      </c>
      <c r="AT41" t="s">
        <v>3272</v>
      </c>
      <c r="AU41" t="s">
        <v>3272</v>
      </c>
      <c r="AW41" t="s">
        <v>3272</v>
      </c>
      <c r="AX41" t="s">
        <v>3272</v>
      </c>
      <c r="AY41" t="s">
        <v>3272</v>
      </c>
      <c r="BA41" t="s">
        <v>3272</v>
      </c>
      <c r="BC41" t="s">
        <v>3272</v>
      </c>
      <c r="BR41" t="s">
        <v>3272</v>
      </c>
    </row>
    <row r="42" spans="1:70" x14ac:dyDescent="0.55000000000000004">
      <c r="A42" t="s">
        <v>3272</v>
      </c>
      <c r="C42" t="s">
        <v>3272</v>
      </c>
      <c r="E42" t="s">
        <v>3272</v>
      </c>
      <c r="F42" t="s">
        <v>3272</v>
      </c>
      <c r="G42" t="s">
        <v>3272</v>
      </c>
      <c r="H42" t="s">
        <v>3272</v>
      </c>
      <c r="M42" t="s">
        <v>3272</v>
      </c>
      <c r="N42" t="s">
        <v>3272</v>
      </c>
      <c r="O42" t="s">
        <v>3272</v>
      </c>
      <c r="P42" t="s">
        <v>3272</v>
      </c>
      <c r="Q42" t="s">
        <v>3272</v>
      </c>
      <c r="R42" t="s">
        <v>3272</v>
      </c>
      <c r="S42" t="s">
        <v>3272</v>
      </c>
      <c r="T42" t="s">
        <v>3272</v>
      </c>
      <c r="V42" t="s">
        <v>3272</v>
      </c>
      <c r="X42" t="s">
        <v>3272</v>
      </c>
      <c r="Y42" t="s">
        <v>3272</v>
      </c>
      <c r="AC42" t="s">
        <v>3272</v>
      </c>
      <c r="AD42" t="s">
        <v>3272</v>
      </c>
      <c r="AI42" t="s">
        <v>3272</v>
      </c>
      <c r="AJ42" t="s">
        <v>3272</v>
      </c>
      <c r="AM42" t="s">
        <v>3272</v>
      </c>
      <c r="AN42" t="s">
        <v>3272</v>
      </c>
      <c r="AT42" t="s">
        <v>3272</v>
      </c>
      <c r="AU42" t="s">
        <v>3272</v>
      </c>
      <c r="AW42" t="s">
        <v>3272</v>
      </c>
      <c r="AX42" t="s">
        <v>3272</v>
      </c>
      <c r="AY42" t="s">
        <v>3272</v>
      </c>
      <c r="BA42" t="s">
        <v>3272</v>
      </c>
      <c r="BC42" t="s">
        <v>3272</v>
      </c>
      <c r="BR42" t="s">
        <v>3272</v>
      </c>
    </row>
    <row r="43" spans="1:70" x14ac:dyDescent="0.55000000000000004">
      <c r="A43" t="s">
        <v>3272</v>
      </c>
      <c r="C43" t="s">
        <v>3272</v>
      </c>
      <c r="E43" t="s">
        <v>3272</v>
      </c>
      <c r="F43" t="s">
        <v>3272</v>
      </c>
      <c r="G43" t="s">
        <v>3272</v>
      </c>
      <c r="H43" t="s">
        <v>3272</v>
      </c>
      <c r="M43" t="s">
        <v>3272</v>
      </c>
      <c r="N43" t="s">
        <v>3272</v>
      </c>
      <c r="O43" t="s">
        <v>3272</v>
      </c>
      <c r="P43" t="s">
        <v>3272</v>
      </c>
      <c r="Q43" t="s">
        <v>3272</v>
      </c>
      <c r="R43" t="s">
        <v>3272</v>
      </c>
      <c r="S43" t="s">
        <v>3272</v>
      </c>
      <c r="T43" t="s">
        <v>3272</v>
      </c>
      <c r="V43" t="s">
        <v>3272</v>
      </c>
      <c r="X43" t="s">
        <v>3272</v>
      </c>
      <c r="Y43" t="s">
        <v>3272</v>
      </c>
      <c r="AC43" t="s">
        <v>3272</v>
      </c>
      <c r="AD43" t="s">
        <v>3272</v>
      </c>
      <c r="AI43" t="s">
        <v>3272</v>
      </c>
      <c r="AJ43" t="s">
        <v>3272</v>
      </c>
      <c r="AM43" t="s">
        <v>3272</v>
      </c>
      <c r="AN43" t="s">
        <v>3272</v>
      </c>
      <c r="AT43" t="s">
        <v>3272</v>
      </c>
      <c r="AU43" t="s">
        <v>3272</v>
      </c>
      <c r="AW43" t="s">
        <v>3272</v>
      </c>
      <c r="AX43" t="s">
        <v>3272</v>
      </c>
      <c r="AY43" t="s">
        <v>3272</v>
      </c>
      <c r="BA43" t="s">
        <v>3272</v>
      </c>
      <c r="BC43" t="s">
        <v>3272</v>
      </c>
      <c r="BR43" t="s">
        <v>3272</v>
      </c>
    </row>
    <row r="44" spans="1:70" x14ac:dyDescent="0.55000000000000004">
      <c r="A44" t="s">
        <v>3272</v>
      </c>
      <c r="C44" t="s">
        <v>3272</v>
      </c>
      <c r="E44" t="s">
        <v>3272</v>
      </c>
      <c r="F44" t="s">
        <v>3272</v>
      </c>
      <c r="G44" t="s">
        <v>3272</v>
      </c>
      <c r="H44" t="s">
        <v>3272</v>
      </c>
      <c r="M44" t="s">
        <v>3272</v>
      </c>
      <c r="N44" t="s">
        <v>3272</v>
      </c>
      <c r="O44" t="s">
        <v>3272</v>
      </c>
      <c r="P44" t="s">
        <v>3272</v>
      </c>
      <c r="Q44" t="s">
        <v>3272</v>
      </c>
      <c r="R44" t="s">
        <v>3272</v>
      </c>
      <c r="S44" t="s">
        <v>3272</v>
      </c>
      <c r="T44" t="s">
        <v>3272</v>
      </c>
      <c r="V44" t="s">
        <v>3272</v>
      </c>
      <c r="X44" t="s">
        <v>3272</v>
      </c>
      <c r="Y44" t="s">
        <v>3272</v>
      </c>
      <c r="AC44" t="s">
        <v>3272</v>
      </c>
      <c r="AD44" t="s">
        <v>3272</v>
      </c>
      <c r="AI44" t="s">
        <v>3272</v>
      </c>
      <c r="AJ44" t="s">
        <v>3272</v>
      </c>
      <c r="AM44" t="s">
        <v>3272</v>
      </c>
      <c r="AN44" t="s">
        <v>3272</v>
      </c>
      <c r="AT44" t="s">
        <v>3272</v>
      </c>
      <c r="AU44" t="s">
        <v>3272</v>
      </c>
      <c r="AW44" t="s">
        <v>3272</v>
      </c>
      <c r="AX44" t="s">
        <v>3272</v>
      </c>
      <c r="AY44" t="s">
        <v>3272</v>
      </c>
      <c r="BA44" t="s">
        <v>3272</v>
      </c>
      <c r="BC44" t="s">
        <v>3272</v>
      </c>
      <c r="BR44" t="s">
        <v>3272</v>
      </c>
    </row>
    <row r="45" spans="1:70" x14ac:dyDescent="0.55000000000000004">
      <c r="A45" t="s">
        <v>3272</v>
      </c>
      <c r="C45" t="s">
        <v>3272</v>
      </c>
      <c r="E45" t="s">
        <v>3272</v>
      </c>
      <c r="F45" t="s">
        <v>3272</v>
      </c>
      <c r="G45" t="s">
        <v>3272</v>
      </c>
      <c r="H45" t="s">
        <v>3272</v>
      </c>
      <c r="M45" t="s">
        <v>3272</v>
      </c>
      <c r="N45" t="s">
        <v>3272</v>
      </c>
      <c r="O45" t="s">
        <v>3272</v>
      </c>
      <c r="P45" t="s">
        <v>3272</v>
      </c>
      <c r="Q45" t="s">
        <v>3272</v>
      </c>
      <c r="R45" t="s">
        <v>3272</v>
      </c>
      <c r="S45" t="s">
        <v>3272</v>
      </c>
      <c r="T45" t="s">
        <v>3272</v>
      </c>
      <c r="V45" t="s">
        <v>3272</v>
      </c>
      <c r="X45" t="s">
        <v>3272</v>
      </c>
      <c r="Y45" t="s">
        <v>3272</v>
      </c>
      <c r="AC45" t="s">
        <v>3272</v>
      </c>
      <c r="AD45" t="s">
        <v>3272</v>
      </c>
      <c r="AI45" t="s">
        <v>3272</v>
      </c>
      <c r="AJ45" t="s">
        <v>3272</v>
      </c>
      <c r="AM45" t="s">
        <v>3272</v>
      </c>
      <c r="AN45" t="s">
        <v>3272</v>
      </c>
      <c r="AT45" t="s">
        <v>3272</v>
      </c>
      <c r="AU45" t="s">
        <v>3272</v>
      </c>
      <c r="AW45" t="s">
        <v>3272</v>
      </c>
      <c r="AX45" t="s">
        <v>3272</v>
      </c>
      <c r="AY45" t="s">
        <v>3272</v>
      </c>
      <c r="BA45" t="s">
        <v>3272</v>
      </c>
      <c r="BC45" t="s">
        <v>3272</v>
      </c>
      <c r="BR45" t="s">
        <v>3272</v>
      </c>
    </row>
    <row r="46" spans="1:70" x14ac:dyDescent="0.55000000000000004">
      <c r="A46" t="s">
        <v>3272</v>
      </c>
      <c r="C46" t="s">
        <v>3272</v>
      </c>
      <c r="E46" t="s">
        <v>3272</v>
      </c>
      <c r="F46" t="s">
        <v>3272</v>
      </c>
      <c r="G46" t="s">
        <v>3272</v>
      </c>
      <c r="H46" t="s">
        <v>3272</v>
      </c>
      <c r="M46" t="s">
        <v>3272</v>
      </c>
      <c r="N46" t="s">
        <v>3272</v>
      </c>
      <c r="O46" t="s">
        <v>3272</v>
      </c>
      <c r="P46" t="s">
        <v>3272</v>
      </c>
      <c r="Q46" t="s">
        <v>3272</v>
      </c>
      <c r="R46" t="s">
        <v>3272</v>
      </c>
      <c r="S46" t="s">
        <v>3272</v>
      </c>
      <c r="T46" t="s">
        <v>3272</v>
      </c>
      <c r="V46" t="s">
        <v>3272</v>
      </c>
      <c r="X46" t="s">
        <v>3272</v>
      </c>
      <c r="Y46" t="s">
        <v>3272</v>
      </c>
      <c r="AC46" t="s">
        <v>3272</v>
      </c>
      <c r="AD46" t="s">
        <v>3272</v>
      </c>
      <c r="AI46" t="s">
        <v>3272</v>
      </c>
      <c r="AJ46" t="s">
        <v>3272</v>
      </c>
      <c r="AM46" t="s">
        <v>3272</v>
      </c>
      <c r="AN46" t="s">
        <v>3272</v>
      </c>
      <c r="AT46" t="s">
        <v>3272</v>
      </c>
      <c r="AU46" t="s">
        <v>3272</v>
      </c>
      <c r="AW46" t="s">
        <v>3272</v>
      </c>
      <c r="AX46" t="s">
        <v>3272</v>
      </c>
      <c r="AY46" t="s">
        <v>3272</v>
      </c>
      <c r="BA46" t="s">
        <v>3272</v>
      </c>
      <c r="BC46" t="s">
        <v>3272</v>
      </c>
      <c r="BR46" t="s">
        <v>3272</v>
      </c>
    </row>
    <row r="47" spans="1:70" x14ac:dyDescent="0.55000000000000004">
      <c r="A47" t="s">
        <v>3272</v>
      </c>
      <c r="C47" t="s">
        <v>3272</v>
      </c>
      <c r="E47" t="s">
        <v>3272</v>
      </c>
      <c r="F47" t="s">
        <v>3272</v>
      </c>
      <c r="G47" t="s">
        <v>3272</v>
      </c>
      <c r="H47" t="s">
        <v>3272</v>
      </c>
      <c r="M47" t="s">
        <v>3272</v>
      </c>
      <c r="N47" t="s">
        <v>3272</v>
      </c>
      <c r="O47" t="s">
        <v>3272</v>
      </c>
      <c r="P47" t="s">
        <v>3272</v>
      </c>
      <c r="Q47" t="s">
        <v>3272</v>
      </c>
      <c r="R47" t="s">
        <v>3272</v>
      </c>
      <c r="S47" t="s">
        <v>3272</v>
      </c>
      <c r="T47" t="s">
        <v>3272</v>
      </c>
      <c r="V47" t="s">
        <v>3272</v>
      </c>
      <c r="X47" t="s">
        <v>3272</v>
      </c>
      <c r="Y47" t="s">
        <v>3272</v>
      </c>
      <c r="AC47" t="s">
        <v>3272</v>
      </c>
      <c r="AD47" t="s">
        <v>3272</v>
      </c>
      <c r="AI47" t="s">
        <v>3272</v>
      </c>
      <c r="AJ47" t="s">
        <v>3272</v>
      </c>
      <c r="AM47" t="s">
        <v>3272</v>
      </c>
      <c r="AN47" t="s">
        <v>3272</v>
      </c>
      <c r="AT47" t="s">
        <v>3272</v>
      </c>
      <c r="AU47" t="s">
        <v>3272</v>
      </c>
      <c r="AW47" t="s">
        <v>3272</v>
      </c>
      <c r="AX47" t="s">
        <v>3272</v>
      </c>
      <c r="AY47" t="s">
        <v>3272</v>
      </c>
      <c r="BA47" t="s">
        <v>3272</v>
      </c>
      <c r="BC47" t="s">
        <v>3272</v>
      </c>
      <c r="BR47" t="s">
        <v>3272</v>
      </c>
    </row>
    <row r="48" spans="1:70" x14ac:dyDescent="0.55000000000000004">
      <c r="A48" t="s">
        <v>3272</v>
      </c>
      <c r="C48" t="s">
        <v>3272</v>
      </c>
      <c r="E48" t="s">
        <v>3272</v>
      </c>
      <c r="F48" t="s">
        <v>3272</v>
      </c>
      <c r="G48" t="s">
        <v>3272</v>
      </c>
      <c r="H48" t="s">
        <v>3272</v>
      </c>
      <c r="M48" t="s">
        <v>3272</v>
      </c>
      <c r="N48" t="s">
        <v>3272</v>
      </c>
      <c r="O48" t="s">
        <v>3272</v>
      </c>
      <c r="P48" t="s">
        <v>3272</v>
      </c>
      <c r="Q48" t="s">
        <v>3272</v>
      </c>
      <c r="R48" t="s">
        <v>3272</v>
      </c>
      <c r="S48" t="s">
        <v>3272</v>
      </c>
      <c r="T48" t="s">
        <v>3272</v>
      </c>
      <c r="V48" t="s">
        <v>3272</v>
      </c>
      <c r="X48" t="s">
        <v>3272</v>
      </c>
      <c r="Y48" t="s">
        <v>3272</v>
      </c>
      <c r="AC48" t="s">
        <v>3272</v>
      </c>
      <c r="AD48" t="s">
        <v>3272</v>
      </c>
      <c r="AI48" t="s">
        <v>3272</v>
      </c>
      <c r="AJ48" t="s">
        <v>3272</v>
      </c>
      <c r="AM48" t="s">
        <v>3272</v>
      </c>
      <c r="AN48" t="s">
        <v>3272</v>
      </c>
      <c r="AT48" t="s">
        <v>3272</v>
      </c>
      <c r="AU48" t="s">
        <v>3272</v>
      </c>
      <c r="AW48" t="s">
        <v>3272</v>
      </c>
      <c r="AX48" t="s">
        <v>3272</v>
      </c>
      <c r="AY48" t="s">
        <v>3272</v>
      </c>
      <c r="BA48" t="s">
        <v>3272</v>
      </c>
      <c r="BC48" t="s">
        <v>3272</v>
      </c>
      <c r="BR48" t="s">
        <v>3272</v>
      </c>
    </row>
    <row r="49" spans="1:70" x14ac:dyDescent="0.55000000000000004">
      <c r="A49" t="s">
        <v>3272</v>
      </c>
      <c r="C49" t="s">
        <v>3272</v>
      </c>
      <c r="E49" t="s">
        <v>3272</v>
      </c>
      <c r="F49" t="s">
        <v>3272</v>
      </c>
      <c r="G49" t="s">
        <v>3272</v>
      </c>
      <c r="H49" t="s">
        <v>3272</v>
      </c>
      <c r="M49" t="s">
        <v>3272</v>
      </c>
      <c r="N49" t="s">
        <v>3272</v>
      </c>
      <c r="O49" t="s">
        <v>3272</v>
      </c>
      <c r="P49" t="s">
        <v>3272</v>
      </c>
      <c r="Q49" t="s">
        <v>3272</v>
      </c>
      <c r="R49" t="s">
        <v>3272</v>
      </c>
      <c r="S49" t="s">
        <v>3272</v>
      </c>
      <c r="T49" t="s">
        <v>3272</v>
      </c>
      <c r="V49" t="s">
        <v>3272</v>
      </c>
      <c r="X49" t="s">
        <v>3272</v>
      </c>
      <c r="Y49" t="s">
        <v>3272</v>
      </c>
      <c r="AC49" t="s">
        <v>3272</v>
      </c>
      <c r="AD49" t="s">
        <v>3272</v>
      </c>
      <c r="AI49" t="s">
        <v>3272</v>
      </c>
      <c r="AJ49" t="s">
        <v>3272</v>
      </c>
      <c r="AM49" t="s">
        <v>3272</v>
      </c>
      <c r="AN49" t="s">
        <v>3272</v>
      </c>
      <c r="AT49" t="s">
        <v>3272</v>
      </c>
      <c r="AU49" t="s">
        <v>3272</v>
      </c>
      <c r="AW49" t="s">
        <v>3272</v>
      </c>
      <c r="AX49" t="s">
        <v>3272</v>
      </c>
      <c r="AY49" t="s">
        <v>3272</v>
      </c>
      <c r="BA49" t="s">
        <v>3272</v>
      </c>
      <c r="BC49" t="s">
        <v>3272</v>
      </c>
      <c r="BR49" t="s">
        <v>3272</v>
      </c>
    </row>
    <row r="50" spans="1:70" x14ac:dyDescent="0.55000000000000004">
      <c r="A50" t="s">
        <v>3272</v>
      </c>
      <c r="C50" t="s">
        <v>3272</v>
      </c>
      <c r="E50" t="s">
        <v>3272</v>
      </c>
      <c r="F50" t="s">
        <v>3272</v>
      </c>
      <c r="G50" t="s">
        <v>3272</v>
      </c>
      <c r="H50" t="s">
        <v>3272</v>
      </c>
      <c r="M50" t="s">
        <v>3272</v>
      </c>
      <c r="N50" t="s">
        <v>3272</v>
      </c>
      <c r="O50" t="s">
        <v>3272</v>
      </c>
      <c r="P50" t="s">
        <v>3272</v>
      </c>
      <c r="Q50" t="s">
        <v>3272</v>
      </c>
      <c r="R50" t="s">
        <v>3272</v>
      </c>
      <c r="S50" t="s">
        <v>3272</v>
      </c>
      <c r="T50" t="s">
        <v>3272</v>
      </c>
      <c r="V50" t="s">
        <v>3272</v>
      </c>
      <c r="X50" t="s">
        <v>3272</v>
      </c>
      <c r="Y50" t="s">
        <v>3272</v>
      </c>
      <c r="AC50" t="s">
        <v>3272</v>
      </c>
      <c r="AD50" t="s">
        <v>3272</v>
      </c>
      <c r="AI50" t="s">
        <v>3272</v>
      </c>
      <c r="AJ50" t="s">
        <v>3272</v>
      </c>
      <c r="AM50" t="s">
        <v>3272</v>
      </c>
      <c r="AN50" t="s">
        <v>3272</v>
      </c>
      <c r="AT50" t="s">
        <v>3272</v>
      </c>
      <c r="AU50" t="s">
        <v>3272</v>
      </c>
      <c r="AW50" t="s">
        <v>3272</v>
      </c>
      <c r="AX50" t="s">
        <v>3272</v>
      </c>
      <c r="AY50" t="s">
        <v>3272</v>
      </c>
      <c r="BA50" t="s">
        <v>3272</v>
      </c>
      <c r="BC50" t="s">
        <v>3272</v>
      </c>
      <c r="BR50" t="s">
        <v>3272</v>
      </c>
    </row>
    <row r="51" spans="1:70" x14ac:dyDescent="0.55000000000000004">
      <c r="A51" t="s">
        <v>3272</v>
      </c>
      <c r="C51" t="s">
        <v>3272</v>
      </c>
      <c r="E51" t="s">
        <v>3272</v>
      </c>
      <c r="F51" t="s">
        <v>3272</v>
      </c>
      <c r="G51" t="s">
        <v>3272</v>
      </c>
      <c r="H51" t="s">
        <v>3272</v>
      </c>
      <c r="M51" t="s">
        <v>3272</v>
      </c>
      <c r="N51" t="s">
        <v>3272</v>
      </c>
      <c r="O51" t="s">
        <v>3272</v>
      </c>
      <c r="P51" t="s">
        <v>3272</v>
      </c>
      <c r="Q51" t="s">
        <v>3272</v>
      </c>
      <c r="R51" t="s">
        <v>3272</v>
      </c>
      <c r="S51" t="s">
        <v>3272</v>
      </c>
      <c r="T51" t="s">
        <v>3272</v>
      </c>
      <c r="V51" t="s">
        <v>3272</v>
      </c>
      <c r="X51" t="s">
        <v>3272</v>
      </c>
      <c r="Y51" t="s">
        <v>3272</v>
      </c>
      <c r="AC51" t="s">
        <v>3272</v>
      </c>
      <c r="AD51" t="s">
        <v>3272</v>
      </c>
      <c r="AI51" t="s">
        <v>3272</v>
      </c>
      <c r="AJ51" t="s">
        <v>3272</v>
      </c>
      <c r="AM51" t="s">
        <v>3272</v>
      </c>
      <c r="AN51" t="s">
        <v>3272</v>
      </c>
      <c r="AT51" t="s">
        <v>3272</v>
      </c>
      <c r="AU51" t="s">
        <v>3272</v>
      </c>
      <c r="AW51" t="s">
        <v>3272</v>
      </c>
      <c r="AX51" t="s">
        <v>3272</v>
      </c>
      <c r="AY51" t="s">
        <v>3272</v>
      </c>
      <c r="BA51" t="s">
        <v>3272</v>
      </c>
      <c r="BC51" t="s">
        <v>3272</v>
      </c>
      <c r="BR51" t="s">
        <v>3272</v>
      </c>
    </row>
    <row r="52" spans="1:70" x14ac:dyDescent="0.55000000000000004">
      <c r="A52" t="s">
        <v>3272</v>
      </c>
      <c r="C52" t="s">
        <v>3272</v>
      </c>
      <c r="E52" t="s">
        <v>3272</v>
      </c>
      <c r="F52" t="s">
        <v>3272</v>
      </c>
      <c r="G52" t="s">
        <v>3272</v>
      </c>
      <c r="H52" t="s">
        <v>3272</v>
      </c>
      <c r="M52" t="s">
        <v>3272</v>
      </c>
      <c r="N52" t="s">
        <v>3272</v>
      </c>
      <c r="O52" t="s">
        <v>3272</v>
      </c>
      <c r="P52" t="s">
        <v>3272</v>
      </c>
      <c r="Q52" t="s">
        <v>3272</v>
      </c>
      <c r="R52" t="s">
        <v>3272</v>
      </c>
      <c r="S52" t="s">
        <v>3272</v>
      </c>
      <c r="T52" t="s">
        <v>3272</v>
      </c>
      <c r="V52" t="s">
        <v>3272</v>
      </c>
      <c r="X52" t="s">
        <v>3272</v>
      </c>
      <c r="Y52" t="s">
        <v>3272</v>
      </c>
      <c r="AC52" t="s">
        <v>3272</v>
      </c>
      <c r="AD52" t="s">
        <v>3272</v>
      </c>
      <c r="AI52" t="s">
        <v>3272</v>
      </c>
      <c r="AJ52" t="s">
        <v>3272</v>
      </c>
      <c r="AM52" t="s">
        <v>3272</v>
      </c>
      <c r="AN52" t="s">
        <v>3272</v>
      </c>
      <c r="AT52" t="s">
        <v>3272</v>
      </c>
      <c r="AU52" t="s">
        <v>3272</v>
      </c>
      <c r="AW52" t="s">
        <v>3272</v>
      </c>
      <c r="AX52" t="s">
        <v>3272</v>
      </c>
      <c r="AY52" t="s">
        <v>3272</v>
      </c>
      <c r="BA52" t="s">
        <v>3272</v>
      </c>
      <c r="BC52" t="s">
        <v>3272</v>
      </c>
      <c r="BR52" t="s">
        <v>3272</v>
      </c>
    </row>
    <row r="53" spans="1:70" x14ac:dyDescent="0.55000000000000004">
      <c r="A53" t="s">
        <v>3272</v>
      </c>
      <c r="C53" t="s">
        <v>3272</v>
      </c>
      <c r="E53" t="s">
        <v>3272</v>
      </c>
      <c r="F53" t="s">
        <v>3272</v>
      </c>
      <c r="G53" t="s">
        <v>3272</v>
      </c>
      <c r="H53" t="s">
        <v>3272</v>
      </c>
      <c r="M53" t="s">
        <v>3272</v>
      </c>
      <c r="N53" t="s">
        <v>3272</v>
      </c>
      <c r="O53" t="s">
        <v>3272</v>
      </c>
      <c r="P53" t="s">
        <v>3272</v>
      </c>
      <c r="Q53" t="s">
        <v>3272</v>
      </c>
      <c r="R53" t="s">
        <v>3272</v>
      </c>
      <c r="S53" t="s">
        <v>3272</v>
      </c>
      <c r="T53" t="s">
        <v>3272</v>
      </c>
      <c r="V53" t="s">
        <v>3272</v>
      </c>
      <c r="X53" t="s">
        <v>3272</v>
      </c>
      <c r="Y53" t="s">
        <v>3272</v>
      </c>
      <c r="AC53" t="s">
        <v>3272</v>
      </c>
      <c r="AD53" t="s">
        <v>3272</v>
      </c>
      <c r="AI53" t="s">
        <v>3272</v>
      </c>
      <c r="AJ53" t="s">
        <v>3272</v>
      </c>
      <c r="AM53" t="s">
        <v>3272</v>
      </c>
      <c r="AN53" t="s">
        <v>3272</v>
      </c>
      <c r="AT53" t="s">
        <v>3272</v>
      </c>
      <c r="AU53" t="s">
        <v>3272</v>
      </c>
      <c r="AW53" t="s">
        <v>3272</v>
      </c>
      <c r="AX53" t="s">
        <v>3272</v>
      </c>
      <c r="AY53" t="s">
        <v>3272</v>
      </c>
      <c r="BA53" t="s">
        <v>3272</v>
      </c>
      <c r="BC53" t="s">
        <v>3272</v>
      </c>
      <c r="BR53" t="s">
        <v>3272</v>
      </c>
    </row>
    <row r="54" spans="1:70" x14ac:dyDescent="0.55000000000000004">
      <c r="A54" t="s">
        <v>3272</v>
      </c>
      <c r="C54" t="s">
        <v>3272</v>
      </c>
      <c r="E54" t="s">
        <v>3272</v>
      </c>
      <c r="F54" t="s">
        <v>3272</v>
      </c>
      <c r="G54" t="s">
        <v>3272</v>
      </c>
      <c r="H54" t="s">
        <v>3272</v>
      </c>
      <c r="M54" t="s">
        <v>3272</v>
      </c>
      <c r="N54" t="s">
        <v>3272</v>
      </c>
      <c r="O54" t="s">
        <v>3272</v>
      </c>
      <c r="P54" t="s">
        <v>3272</v>
      </c>
      <c r="Q54" t="s">
        <v>3272</v>
      </c>
      <c r="R54" t="s">
        <v>3272</v>
      </c>
      <c r="S54" t="s">
        <v>3272</v>
      </c>
      <c r="T54" t="s">
        <v>3272</v>
      </c>
      <c r="V54" t="s">
        <v>3272</v>
      </c>
      <c r="X54" t="s">
        <v>3272</v>
      </c>
      <c r="Y54" t="s">
        <v>3272</v>
      </c>
      <c r="AC54" t="s">
        <v>3272</v>
      </c>
      <c r="AD54" t="s">
        <v>3272</v>
      </c>
      <c r="AI54" t="s">
        <v>3272</v>
      </c>
      <c r="AJ54" t="s">
        <v>3272</v>
      </c>
      <c r="AM54" t="s">
        <v>3272</v>
      </c>
      <c r="AN54" t="s">
        <v>3272</v>
      </c>
      <c r="AT54" t="s">
        <v>3272</v>
      </c>
      <c r="AU54" t="s">
        <v>3272</v>
      </c>
      <c r="AW54" t="s">
        <v>3272</v>
      </c>
      <c r="AX54" t="s">
        <v>3272</v>
      </c>
      <c r="AY54" t="s">
        <v>3272</v>
      </c>
      <c r="BA54" t="s">
        <v>3272</v>
      </c>
      <c r="BC54" t="s">
        <v>3272</v>
      </c>
      <c r="BR54" t="s">
        <v>3272</v>
      </c>
    </row>
    <row r="55" spans="1:70" x14ac:dyDescent="0.55000000000000004">
      <c r="A55" t="s">
        <v>3272</v>
      </c>
      <c r="C55" t="s">
        <v>3272</v>
      </c>
      <c r="E55" t="s">
        <v>3272</v>
      </c>
      <c r="F55" t="s">
        <v>3272</v>
      </c>
      <c r="G55" t="s">
        <v>3272</v>
      </c>
      <c r="H55" t="s">
        <v>3272</v>
      </c>
      <c r="M55" t="s">
        <v>3272</v>
      </c>
      <c r="N55" t="s">
        <v>3272</v>
      </c>
      <c r="O55" t="s">
        <v>3272</v>
      </c>
      <c r="P55" t="s">
        <v>3272</v>
      </c>
      <c r="Q55" t="s">
        <v>3272</v>
      </c>
      <c r="R55" t="s">
        <v>3272</v>
      </c>
      <c r="S55" t="s">
        <v>3272</v>
      </c>
      <c r="T55" t="s">
        <v>3272</v>
      </c>
      <c r="V55" t="s">
        <v>3272</v>
      </c>
      <c r="X55" t="s">
        <v>3272</v>
      </c>
      <c r="Y55" t="s">
        <v>3272</v>
      </c>
      <c r="AC55" t="s">
        <v>3272</v>
      </c>
      <c r="AD55" t="s">
        <v>3272</v>
      </c>
      <c r="AI55" t="s">
        <v>3272</v>
      </c>
      <c r="AJ55" t="s">
        <v>3272</v>
      </c>
      <c r="AM55" t="s">
        <v>3272</v>
      </c>
      <c r="AN55" t="s">
        <v>3272</v>
      </c>
      <c r="AT55" t="s">
        <v>3272</v>
      </c>
      <c r="AU55" t="s">
        <v>3272</v>
      </c>
      <c r="AW55" t="s">
        <v>3272</v>
      </c>
      <c r="AX55" t="s">
        <v>3272</v>
      </c>
      <c r="AY55" t="s">
        <v>3272</v>
      </c>
      <c r="BA55" t="s">
        <v>3272</v>
      </c>
      <c r="BC55" t="s">
        <v>3272</v>
      </c>
      <c r="BR55" t="s">
        <v>3272</v>
      </c>
    </row>
    <row r="56" spans="1:70" x14ac:dyDescent="0.55000000000000004">
      <c r="A56" t="s">
        <v>3272</v>
      </c>
      <c r="C56" t="s">
        <v>3272</v>
      </c>
      <c r="E56" t="s">
        <v>3272</v>
      </c>
      <c r="F56" t="s">
        <v>3272</v>
      </c>
      <c r="G56" t="s">
        <v>3272</v>
      </c>
      <c r="H56" t="s">
        <v>3272</v>
      </c>
      <c r="M56" t="s">
        <v>3272</v>
      </c>
      <c r="N56" t="s">
        <v>3272</v>
      </c>
      <c r="O56" t="s">
        <v>3272</v>
      </c>
      <c r="P56" t="s">
        <v>3272</v>
      </c>
      <c r="Q56" t="s">
        <v>3272</v>
      </c>
      <c r="R56" t="s">
        <v>3272</v>
      </c>
      <c r="S56" t="s">
        <v>3272</v>
      </c>
      <c r="T56" t="s">
        <v>3272</v>
      </c>
      <c r="V56" t="s">
        <v>3272</v>
      </c>
      <c r="X56" t="s">
        <v>3272</v>
      </c>
      <c r="Y56" t="s">
        <v>3272</v>
      </c>
      <c r="AC56" t="s">
        <v>3272</v>
      </c>
      <c r="AD56" t="s">
        <v>3272</v>
      </c>
      <c r="AI56" t="s">
        <v>3272</v>
      </c>
      <c r="AJ56" t="s">
        <v>3272</v>
      </c>
      <c r="AM56" t="s">
        <v>3272</v>
      </c>
      <c r="AN56" t="s">
        <v>3272</v>
      </c>
      <c r="AT56" t="s">
        <v>3272</v>
      </c>
      <c r="AU56" t="s">
        <v>3272</v>
      </c>
      <c r="AW56" t="s">
        <v>3272</v>
      </c>
      <c r="AX56" t="s">
        <v>3272</v>
      </c>
      <c r="AY56" t="s">
        <v>3272</v>
      </c>
      <c r="BA56" t="s">
        <v>3272</v>
      </c>
      <c r="BC56" t="s">
        <v>3272</v>
      </c>
      <c r="BR56" t="s">
        <v>3272</v>
      </c>
    </row>
    <row r="57" spans="1:70" x14ac:dyDescent="0.55000000000000004">
      <c r="A57" t="s">
        <v>3272</v>
      </c>
      <c r="C57" t="s">
        <v>3272</v>
      </c>
      <c r="E57" t="s">
        <v>3272</v>
      </c>
      <c r="F57" t="s">
        <v>3272</v>
      </c>
      <c r="G57" t="s">
        <v>3272</v>
      </c>
      <c r="H57" t="s">
        <v>3272</v>
      </c>
      <c r="M57" t="s">
        <v>3272</v>
      </c>
      <c r="N57" t="s">
        <v>3272</v>
      </c>
      <c r="O57" t="s">
        <v>3272</v>
      </c>
      <c r="P57" t="s">
        <v>3272</v>
      </c>
      <c r="Q57" t="s">
        <v>3272</v>
      </c>
      <c r="R57" t="s">
        <v>3272</v>
      </c>
      <c r="S57" t="s">
        <v>3272</v>
      </c>
      <c r="T57" t="s">
        <v>3272</v>
      </c>
      <c r="V57" t="s">
        <v>3272</v>
      </c>
      <c r="X57" t="s">
        <v>3272</v>
      </c>
      <c r="Y57" t="s">
        <v>3272</v>
      </c>
      <c r="AC57" t="s">
        <v>3272</v>
      </c>
      <c r="AD57" t="s">
        <v>3272</v>
      </c>
      <c r="AI57" t="s">
        <v>3272</v>
      </c>
      <c r="AJ57" t="s">
        <v>3272</v>
      </c>
      <c r="AM57" t="s">
        <v>3272</v>
      </c>
      <c r="AN57" t="s">
        <v>3272</v>
      </c>
      <c r="AT57" t="s">
        <v>3272</v>
      </c>
      <c r="AU57" t="s">
        <v>3272</v>
      </c>
      <c r="AW57" t="s">
        <v>3272</v>
      </c>
      <c r="AX57" t="s">
        <v>3272</v>
      </c>
      <c r="AY57" t="s">
        <v>3272</v>
      </c>
      <c r="BA57" t="s">
        <v>3272</v>
      </c>
      <c r="BC57" t="s">
        <v>3272</v>
      </c>
      <c r="BR57" t="s">
        <v>3272</v>
      </c>
    </row>
    <row r="58" spans="1:70" x14ac:dyDescent="0.55000000000000004">
      <c r="A58" t="s">
        <v>3272</v>
      </c>
      <c r="C58" t="s">
        <v>3272</v>
      </c>
      <c r="E58" t="s">
        <v>3272</v>
      </c>
      <c r="F58" t="s">
        <v>3272</v>
      </c>
      <c r="G58" t="s">
        <v>3272</v>
      </c>
      <c r="H58" t="s">
        <v>3272</v>
      </c>
      <c r="M58" t="s">
        <v>3272</v>
      </c>
      <c r="N58" t="s">
        <v>3272</v>
      </c>
      <c r="O58" t="s">
        <v>3272</v>
      </c>
      <c r="P58" t="s">
        <v>3272</v>
      </c>
      <c r="Q58" t="s">
        <v>3272</v>
      </c>
      <c r="R58" t="s">
        <v>3272</v>
      </c>
      <c r="S58" t="s">
        <v>3272</v>
      </c>
      <c r="T58" t="s">
        <v>3272</v>
      </c>
      <c r="V58" t="s">
        <v>3272</v>
      </c>
      <c r="X58" t="s">
        <v>3272</v>
      </c>
      <c r="Y58" t="s">
        <v>3272</v>
      </c>
      <c r="AC58" t="s">
        <v>3272</v>
      </c>
      <c r="AD58" t="s">
        <v>3272</v>
      </c>
      <c r="AI58" t="s">
        <v>3272</v>
      </c>
      <c r="AJ58" t="s">
        <v>3272</v>
      </c>
      <c r="AM58" t="s">
        <v>3272</v>
      </c>
      <c r="AN58" t="s">
        <v>3272</v>
      </c>
      <c r="AT58" t="s">
        <v>3272</v>
      </c>
      <c r="AU58" t="s">
        <v>3272</v>
      </c>
      <c r="AW58" t="s">
        <v>3272</v>
      </c>
      <c r="AX58" t="s">
        <v>3272</v>
      </c>
      <c r="AY58" t="s">
        <v>3272</v>
      </c>
      <c r="BA58" t="s">
        <v>3272</v>
      </c>
      <c r="BC58" t="s">
        <v>3272</v>
      </c>
      <c r="BR58" t="s">
        <v>3272</v>
      </c>
    </row>
    <row r="59" spans="1:70" x14ac:dyDescent="0.55000000000000004">
      <c r="A59" t="s">
        <v>3272</v>
      </c>
      <c r="C59" t="s">
        <v>3272</v>
      </c>
      <c r="E59" t="s">
        <v>3272</v>
      </c>
      <c r="F59" t="s">
        <v>3272</v>
      </c>
      <c r="G59" t="s">
        <v>3272</v>
      </c>
      <c r="H59" t="s">
        <v>3272</v>
      </c>
      <c r="M59" t="s">
        <v>3272</v>
      </c>
      <c r="N59" t="s">
        <v>3272</v>
      </c>
      <c r="O59" t="s">
        <v>3272</v>
      </c>
      <c r="P59" t="s">
        <v>3272</v>
      </c>
      <c r="Q59" t="s">
        <v>3272</v>
      </c>
      <c r="R59" t="s">
        <v>3272</v>
      </c>
      <c r="S59" t="s">
        <v>3272</v>
      </c>
      <c r="T59" t="s">
        <v>3272</v>
      </c>
      <c r="V59" t="s">
        <v>3272</v>
      </c>
      <c r="X59" t="s">
        <v>3272</v>
      </c>
      <c r="Y59" t="s">
        <v>3272</v>
      </c>
      <c r="AC59" t="s">
        <v>3272</v>
      </c>
      <c r="AD59" t="s">
        <v>3272</v>
      </c>
      <c r="AI59" t="s">
        <v>3272</v>
      </c>
      <c r="AJ59" t="s">
        <v>3272</v>
      </c>
      <c r="AM59" t="s">
        <v>3272</v>
      </c>
      <c r="AN59" t="s">
        <v>3272</v>
      </c>
      <c r="AT59" t="s">
        <v>3272</v>
      </c>
      <c r="AU59" t="s">
        <v>3272</v>
      </c>
      <c r="AW59" t="s">
        <v>3272</v>
      </c>
      <c r="AX59" t="s">
        <v>3272</v>
      </c>
      <c r="AY59" t="s">
        <v>3272</v>
      </c>
      <c r="BA59" t="s">
        <v>3272</v>
      </c>
      <c r="BC59" t="s">
        <v>3272</v>
      </c>
      <c r="BR59" t="s">
        <v>3272</v>
      </c>
    </row>
    <row r="60" spans="1:70" x14ac:dyDescent="0.55000000000000004">
      <c r="A60" t="s">
        <v>3272</v>
      </c>
      <c r="C60" t="s">
        <v>3272</v>
      </c>
      <c r="E60" t="s">
        <v>3272</v>
      </c>
      <c r="F60" t="s">
        <v>3272</v>
      </c>
      <c r="G60" t="s">
        <v>3272</v>
      </c>
      <c r="H60" t="s">
        <v>3272</v>
      </c>
      <c r="M60" t="s">
        <v>3272</v>
      </c>
      <c r="N60" t="s">
        <v>3272</v>
      </c>
      <c r="O60" t="s">
        <v>3272</v>
      </c>
      <c r="P60" t="s">
        <v>3272</v>
      </c>
      <c r="Q60" t="s">
        <v>3272</v>
      </c>
      <c r="R60" t="s">
        <v>3272</v>
      </c>
      <c r="S60" t="s">
        <v>3272</v>
      </c>
      <c r="T60" t="s">
        <v>3272</v>
      </c>
      <c r="V60" t="s">
        <v>3272</v>
      </c>
      <c r="X60" t="s">
        <v>3272</v>
      </c>
      <c r="Y60" t="s">
        <v>3272</v>
      </c>
      <c r="AC60" t="s">
        <v>3272</v>
      </c>
      <c r="AD60" t="s">
        <v>3272</v>
      </c>
      <c r="AI60" t="s">
        <v>3272</v>
      </c>
      <c r="AJ60" t="s">
        <v>3272</v>
      </c>
      <c r="AM60" t="s">
        <v>3272</v>
      </c>
      <c r="AN60" t="s">
        <v>3272</v>
      </c>
      <c r="AT60" t="s">
        <v>3272</v>
      </c>
      <c r="AU60" t="s">
        <v>3272</v>
      </c>
      <c r="AW60" t="s">
        <v>3272</v>
      </c>
      <c r="AX60" t="s">
        <v>3272</v>
      </c>
      <c r="AY60" t="s">
        <v>3272</v>
      </c>
      <c r="BA60" t="s">
        <v>3272</v>
      </c>
      <c r="BC60" t="s">
        <v>3272</v>
      </c>
      <c r="BR60" t="s">
        <v>3272</v>
      </c>
    </row>
    <row r="61" spans="1:70" x14ac:dyDescent="0.55000000000000004">
      <c r="A61" t="s">
        <v>3272</v>
      </c>
      <c r="C61" t="s">
        <v>3272</v>
      </c>
      <c r="E61" t="s">
        <v>3272</v>
      </c>
      <c r="F61" t="s">
        <v>3272</v>
      </c>
      <c r="G61" t="s">
        <v>3272</v>
      </c>
      <c r="H61" t="s">
        <v>3272</v>
      </c>
      <c r="M61" t="s">
        <v>3272</v>
      </c>
      <c r="N61" t="s">
        <v>3272</v>
      </c>
      <c r="O61" t="s">
        <v>3272</v>
      </c>
      <c r="P61" t="s">
        <v>3272</v>
      </c>
      <c r="Q61" t="s">
        <v>3272</v>
      </c>
      <c r="R61" t="s">
        <v>3272</v>
      </c>
      <c r="S61" t="s">
        <v>3272</v>
      </c>
      <c r="T61" t="s">
        <v>3272</v>
      </c>
      <c r="V61" t="s">
        <v>3272</v>
      </c>
      <c r="X61" t="s">
        <v>3272</v>
      </c>
      <c r="Y61" t="s">
        <v>3272</v>
      </c>
      <c r="AC61" t="s">
        <v>3272</v>
      </c>
      <c r="AD61" t="s">
        <v>3272</v>
      </c>
      <c r="AI61" t="s">
        <v>3272</v>
      </c>
      <c r="AJ61" t="s">
        <v>3272</v>
      </c>
      <c r="AM61" t="s">
        <v>3272</v>
      </c>
      <c r="AN61" t="s">
        <v>3272</v>
      </c>
      <c r="AT61" t="s">
        <v>3272</v>
      </c>
      <c r="AU61" t="s">
        <v>3272</v>
      </c>
      <c r="AW61" t="s">
        <v>3272</v>
      </c>
      <c r="AX61" t="s">
        <v>3272</v>
      </c>
      <c r="AY61" t="s">
        <v>3272</v>
      </c>
      <c r="BA61" t="s">
        <v>3272</v>
      </c>
      <c r="BC61" t="s">
        <v>3272</v>
      </c>
      <c r="BR61" t="s">
        <v>3272</v>
      </c>
    </row>
    <row r="62" spans="1:70" x14ac:dyDescent="0.55000000000000004">
      <c r="A62" t="s">
        <v>3272</v>
      </c>
      <c r="C62" t="s">
        <v>3272</v>
      </c>
      <c r="E62" t="s">
        <v>3272</v>
      </c>
      <c r="F62" t="s">
        <v>3272</v>
      </c>
      <c r="G62" t="s">
        <v>3272</v>
      </c>
      <c r="H62" t="s">
        <v>3272</v>
      </c>
      <c r="M62" t="s">
        <v>3272</v>
      </c>
      <c r="N62" t="s">
        <v>3272</v>
      </c>
      <c r="O62" t="s">
        <v>3272</v>
      </c>
      <c r="P62" t="s">
        <v>3272</v>
      </c>
      <c r="Q62" t="s">
        <v>3272</v>
      </c>
      <c r="R62" t="s">
        <v>3272</v>
      </c>
      <c r="S62" t="s">
        <v>3272</v>
      </c>
      <c r="T62" t="s">
        <v>3272</v>
      </c>
      <c r="V62" t="s">
        <v>3272</v>
      </c>
      <c r="X62" t="s">
        <v>3272</v>
      </c>
      <c r="Y62" t="s">
        <v>3272</v>
      </c>
      <c r="AC62" t="s">
        <v>3272</v>
      </c>
      <c r="AD62" t="s">
        <v>3272</v>
      </c>
      <c r="AI62" t="s">
        <v>3272</v>
      </c>
      <c r="AJ62" t="s">
        <v>3272</v>
      </c>
      <c r="AM62" t="s">
        <v>3272</v>
      </c>
      <c r="AN62" t="s">
        <v>3272</v>
      </c>
      <c r="AT62" t="s">
        <v>3272</v>
      </c>
      <c r="AU62" t="s">
        <v>3272</v>
      </c>
      <c r="AW62" t="s">
        <v>3272</v>
      </c>
      <c r="AX62" t="s">
        <v>3272</v>
      </c>
      <c r="AY62" t="s">
        <v>3272</v>
      </c>
      <c r="BA62" t="s">
        <v>3272</v>
      </c>
      <c r="BC62" t="s">
        <v>3272</v>
      </c>
      <c r="BR62" t="s">
        <v>3272</v>
      </c>
    </row>
    <row r="63" spans="1:70" x14ac:dyDescent="0.55000000000000004">
      <c r="A63" t="s">
        <v>3272</v>
      </c>
      <c r="C63" t="s">
        <v>3272</v>
      </c>
      <c r="E63" t="s">
        <v>3272</v>
      </c>
      <c r="F63" t="s">
        <v>3272</v>
      </c>
      <c r="G63" t="s">
        <v>3272</v>
      </c>
      <c r="H63" t="s">
        <v>3272</v>
      </c>
      <c r="M63" t="s">
        <v>3272</v>
      </c>
      <c r="N63" t="s">
        <v>3272</v>
      </c>
      <c r="O63" t="s">
        <v>3272</v>
      </c>
      <c r="P63" t="s">
        <v>3272</v>
      </c>
      <c r="Q63" t="s">
        <v>3272</v>
      </c>
      <c r="R63" t="s">
        <v>3272</v>
      </c>
      <c r="S63" t="s">
        <v>3272</v>
      </c>
      <c r="T63" t="s">
        <v>3272</v>
      </c>
      <c r="V63" t="s">
        <v>3272</v>
      </c>
      <c r="X63" t="s">
        <v>3272</v>
      </c>
      <c r="Y63" t="s">
        <v>3272</v>
      </c>
      <c r="AC63" t="s">
        <v>3272</v>
      </c>
      <c r="AD63" t="s">
        <v>3272</v>
      </c>
      <c r="AI63" t="s">
        <v>3272</v>
      </c>
      <c r="AJ63" t="s">
        <v>3272</v>
      </c>
      <c r="AM63" t="s">
        <v>3272</v>
      </c>
      <c r="AN63" t="s">
        <v>3272</v>
      </c>
      <c r="AT63" t="s">
        <v>3272</v>
      </c>
      <c r="AU63" t="s">
        <v>3272</v>
      </c>
      <c r="AW63" t="s">
        <v>3272</v>
      </c>
      <c r="AX63" t="s">
        <v>3272</v>
      </c>
      <c r="AY63" t="s">
        <v>3272</v>
      </c>
      <c r="BA63" t="s">
        <v>3272</v>
      </c>
      <c r="BC63" t="s">
        <v>3272</v>
      </c>
      <c r="BR63" t="s">
        <v>3272</v>
      </c>
    </row>
    <row r="64" spans="1:70" x14ac:dyDescent="0.55000000000000004">
      <c r="A64" t="s">
        <v>3272</v>
      </c>
      <c r="C64" t="s">
        <v>3272</v>
      </c>
      <c r="E64" t="s">
        <v>3272</v>
      </c>
      <c r="F64" t="s">
        <v>3272</v>
      </c>
      <c r="G64" t="s">
        <v>3272</v>
      </c>
      <c r="H64" t="s">
        <v>3272</v>
      </c>
      <c r="M64" t="s">
        <v>3272</v>
      </c>
      <c r="N64" t="s">
        <v>3272</v>
      </c>
      <c r="O64" t="s">
        <v>3272</v>
      </c>
      <c r="P64" t="s">
        <v>3272</v>
      </c>
      <c r="Q64" t="s">
        <v>3272</v>
      </c>
      <c r="R64" t="s">
        <v>3272</v>
      </c>
      <c r="S64" t="s">
        <v>3272</v>
      </c>
      <c r="T64" t="s">
        <v>3272</v>
      </c>
      <c r="V64" t="s">
        <v>3272</v>
      </c>
      <c r="X64" t="s">
        <v>3272</v>
      </c>
      <c r="Y64" t="s">
        <v>3272</v>
      </c>
      <c r="AC64" t="s">
        <v>3272</v>
      </c>
      <c r="AD64" t="s">
        <v>3272</v>
      </c>
      <c r="AI64" t="s">
        <v>3272</v>
      </c>
      <c r="AJ64" t="s">
        <v>3272</v>
      </c>
      <c r="AM64" t="s">
        <v>3272</v>
      </c>
      <c r="AN64" t="s">
        <v>3272</v>
      </c>
      <c r="AT64" t="s">
        <v>3272</v>
      </c>
      <c r="AU64" t="s">
        <v>3272</v>
      </c>
      <c r="AW64" t="s">
        <v>3272</v>
      </c>
      <c r="AX64" t="s">
        <v>3272</v>
      </c>
      <c r="AY64" t="s">
        <v>3272</v>
      </c>
      <c r="BA64" t="s">
        <v>3272</v>
      </c>
      <c r="BC64" t="s">
        <v>3272</v>
      </c>
      <c r="BR64" t="s">
        <v>3272</v>
      </c>
    </row>
    <row r="65" spans="1:70" x14ac:dyDescent="0.55000000000000004">
      <c r="A65" t="s">
        <v>3272</v>
      </c>
      <c r="C65" t="s">
        <v>3272</v>
      </c>
      <c r="E65" t="s">
        <v>3272</v>
      </c>
      <c r="F65" t="s">
        <v>3272</v>
      </c>
      <c r="G65" t="s">
        <v>3272</v>
      </c>
      <c r="H65" t="s">
        <v>3272</v>
      </c>
      <c r="M65" t="s">
        <v>3272</v>
      </c>
      <c r="N65" t="s">
        <v>3272</v>
      </c>
      <c r="O65" t="s">
        <v>3272</v>
      </c>
      <c r="P65" t="s">
        <v>3272</v>
      </c>
      <c r="Q65" t="s">
        <v>3272</v>
      </c>
      <c r="R65" t="s">
        <v>3272</v>
      </c>
      <c r="S65" t="s">
        <v>3272</v>
      </c>
      <c r="T65" t="s">
        <v>3272</v>
      </c>
      <c r="V65" t="s">
        <v>3272</v>
      </c>
      <c r="X65" t="s">
        <v>3272</v>
      </c>
      <c r="Y65" t="s">
        <v>3272</v>
      </c>
      <c r="AC65" t="s">
        <v>3272</v>
      </c>
      <c r="AD65" t="s">
        <v>3272</v>
      </c>
      <c r="AI65" t="s">
        <v>3272</v>
      </c>
      <c r="AJ65" t="s">
        <v>3272</v>
      </c>
      <c r="AM65" t="s">
        <v>3272</v>
      </c>
      <c r="AN65" t="s">
        <v>3272</v>
      </c>
      <c r="AT65" t="s">
        <v>3272</v>
      </c>
      <c r="AU65" t="s">
        <v>3272</v>
      </c>
      <c r="AW65" t="s">
        <v>3272</v>
      </c>
      <c r="AX65" t="s">
        <v>3272</v>
      </c>
      <c r="AY65" t="s">
        <v>3272</v>
      </c>
      <c r="BA65" t="s">
        <v>3272</v>
      </c>
      <c r="BC65" t="s">
        <v>3272</v>
      </c>
      <c r="BR65" t="s">
        <v>3272</v>
      </c>
    </row>
    <row r="66" spans="1:70" x14ac:dyDescent="0.55000000000000004">
      <c r="A66" t="s">
        <v>3272</v>
      </c>
      <c r="C66" t="s">
        <v>3272</v>
      </c>
      <c r="E66" t="s">
        <v>3272</v>
      </c>
      <c r="F66" t="s">
        <v>3272</v>
      </c>
      <c r="G66" t="s">
        <v>3272</v>
      </c>
      <c r="H66" t="s">
        <v>3272</v>
      </c>
      <c r="M66" t="s">
        <v>3272</v>
      </c>
      <c r="N66" t="s">
        <v>3272</v>
      </c>
      <c r="O66" t="s">
        <v>3272</v>
      </c>
      <c r="P66" t="s">
        <v>3272</v>
      </c>
      <c r="Q66" t="s">
        <v>3272</v>
      </c>
      <c r="R66" t="s">
        <v>3272</v>
      </c>
      <c r="S66" t="s">
        <v>3272</v>
      </c>
      <c r="T66" t="s">
        <v>3272</v>
      </c>
      <c r="V66" t="s">
        <v>3272</v>
      </c>
      <c r="X66" t="s">
        <v>3272</v>
      </c>
      <c r="Y66" t="s">
        <v>3272</v>
      </c>
      <c r="AC66" t="s">
        <v>3272</v>
      </c>
      <c r="AD66" t="s">
        <v>3272</v>
      </c>
      <c r="AI66" t="s">
        <v>3272</v>
      </c>
      <c r="AJ66" t="s">
        <v>3272</v>
      </c>
      <c r="AM66" t="s">
        <v>3272</v>
      </c>
      <c r="AN66" t="s">
        <v>3272</v>
      </c>
      <c r="AT66" t="s">
        <v>3272</v>
      </c>
      <c r="AU66" t="s">
        <v>3272</v>
      </c>
      <c r="AW66" t="s">
        <v>3272</v>
      </c>
      <c r="AX66" t="s">
        <v>3272</v>
      </c>
      <c r="AY66" t="s">
        <v>3272</v>
      </c>
      <c r="BA66" t="s">
        <v>3272</v>
      </c>
      <c r="BC66" t="s">
        <v>3272</v>
      </c>
      <c r="BR66" t="s">
        <v>3272</v>
      </c>
    </row>
    <row r="67" spans="1:70" x14ac:dyDescent="0.55000000000000004">
      <c r="A67" t="s">
        <v>3272</v>
      </c>
      <c r="C67" t="s">
        <v>3272</v>
      </c>
      <c r="E67" t="s">
        <v>3272</v>
      </c>
      <c r="F67" t="s">
        <v>3272</v>
      </c>
      <c r="G67" t="s">
        <v>3272</v>
      </c>
      <c r="H67" t="s">
        <v>3272</v>
      </c>
      <c r="M67" t="s">
        <v>3272</v>
      </c>
      <c r="N67" t="s">
        <v>3272</v>
      </c>
      <c r="O67" t="s">
        <v>3272</v>
      </c>
      <c r="P67" t="s">
        <v>3272</v>
      </c>
      <c r="Q67" t="s">
        <v>3272</v>
      </c>
      <c r="R67" t="s">
        <v>3272</v>
      </c>
      <c r="S67" t="s">
        <v>3272</v>
      </c>
      <c r="T67" t="s">
        <v>3272</v>
      </c>
      <c r="V67" t="s">
        <v>3272</v>
      </c>
      <c r="X67" t="s">
        <v>3272</v>
      </c>
      <c r="Y67" t="s">
        <v>3272</v>
      </c>
      <c r="AC67" t="s">
        <v>3272</v>
      </c>
      <c r="AD67" t="s">
        <v>3272</v>
      </c>
      <c r="AI67" t="s">
        <v>3272</v>
      </c>
      <c r="AJ67" t="s">
        <v>3272</v>
      </c>
      <c r="AM67" t="s">
        <v>3272</v>
      </c>
      <c r="AN67" t="s">
        <v>3272</v>
      </c>
      <c r="AT67" t="s">
        <v>3272</v>
      </c>
      <c r="AU67" t="s">
        <v>3272</v>
      </c>
      <c r="AW67" t="s">
        <v>3272</v>
      </c>
      <c r="AX67" t="s">
        <v>3272</v>
      </c>
      <c r="AY67" t="s">
        <v>3272</v>
      </c>
      <c r="BA67" t="s">
        <v>3272</v>
      </c>
      <c r="BC67" t="s">
        <v>3272</v>
      </c>
      <c r="BR67" t="s">
        <v>3272</v>
      </c>
    </row>
    <row r="68" spans="1:70" x14ac:dyDescent="0.55000000000000004">
      <c r="A68" t="s">
        <v>3272</v>
      </c>
      <c r="C68" t="s">
        <v>3272</v>
      </c>
      <c r="E68" t="s">
        <v>3272</v>
      </c>
      <c r="F68" t="s">
        <v>3272</v>
      </c>
      <c r="G68" t="s">
        <v>3272</v>
      </c>
      <c r="H68" t="s">
        <v>3272</v>
      </c>
      <c r="M68" t="s">
        <v>3272</v>
      </c>
      <c r="N68" t="s">
        <v>3272</v>
      </c>
      <c r="O68" t="s">
        <v>3272</v>
      </c>
      <c r="P68" t="s">
        <v>3272</v>
      </c>
      <c r="Q68" t="s">
        <v>3272</v>
      </c>
      <c r="R68" t="s">
        <v>3272</v>
      </c>
      <c r="S68" t="s">
        <v>3272</v>
      </c>
      <c r="T68" t="s">
        <v>3272</v>
      </c>
      <c r="V68" t="s">
        <v>3272</v>
      </c>
      <c r="X68" t="s">
        <v>3272</v>
      </c>
      <c r="Y68" t="s">
        <v>3272</v>
      </c>
      <c r="AC68" t="s">
        <v>3272</v>
      </c>
      <c r="AD68" t="s">
        <v>3272</v>
      </c>
      <c r="AI68" t="s">
        <v>3272</v>
      </c>
      <c r="AJ68" t="s">
        <v>3272</v>
      </c>
      <c r="AM68" t="s">
        <v>3272</v>
      </c>
      <c r="AN68" t="s">
        <v>3272</v>
      </c>
      <c r="AT68" t="s">
        <v>3272</v>
      </c>
      <c r="AU68" t="s">
        <v>3272</v>
      </c>
      <c r="AW68" t="s">
        <v>3272</v>
      </c>
      <c r="AX68" t="s">
        <v>3272</v>
      </c>
      <c r="AY68" t="s">
        <v>3272</v>
      </c>
      <c r="BA68" t="s">
        <v>3272</v>
      </c>
      <c r="BC68" t="s">
        <v>3272</v>
      </c>
      <c r="BR68" t="s">
        <v>3272</v>
      </c>
    </row>
    <row r="69" spans="1:70" x14ac:dyDescent="0.55000000000000004">
      <c r="A69" t="s">
        <v>3272</v>
      </c>
      <c r="C69" t="s">
        <v>3272</v>
      </c>
      <c r="E69" t="s">
        <v>3272</v>
      </c>
      <c r="F69" t="s">
        <v>3272</v>
      </c>
      <c r="G69" t="s">
        <v>3272</v>
      </c>
      <c r="H69" t="s">
        <v>3272</v>
      </c>
      <c r="M69" t="s">
        <v>3272</v>
      </c>
      <c r="N69" t="s">
        <v>3272</v>
      </c>
      <c r="O69" t="s">
        <v>3272</v>
      </c>
      <c r="P69" t="s">
        <v>3272</v>
      </c>
      <c r="Q69" t="s">
        <v>3272</v>
      </c>
      <c r="R69" t="s">
        <v>3272</v>
      </c>
      <c r="S69" t="s">
        <v>3272</v>
      </c>
      <c r="T69" t="s">
        <v>3272</v>
      </c>
      <c r="V69" t="s">
        <v>3272</v>
      </c>
      <c r="X69" t="s">
        <v>3272</v>
      </c>
      <c r="Y69" t="s">
        <v>3272</v>
      </c>
      <c r="AC69" t="s">
        <v>3272</v>
      </c>
      <c r="AD69" t="s">
        <v>3272</v>
      </c>
      <c r="AI69" t="s">
        <v>3272</v>
      </c>
      <c r="AJ69" t="s">
        <v>3272</v>
      </c>
      <c r="AM69" t="s">
        <v>3272</v>
      </c>
      <c r="AN69" t="s">
        <v>3272</v>
      </c>
      <c r="AT69" t="s">
        <v>3272</v>
      </c>
      <c r="AU69" t="s">
        <v>3272</v>
      </c>
      <c r="AW69" t="s">
        <v>3272</v>
      </c>
      <c r="AX69" t="s">
        <v>3272</v>
      </c>
      <c r="AY69" t="s">
        <v>3272</v>
      </c>
      <c r="BA69" t="s">
        <v>3272</v>
      </c>
      <c r="BC69" t="s">
        <v>3272</v>
      </c>
      <c r="BR69" t="s">
        <v>3272</v>
      </c>
    </row>
    <row r="70" spans="1:70" x14ac:dyDescent="0.55000000000000004">
      <c r="A70" t="s">
        <v>3272</v>
      </c>
      <c r="C70" t="s">
        <v>3272</v>
      </c>
      <c r="E70" t="s">
        <v>3272</v>
      </c>
      <c r="F70" t="s">
        <v>3272</v>
      </c>
      <c r="G70" t="s">
        <v>3272</v>
      </c>
      <c r="H70" t="s">
        <v>3272</v>
      </c>
      <c r="M70" t="s">
        <v>3272</v>
      </c>
      <c r="N70" t="s">
        <v>3272</v>
      </c>
      <c r="O70" t="s">
        <v>3272</v>
      </c>
      <c r="P70" t="s">
        <v>3272</v>
      </c>
      <c r="Q70" t="s">
        <v>3272</v>
      </c>
      <c r="R70" t="s">
        <v>3272</v>
      </c>
      <c r="S70" t="s">
        <v>3272</v>
      </c>
      <c r="T70" t="s">
        <v>3272</v>
      </c>
      <c r="V70" t="s">
        <v>3272</v>
      </c>
      <c r="X70" t="s">
        <v>3272</v>
      </c>
      <c r="Y70" t="s">
        <v>3272</v>
      </c>
      <c r="AC70" t="s">
        <v>3272</v>
      </c>
      <c r="AD70" t="s">
        <v>3272</v>
      </c>
      <c r="AI70" t="s">
        <v>3272</v>
      </c>
      <c r="AJ70" t="s">
        <v>3272</v>
      </c>
      <c r="AM70" t="s">
        <v>3272</v>
      </c>
      <c r="AN70" t="s">
        <v>3272</v>
      </c>
      <c r="AT70" t="s">
        <v>3272</v>
      </c>
      <c r="AU70" t="s">
        <v>3272</v>
      </c>
      <c r="AW70" t="s">
        <v>3272</v>
      </c>
      <c r="AX70" t="s">
        <v>3272</v>
      </c>
      <c r="AY70" t="s">
        <v>3272</v>
      </c>
      <c r="BA70" t="s">
        <v>3272</v>
      </c>
      <c r="BC70" t="s">
        <v>3272</v>
      </c>
      <c r="BR70" t="s">
        <v>3272</v>
      </c>
    </row>
    <row r="71" spans="1:70" x14ac:dyDescent="0.55000000000000004">
      <c r="A71" t="s">
        <v>3272</v>
      </c>
      <c r="C71" t="s">
        <v>3272</v>
      </c>
      <c r="E71" t="s">
        <v>3272</v>
      </c>
      <c r="F71" t="s">
        <v>3272</v>
      </c>
      <c r="G71" t="s">
        <v>3272</v>
      </c>
      <c r="H71" t="s">
        <v>3272</v>
      </c>
      <c r="M71" t="s">
        <v>3272</v>
      </c>
      <c r="N71" t="s">
        <v>3272</v>
      </c>
      <c r="O71" t="s">
        <v>3272</v>
      </c>
      <c r="P71" t="s">
        <v>3272</v>
      </c>
      <c r="Q71" t="s">
        <v>3272</v>
      </c>
      <c r="R71" t="s">
        <v>3272</v>
      </c>
      <c r="S71" t="s">
        <v>3272</v>
      </c>
      <c r="T71" t="s">
        <v>3272</v>
      </c>
      <c r="V71" t="s">
        <v>3272</v>
      </c>
      <c r="X71" t="s">
        <v>3272</v>
      </c>
      <c r="Y71" t="s">
        <v>3272</v>
      </c>
      <c r="AC71" t="s">
        <v>3272</v>
      </c>
      <c r="AD71" t="s">
        <v>3272</v>
      </c>
      <c r="AI71" t="s">
        <v>3272</v>
      </c>
      <c r="AJ71" t="s">
        <v>3272</v>
      </c>
      <c r="AM71" t="s">
        <v>3272</v>
      </c>
      <c r="AN71" t="s">
        <v>3272</v>
      </c>
      <c r="AT71" t="s">
        <v>3272</v>
      </c>
      <c r="AU71" t="s">
        <v>3272</v>
      </c>
      <c r="AW71" t="s">
        <v>3272</v>
      </c>
      <c r="AX71" t="s">
        <v>3272</v>
      </c>
      <c r="AY71" t="s">
        <v>3272</v>
      </c>
      <c r="BA71" t="s">
        <v>3272</v>
      </c>
      <c r="BC71" t="s">
        <v>3272</v>
      </c>
      <c r="BR71" t="s">
        <v>3272</v>
      </c>
    </row>
    <row r="72" spans="1:70" x14ac:dyDescent="0.55000000000000004">
      <c r="A72" t="s">
        <v>3272</v>
      </c>
      <c r="C72" t="s">
        <v>3272</v>
      </c>
      <c r="E72" t="s">
        <v>3272</v>
      </c>
      <c r="F72" t="s">
        <v>3272</v>
      </c>
      <c r="G72" t="s">
        <v>3272</v>
      </c>
      <c r="H72" t="s">
        <v>3272</v>
      </c>
      <c r="M72" t="s">
        <v>3272</v>
      </c>
      <c r="N72" t="s">
        <v>3272</v>
      </c>
      <c r="O72" t="s">
        <v>3272</v>
      </c>
      <c r="P72" t="s">
        <v>3272</v>
      </c>
      <c r="Q72" t="s">
        <v>3272</v>
      </c>
      <c r="R72" t="s">
        <v>3272</v>
      </c>
      <c r="S72" t="s">
        <v>3272</v>
      </c>
      <c r="T72" t="s">
        <v>3272</v>
      </c>
      <c r="V72" t="s">
        <v>3272</v>
      </c>
      <c r="X72" t="s">
        <v>3272</v>
      </c>
      <c r="Y72" t="s">
        <v>3272</v>
      </c>
      <c r="AC72" t="s">
        <v>3272</v>
      </c>
      <c r="AD72" t="s">
        <v>3272</v>
      </c>
      <c r="AI72" t="s">
        <v>3272</v>
      </c>
      <c r="AJ72" t="s">
        <v>3272</v>
      </c>
      <c r="AM72" t="s">
        <v>3272</v>
      </c>
      <c r="AN72" t="s">
        <v>3272</v>
      </c>
      <c r="AT72" t="s">
        <v>3272</v>
      </c>
      <c r="AU72" t="s">
        <v>3272</v>
      </c>
      <c r="AW72" t="s">
        <v>3272</v>
      </c>
      <c r="AX72" t="s">
        <v>3272</v>
      </c>
      <c r="AY72" t="s">
        <v>3272</v>
      </c>
      <c r="BA72" t="s">
        <v>3272</v>
      </c>
      <c r="BC72" t="s">
        <v>3272</v>
      </c>
      <c r="BR72" t="s">
        <v>3272</v>
      </c>
    </row>
    <row r="73" spans="1:70" x14ac:dyDescent="0.55000000000000004">
      <c r="A73" t="s">
        <v>3272</v>
      </c>
      <c r="C73" t="s">
        <v>3272</v>
      </c>
      <c r="E73" t="s">
        <v>3272</v>
      </c>
      <c r="F73" t="s">
        <v>3272</v>
      </c>
      <c r="G73" t="s">
        <v>3272</v>
      </c>
      <c r="H73" t="s">
        <v>3272</v>
      </c>
      <c r="M73" t="s">
        <v>3272</v>
      </c>
      <c r="N73" t="s">
        <v>3272</v>
      </c>
      <c r="O73" t="s">
        <v>3272</v>
      </c>
      <c r="P73" t="s">
        <v>3272</v>
      </c>
      <c r="Q73" t="s">
        <v>3272</v>
      </c>
      <c r="R73" t="s">
        <v>3272</v>
      </c>
      <c r="S73" t="s">
        <v>3272</v>
      </c>
      <c r="T73" t="s">
        <v>3272</v>
      </c>
      <c r="V73" t="s">
        <v>3272</v>
      </c>
      <c r="X73" t="s">
        <v>3272</v>
      </c>
      <c r="Y73" t="s">
        <v>3272</v>
      </c>
      <c r="AC73" t="s">
        <v>3272</v>
      </c>
      <c r="AD73" t="s">
        <v>3272</v>
      </c>
      <c r="AI73" t="s">
        <v>3272</v>
      </c>
      <c r="AJ73" t="s">
        <v>3272</v>
      </c>
      <c r="AM73" t="s">
        <v>3272</v>
      </c>
      <c r="AN73" t="s">
        <v>3272</v>
      </c>
      <c r="AT73" t="s">
        <v>3272</v>
      </c>
      <c r="AU73" t="s">
        <v>3272</v>
      </c>
      <c r="AW73" t="s">
        <v>3272</v>
      </c>
      <c r="AX73" t="s">
        <v>3272</v>
      </c>
      <c r="AY73" t="s">
        <v>3272</v>
      </c>
      <c r="BA73" t="s">
        <v>3272</v>
      </c>
      <c r="BC73" t="s">
        <v>3272</v>
      </c>
      <c r="BR73" t="s">
        <v>3272</v>
      </c>
    </row>
    <row r="74" spans="1:70" x14ac:dyDescent="0.55000000000000004">
      <c r="A74" t="s">
        <v>3272</v>
      </c>
      <c r="C74" t="s">
        <v>3272</v>
      </c>
      <c r="E74" t="s">
        <v>3272</v>
      </c>
      <c r="F74" t="s">
        <v>3272</v>
      </c>
      <c r="G74" t="s">
        <v>3272</v>
      </c>
      <c r="H74" t="s">
        <v>3272</v>
      </c>
      <c r="M74" t="s">
        <v>3272</v>
      </c>
      <c r="N74" t="s">
        <v>3272</v>
      </c>
      <c r="O74" t="s">
        <v>3272</v>
      </c>
      <c r="P74" t="s">
        <v>3272</v>
      </c>
      <c r="Q74" t="s">
        <v>3272</v>
      </c>
      <c r="R74" t="s">
        <v>3272</v>
      </c>
      <c r="S74" t="s">
        <v>3272</v>
      </c>
      <c r="T74" t="s">
        <v>3272</v>
      </c>
      <c r="V74" t="s">
        <v>3272</v>
      </c>
      <c r="X74" t="s">
        <v>3272</v>
      </c>
      <c r="Y74" t="s">
        <v>3272</v>
      </c>
      <c r="AC74" t="s">
        <v>3272</v>
      </c>
      <c r="AD74" t="s">
        <v>3272</v>
      </c>
      <c r="AI74" t="s">
        <v>3272</v>
      </c>
      <c r="AJ74" t="s">
        <v>3272</v>
      </c>
      <c r="AM74" t="s">
        <v>3272</v>
      </c>
      <c r="AN74" t="s">
        <v>3272</v>
      </c>
      <c r="AT74" t="s">
        <v>3272</v>
      </c>
      <c r="AU74" t="s">
        <v>3272</v>
      </c>
      <c r="AW74" t="s">
        <v>3272</v>
      </c>
      <c r="AX74" t="s">
        <v>3272</v>
      </c>
      <c r="AY74" t="s">
        <v>3272</v>
      </c>
      <c r="BA74" t="s">
        <v>3272</v>
      </c>
      <c r="BC74" t="s">
        <v>3272</v>
      </c>
      <c r="BR74" t="s">
        <v>3272</v>
      </c>
    </row>
    <row r="75" spans="1:70" x14ac:dyDescent="0.55000000000000004">
      <c r="A75" t="s">
        <v>3272</v>
      </c>
      <c r="C75" t="s">
        <v>3272</v>
      </c>
      <c r="E75" t="s">
        <v>3272</v>
      </c>
      <c r="F75" t="s">
        <v>3272</v>
      </c>
      <c r="G75" t="s">
        <v>3272</v>
      </c>
      <c r="H75" t="s">
        <v>3272</v>
      </c>
      <c r="M75" t="s">
        <v>3272</v>
      </c>
      <c r="N75" t="s">
        <v>3272</v>
      </c>
      <c r="O75" t="s">
        <v>3272</v>
      </c>
      <c r="P75" t="s">
        <v>3272</v>
      </c>
      <c r="Q75" t="s">
        <v>3272</v>
      </c>
      <c r="R75" t="s">
        <v>3272</v>
      </c>
      <c r="S75" t="s">
        <v>3272</v>
      </c>
      <c r="T75" t="s">
        <v>3272</v>
      </c>
      <c r="V75" t="s">
        <v>3272</v>
      </c>
      <c r="X75" t="s">
        <v>3272</v>
      </c>
      <c r="Y75" t="s">
        <v>3272</v>
      </c>
      <c r="AC75" t="s">
        <v>3272</v>
      </c>
      <c r="AD75" t="s">
        <v>3272</v>
      </c>
      <c r="AI75" t="s">
        <v>3272</v>
      </c>
      <c r="AJ75" t="s">
        <v>3272</v>
      </c>
      <c r="AM75" t="s">
        <v>3272</v>
      </c>
      <c r="AN75" t="s">
        <v>3272</v>
      </c>
      <c r="AT75" t="s">
        <v>3272</v>
      </c>
      <c r="AU75" t="s">
        <v>3272</v>
      </c>
      <c r="AW75" t="s">
        <v>3272</v>
      </c>
      <c r="AX75" t="s">
        <v>3272</v>
      </c>
      <c r="AY75" t="s">
        <v>3272</v>
      </c>
      <c r="BA75" t="s">
        <v>3272</v>
      </c>
      <c r="BC75" t="s">
        <v>3272</v>
      </c>
      <c r="BR75" t="s">
        <v>3272</v>
      </c>
    </row>
    <row r="76" spans="1:70" x14ac:dyDescent="0.55000000000000004">
      <c r="A76" t="s">
        <v>3272</v>
      </c>
      <c r="C76" t="s">
        <v>3272</v>
      </c>
      <c r="E76" t="s">
        <v>3272</v>
      </c>
      <c r="F76" t="s">
        <v>3272</v>
      </c>
      <c r="G76" t="s">
        <v>3272</v>
      </c>
      <c r="H76" t="s">
        <v>3272</v>
      </c>
      <c r="M76" t="s">
        <v>3272</v>
      </c>
      <c r="N76" t="s">
        <v>3272</v>
      </c>
      <c r="O76" t="s">
        <v>3272</v>
      </c>
      <c r="P76" t="s">
        <v>3272</v>
      </c>
      <c r="Q76" t="s">
        <v>3272</v>
      </c>
      <c r="R76" t="s">
        <v>3272</v>
      </c>
      <c r="S76" t="s">
        <v>3272</v>
      </c>
      <c r="T76" t="s">
        <v>3272</v>
      </c>
      <c r="V76" t="s">
        <v>3272</v>
      </c>
      <c r="X76" t="s">
        <v>3272</v>
      </c>
      <c r="Y76" t="s">
        <v>3272</v>
      </c>
      <c r="AC76" t="s">
        <v>3272</v>
      </c>
      <c r="AD76" t="s">
        <v>3272</v>
      </c>
      <c r="AI76" t="s">
        <v>3272</v>
      </c>
      <c r="AJ76" t="s">
        <v>3272</v>
      </c>
      <c r="AM76" t="s">
        <v>3272</v>
      </c>
      <c r="AN76" t="s">
        <v>3272</v>
      </c>
      <c r="AT76" t="s">
        <v>3272</v>
      </c>
      <c r="AU76" t="s">
        <v>3272</v>
      </c>
      <c r="AW76" t="s">
        <v>3272</v>
      </c>
      <c r="AX76" t="s">
        <v>3272</v>
      </c>
      <c r="AY76" t="s">
        <v>3272</v>
      </c>
      <c r="BA76" t="s">
        <v>3272</v>
      </c>
      <c r="BC76" t="s">
        <v>3272</v>
      </c>
      <c r="BR76" t="s">
        <v>3272</v>
      </c>
    </row>
    <row r="77" spans="1:70" x14ac:dyDescent="0.55000000000000004">
      <c r="A77" t="s">
        <v>3272</v>
      </c>
      <c r="C77" t="s">
        <v>3272</v>
      </c>
      <c r="E77" t="s">
        <v>3272</v>
      </c>
      <c r="F77" t="s">
        <v>3272</v>
      </c>
      <c r="G77" t="s">
        <v>3272</v>
      </c>
      <c r="H77" t="s">
        <v>3272</v>
      </c>
      <c r="M77" t="s">
        <v>3272</v>
      </c>
      <c r="N77" t="s">
        <v>3272</v>
      </c>
      <c r="O77" t="s">
        <v>3272</v>
      </c>
      <c r="P77" t="s">
        <v>3272</v>
      </c>
      <c r="Q77" t="s">
        <v>3272</v>
      </c>
      <c r="R77" t="s">
        <v>3272</v>
      </c>
      <c r="S77" t="s">
        <v>3272</v>
      </c>
      <c r="T77" t="s">
        <v>3272</v>
      </c>
      <c r="V77" t="s">
        <v>3272</v>
      </c>
      <c r="X77" t="s">
        <v>3272</v>
      </c>
      <c r="Y77" t="s">
        <v>3272</v>
      </c>
      <c r="AC77" t="s">
        <v>3272</v>
      </c>
      <c r="AD77" t="s">
        <v>3272</v>
      </c>
      <c r="AI77" t="s">
        <v>3272</v>
      </c>
      <c r="AJ77" t="s">
        <v>3272</v>
      </c>
      <c r="AM77" t="s">
        <v>3272</v>
      </c>
      <c r="AN77" t="s">
        <v>3272</v>
      </c>
      <c r="AT77" t="s">
        <v>3272</v>
      </c>
      <c r="AU77" t="s">
        <v>3272</v>
      </c>
      <c r="AW77" t="s">
        <v>3272</v>
      </c>
      <c r="AX77" t="s">
        <v>3272</v>
      </c>
      <c r="AY77" t="s">
        <v>3272</v>
      </c>
      <c r="BA77" t="s">
        <v>3272</v>
      </c>
      <c r="BC77" t="s">
        <v>3272</v>
      </c>
      <c r="BR77" t="s">
        <v>3272</v>
      </c>
    </row>
    <row r="78" spans="1:70" x14ac:dyDescent="0.55000000000000004">
      <c r="A78" t="s">
        <v>3272</v>
      </c>
      <c r="C78" t="s">
        <v>3272</v>
      </c>
      <c r="E78" t="s">
        <v>3272</v>
      </c>
      <c r="F78" t="s">
        <v>3272</v>
      </c>
      <c r="G78" t="s">
        <v>3272</v>
      </c>
      <c r="H78" t="s">
        <v>3272</v>
      </c>
      <c r="M78" t="s">
        <v>3272</v>
      </c>
      <c r="N78" t="s">
        <v>3272</v>
      </c>
      <c r="O78" t="s">
        <v>3272</v>
      </c>
      <c r="P78" t="s">
        <v>3272</v>
      </c>
      <c r="Q78" t="s">
        <v>3272</v>
      </c>
      <c r="R78" t="s">
        <v>3272</v>
      </c>
      <c r="S78" t="s">
        <v>3272</v>
      </c>
      <c r="T78" t="s">
        <v>3272</v>
      </c>
      <c r="V78" t="s">
        <v>3272</v>
      </c>
      <c r="X78" t="s">
        <v>3272</v>
      </c>
      <c r="Y78" t="s">
        <v>3272</v>
      </c>
      <c r="AC78" t="s">
        <v>3272</v>
      </c>
      <c r="AD78" t="s">
        <v>3272</v>
      </c>
      <c r="AI78" t="s">
        <v>3272</v>
      </c>
      <c r="AJ78" t="s">
        <v>3272</v>
      </c>
      <c r="AM78" t="s">
        <v>3272</v>
      </c>
      <c r="AN78" t="s">
        <v>3272</v>
      </c>
      <c r="AT78" t="s">
        <v>3272</v>
      </c>
      <c r="AU78" t="s">
        <v>3272</v>
      </c>
      <c r="AW78" t="s">
        <v>3272</v>
      </c>
      <c r="AX78" t="s">
        <v>3272</v>
      </c>
      <c r="AY78" t="s">
        <v>3272</v>
      </c>
      <c r="BA78" t="s">
        <v>3272</v>
      </c>
      <c r="BC78" t="s">
        <v>3272</v>
      </c>
      <c r="BR78" t="s">
        <v>3272</v>
      </c>
    </row>
    <row r="79" spans="1:70" x14ac:dyDescent="0.55000000000000004">
      <c r="A79" t="s">
        <v>3272</v>
      </c>
      <c r="C79" t="s">
        <v>3272</v>
      </c>
      <c r="E79" t="s">
        <v>3272</v>
      </c>
      <c r="F79" t="s">
        <v>3272</v>
      </c>
      <c r="G79" t="s">
        <v>3272</v>
      </c>
      <c r="H79" t="s">
        <v>3272</v>
      </c>
      <c r="M79" t="s">
        <v>3272</v>
      </c>
      <c r="N79" t="s">
        <v>3272</v>
      </c>
      <c r="O79" t="s">
        <v>3272</v>
      </c>
      <c r="P79" t="s">
        <v>3272</v>
      </c>
      <c r="Q79" t="s">
        <v>3272</v>
      </c>
      <c r="R79" t="s">
        <v>3272</v>
      </c>
      <c r="S79" t="s">
        <v>3272</v>
      </c>
      <c r="T79" t="s">
        <v>3272</v>
      </c>
      <c r="V79" t="s">
        <v>3272</v>
      </c>
      <c r="X79" t="s">
        <v>3272</v>
      </c>
      <c r="Y79" t="s">
        <v>3272</v>
      </c>
      <c r="AC79" t="s">
        <v>3272</v>
      </c>
      <c r="AD79" t="s">
        <v>3272</v>
      </c>
      <c r="AI79" t="s">
        <v>3272</v>
      </c>
      <c r="AJ79" t="s">
        <v>3272</v>
      </c>
      <c r="AM79" t="s">
        <v>3272</v>
      </c>
      <c r="AN79" t="s">
        <v>3272</v>
      </c>
      <c r="AT79" t="s">
        <v>3272</v>
      </c>
      <c r="AU79" t="s">
        <v>3272</v>
      </c>
      <c r="AW79" t="s">
        <v>3272</v>
      </c>
      <c r="AX79" t="s">
        <v>3272</v>
      </c>
      <c r="AY79" t="s">
        <v>3272</v>
      </c>
      <c r="BA79" t="s">
        <v>3272</v>
      </c>
      <c r="BC79" t="s">
        <v>3272</v>
      </c>
      <c r="BR79" t="s">
        <v>3272</v>
      </c>
    </row>
    <row r="80" spans="1:70" x14ac:dyDescent="0.55000000000000004">
      <c r="A80" t="s">
        <v>3272</v>
      </c>
      <c r="C80" t="s">
        <v>3272</v>
      </c>
      <c r="E80" t="s">
        <v>3272</v>
      </c>
      <c r="F80" t="s">
        <v>3272</v>
      </c>
      <c r="G80" t="s">
        <v>3272</v>
      </c>
      <c r="H80" t="s">
        <v>3272</v>
      </c>
      <c r="M80" t="s">
        <v>3272</v>
      </c>
      <c r="N80" t="s">
        <v>3272</v>
      </c>
      <c r="O80" t="s">
        <v>3272</v>
      </c>
      <c r="P80" t="s">
        <v>3272</v>
      </c>
      <c r="Q80" t="s">
        <v>3272</v>
      </c>
      <c r="R80" t="s">
        <v>3272</v>
      </c>
      <c r="S80" t="s">
        <v>3272</v>
      </c>
      <c r="T80" t="s">
        <v>3272</v>
      </c>
      <c r="V80" t="s">
        <v>3272</v>
      </c>
      <c r="X80" t="s">
        <v>3272</v>
      </c>
      <c r="Y80" t="s">
        <v>3272</v>
      </c>
      <c r="AC80" t="s">
        <v>3272</v>
      </c>
      <c r="AD80" t="s">
        <v>3272</v>
      </c>
      <c r="AI80" t="s">
        <v>3272</v>
      </c>
      <c r="AJ80" t="s">
        <v>3272</v>
      </c>
      <c r="AM80" t="s">
        <v>3272</v>
      </c>
      <c r="AN80" t="s">
        <v>3272</v>
      </c>
      <c r="AT80" t="s">
        <v>3272</v>
      </c>
      <c r="AU80" t="s">
        <v>3272</v>
      </c>
      <c r="AW80" t="s">
        <v>3272</v>
      </c>
      <c r="AX80" t="s">
        <v>3272</v>
      </c>
      <c r="AY80" t="s">
        <v>3272</v>
      </c>
      <c r="BA80" t="s">
        <v>3272</v>
      </c>
      <c r="BC80" t="s">
        <v>3272</v>
      </c>
      <c r="BR80" t="s">
        <v>3272</v>
      </c>
    </row>
    <row r="81" spans="1:70" x14ac:dyDescent="0.55000000000000004">
      <c r="A81" t="s">
        <v>3272</v>
      </c>
      <c r="C81" t="s">
        <v>3272</v>
      </c>
      <c r="E81" t="s">
        <v>3272</v>
      </c>
      <c r="F81" t="s">
        <v>3272</v>
      </c>
      <c r="G81" t="s">
        <v>3272</v>
      </c>
      <c r="H81" t="s">
        <v>3272</v>
      </c>
      <c r="M81" t="s">
        <v>3272</v>
      </c>
      <c r="N81" t="s">
        <v>3272</v>
      </c>
      <c r="O81" t="s">
        <v>3272</v>
      </c>
      <c r="P81" t="s">
        <v>3272</v>
      </c>
      <c r="Q81" t="s">
        <v>3272</v>
      </c>
      <c r="R81" t="s">
        <v>3272</v>
      </c>
      <c r="S81" t="s">
        <v>3272</v>
      </c>
      <c r="T81" t="s">
        <v>3272</v>
      </c>
      <c r="V81" t="s">
        <v>3272</v>
      </c>
      <c r="X81" t="s">
        <v>3272</v>
      </c>
      <c r="Y81" t="s">
        <v>3272</v>
      </c>
      <c r="AC81" t="s">
        <v>3272</v>
      </c>
      <c r="AD81" t="s">
        <v>3272</v>
      </c>
      <c r="AI81" t="s">
        <v>3272</v>
      </c>
      <c r="AJ81" t="s">
        <v>3272</v>
      </c>
      <c r="AM81" t="s">
        <v>3272</v>
      </c>
      <c r="AN81" t="s">
        <v>3272</v>
      </c>
      <c r="AT81" t="s">
        <v>3272</v>
      </c>
      <c r="AU81" t="s">
        <v>3272</v>
      </c>
      <c r="AW81" t="s">
        <v>3272</v>
      </c>
      <c r="AX81" t="s">
        <v>3272</v>
      </c>
      <c r="AY81" t="s">
        <v>3272</v>
      </c>
      <c r="BA81" t="s">
        <v>3272</v>
      </c>
      <c r="BC81" t="s">
        <v>3272</v>
      </c>
      <c r="BR81" t="s">
        <v>3272</v>
      </c>
    </row>
    <row r="82" spans="1:70" x14ac:dyDescent="0.55000000000000004">
      <c r="A82" t="s">
        <v>3272</v>
      </c>
      <c r="C82" t="s">
        <v>3272</v>
      </c>
      <c r="E82" t="s">
        <v>3272</v>
      </c>
      <c r="F82" t="s">
        <v>3272</v>
      </c>
      <c r="G82" t="s">
        <v>3272</v>
      </c>
      <c r="H82" t="s">
        <v>3272</v>
      </c>
      <c r="M82" t="s">
        <v>3272</v>
      </c>
      <c r="N82" t="s">
        <v>3272</v>
      </c>
      <c r="O82" t="s">
        <v>3272</v>
      </c>
      <c r="P82" t="s">
        <v>3272</v>
      </c>
      <c r="Q82" t="s">
        <v>3272</v>
      </c>
      <c r="R82" t="s">
        <v>3272</v>
      </c>
      <c r="S82" t="s">
        <v>3272</v>
      </c>
      <c r="T82" t="s">
        <v>3272</v>
      </c>
      <c r="V82" t="s">
        <v>3272</v>
      </c>
      <c r="X82" t="s">
        <v>3272</v>
      </c>
      <c r="Y82" t="s">
        <v>3272</v>
      </c>
      <c r="AC82" t="s">
        <v>3272</v>
      </c>
      <c r="AD82" t="s">
        <v>3272</v>
      </c>
      <c r="AI82" t="s">
        <v>3272</v>
      </c>
      <c r="AJ82" t="s">
        <v>3272</v>
      </c>
      <c r="AM82" t="s">
        <v>3272</v>
      </c>
      <c r="AN82" t="s">
        <v>3272</v>
      </c>
      <c r="AT82" t="s">
        <v>3272</v>
      </c>
      <c r="AU82" t="s">
        <v>3272</v>
      </c>
      <c r="AW82" t="s">
        <v>3272</v>
      </c>
      <c r="AX82" t="s">
        <v>3272</v>
      </c>
      <c r="AY82" t="s">
        <v>3272</v>
      </c>
      <c r="BA82" t="s">
        <v>3272</v>
      </c>
      <c r="BC82" t="s">
        <v>3272</v>
      </c>
      <c r="BR82" t="s">
        <v>3272</v>
      </c>
    </row>
    <row r="83" spans="1:70" x14ac:dyDescent="0.55000000000000004">
      <c r="A83" t="s">
        <v>3272</v>
      </c>
      <c r="C83" t="s">
        <v>3272</v>
      </c>
      <c r="E83" t="s">
        <v>3272</v>
      </c>
      <c r="F83" t="s">
        <v>3272</v>
      </c>
      <c r="G83" t="s">
        <v>3272</v>
      </c>
      <c r="H83" t="s">
        <v>3272</v>
      </c>
      <c r="M83" t="s">
        <v>3272</v>
      </c>
      <c r="N83" t="s">
        <v>3272</v>
      </c>
      <c r="O83" t="s">
        <v>3272</v>
      </c>
      <c r="P83" t="s">
        <v>3272</v>
      </c>
      <c r="Q83" t="s">
        <v>3272</v>
      </c>
      <c r="R83" t="s">
        <v>3272</v>
      </c>
      <c r="S83" t="s">
        <v>3272</v>
      </c>
      <c r="T83" t="s">
        <v>3272</v>
      </c>
      <c r="V83" t="s">
        <v>3272</v>
      </c>
      <c r="X83" t="s">
        <v>3272</v>
      </c>
      <c r="Y83" t="s">
        <v>3272</v>
      </c>
      <c r="AC83" t="s">
        <v>3272</v>
      </c>
      <c r="AD83" t="s">
        <v>3272</v>
      </c>
      <c r="AI83" t="s">
        <v>3272</v>
      </c>
      <c r="AJ83" t="s">
        <v>3272</v>
      </c>
      <c r="AM83" t="s">
        <v>3272</v>
      </c>
      <c r="AN83" t="s">
        <v>3272</v>
      </c>
      <c r="AT83" t="s">
        <v>3272</v>
      </c>
      <c r="AU83" t="s">
        <v>3272</v>
      </c>
      <c r="AW83" t="s">
        <v>3272</v>
      </c>
      <c r="AX83" t="s">
        <v>3272</v>
      </c>
      <c r="AY83" t="s">
        <v>3272</v>
      </c>
      <c r="BA83" t="s">
        <v>3272</v>
      </c>
      <c r="BC83" t="s">
        <v>3272</v>
      </c>
      <c r="BR83" t="s">
        <v>3272</v>
      </c>
    </row>
    <row r="84" spans="1:70" x14ac:dyDescent="0.55000000000000004">
      <c r="A84" t="s">
        <v>3272</v>
      </c>
      <c r="C84" t="s">
        <v>3272</v>
      </c>
      <c r="E84" t="s">
        <v>3272</v>
      </c>
      <c r="F84" t="s">
        <v>3272</v>
      </c>
      <c r="G84" t="s">
        <v>3272</v>
      </c>
      <c r="H84" t="s">
        <v>3272</v>
      </c>
      <c r="M84" t="s">
        <v>3272</v>
      </c>
      <c r="N84" t="s">
        <v>3272</v>
      </c>
      <c r="O84" t="s">
        <v>3272</v>
      </c>
      <c r="P84" t="s">
        <v>3272</v>
      </c>
      <c r="Q84" t="s">
        <v>3272</v>
      </c>
      <c r="R84" t="s">
        <v>3272</v>
      </c>
      <c r="S84" t="s">
        <v>3272</v>
      </c>
      <c r="T84" t="s">
        <v>3272</v>
      </c>
      <c r="V84" t="s">
        <v>3272</v>
      </c>
      <c r="X84" t="s">
        <v>3272</v>
      </c>
      <c r="Y84" t="s">
        <v>3272</v>
      </c>
      <c r="AC84" t="s">
        <v>3272</v>
      </c>
      <c r="AD84" t="s">
        <v>3272</v>
      </c>
      <c r="AI84" t="s">
        <v>3272</v>
      </c>
      <c r="AJ84" t="s">
        <v>3272</v>
      </c>
      <c r="AM84" t="s">
        <v>3272</v>
      </c>
      <c r="AN84" t="s">
        <v>3272</v>
      </c>
      <c r="AT84" t="s">
        <v>3272</v>
      </c>
      <c r="AU84" t="s">
        <v>3272</v>
      </c>
      <c r="AW84" t="s">
        <v>3272</v>
      </c>
      <c r="AX84" t="s">
        <v>3272</v>
      </c>
      <c r="AY84" t="s">
        <v>3272</v>
      </c>
      <c r="BA84" t="s">
        <v>3272</v>
      </c>
      <c r="BC84" t="s">
        <v>3272</v>
      </c>
      <c r="BR84" t="s">
        <v>3272</v>
      </c>
    </row>
    <row r="85" spans="1:70" x14ac:dyDescent="0.55000000000000004">
      <c r="A85" t="s">
        <v>3272</v>
      </c>
      <c r="C85" t="s">
        <v>3272</v>
      </c>
      <c r="E85" t="s">
        <v>3272</v>
      </c>
      <c r="F85" t="s">
        <v>3272</v>
      </c>
      <c r="G85" t="s">
        <v>3272</v>
      </c>
      <c r="H85" t="s">
        <v>3272</v>
      </c>
      <c r="M85" t="s">
        <v>3272</v>
      </c>
      <c r="N85" t="s">
        <v>3272</v>
      </c>
      <c r="O85" t="s">
        <v>3272</v>
      </c>
      <c r="P85" t="s">
        <v>3272</v>
      </c>
      <c r="Q85" t="s">
        <v>3272</v>
      </c>
      <c r="R85" t="s">
        <v>3272</v>
      </c>
      <c r="S85" t="s">
        <v>3272</v>
      </c>
      <c r="T85" t="s">
        <v>3272</v>
      </c>
      <c r="V85" t="s">
        <v>3272</v>
      </c>
      <c r="X85" t="s">
        <v>3272</v>
      </c>
      <c r="Y85" t="s">
        <v>3272</v>
      </c>
      <c r="AC85" t="s">
        <v>3272</v>
      </c>
      <c r="AD85" t="s">
        <v>3272</v>
      </c>
      <c r="AI85" t="s">
        <v>3272</v>
      </c>
      <c r="AJ85" t="s">
        <v>3272</v>
      </c>
      <c r="AM85" t="s">
        <v>3272</v>
      </c>
      <c r="AN85" t="s">
        <v>3272</v>
      </c>
      <c r="AT85" t="s">
        <v>3272</v>
      </c>
      <c r="AU85" t="s">
        <v>3272</v>
      </c>
      <c r="AW85" t="s">
        <v>3272</v>
      </c>
      <c r="AX85" t="s">
        <v>3272</v>
      </c>
      <c r="AY85" t="s">
        <v>3272</v>
      </c>
      <c r="BA85" t="s">
        <v>3272</v>
      </c>
      <c r="BC85" t="s">
        <v>3272</v>
      </c>
      <c r="BR85" t="s">
        <v>3272</v>
      </c>
    </row>
    <row r="86" spans="1:70" x14ac:dyDescent="0.55000000000000004">
      <c r="A86" t="s">
        <v>3272</v>
      </c>
      <c r="C86" t="s">
        <v>3272</v>
      </c>
      <c r="E86" t="s">
        <v>3272</v>
      </c>
      <c r="F86" t="s">
        <v>3272</v>
      </c>
      <c r="G86" t="s">
        <v>3272</v>
      </c>
      <c r="H86" t="s">
        <v>3272</v>
      </c>
      <c r="M86" t="s">
        <v>3272</v>
      </c>
      <c r="N86" t="s">
        <v>3272</v>
      </c>
      <c r="O86" t="s">
        <v>3272</v>
      </c>
      <c r="P86" t="s">
        <v>3272</v>
      </c>
      <c r="Q86" t="s">
        <v>3272</v>
      </c>
      <c r="R86" t="s">
        <v>3272</v>
      </c>
      <c r="S86" t="s">
        <v>3272</v>
      </c>
      <c r="T86" t="s">
        <v>3272</v>
      </c>
      <c r="V86" t="s">
        <v>3272</v>
      </c>
      <c r="X86" t="s">
        <v>3272</v>
      </c>
      <c r="Y86" t="s">
        <v>3272</v>
      </c>
      <c r="AC86" t="s">
        <v>3272</v>
      </c>
      <c r="AD86" t="s">
        <v>3272</v>
      </c>
      <c r="AI86" t="s">
        <v>3272</v>
      </c>
      <c r="AJ86" t="s">
        <v>3272</v>
      </c>
      <c r="AM86" t="s">
        <v>3272</v>
      </c>
      <c r="AN86" t="s">
        <v>3272</v>
      </c>
      <c r="AT86" t="s">
        <v>3272</v>
      </c>
      <c r="AU86" t="s">
        <v>3272</v>
      </c>
      <c r="AW86" t="s">
        <v>3272</v>
      </c>
      <c r="AX86" t="s">
        <v>3272</v>
      </c>
      <c r="AY86" t="s">
        <v>3272</v>
      </c>
      <c r="BA86" t="s">
        <v>3272</v>
      </c>
      <c r="BC86" t="s">
        <v>3272</v>
      </c>
      <c r="BR86" t="s">
        <v>3272</v>
      </c>
    </row>
    <row r="87" spans="1:70" x14ac:dyDescent="0.55000000000000004">
      <c r="A87" t="s">
        <v>3272</v>
      </c>
      <c r="C87" t="s">
        <v>3272</v>
      </c>
      <c r="E87" t="s">
        <v>3272</v>
      </c>
      <c r="F87" t="s">
        <v>3272</v>
      </c>
      <c r="G87" t="s">
        <v>3272</v>
      </c>
      <c r="H87" t="s">
        <v>3272</v>
      </c>
      <c r="M87" t="s">
        <v>3272</v>
      </c>
      <c r="N87" t="s">
        <v>3272</v>
      </c>
      <c r="O87" t="s">
        <v>3272</v>
      </c>
      <c r="P87" t="s">
        <v>3272</v>
      </c>
      <c r="Q87" t="s">
        <v>3272</v>
      </c>
      <c r="R87" t="s">
        <v>3272</v>
      </c>
      <c r="S87" t="s">
        <v>3272</v>
      </c>
      <c r="T87" t="s">
        <v>3272</v>
      </c>
      <c r="V87" t="s">
        <v>3272</v>
      </c>
      <c r="X87" t="s">
        <v>3272</v>
      </c>
      <c r="Y87" t="s">
        <v>3272</v>
      </c>
      <c r="AC87" t="s">
        <v>3272</v>
      </c>
      <c r="AD87" t="s">
        <v>3272</v>
      </c>
      <c r="AI87" t="s">
        <v>3272</v>
      </c>
      <c r="AJ87" t="s">
        <v>3272</v>
      </c>
      <c r="AM87" t="s">
        <v>3272</v>
      </c>
      <c r="AN87" t="s">
        <v>3272</v>
      </c>
      <c r="AT87" t="s">
        <v>3272</v>
      </c>
      <c r="AU87" t="s">
        <v>3272</v>
      </c>
      <c r="AW87" t="s">
        <v>3272</v>
      </c>
      <c r="AX87" t="s">
        <v>3272</v>
      </c>
      <c r="AY87" t="s">
        <v>3272</v>
      </c>
      <c r="BA87" t="s">
        <v>3272</v>
      </c>
      <c r="BC87" t="s">
        <v>3272</v>
      </c>
      <c r="BR87" t="s">
        <v>3272</v>
      </c>
    </row>
    <row r="88" spans="1:70" x14ac:dyDescent="0.55000000000000004">
      <c r="A88" t="s">
        <v>3272</v>
      </c>
      <c r="C88" t="s">
        <v>3272</v>
      </c>
      <c r="E88" t="s">
        <v>3272</v>
      </c>
      <c r="F88" t="s">
        <v>3272</v>
      </c>
      <c r="G88" t="s">
        <v>3272</v>
      </c>
      <c r="H88" t="s">
        <v>3272</v>
      </c>
      <c r="M88" t="s">
        <v>3272</v>
      </c>
      <c r="N88" t="s">
        <v>3272</v>
      </c>
      <c r="O88" t="s">
        <v>3272</v>
      </c>
      <c r="P88" t="s">
        <v>3272</v>
      </c>
      <c r="Q88" t="s">
        <v>3272</v>
      </c>
      <c r="R88" t="s">
        <v>3272</v>
      </c>
      <c r="S88" t="s">
        <v>3272</v>
      </c>
      <c r="T88" t="s">
        <v>3272</v>
      </c>
      <c r="V88" t="s">
        <v>3272</v>
      </c>
      <c r="X88" t="s">
        <v>3272</v>
      </c>
      <c r="Y88" t="s">
        <v>3272</v>
      </c>
      <c r="AC88" t="s">
        <v>3272</v>
      </c>
      <c r="AD88" t="s">
        <v>3272</v>
      </c>
      <c r="AI88" t="s">
        <v>3272</v>
      </c>
      <c r="AJ88" t="s">
        <v>3272</v>
      </c>
      <c r="AM88" t="s">
        <v>3272</v>
      </c>
      <c r="AN88" t="s">
        <v>3272</v>
      </c>
      <c r="AT88" t="s">
        <v>3272</v>
      </c>
      <c r="AU88" t="s">
        <v>3272</v>
      </c>
      <c r="AW88" t="s">
        <v>3272</v>
      </c>
      <c r="AX88" t="s">
        <v>3272</v>
      </c>
      <c r="AY88" t="s">
        <v>3272</v>
      </c>
      <c r="BA88" t="s">
        <v>3272</v>
      </c>
      <c r="BC88" t="s">
        <v>3272</v>
      </c>
      <c r="BR88" t="s">
        <v>3272</v>
      </c>
    </row>
    <row r="89" spans="1:70" x14ac:dyDescent="0.55000000000000004">
      <c r="A89" t="s">
        <v>3272</v>
      </c>
      <c r="C89" t="s">
        <v>3272</v>
      </c>
      <c r="E89" t="s">
        <v>3272</v>
      </c>
      <c r="F89" t="s">
        <v>3272</v>
      </c>
      <c r="G89" t="s">
        <v>3272</v>
      </c>
      <c r="H89" t="s">
        <v>3272</v>
      </c>
      <c r="M89" t="s">
        <v>3272</v>
      </c>
      <c r="N89" t="s">
        <v>3272</v>
      </c>
      <c r="O89" t="s">
        <v>3272</v>
      </c>
      <c r="P89" t="s">
        <v>3272</v>
      </c>
      <c r="Q89" t="s">
        <v>3272</v>
      </c>
      <c r="R89" t="s">
        <v>3272</v>
      </c>
      <c r="S89" t="s">
        <v>3272</v>
      </c>
      <c r="T89" t="s">
        <v>3272</v>
      </c>
      <c r="V89" t="s">
        <v>3272</v>
      </c>
      <c r="X89" t="s">
        <v>3272</v>
      </c>
      <c r="Y89" t="s">
        <v>3272</v>
      </c>
      <c r="AC89" t="s">
        <v>3272</v>
      </c>
      <c r="AD89" t="s">
        <v>3272</v>
      </c>
      <c r="AI89" t="s">
        <v>3272</v>
      </c>
      <c r="AJ89" t="s">
        <v>3272</v>
      </c>
      <c r="AM89" t="s">
        <v>3272</v>
      </c>
      <c r="AN89" t="s">
        <v>3272</v>
      </c>
      <c r="AT89" t="s">
        <v>3272</v>
      </c>
      <c r="AU89" t="s">
        <v>3272</v>
      </c>
      <c r="AW89" t="s">
        <v>3272</v>
      </c>
      <c r="AX89" t="s">
        <v>3272</v>
      </c>
      <c r="AY89" t="s">
        <v>3272</v>
      </c>
      <c r="BA89" t="s">
        <v>3272</v>
      </c>
      <c r="BC89" t="s">
        <v>3272</v>
      </c>
      <c r="BR89" t="s">
        <v>3272</v>
      </c>
    </row>
    <row r="90" spans="1:70" x14ac:dyDescent="0.55000000000000004">
      <c r="A90" t="s">
        <v>3272</v>
      </c>
      <c r="C90" t="s">
        <v>3272</v>
      </c>
      <c r="E90" t="s">
        <v>3272</v>
      </c>
      <c r="F90" t="s">
        <v>3272</v>
      </c>
      <c r="G90" t="s">
        <v>3272</v>
      </c>
      <c r="H90" t="s">
        <v>3272</v>
      </c>
      <c r="M90" t="s">
        <v>3272</v>
      </c>
      <c r="N90" t="s">
        <v>3272</v>
      </c>
      <c r="O90" t="s">
        <v>3272</v>
      </c>
      <c r="P90" t="s">
        <v>3272</v>
      </c>
      <c r="Q90" t="s">
        <v>3272</v>
      </c>
      <c r="R90" t="s">
        <v>3272</v>
      </c>
      <c r="S90" t="s">
        <v>3272</v>
      </c>
      <c r="T90" t="s">
        <v>3272</v>
      </c>
      <c r="V90" t="s">
        <v>3272</v>
      </c>
      <c r="X90" t="s">
        <v>3272</v>
      </c>
      <c r="Y90" t="s">
        <v>3272</v>
      </c>
      <c r="AC90" t="s">
        <v>3272</v>
      </c>
      <c r="AD90" t="s">
        <v>3272</v>
      </c>
      <c r="AI90" t="s">
        <v>3272</v>
      </c>
      <c r="AJ90" t="s">
        <v>3272</v>
      </c>
      <c r="AM90" t="s">
        <v>3272</v>
      </c>
      <c r="AN90" t="s">
        <v>3272</v>
      </c>
      <c r="AT90" t="s">
        <v>3272</v>
      </c>
      <c r="AU90" t="s">
        <v>3272</v>
      </c>
      <c r="AW90" t="s">
        <v>3272</v>
      </c>
      <c r="AX90" t="s">
        <v>3272</v>
      </c>
      <c r="AY90" t="s">
        <v>3272</v>
      </c>
      <c r="BA90" t="s">
        <v>3272</v>
      </c>
      <c r="BC90" t="s">
        <v>3272</v>
      </c>
      <c r="BR90" t="s">
        <v>3272</v>
      </c>
    </row>
    <row r="91" spans="1:70" x14ac:dyDescent="0.55000000000000004">
      <c r="A91" t="s">
        <v>3272</v>
      </c>
      <c r="C91" t="s">
        <v>3272</v>
      </c>
      <c r="E91" t="s">
        <v>3272</v>
      </c>
      <c r="F91" t="s">
        <v>3272</v>
      </c>
      <c r="G91" t="s">
        <v>3272</v>
      </c>
      <c r="H91" t="s">
        <v>3272</v>
      </c>
      <c r="M91" t="s">
        <v>3272</v>
      </c>
      <c r="N91" t="s">
        <v>3272</v>
      </c>
      <c r="O91" t="s">
        <v>3272</v>
      </c>
      <c r="P91" t="s">
        <v>3272</v>
      </c>
      <c r="Q91" t="s">
        <v>3272</v>
      </c>
      <c r="R91" t="s">
        <v>3272</v>
      </c>
      <c r="S91" t="s">
        <v>3272</v>
      </c>
      <c r="T91" t="s">
        <v>3272</v>
      </c>
      <c r="V91" t="s">
        <v>3272</v>
      </c>
      <c r="X91" t="s">
        <v>3272</v>
      </c>
      <c r="Y91" t="s">
        <v>3272</v>
      </c>
      <c r="AC91" t="s">
        <v>3272</v>
      </c>
      <c r="AD91" t="s">
        <v>3272</v>
      </c>
      <c r="AI91" t="s">
        <v>3272</v>
      </c>
      <c r="AJ91" t="s">
        <v>3272</v>
      </c>
      <c r="AM91" t="s">
        <v>3272</v>
      </c>
      <c r="AN91" t="s">
        <v>3272</v>
      </c>
      <c r="AT91" t="s">
        <v>3272</v>
      </c>
      <c r="AU91" t="s">
        <v>3272</v>
      </c>
      <c r="AW91" t="s">
        <v>3272</v>
      </c>
      <c r="AX91" t="s">
        <v>3272</v>
      </c>
      <c r="AY91" t="s">
        <v>3272</v>
      </c>
      <c r="BA91" t="s">
        <v>3272</v>
      </c>
      <c r="BC91" t="s">
        <v>3272</v>
      </c>
      <c r="BR91" t="s">
        <v>3272</v>
      </c>
    </row>
    <row r="92" spans="1:70" x14ac:dyDescent="0.55000000000000004">
      <c r="A92" t="s">
        <v>3272</v>
      </c>
      <c r="C92" t="s">
        <v>3272</v>
      </c>
      <c r="E92" t="s">
        <v>3272</v>
      </c>
      <c r="F92" t="s">
        <v>3272</v>
      </c>
      <c r="G92" t="s">
        <v>3272</v>
      </c>
      <c r="H92" t="s">
        <v>3272</v>
      </c>
      <c r="M92" t="s">
        <v>3272</v>
      </c>
      <c r="N92" t="s">
        <v>3272</v>
      </c>
      <c r="O92" t="s">
        <v>3272</v>
      </c>
      <c r="P92" t="s">
        <v>3272</v>
      </c>
      <c r="Q92" t="s">
        <v>3272</v>
      </c>
      <c r="R92" t="s">
        <v>3272</v>
      </c>
      <c r="S92" t="s">
        <v>3272</v>
      </c>
      <c r="T92" t="s">
        <v>3272</v>
      </c>
      <c r="V92" t="s">
        <v>3272</v>
      </c>
      <c r="X92" t="s">
        <v>3272</v>
      </c>
      <c r="Y92" t="s">
        <v>3272</v>
      </c>
      <c r="AC92" t="s">
        <v>3272</v>
      </c>
      <c r="AD92" t="s">
        <v>3272</v>
      </c>
      <c r="AI92" t="s">
        <v>3272</v>
      </c>
      <c r="AJ92" t="s">
        <v>3272</v>
      </c>
      <c r="AM92" t="s">
        <v>3272</v>
      </c>
      <c r="AN92" t="s">
        <v>3272</v>
      </c>
      <c r="AT92" t="s">
        <v>3272</v>
      </c>
      <c r="AU92" t="s">
        <v>3272</v>
      </c>
      <c r="AW92" t="s">
        <v>3272</v>
      </c>
      <c r="AX92" t="s">
        <v>3272</v>
      </c>
      <c r="AY92" t="s">
        <v>3272</v>
      </c>
      <c r="BA92" t="s">
        <v>3272</v>
      </c>
      <c r="BC92" t="s">
        <v>3272</v>
      </c>
      <c r="BR92" t="s">
        <v>3272</v>
      </c>
    </row>
    <row r="93" spans="1:70" x14ac:dyDescent="0.55000000000000004">
      <c r="A93" t="s">
        <v>3272</v>
      </c>
      <c r="C93" t="s">
        <v>3272</v>
      </c>
      <c r="E93" t="s">
        <v>3272</v>
      </c>
      <c r="F93" t="s">
        <v>3272</v>
      </c>
      <c r="G93" t="s">
        <v>3272</v>
      </c>
      <c r="H93" t="s">
        <v>3272</v>
      </c>
      <c r="M93" t="s">
        <v>3272</v>
      </c>
      <c r="N93" t="s">
        <v>3272</v>
      </c>
      <c r="O93" t="s">
        <v>3272</v>
      </c>
      <c r="P93" t="s">
        <v>3272</v>
      </c>
      <c r="Q93" t="s">
        <v>3272</v>
      </c>
      <c r="R93" t="s">
        <v>3272</v>
      </c>
      <c r="S93" t="s">
        <v>3272</v>
      </c>
      <c r="T93" t="s">
        <v>3272</v>
      </c>
      <c r="V93" t="s">
        <v>3272</v>
      </c>
      <c r="X93" t="s">
        <v>3272</v>
      </c>
      <c r="Y93" t="s">
        <v>3272</v>
      </c>
      <c r="AC93" t="s">
        <v>3272</v>
      </c>
      <c r="AD93" t="s">
        <v>3272</v>
      </c>
      <c r="AI93" t="s">
        <v>3272</v>
      </c>
      <c r="AJ93" t="s">
        <v>3272</v>
      </c>
      <c r="AM93" t="s">
        <v>3272</v>
      </c>
      <c r="AN93" t="s">
        <v>3272</v>
      </c>
      <c r="AT93" t="s">
        <v>3272</v>
      </c>
      <c r="AU93" t="s">
        <v>3272</v>
      </c>
      <c r="AW93" t="s">
        <v>3272</v>
      </c>
      <c r="AX93" t="s">
        <v>3272</v>
      </c>
      <c r="AY93" t="s">
        <v>3272</v>
      </c>
      <c r="BA93" t="s">
        <v>3272</v>
      </c>
      <c r="BC93" t="s">
        <v>3272</v>
      </c>
      <c r="BR93" t="s">
        <v>3272</v>
      </c>
    </row>
    <row r="94" spans="1:70" x14ac:dyDescent="0.55000000000000004">
      <c r="A94" t="s">
        <v>3272</v>
      </c>
      <c r="C94" t="s">
        <v>3272</v>
      </c>
      <c r="E94" t="s">
        <v>3272</v>
      </c>
      <c r="F94" t="s">
        <v>3272</v>
      </c>
      <c r="G94" t="s">
        <v>3272</v>
      </c>
      <c r="H94" t="s">
        <v>3272</v>
      </c>
      <c r="M94" t="s">
        <v>3272</v>
      </c>
      <c r="N94" t="s">
        <v>3272</v>
      </c>
      <c r="O94" t="s">
        <v>3272</v>
      </c>
      <c r="P94" t="s">
        <v>3272</v>
      </c>
      <c r="Q94" t="s">
        <v>3272</v>
      </c>
      <c r="R94" t="s">
        <v>3272</v>
      </c>
      <c r="S94" t="s">
        <v>3272</v>
      </c>
      <c r="T94" t="s">
        <v>3272</v>
      </c>
      <c r="V94" t="s">
        <v>3272</v>
      </c>
      <c r="X94" t="s">
        <v>3272</v>
      </c>
      <c r="Y94" t="s">
        <v>3272</v>
      </c>
      <c r="AC94" t="s">
        <v>3272</v>
      </c>
      <c r="AD94" t="s">
        <v>3272</v>
      </c>
      <c r="AI94" t="s">
        <v>3272</v>
      </c>
      <c r="AJ94" t="s">
        <v>3272</v>
      </c>
      <c r="AM94" t="s">
        <v>3272</v>
      </c>
      <c r="AN94" t="s">
        <v>3272</v>
      </c>
      <c r="AT94" t="s">
        <v>3272</v>
      </c>
      <c r="AU94" t="s">
        <v>3272</v>
      </c>
      <c r="AW94" t="s">
        <v>3272</v>
      </c>
      <c r="AX94" t="s">
        <v>3272</v>
      </c>
      <c r="AY94" t="s">
        <v>3272</v>
      </c>
      <c r="BA94" t="s">
        <v>3272</v>
      </c>
      <c r="BC94" t="s">
        <v>3272</v>
      </c>
      <c r="BR94" t="s">
        <v>3272</v>
      </c>
    </row>
    <row r="95" spans="1:70" x14ac:dyDescent="0.55000000000000004">
      <c r="A95" t="s">
        <v>3272</v>
      </c>
      <c r="C95" t="s">
        <v>3272</v>
      </c>
      <c r="E95" t="s">
        <v>3272</v>
      </c>
      <c r="F95" t="s">
        <v>3272</v>
      </c>
      <c r="G95" t="s">
        <v>3272</v>
      </c>
      <c r="H95" t="s">
        <v>3272</v>
      </c>
      <c r="M95" t="s">
        <v>3272</v>
      </c>
      <c r="N95" t="s">
        <v>3272</v>
      </c>
      <c r="O95" t="s">
        <v>3272</v>
      </c>
      <c r="P95" t="s">
        <v>3272</v>
      </c>
      <c r="Q95" t="s">
        <v>3272</v>
      </c>
      <c r="R95" t="s">
        <v>3272</v>
      </c>
      <c r="S95" t="s">
        <v>3272</v>
      </c>
      <c r="T95" t="s">
        <v>3272</v>
      </c>
      <c r="V95" t="s">
        <v>3272</v>
      </c>
      <c r="X95" t="s">
        <v>3272</v>
      </c>
      <c r="Y95" t="s">
        <v>3272</v>
      </c>
      <c r="AC95" t="s">
        <v>3272</v>
      </c>
      <c r="AD95" t="s">
        <v>3272</v>
      </c>
      <c r="AI95" t="s">
        <v>3272</v>
      </c>
      <c r="AJ95" t="s">
        <v>3272</v>
      </c>
      <c r="AM95" t="s">
        <v>3272</v>
      </c>
      <c r="AN95" t="s">
        <v>3272</v>
      </c>
      <c r="AT95" t="s">
        <v>3272</v>
      </c>
      <c r="AU95" t="s">
        <v>3272</v>
      </c>
      <c r="AW95" t="s">
        <v>3272</v>
      </c>
      <c r="AX95" t="s">
        <v>3272</v>
      </c>
      <c r="AY95" t="s">
        <v>3272</v>
      </c>
      <c r="BA95" t="s">
        <v>3272</v>
      </c>
      <c r="BC95" t="s">
        <v>3272</v>
      </c>
      <c r="BR95" t="s">
        <v>3272</v>
      </c>
    </row>
    <row r="96" spans="1:70" x14ac:dyDescent="0.55000000000000004">
      <c r="A96" t="s">
        <v>3272</v>
      </c>
      <c r="C96" t="s">
        <v>3272</v>
      </c>
      <c r="E96" t="s">
        <v>3272</v>
      </c>
      <c r="F96" t="s">
        <v>3272</v>
      </c>
      <c r="G96" t="s">
        <v>3272</v>
      </c>
      <c r="H96" t="s">
        <v>3272</v>
      </c>
      <c r="M96" t="s">
        <v>3272</v>
      </c>
      <c r="N96" t="s">
        <v>3272</v>
      </c>
      <c r="O96" t="s">
        <v>3272</v>
      </c>
      <c r="P96" t="s">
        <v>3272</v>
      </c>
      <c r="Q96" t="s">
        <v>3272</v>
      </c>
      <c r="R96" t="s">
        <v>3272</v>
      </c>
      <c r="S96" t="s">
        <v>3272</v>
      </c>
      <c r="T96" t="s">
        <v>3272</v>
      </c>
      <c r="V96" t="s">
        <v>3272</v>
      </c>
      <c r="X96" t="s">
        <v>3272</v>
      </c>
      <c r="Y96" t="s">
        <v>3272</v>
      </c>
      <c r="AC96" t="s">
        <v>3272</v>
      </c>
      <c r="AD96" t="s">
        <v>3272</v>
      </c>
      <c r="AI96" t="s">
        <v>3272</v>
      </c>
      <c r="AJ96" t="s">
        <v>3272</v>
      </c>
      <c r="AM96" t="s">
        <v>3272</v>
      </c>
      <c r="AN96" t="s">
        <v>3272</v>
      </c>
      <c r="AT96" t="s">
        <v>3272</v>
      </c>
      <c r="AU96" t="s">
        <v>3272</v>
      </c>
      <c r="AW96" t="s">
        <v>3272</v>
      </c>
      <c r="AX96" t="s">
        <v>3272</v>
      </c>
      <c r="AY96" t="s">
        <v>3272</v>
      </c>
      <c r="BA96" t="s">
        <v>3272</v>
      </c>
      <c r="BC96" t="s">
        <v>3272</v>
      </c>
      <c r="BR96" t="s">
        <v>3272</v>
      </c>
    </row>
    <row r="97" spans="1:70" x14ac:dyDescent="0.55000000000000004">
      <c r="A97" t="s">
        <v>3272</v>
      </c>
      <c r="C97" t="s">
        <v>3272</v>
      </c>
      <c r="E97" t="s">
        <v>3272</v>
      </c>
      <c r="F97" t="s">
        <v>3272</v>
      </c>
      <c r="G97" t="s">
        <v>3272</v>
      </c>
      <c r="H97" t="s">
        <v>3272</v>
      </c>
      <c r="M97" t="s">
        <v>3272</v>
      </c>
      <c r="N97" t="s">
        <v>3272</v>
      </c>
      <c r="O97" t="s">
        <v>3272</v>
      </c>
      <c r="P97" t="s">
        <v>3272</v>
      </c>
      <c r="Q97" t="s">
        <v>3272</v>
      </c>
      <c r="R97" t="s">
        <v>3272</v>
      </c>
      <c r="S97" t="s">
        <v>3272</v>
      </c>
      <c r="T97" t="s">
        <v>3272</v>
      </c>
      <c r="V97" t="s">
        <v>3272</v>
      </c>
      <c r="X97" t="s">
        <v>3272</v>
      </c>
      <c r="Y97" t="s">
        <v>3272</v>
      </c>
      <c r="AC97" t="s">
        <v>3272</v>
      </c>
      <c r="AD97" t="s">
        <v>3272</v>
      </c>
      <c r="AI97" t="s">
        <v>3272</v>
      </c>
      <c r="AJ97" t="s">
        <v>3272</v>
      </c>
      <c r="AM97" t="s">
        <v>3272</v>
      </c>
      <c r="AN97" t="s">
        <v>3272</v>
      </c>
      <c r="AT97" t="s">
        <v>3272</v>
      </c>
      <c r="AU97" t="s">
        <v>3272</v>
      </c>
      <c r="AW97" t="s">
        <v>3272</v>
      </c>
      <c r="AX97" t="s">
        <v>3272</v>
      </c>
      <c r="AY97" t="s">
        <v>3272</v>
      </c>
      <c r="BA97" t="s">
        <v>3272</v>
      </c>
      <c r="BC97" t="s">
        <v>3272</v>
      </c>
      <c r="BR97" t="s">
        <v>3272</v>
      </c>
    </row>
    <row r="98" spans="1:70" x14ac:dyDescent="0.55000000000000004">
      <c r="A98" t="s">
        <v>3272</v>
      </c>
      <c r="C98" t="s">
        <v>3272</v>
      </c>
      <c r="E98" t="s">
        <v>3272</v>
      </c>
      <c r="F98" t="s">
        <v>3272</v>
      </c>
      <c r="G98" t="s">
        <v>3272</v>
      </c>
      <c r="H98" t="s">
        <v>3272</v>
      </c>
      <c r="M98" t="s">
        <v>3272</v>
      </c>
      <c r="N98" t="s">
        <v>3272</v>
      </c>
      <c r="O98" t="s">
        <v>3272</v>
      </c>
      <c r="P98" t="s">
        <v>3272</v>
      </c>
      <c r="Q98" t="s">
        <v>3272</v>
      </c>
      <c r="R98" t="s">
        <v>3272</v>
      </c>
      <c r="S98" t="s">
        <v>3272</v>
      </c>
      <c r="T98" t="s">
        <v>3272</v>
      </c>
      <c r="V98" t="s">
        <v>3272</v>
      </c>
      <c r="X98" t="s">
        <v>3272</v>
      </c>
      <c r="Y98" t="s">
        <v>3272</v>
      </c>
      <c r="AC98" t="s">
        <v>3272</v>
      </c>
      <c r="AD98" t="s">
        <v>3272</v>
      </c>
      <c r="AI98" t="s">
        <v>3272</v>
      </c>
      <c r="AJ98" t="s">
        <v>3272</v>
      </c>
      <c r="AM98" t="s">
        <v>3272</v>
      </c>
      <c r="AN98" t="s">
        <v>3272</v>
      </c>
      <c r="AT98" t="s">
        <v>3272</v>
      </c>
      <c r="AU98" t="s">
        <v>3272</v>
      </c>
      <c r="AW98" t="s">
        <v>3272</v>
      </c>
      <c r="AX98" t="s">
        <v>3272</v>
      </c>
      <c r="AY98" t="s">
        <v>3272</v>
      </c>
      <c r="BA98" t="s">
        <v>3272</v>
      </c>
      <c r="BC98" t="s">
        <v>3272</v>
      </c>
      <c r="BR98" t="s">
        <v>3272</v>
      </c>
    </row>
    <row r="99" spans="1:70" x14ac:dyDescent="0.55000000000000004">
      <c r="A99" t="s">
        <v>3272</v>
      </c>
      <c r="C99" t="s">
        <v>3272</v>
      </c>
      <c r="E99" t="s">
        <v>3272</v>
      </c>
      <c r="F99" t="s">
        <v>3272</v>
      </c>
      <c r="G99" t="s">
        <v>3272</v>
      </c>
      <c r="H99" t="s">
        <v>3272</v>
      </c>
      <c r="M99" t="s">
        <v>3272</v>
      </c>
      <c r="N99" t="s">
        <v>3272</v>
      </c>
      <c r="O99" t="s">
        <v>3272</v>
      </c>
      <c r="P99" t="s">
        <v>3272</v>
      </c>
      <c r="Q99" t="s">
        <v>3272</v>
      </c>
      <c r="R99" t="s">
        <v>3272</v>
      </c>
      <c r="S99" t="s">
        <v>3272</v>
      </c>
      <c r="T99" t="s">
        <v>3272</v>
      </c>
      <c r="V99" t="s">
        <v>3272</v>
      </c>
      <c r="X99" t="s">
        <v>3272</v>
      </c>
      <c r="Y99" t="s">
        <v>3272</v>
      </c>
      <c r="AC99" t="s">
        <v>3272</v>
      </c>
      <c r="AD99" t="s">
        <v>3272</v>
      </c>
      <c r="AI99" t="s">
        <v>3272</v>
      </c>
      <c r="AJ99" t="s">
        <v>3272</v>
      </c>
      <c r="AM99" t="s">
        <v>3272</v>
      </c>
      <c r="AN99" t="s">
        <v>3272</v>
      </c>
      <c r="AT99" t="s">
        <v>3272</v>
      </c>
      <c r="AU99" t="s">
        <v>3272</v>
      </c>
      <c r="AW99" t="s">
        <v>3272</v>
      </c>
      <c r="AX99" t="s">
        <v>3272</v>
      </c>
      <c r="AY99" t="s">
        <v>3272</v>
      </c>
      <c r="BA99" t="s">
        <v>3272</v>
      </c>
      <c r="BC99" t="s">
        <v>3272</v>
      </c>
      <c r="BR99" t="s">
        <v>3272</v>
      </c>
    </row>
    <row r="100" spans="1:70" x14ac:dyDescent="0.55000000000000004">
      <c r="A100" t="s">
        <v>3272</v>
      </c>
      <c r="C100" t="s">
        <v>3272</v>
      </c>
      <c r="E100" t="s">
        <v>3272</v>
      </c>
      <c r="F100" t="s">
        <v>3272</v>
      </c>
      <c r="G100" t="s">
        <v>3272</v>
      </c>
      <c r="H100" t="s">
        <v>3272</v>
      </c>
      <c r="M100" t="s">
        <v>3272</v>
      </c>
      <c r="N100" t="s">
        <v>3272</v>
      </c>
      <c r="O100" t="s">
        <v>3272</v>
      </c>
      <c r="P100" t="s">
        <v>3272</v>
      </c>
      <c r="Q100" t="s">
        <v>3272</v>
      </c>
      <c r="R100" t="s">
        <v>3272</v>
      </c>
      <c r="S100" t="s">
        <v>3272</v>
      </c>
      <c r="T100" t="s">
        <v>3272</v>
      </c>
      <c r="V100" t="s">
        <v>3272</v>
      </c>
      <c r="X100" t="s">
        <v>3272</v>
      </c>
      <c r="Y100" t="s">
        <v>3272</v>
      </c>
      <c r="AC100" t="s">
        <v>3272</v>
      </c>
      <c r="AD100" t="s">
        <v>3272</v>
      </c>
      <c r="AI100" t="s">
        <v>3272</v>
      </c>
      <c r="AJ100" t="s">
        <v>3272</v>
      </c>
      <c r="AM100" t="s">
        <v>3272</v>
      </c>
      <c r="AN100" t="s">
        <v>3272</v>
      </c>
      <c r="AT100" t="s">
        <v>3272</v>
      </c>
      <c r="AU100" t="s">
        <v>3272</v>
      </c>
      <c r="AW100" t="s">
        <v>3272</v>
      </c>
      <c r="AX100" t="s">
        <v>3272</v>
      </c>
      <c r="AY100" t="s">
        <v>3272</v>
      </c>
      <c r="BA100" t="s">
        <v>3272</v>
      </c>
      <c r="BC100" t="s">
        <v>3272</v>
      </c>
      <c r="BR100" t="s">
        <v>3272</v>
      </c>
    </row>
    <row r="101" spans="1:70" x14ac:dyDescent="0.55000000000000004">
      <c r="A101" t="s">
        <v>3272</v>
      </c>
      <c r="C101" t="s">
        <v>3272</v>
      </c>
      <c r="E101" t="s">
        <v>3272</v>
      </c>
      <c r="F101" t="s">
        <v>3272</v>
      </c>
      <c r="G101" t="s">
        <v>3272</v>
      </c>
      <c r="H101" t="s">
        <v>3272</v>
      </c>
      <c r="M101" t="s">
        <v>3272</v>
      </c>
      <c r="N101" t="s">
        <v>3272</v>
      </c>
      <c r="O101" t="s">
        <v>3272</v>
      </c>
      <c r="P101" t="s">
        <v>3272</v>
      </c>
      <c r="Q101" t="s">
        <v>3272</v>
      </c>
      <c r="R101" t="s">
        <v>3272</v>
      </c>
      <c r="S101" t="s">
        <v>3272</v>
      </c>
      <c r="T101" t="s">
        <v>3272</v>
      </c>
      <c r="V101" t="s">
        <v>3272</v>
      </c>
      <c r="X101" t="s">
        <v>3272</v>
      </c>
      <c r="Y101" t="s">
        <v>3272</v>
      </c>
      <c r="AC101" t="s">
        <v>3272</v>
      </c>
      <c r="AD101" t="s">
        <v>3272</v>
      </c>
      <c r="AI101" t="s">
        <v>3272</v>
      </c>
      <c r="AJ101" t="s">
        <v>3272</v>
      </c>
      <c r="AM101" t="s">
        <v>3272</v>
      </c>
      <c r="AN101" t="s">
        <v>3272</v>
      </c>
      <c r="AT101" t="s">
        <v>3272</v>
      </c>
      <c r="AU101" t="s">
        <v>3272</v>
      </c>
      <c r="AW101" t="s">
        <v>3272</v>
      </c>
      <c r="AX101" t="s">
        <v>3272</v>
      </c>
      <c r="AY101" t="s">
        <v>3272</v>
      </c>
      <c r="BA101" t="s">
        <v>3272</v>
      </c>
      <c r="BC101" t="s">
        <v>3272</v>
      </c>
      <c r="BR101" t="s">
        <v>3272</v>
      </c>
    </row>
    <row r="102" spans="1:70" x14ac:dyDescent="0.55000000000000004">
      <c r="A102" t="s">
        <v>3272</v>
      </c>
      <c r="C102" t="s">
        <v>3272</v>
      </c>
      <c r="E102" t="s">
        <v>3272</v>
      </c>
      <c r="F102" t="s">
        <v>3272</v>
      </c>
      <c r="G102" t="s">
        <v>3272</v>
      </c>
      <c r="H102" t="s">
        <v>3272</v>
      </c>
      <c r="M102" t="s">
        <v>3272</v>
      </c>
      <c r="N102" t="s">
        <v>3272</v>
      </c>
      <c r="O102" t="s">
        <v>3272</v>
      </c>
      <c r="P102" t="s">
        <v>3272</v>
      </c>
      <c r="Q102" t="s">
        <v>3272</v>
      </c>
      <c r="R102" t="s">
        <v>3272</v>
      </c>
      <c r="S102" t="s">
        <v>3272</v>
      </c>
      <c r="T102" t="s">
        <v>3272</v>
      </c>
      <c r="V102" t="s">
        <v>3272</v>
      </c>
      <c r="X102" t="s">
        <v>3272</v>
      </c>
      <c r="Y102" t="s">
        <v>3272</v>
      </c>
      <c r="AC102" t="s">
        <v>3272</v>
      </c>
      <c r="AD102" t="s">
        <v>3272</v>
      </c>
      <c r="AI102" t="s">
        <v>3272</v>
      </c>
      <c r="AJ102" t="s">
        <v>3272</v>
      </c>
      <c r="AM102" t="s">
        <v>3272</v>
      </c>
      <c r="AN102" t="s">
        <v>3272</v>
      </c>
      <c r="AT102" t="s">
        <v>3272</v>
      </c>
      <c r="AU102" t="s">
        <v>3272</v>
      </c>
      <c r="AW102" t="s">
        <v>3272</v>
      </c>
      <c r="AX102" t="s">
        <v>3272</v>
      </c>
      <c r="AY102" t="s">
        <v>3272</v>
      </c>
      <c r="BA102" t="s">
        <v>3272</v>
      </c>
      <c r="BC102" t="s">
        <v>3272</v>
      </c>
      <c r="BR102" t="s">
        <v>3272</v>
      </c>
    </row>
    <row r="103" spans="1:70" x14ac:dyDescent="0.55000000000000004">
      <c r="A103" t="s">
        <v>3272</v>
      </c>
      <c r="C103" t="s">
        <v>3272</v>
      </c>
      <c r="E103" t="s">
        <v>3272</v>
      </c>
      <c r="F103" t="s">
        <v>3272</v>
      </c>
      <c r="G103" t="s">
        <v>3272</v>
      </c>
      <c r="H103" t="s">
        <v>3272</v>
      </c>
      <c r="M103" t="s">
        <v>3272</v>
      </c>
      <c r="N103" t="s">
        <v>3272</v>
      </c>
      <c r="O103" t="s">
        <v>3272</v>
      </c>
      <c r="P103" t="s">
        <v>3272</v>
      </c>
      <c r="Q103" t="s">
        <v>3272</v>
      </c>
      <c r="R103" t="s">
        <v>3272</v>
      </c>
      <c r="S103" t="s">
        <v>3272</v>
      </c>
      <c r="T103" t="s">
        <v>3272</v>
      </c>
      <c r="V103" t="s">
        <v>3272</v>
      </c>
      <c r="X103" t="s">
        <v>3272</v>
      </c>
      <c r="Y103" t="s">
        <v>3272</v>
      </c>
      <c r="AC103" t="s">
        <v>3272</v>
      </c>
      <c r="AD103" t="s">
        <v>3272</v>
      </c>
      <c r="AI103" t="s">
        <v>3272</v>
      </c>
      <c r="AJ103" t="s">
        <v>3272</v>
      </c>
      <c r="AM103" t="s">
        <v>3272</v>
      </c>
      <c r="AN103" t="s">
        <v>3272</v>
      </c>
      <c r="AT103" t="s">
        <v>3272</v>
      </c>
      <c r="AU103" t="s">
        <v>3272</v>
      </c>
      <c r="AW103" t="s">
        <v>3272</v>
      </c>
      <c r="AX103" t="s">
        <v>3272</v>
      </c>
      <c r="AY103" t="s">
        <v>3272</v>
      </c>
      <c r="BA103" t="s">
        <v>3272</v>
      </c>
      <c r="BC103" t="s">
        <v>3272</v>
      </c>
      <c r="BR103" t="s">
        <v>3272</v>
      </c>
    </row>
    <row r="104" spans="1:70" x14ac:dyDescent="0.55000000000000004">
      <c r="A104" t="s">
        <v>3272</v>
      </c>
      <c r="C104" t="s">
        <v>3272</v>
      </c>
      <c r="E104" t="s">
        <v>3272</v>
      </c>
      <c r="F104" t="s">
        <v>3272</v>
      </c>
      <c r="G104" t="s">
        <v>3272</v>
      </c>
      <c r="H104" t="s">
        <v>3272</v>
      </c>
      <c r="M104" t="s">
        <v>3272</v>
      </c>
      <c r="N104" t="s">
        <v>3272</v>
      </c>
      <c r="O104" t="s">
        <v>3272</v>
      </c>
      <c r="P104" t="s">
        <v>3272</v>
      </c>
      <c r="Q104" t="s">
        <v>3272</v>
      </c>
      <c r="R104" t="s">
        <v>3272</v>
      </c>
      <c r="S104" t="s">
        <v>3272</v>
      </c>
      <c r="T104" t="s">
        <v>3272</v>
      </c>
      <c r="V104" t="s">
        <v>3272</v>
      </c>
      <c r="X104" t="s">
        <v>3272</v>
      </c>
      <c r="Y104" t="s">
        <v>3272</v>
      </c>
      <c r="AC104" t="s">
        <v>3272</v>
      </c>
      <c r="AD104" t="s">
        <v>3272</v>
      </c>
      <c r="AI104" t="s">
        <v>3272</v>
      </c>
      <c r="AJ104" t="s">
        <v>3272</v>
      </c>
      <c r="AM104" t="s">
        <v>3272</v>
      </c>
      <c r="AN104" t="s">
        <v>3272</v>
      </c>
      <c r="AT104" t="s">
        <v>3272</v>
      </c>
      <c r="AU104" t="s">
        <v>3272</v>
      </c>
      <c r="AW104" t="s">
        <v>3272</v>
      </c>
      <c r="AX104" t="s">
        <v>3272</v>
      </c>
      <c r="AY104" t="s">
        <v>3272</v>
      </c>
      <c r="BA104" t="s">
        <v>3272</v>
      </c>
      <c r="BC104" t="s">
        <v>3272</v>
      </c>
      <c r="BR104" t="s">
        <v>3272</v>
      </c>
    </row>
    <row r="105" spans="1:70" x14ac:dyDescent="0.55000000000000004">
      <c r="A105" t="s">
        <v>3272</v>
      </c>
      <c r="C105" t="s">
        <v>3272</v>
      </c>
      <c r="E105" t="s">
        <v>3272</v>
      </c>
      <c r="F105" t="s">
        <v>3272</v>
      </c>
      <c r="G105" t="s">
        <v>3272</v>
      </c>
      <c r="H105" t="s">
        <v>3272</v>
      </c>
      <c r="M105" t="s">
        <v>3272</v>
      </c>
      <c r="N105" t="s">
        <v>3272</v>
      </c>
      <c r="O105" t="s">
        <v>3272</v>
      </c>
      <c r="P105" t="s">
        <v>3272</v>
      </c>
      <c r="Q105" t="s">
        <v>3272</v>
      </c>
      <c r="R105" t="s">
        <v>3272</v>
      </c>
      <c r="S105" t="s">
        <v>3272</v>
      </c>
      <c r="T105" t="s">
        <v>3272</v>
      </c>
      <c r="V105" t="s">
        <v>3272</v>
      </c>
      <c r="X105" t="s">
        <v>3272</v>
      </c>
      <c r="Y105" t="s">
        <v>3272</v>
      </c>
      <c r="AC105" t="s">
        <v>3272</v>
      </c>
      <c r="AD105" t="s">
        <v>3272</v>
      </c>
      <c r="AI105" t="s">
        <v>3272</v>
      </c>
      <c r="AJ105" t="s">
        <v>3272</v>
      </c>
      <c r="AM105" t="s">
        <v>3272</v>
      </c>
      <c r="AN105" t="s">
        <v>3272</v>
      </c>
      <c r="AT105" t="s">
        <v>3272</v>
      </c>
      <c r="AU105" t="s">
        <v>3272</v>
      </c>
      <c r="AW105" t="s">
        <v>3272</v>
      </c>
      <c r="AX105" t="s">
        <v>3272</v>
      </c>
      <c r="AY105" t="s">
        <v>3272</v>
      </c>
      <c r="BA105" t="s">
        <v>3272</v>
      </c>
      <c r="BC105" t="s">
        <v>3272</v>
      </c>
      <c r="BR105" t="s">
        <v>3272</v>
      </c>
    </row>
    <row r="106" spans="1:70" x14ac:dyDescent="0.55000000000000004">
      <c r="A106" t="s">
        <v>3272</v>
      </c>
      <c r="C106" t="s">
        <v>3272</v>
      </c>
      <c r="E106" t="s">
        <v>3272</v>
      </c>
      <c r="F106" t="s">
        <v>3272</v>
      </c>
      <c r="G106" t="s">
        <v>3272</v>
      </c>
      <c r="H106" t="s">
        <v>3272</v>
      </c>
      <c r="M106" t="s">
        <v>3272</v>
      </c>
      <c r="N106" t="s">
        <v>3272</v>
      </c>
      <c r="O106" t="s">
        <v>3272</v>
      </c>
      <c r="P106" t="s">
        <v>3272</v>
      </c>
      <c r="Q106" t="s">
        <v>3272</v>
      </c>
      <c r="R106" t="s">
        <v>3272</v>
      </c>
      <c r="S106" t="s">
        <v>3272</v>
      </c>
      <c r="T106" t="s">
        <v>3272</v>
      </c>
      <c r="V106" t="s">
        <v>3272</v>
      </c>
      <c r="X106" t="s">
        <v>3272</v>
      </c>
      <c r="Y106" t="s">
        <v>3272</v>
      </c>
      <c r="AC106" t="s">
        <v>3272</v>
      </c>
      <c r="AD106" t="s">
        <v>3272</v>
      </c>
      <c r="AI106" t="s">
        <v>3272</v>
      </c>
      <c r="AJ106" t="s">
        <v>3272</v>
      </c>
      <c r="AM106" t="s">
        <v>3272</v>
      </c>
      <c r="AN106" t="s">
        <v>3272</v>
      </c>
      <c r="AT106" t="s">
        <v>3272</v>
      </c>
      <c r="AU106" t="s">
        <v>3272</v>
      </c>
      <c r="AW106" t="s">
        <v>3272</v>
      </c>
      <c r="AX106" t="s">
        <v>3272</v>
      </c>
      <c r="AY106" t="s">
        <v>3272</v>
      </c>
      <c r="BA106" t="s">
        <v>3272</v>
      </c>
      <c r="BC106" t="s">
        <v>3272</v>
      </c>
      <c r="BR106" t="s">
        <v>3272</v>
      </c>
    </row>
    <row r="107" spans="1:70" x14ac:dyDescent="0.55000000000000004">
      <c r="A107" t="s">
        <v>3272</v>
      </c>
      <c r="C107" t="s">
        <v>3272</v>
      </c>
      <c r="E107" t="s">
        <v>3272</v>
      </c>
      <c r="F107" t="s">
        <v>3272</v>
      </c>
      <c r="G107" t="s">
        <v>3272</v>
      </c>
      <c r="H107" t="s">
        <v>3272</v>
      </c>
      <c r="M107" t="s">
        <v>3272</v>
      </c>
      <c r="N107" t="s">
        <v>3272</v>
      </c>
      <c r="O107" t="s">
        <v>3272</v>
      </c>
      <c r="P107" t="s">
        <v>3272</v>
      </c>
      <c r="Q107" t="s">
        <v>3272</v>
      </c>
      <c r="R107" t="s">
        <v>3272</v>
      </c>
      <c r="S107" t="s">
        <v>3272</v>
      </c>
      <c r="T107" t="s">
        <v>3272</v>
      </c>
      <c r="V107" t="s">
        <v>3272</v>
      </c>
      <c r="X107" t="s">
        <v>3272</v>
      </c>
      <c r="Y107" t="s">
        <v>3272</v>
      </c>
      <c r="AC107" t="s">
        <v>3272</v>
      </c>
      <c r="AD107" t="s">
        <v>3272</v>
      </c>
      <c r="AI107" t="s">
        <v>3272</v>
      </c>
      <c r="AJ107" t="s">
        <v>3272</v>
      </c>
      <c r="AM107" t="s">
        <v>3272</v>
      </c>
      <c r="AN107" t="s">
        <v>3272</v>
      </c>
      <c r="AT107" t="s">
        <v>3272</v>
      </c>
      <c r="AU107" t="s">
        <v>3272</v>
      </c>
      <c r="AW107" t="s">
        <v>3272</v>
      </c>
      <c r="AX107" t="s">
        <v>3272</v>
      </c>
      <c r="AY107" t="s">
        <v>3272</v>
      </c>
      <c r="BA107" t="s">
        <v>3272</v>
      </c>
      <c r="BC107" t="s">
        <v>3272</v>
      </c>
      <c r="BR107" t="s">
        <v>3272</v>
      </c>
    </row>
    <row r="108" spans="1:70" x14ac:dyDescent="0.55000000000000004">
      <c r="A108" t="s">
        <v>3272</v>
      </c>
      <c r="C108" t="s">
        <v>3272</v>
      </c>
      <c r="E108" t="s">
        <v>3272</v>
      </c>
      <c r="F108" t="s">
        <v>3272</v>
      </c>
      <c r="G108" t="s">
        <v>3272</v>
      </c>
      <c r="H108" t="s">
        <v>3272</v>
      </c>
      <c r="M108" t="s">
        <v>3272</v>
      </c>
      <c r="N108" t="s">
        <v>3272</v>
      </c>
      <c r="O108" t="s">
        <v>3272</v>
      </c>
      <c r="P108" t="s">
        <v>3272</v>
      </c>
      <c r="Q108" t="s">
        <v>3272</v>
      </c>
      <c r="R108" t="s">
        <v>3272</v>
      </c>
      <c r="S108" t="s">
        <v>3272</v>
      </c>
      <c r="T108" t="s">
        <v>3272</v>
      </c>
      <c r="V108" t="s">
        <v>3272</v>
      </c>
      <c r="X108" t="s">
        <v>3272</v>
      </c>
      <c r="Y108" t="s">
        <v>3272</v>
      </c>
      <c r="AC108" t="s">
        <v>3272</v>
      </c>
      <c r="AD108" t="s">
        <v>3272</v>
      </c>
      <c r="AI108" t="s">
        <v>3272</v>
      </c>
      <c r="AJ108" t="s">
        <v>3272</v>
      </c>
      <c r="AM108" t="s">
        <v>3272</v>
      </c>
      <c r="AN108" t="s">
        <v>3272</v>
      </c>
      <c r="AT108" t="s">
        <v>3272</v>
      </c>
      <c r="AU108" t="s">
        <v>3272</v>
      </c>
      <c r="AW108" t="s">
        <v>3272</v>
      </c>
      <c r="AX108" t="s">
        <v>3272</v>
      </c>
      <c r="AY108" t="s">
        <v>3272</v>
      </c>
      <c r="BA108" t="s">
        <v>3272</v>
      </c>
      <c r="BC108" t="s">
        <v>3272</v>
      </c>
      <c r="BR108" t="s">
        <v>3272</v>
      </c>
    </row>
    <row r="109" spans="1:70" x14ac:dyDescent="0.55000000000000004">
      <c r="A109" t="s">
        <v>3272</v>
      </c>
      <c r="C109" t="s">
        <v>3272</v>
      </c>
      <c r="E109" t="s">
        <v>3272</v>
      </c>
      <c r="F109" t="s">
        <v>3272</v>
      </c>
      <c r="G109" t="s">
        <v>3272</v>
      </c>
      <c r="H109" t="s">
        <v>3272</v>
      </c>
      <c r="M109" t="s">
        <v>3272</v>
      </c>
      <c r="N109" t="s">
        <v>3272</v>
      </c>
      <c r="O109" t="s">
        <v>3272</v>
      </c>
      <c r="P109" t="s">
        <v>3272</v>
      </c>
      <c r="Q109" t="s">
        <v>3272</v>
      </c>
      <c r="R109" t="s">
        <v>3272</v>
      </c>
      <c r="S109" t="s">
        <v>3272</v>
      </c>
      <c r="T109" t="s">
        <v>3272</v>
      </c>
      <c r="V109" t="s">
        <v>3272</v>
      </c>
      <c r="X109" t="s">
        <v>3272</v>
      </c>
      <c r="Y109" t="s">
        <v>3272</v>
      </c>
      <c r="AC109" t="s">
        <v>3272</v>
      </c>
      <c r="AD109" t="s">
        <v>3272</v>
      </c>
      <c r="AI109" t="s">
        <v>3272</v>
      </c>
      <c r="AJ109" t="s">
        <v>3272</v>
      </c>
      <c r="AM109" t="s">
        <v>3272</v>
      </c>
      <c r="AN109" t="s">
        <v>3272</v>
      </c>
      <c r="AT109" t="s">
        <v>3272</v>
      </c>
      <c r="AU109" t="s">
        <v>3272</v>
      </c>
      <c r="AW109" t="s">
        <v>3272</v>
      </c>
      <c r="AX109" t="s">
        <v>3272</v>
      </c>
      <c r="AY109" t="s">
        <v>3272</v>
      </c>
      <c r="BA109" t="s">
        <v>3272</v>
      </c>
      <c r="BC109" t="s">
        <v>3272</v>
      </c>
      <c r="BR109" t="s">
        <v>3272</v>
      </c>
    </row>
    <row r="110" spans="1:70" x14ac:dyDescent="0.55000000000000004">
      <c r="A110" t="s">
        <v>3272</v>
      </c>
      <c r="C110" t="s">
        <v>3272</v>
      </c>
      <c r="E110" t="s">
        <v>3272</v>
      </c>
      <c r="F110" t="s">
        <v>3272</v>
      </c>
      <c r="G110" t="s">
        <v>3272</v>
      </c>
      <c r="H110" t="s">
        <v>3272</v>
      </c>
      <c r="M110" t="s">
        <v>3272</v>
      </c>
      <c r="N110" t="s">
        <v>3272</v>
      </c>
      <c r="O110" t="s">
        <v>3272</v>
      </c>
      <c r="P110" t="s">
        <v>3272</v>
      </c>
      <c r="Q110" t="s">
        <v>3272</v>
      </c>
      <c r="R110" t="s">
        <v>3272</v>
      </c>
      <c r="S110" t="s">
        <v>3272</v>
      </c>
      <c r="T110" t="s">
        <v>3272</v>
      </c>
      <c r="V110" t="s">
        <v>3272</v>
      </c>
      <c r="X110" t="s">
        <v>3272</v>
      </c>
      <c r="Y110" t="s">
        <v>3272</v>
      </c>
      <c r="AC110" t="s">
        <v>3272</v>
      </c>
      <c r="AD110" t="s">
        <v>3272</v>
      </c>
      <c r="AI110" t="s">
        <v>3272</v>
      </c>
      <c r="AJ110" t="s">
        <v>3272</v>
      </c>
      <c r="AM110" t="s">
        <v>3272</v>
      </c>
      <c r="AN110" t="s">
        <v>3272</v>
      </c>
      <c r="AT110" t="s">
        <v>3272</v>
      </c>
      <c r="AU110" t="s">
        <v>3272</v>
      </c>
      <c r="AW110" t="s">
        <v>3272</v>
      </c>
      <c r="AX110" t="s">
        <v>3272</v>
      </c>
      <c r="AY110" t="s">
        <v>3272</v>
      </c>
      <c r="BA110" t="s">
        <v>3272</v>
      </c>
      <c r="BC110" t="s">
        <v>3272</v>
      </c>
      <c r="BR110" t="s">
        <v>3272</v>
      </c>
    </row>
    <row r="111" spans="1:70" x14ac:dyDescent="0.55000000000000004">
      <c r="A111" t="s">
        <v>3272</v>
      </c>
      <c r="C111" t="s">
        <v>3272</v>
      </c>
      <c r="E111" t="s">
        <v>3272</v>
      </c>
      <c r="F111" t="s">
        <v>3272</v>
      </c>
      <c r="G111" t="s">
        <v>3272</v>
      </c>
      <c r="H111" t="s">
        <v>3272</v>
      </c>
      <c r="M111" t="s">
        <v>3272</v>
      </c>
      <c r="N111" t="s">
        <v>3272</v>
      </c>
      <c r="O111" t="s">
        <v>3272</v>
      </c>
      <c r="P111" t="s">
        <v>3272</v>
      </c>
      <c r="Q111" t="s">
        <v>3272</v>
      </c>
      <c r="R111" t="s">
        <v>3272</v>
      </c>
      <c r="S111" t="s">
        <v>3272</v>
      </c>
      <c r="T111" t="s">
        <v>3272</v>
      </c>
      <c r="V111" t="s">
        <v>3272</v>
      </c>
      <c r="X111" t="s">
        <v>3272</v>
      </c>
      <c r="Y111" t="s">
        <v>3272</v>
      </c>
      <c r="AC111" t="s">
        <v>3272</v>
      </c>
      <c r="AD111" t="s">
        <v>3272</v>
      </c>
      <c r="AI111" t="s">
        <v>3272</v>
      </c>
      <c r="AJ111" t="s">
        <v>3272</v>
      </c>
      <c r="AM111" t="s">
        <v>3272</v>
      </c>
      <c r="AN111" t="s">
        <v>3272</v>
      </c>
      <c r="AT111" t="s">
        <v>3272</v>
      </c>
      <c r="AU111" t="s">
        <v>3272</v>
      </c>
      <c r="AW111" t="s">
        <v>3272</v>
      </c>
      <c r="AX111" t="s">
        <v>3272</v>
      </c>
      <c r="AY111" t="s">
        <v>3272</v>
      </c>
      <c r="BA111" t="s">
        <v>3272</v>
      </c>
      <c r="BC111" t="s">
        <v>3272</v>
      </c>
      <c r="BR111" t="s">
        <v>3272</v>
      </c>
    </row>
    <row r="112" spans="1:70" x14ac:dyDescent="0.55000000000000004">
      <c r="A112" t="s">
        <v>3272</v>
      </c>
      <c r="C112" t="s">
        <v>3272</v>
      </c>
      <c r="E112" t="s">
        <v>3272</v>
      </c>
      <c r="F112" t="s">
        <v>3272</v>
      </c>
      <c r="G112" t="s">
        <v>3272</v>
      </c>
      <c r="H112" t="s">
        <v>3272</v>
      </c>
      <c r="M112" t="s">
        <v>3272</v>
      </c>
      <c r="N112" t="s">
        <v>3272</v>
      </c>
      <c r="O112" t="s">
        <v>3272</v>
      </c>
      <c r="P112" t="s">
        <v>3272</v>
      </c>
      <c r="Q112" t="s">
        <v>3272</v>
      </c>
      <c r="R112" t="s">
        <v>3272</v>
      </c>
      <c r="S112" t="s">
        <v>3272</v>
      </c>
      <c r="T112" t="s">
        <v>3272</v>
      </c>
      <c r="V112" t="s">
        <v>3272</v>
      </c>
      <c r="X112" t="s">
        <v>3272</v>
      </c>
      <c r="Y112" t="s">
        <v>3272</v>
      </c>
      <c r="AC112" t="s">
        <v>3272</v>
      </c>
      <c r="AD112" t="s">
        <v>3272</v>
      </c>
      <c r="AI112" t="s">
        <v>3272</v>
      </c>
      <c r="AJ112" t="s">
        <v>3272</v>
      </c>
      <c r="AM112" t="s">
        <v>3272</v>
      </c>
      <c r="AN112" t="s">
        <v>3272</v>
      </c>
      <c r="AT112" t="s">
        <v>3272</v>
      </c>
      <c r="AU112" t="s">
        <v>3272</v>
      </c>
      <c r="AW112" t="s">
        <v>3272</v>
      </c>
      <c r="AX112" t="s">
        <v>3272</v>
      </c>
      <c r="AY112" t="s">
        <v>3272</v>
      </c>
      <c r="BA112" t="s">
        <v>3272</v>
      </c>
      <c r="BC112" t="s">
        <v>3272</v>
      </c>
      <c r="BR112" t="s">
        <v>3272</v>
      </c>
    </row>
    <row r="113" spans="1:70" x14ac:dyDescent="0.55000000000000004">
      <c r="A113" t="s">
        <v>3272</v>
      </c>
      <c r="C113" t="s">
        <v>3272</v>
      </c>
      <c r="E113" t="s">
        <v>3272</v>
      </c>
      <c r="F113" t="s">
        <v>3272</v>
      </c>
      <c r="G113" t="s">
        <v>3272</v>
      </c>
      <c r="H113" t="s">
        <v>3272</v>
      </c>
      <c r="M113" t="s">
        <v>3272</v>
      </c>
      <c r="N113" t="s">
        <v>3272</v>
      </c>
      <c r="O113" t="s">
        <v>3272</v>
      </c>
      <c r="P113" t="s">
        <v>3272</v>
      </c>
      <c r="Q113" t="s">
        <v>3272</v>
      </c>
      <c r="R113" t="s">
        <v>3272</v>
      </c>
      <c r="S113" t="s">
        <v>3272</v>
      </c>
      <c r="T113" t="s">
        <v>3272</v>
      </c>
      <c r="V113" t="s">
        <v>3272</v>
      </c>
      <c r="X113" t="s">
        <v>3272</v>
      </c>
      <c r="Y113" t="s">
        <v>3272</v>
      </c>
      <c r="AC113" t="s">
        <v>3272</v>
      </c>
      <c r="AD113" t="s">
        <v>3272</v>
      </c>
      <c r="AI113" t="s">
        <v>3272</v>
      </c>
      <c r="AJ113" t="s">
        <v>3272</v>
      </c>
      <c r="AM113" t="s">
        <v>3272</v>
      </c>
      <c r="AN113" t="s">
        <v>3272</v>
      </c>
      <c r="AT113" t="s">
        <v>3272</v>
      </c>
      <c r="AU113" t="s">
        <v>3272</v>
      </c>
      <c r="AW113" t="s">
        <v>3272</v>
      </c>
      <c r="AX113" t="s">
        <v>3272</v>
      </c>
      <c r="AY113" t="s">
        <v>3272</v>
      </c>
      <c r="BA113" t="s">
        <v>3272</v>
      </c>
      <c r="BC113" t="s">
        <v>3272</v>
      </c>
      <c r="BR113" t="s">
        <v>3272</v>
      </c>
    </row>
    <row r="114" spans="1:70" x14ac:dyDescent="0.55000000000000004">
      <c r="A114" t="s">
        <v>3272</v>
      </c>
      <c r="C114" t="s">
        <v>3272</v>
      </c>
      <c r="E114" t="s">
        <v>3272</v>
      </c>
      <c r="F114" t="s">
        <v>3272</v>
      </c>
      <c r="G114" t="s">
        <v>3272</v>
      </c>
      <c r="H114" t="s">
        <v>3272</v>
      </c>
      <c r="M114" t="s">
        <v>3272</v>
      </c>
      <c r="N114" t="s">
        <v>3272</v>
      </c>
      <c r="O114" t="s">
        <v>3272</v>
      </c>
      <c r="P114" t="s">
        <v>3272</v>
      </c>
      <c r="Q114" t="s">
        <v>3272</v>
      </c>
      <c r="R114" t="s">
        <v>3272</v>
      </c>
      <c r="S114" t="s">
        <v>3272</v>
      </c>
      <c r="T114" t="s">
        <v>3272</v>
      </c>
      <c r="V114" t="s">
        <v>3272</v>
      </c>
      <c r="X114" t="s">
        <v>3272</v>
      </c>
      <c r="Y114" t="s">
        <v>3272</v>
      </c>
      <c r="AC114" t="s">
        <v>3272</v>
      </c>
      <c r="AD114" t="s">
        <v>3272</v>
      </c>
      <c r="AI114" t="s">
        <v>3272</v>
      </c>
      <c r="AJ114" t="s">
        <v>3272</v>
      </c>
      <c r="AM114" t="s">
        <v>3272</v>
      </c>
      <c r="AN114" t="s">
        <v>3272</v>
      </c>
      <c r="AT114" t="s">
        <v>3272</v>
      </c>
      <c r="AU114" t="s">
        <v>3272</v>
      </c>
      <c r="AW114" t="s">
        <v>3272</v>
      </c>
      <c r="AX114" t="s">
        <v>3272</v>
      </c>
      <c r="AY114" t="s">
        <v>3272</v>
      </c>
      <c r="BA114" t="s">
        <v>3272</v>
      </c>
      <c r="BC114" t="s">
        <v>3272</v>
      </c>
      <c r="BR114" t="s">
        <v>3272</v>
      </c>
    </row>
    <row r="115" spans="1:70" x14ac:dyDescent="0.55000000000000004">
      <c r="A115" t="s">
        <v>3272</v>
      </c>
      <c r="C115" t="s">
        <v>3272</v>
      </c>
      <c r="E115" t="s">
        <v>3272</v>
      </c>
      <c r="F115" t="s">
        <v>3272</v>
      </c>
      <c r="G115" t="s">
        <v>3272</v>
      </c>
      <c r="H115" t="s">
        <v>3272</v>
      </c>
      <c r="M115" t="s">
        <v>3272</v>
      </c>
      <c r="N115" t="s">
        <v>3272</v>
      </c>
      <c r="O115" t="s">
        <v>3272</v>
      </c>
      <c r="P115" t="s">
        <v>3272</v>
      </c>
      <c r="Q115" t="s">
        <v>3272</v>
      </c>
      <c r="R115" t="s">
        <v>3272</v>
      </c>
      <c r="S115" t="s">
        <v>3272</v>
      </c>
      <c r="T115" t="s">
        <v>3272</v>
      </c>
      <c r="V115" t="s">
        <v>3272</v>
      </c>
      <c r="X115" t="s">
        <v>3272</v>
      </c>
      <c r="Y115" t="s">
        <v>3272</v>
      </c>
      <c r="AC115" t="s">
        <v>3272</v>
      </c>
      <c r="AD115" t="s">
        <v>3272</v>
      </c>
      <c r="AI115" t="s">
        <v>3272</v>
      </c>
      <c r="AJ115" t="s">
        <v>3272</v>
      </c>
      <c r="AM115" t="s">
        <v>3272</v>
      </c>
      <c r="AN115" t="s">
        <v>3272</v>
      </c>
      <c r="AT115" t="s">
        <v>3272</v>
      </c>
      <c r="AU115" t="s">
        <v>3272</v>
      </c>
      <c r="AW115" t="s">
        <v>3272</v>
      </c>
      <c r="AX115" t="s">
        <v>3272</v>
      </c>
      <c r="AY115" t="s">
        <v>3272</v>
      </c>
      <c r="BA115" t="s">
        <v>3272</v>
      </c>
      <c r="BC115" t="s">
        <v>3272</v>
      </c>
      <c r="BR115" t="s">
        <v>3272</v>
      </c>
    </row>
    <row r="116" spans="1:70" x14ac:dyDescent="0.55000000000000004">
      <c r="A116" t="s">
        <v>3272</v>
      </c>
      <c r="C116" t="s">
        <v>3272</v>
      </c>
      <c r="E116" t="s">
        <v>3272</v>
      </c>
      <c r="F116" t="s">
        <v>3272</v>
      </c>
      <c r="G116" t="s">
        <v>3272</v>
      </c>
      <c r="H116" t="s">
        <v>3272</v>
      </c>
      <c r="M116" t="s">
        <v>3272</v>
      </c>
      <c r="N116" t="s">
        <v>3272</v>
      </c>
      <c r="O116" t="s">
        <v>3272</v>
      </c>
      <c r="P116" t="s">
        <v>3272</v>
      </c>
      <c r="Q116" t="s">
        <v>3272</v>
      </c>
      <c r="R116" t="s">
        <v>3272</v>
      </c>
      <c r="S116" t="s">
        <v>3272</v>
      </c>
      <c r="T116" t="s">
        <v>3272</v>
      </c>
      <c r="V116" t="s">
        <v>3272</v>
      </c>
      <c r="X116" t="s">
        <v>3272</v>
      </c>
      <c r="Y116" t="s">
        <v>3272</v>
      </c>
      <c r="AC116" t="s">
        <v>3272</v>
      </c>
      <c r="AD116" t="s">
        <v>3272</v>
      </c>
      <c r="AI116" t="s">
        <v>3272</v>
      </c>
      <c r="AJ116" t="s">
        <v>3272</v>
      </c>
      <c r="AM116" t="s">
        <v>3272</v>
      </c>
      <c r="AN116" t="s">
        <v>3272</v>
      </c>
      <c r="AT116" t="s">
        <v>3272</v>
      </c>
      <c r="AU116" t="s">
        <v>3272</v>
      </c>
      <c r="AW116" t="s">
        <v>3272</v>
      </c>
      <c r="AX116" t="s">
        <v>3272</v>
      </c>
      <c r="AY116" t="s">
        <v>3272</v>
      </c>
      <c r="BA116" t="s">
        <v>3272</v>
      </c>
      <c r="BC116" t="s">
        <v>3272</v>
      </c>
      <c r="BR116" t="s">
        <v>3272</v>
      </c>
    </row>
    <row r="117" spans="1:70" x14ac:dyDescent="0.55000000000000004">
      <c r="A117" t="s">
        <v>3272</v>
      </c>
      <c r="C117" t="s">
        <v>3272</v>
      </c>
      <c r="E117" t="s">
        <v>3272</v>
      </c>
      <c r="F117" t="s">
        <v>3272</v>
      </c>
      <c r="G117" t="s">
        <v>3272</v>
      </c>
      <c r="H117" t="s">
        <v>3272</v>
      </c>
      <c r="M117" t="s">
        <v>3272</v>
      </c>
      <c r="N117" t="s">
        <v>3272</v>
      </c>
      <c r="O117" t="s">
        <v>3272</v>
      </c>
      <c r="P117" t="s">
        <v>3272</v>
      </c>
      <c r="Q117" t="s">
        <v>3272</v>
      </c>
      <c r="R117" t="s">
        <v>3272</v>
      </c>
      <c r="S117" t="s">
        <v>3272</v>
      </c>
      <c r="T117" t="s">
        <v>3272</v>
      </c>
      <c r="V117" t="s">
        <v>3272</v>
      </c>
      <c r="X117" t="s">
        <v>3272</v>
      </c>
      <c r="Y117" t="s">
        <v>3272</v>
      </c>
      <c r="AC117" t="s">
        <v>3272</v>
      </c>
      <c r="AD117" t="s">
        <v>3272</v>
      </c>
      <c r="AI117" t="s">
        <v>3272</v>
      </c>
      <c r="AJ117" t="s">
        <v>3272</v>
      </c>
      <c r="AM117" t="s">
        <v>3272</v>
      </c>
      <c r="AN117" t="s">
        <v>3272</v>
      </c>
      <c r="AT117" t="s">
        <v>3272</v>
      </c>
      <c r="AU117" t="s">
        <v>3272</v>
      </c>
      <c r="AW117" t="s">
        <v>3272</v>
      </c>
      <c r="AX117" t="s">
        <v>3272</v>
      </c>
      <c r="AY117" t="s">
        <v>3272</v>
      </c>
      <c r="BA117" t="s">
        <v>3272</v>
      </c>
      <c r="BC117" t="s">
        <v>3272</v>
      </c>
      <c r="BR117" t="s">
        <v>3272</v>
      </c>
    </row>
    <row r="118" spans="1:70" x14ac:dyDescent="0.55000000000000004">
      <c r="A118" t="s">
        <v>3272</v>
      </c>
      <c r="C118" t="s">
        <v>3272</v>
      </c>
      <c r="E118" t="s">
        <v>3272</v>
      </c>
      <c r="F118" t="s">
        <v>3272</v>
      </c>
      <c r="G118" t="s">
        <v>3272</v>
      </c>
      <c r="H118" t="s">
        <v>3272</v>
      </c>
      <c r="M118" t="s">
        <v>3272</v>
      </c>
      <c r="N118" t="s">
        <v>3272</v>
      </c>
      <c r="O118" t="s">
        <v>3272</v>
      </c>
      <c r="P118" t="s">
        <v>3272</v>
      </c>
      <c r="Q118" t="s">
        <v>3272</v>
      </c>
      <c r="R118" t="s">
        <v>3272</v>
      </c>
      <c r="S118" t="s">
        <v>3272</v>
      </c>
      <c r="T118" t="s">
        <v>3272</v>
      </c>
      <c r="V118" t="s">
        <v>3272</v>
      </c>
      <c r="X118" t="s">
        <v>3272</v>
      </c>
      <c r="Y118" t="s">
        <v>3272</v>
      </c>
      <c r="AC118" t="s">
        <v>3272</v>
      </c>
      <c r="AD118" t="s">
        <v>3272</v>
      </c>
      <c r="AI118" t="s">
        <v>3272</v>
      </c>
      <c r="AJ118" t="s">
        <v>3272</v>
      </c>
      <c r="AM118" t="s">
        <v>3272</v>
      </c>
      <c r="AN118" t="s">
        <v>3272</v>
      </c>
      <c r="AT118" t="s">
        <v>3272</v>
      </c>
      <c r="AU118" t="s">
        <v>3272</v>
      </c>
      <c r="AW118" t="s">
        <v>3272</v>
      </c>
      <c r="AX118" t="s">
        <v>3272</v>
      </c>
      <c r="AY118" t="s">
        <v>3272</v>
      </c>
      <c r="BA118" t="s">
        <v>3272</v>
      </c>
      <c r="BC118" t="s">
        <v>3272</v>
      </c>
      <c r="BR118" t="s">
        <v>3272</v>
      </c>
    </row>
    <row r="119" spans="1:70" x14ac:dyDescent="0.55000000000000004">
      <c r="A119" t="s">
        <v>3272</v>
      </c>
      <c r="C119" t="s">
        <v>3272</v>
      </c>
      <c r="E119" t="s">
        <v>3272</v>
      </c>
      <c r="F119" t="s">
        <v>3272</v>
      </c>
      <c r="G119" t="s">
        <v>3272</v>
      </c>
      <c r="H119" t="s">
        <v>3272</v>
      </c>
      <c r="M119" t="s">
        <v>3272</v>
      </c>
      <c r="N119" t="s">
        <v>3272</v>
      </c>
      <c r="O119" t="s">
        <v>3272</v>
      </c>
      <c r="P119" t="s">
        <v>3272</v>
      </c>
      <c r="Q119" t="s">
        <v>3272</v>
      </c>
      <c r="R119" t="s">
        <v>3272</v>
      </c>
      <c r="S119" t="s">
        <v>3272</v>
      </c>
      <c r="T119" t="s">
        <v>3272</v>
      </c>
      <c r="V119" t="s">
        <v>3272</v>
      </c>
      <c r="X119" t="s">
        <v>3272</v>
      </c>
      <c r="Y119" t="s">
        <v>3272</v>
      </c>
      <c r="AC119" t="s">
        <v>3272</v>
      </c>
      <c r="AD119" t="s">
        <v>3272</v>
      </c>
      <c r="AI119" t="s">
        <v>3272</v>
      </c>
      <c r="AJ119" t="s">
        <v>3272</v>
      </c>
      <c r="AM119" t="s">
        <v>3272</v>
      </c>
      <c r="AN119" t="s">
        <v>3272</v>
      </c>
      <c r="AT119" t="s">
        <v>3272</v>
      </c>
      <c r="AU119" t="s">
        <v>3272</v>
      </c>
      <c r="AW119" t="s">
        <v>3272</v>
      </c>
      <c r="AX119" t="s">
        <v>3272</v>
      </c>
      <c r="AY119" t="s">
        <v>3272</v>
      </c>
      <c r="BA119" t="s">
        <v>3272</v>
      </c>
      <c r="BC119" t="s">
        <v>3272</v>
      </c>
      <c r="BR119" t="s">
        <v>3272</v>
      </c>
    </row>
    <row r="120" spans="1:70" x14ac:dyDescent="0.55000000000000004">
      <c r="A120" t="s">
        <v>3272</v>
      </c>
      <c r="C120" t="s">
        <v>3272</v>
      </c>
      <c r="E120" t="s">
        <v>3272</v>
      </c>
      <c r="F120" t="s">
        <v>3272</v>
      </c>
      <c r="G120" t="s">
        <v>3272</v>
      </c>
      <c r="H120" t="s">
        <v>3272</v>
      </c>
      <c r="M120" t="s">
        <v>3272</v>
      </c>
      <c r="N120" t="s">
        <v>3272</v>
      </c>
      <c r="O120" t="s">
        <v>3272</v>
      </c>
      <c r="P120" t="s">
        <v>3272</v>
      </c>
      <c r="Q120" t="s">
        <v>3272</v>
      </c>
      <c r="R120" t="s">
        <v>3272</v>
      </c>
      <c r="S120" t="s">
        <v>3272</v>
      </c>
      <c r="T120" t="s">
        <v>3272</v>
      </c>
      <c r="V120" t="s">
        <v>3272</v>
      </c>
      <c r="X120" t="s">
        <v>3272</v>
      </c>
      <c r="Y120" t="s">
        <v>3272</v>
      </c>
      <c r="AC120" t="s">
        <v>3272</v>
      </c>
      <c r="AD120" t="s">
        <v>3272</v>
      </c>
      <c r="AI120" t="s">
        <v>3272</v>
      </c>
      <c r="AJ120" t="s">
        <v>3272</v>
      </c>
      <c r="AM120" t="s">
        <v>3272</v>
      </c>
      <c r="AN120" t="s">
        <v>3272</v>
      </c>
      <c r="AT120" t="s">
        <v>3272</v>
      </c>
      <c r="AU120" t="s">
        <v>3272</v>
      </c>
      <c r="AW120" t="s">
        <v>3272</v>
      </c>
      <c r="AX120" t="s">
        <v>3272</v>
      </c>
      <c r="AY120" t="s">
        <v>3272</v>
      </c>
      <c r="BA120" t="s">
        <v>3272</v>
      </c>
      <c r="BC120" t="s">
        <v>3272</v>
      </c>
      <c r="BR120" t="s">
        <v>3272</v>
      </c>
    </row>
    <row r="121" spans="1:70" x14ac:dyDescent="0.55000000000000004">
      <c r="A121" t="s">
        <v>3272</v>
      </c>
      <c r="C121" t="s">
        <v>3272</v>
      </c>
      <c r="E121" t="s">
        <v>3272</v>
      </c>
      <c r="F121" t="s">
        <v>3272</v>
      </c>
      <c r="G121" t="s">
        <v>3272</v>
      </c>
      <c r="H121" t="s">
        <v>3272</v>
      </c>
      <c r="M121" t="s">
        <v>3272</v>
      </c>
      <c r="N121" t="s">
        <v>3272</v>
      </c>
      <c r="O121" t="s">
        <v>3272</v>
      </c>
      <c r="P121" t="s">
        <v>3272</v>
      </c>
      <c r="Q121" t="s">
        <v>3272</v>
      </c>
      <c r="R121" t="s">
        <v>3272</v>
      </c>
      <c r="S121" t="s">
        <v>3272</v>
      </c>
      <c r="T121" t="s">
        <v>3272</v>
      </c>
      <c r="V121" t="s">
        <v>3272</v>
      </c>
      <c r="X121" t="s">
        <v>3272</v>
      </c>
      <c r="Y121" t="s">
        <v>3272</v>
      </c>
      <c r="AC121" t="s">
        <v>3272</v>
      </c>
      <c r="AD121" t="s">
        <v>3272</v>
      </c>
      <c r="AI121" t="s">
        <v>3272</v>
      </c>
      <c r="AJ121" t="s">
        <v>3272</v>
      </c>
      <c r="AM121" t="s">
        <v>3272</v>
      </c>
      <c r="AN121" t="s">
        <v>3272</v>
      </c>
      <c r="AT121" t="s">
        <v>3272</v>
      </c>
      <c r="AU121" t="s">
        <v>3272</v>
      </c>
      <c r="AW121" t="s">
        <v>3272</v>
      </c>
      <c r="AX121" t="s">
        <v>3272</v>
      </c>
      <c r="AY121" t="s">
        <v>3272</v>
      </c>
      <c r="BA121" t="s">
        <v>3272</v>
      </c>
      <c r="BC121" t="s">
        <v>3272</v>
      </c>
      <c r="BR121" t="s">
        <v>3272</v>
      </c>
    </row>
    <row r="122" spans="1:70" x14ac:dyDescent="0.55000000000000004">
      <c r="A122" t="s">
        <v>3272</v>
      </c>
      <c r="C122" t="s">
        <v>3272</v>
      </c>
      <c r="E122" t="s">
        <v>3272</v>
      </c>
      <c r="F122" t="s">
        <v>3272</v>
      </c>
      <c r="G122" t="s">
        <v>3272</v>
      </c>
      <c r="H122" t="s">
        <v>3272</v>
      </c>
      <c r="M122" t="s">
        <v>3272</v>
      </c>
      <c r="N122" t="s">
        <v>3272</v>
      </c>
      <c r="O122" t="s">
        <v>3272</v>
      </c>
      <c r="P122" t="s">
        <v>3272</v>
      </c>
      <c r="Q122" t="s">
        <v>3272</v>
      </c>
      <c r="R122" t="s">
        <v>3272</v>
      </c>
      <c r="S122" t="s">
        <v>3272</v>
      </c>
      <c r="T122" t="s">
        <v>3272</v>
      </c>
      <c r="V122" t="s">
        <v>3272</v>
      </c>
      <c r="X122" t="s">
        <v>3272</v>
      </c>
      <c r="Y122" t="s">
        <v>3272</v>
      </c>
      <c r="AC122" t="s">
        <v>3272</v>
      </c>
      <c r="AD122" t="s">
        <v>3272</v>
      </c>
      <c r="AI122" t="s">
        <v>3272</v>
      </c>
      <c r="AJ122" t="s">
        <v>3272</v>
      </c>
      <c r="AM122" t="s">
        <v>3272</v>
      </c>
      <c r="AN122" t="s">
        <v>3272</v>
      </c>
      <c r="AT122" t="s">
        <v>3272</v>
      </c>
      <c r="AU122" t="s">
        <v>3272</v>
      </c>
      <c r="AW122" t="s">
        <v>3272</v>
      </c>
      <c r="AX122" t="s">
        <v>3272</v>
      </c>
      <c r="AY122" t="s">
        <v>3272</v>
      </c>
      <c r="BA122" t="s">
        <v>3272</v>
      </c>
      <c r="BC122" t="s">
        <v>3272</v>
      </c>
      <c r="BR122" t="s">
        <v>3272</v>
      </c>
    </row>
    <row r="123" spans="1:70" x14ac:dyDescent="0.55000000000000004">
      <c r="A123" t="s">
        <v>3272</v>
      </c>
      <c r="C123" t="s">
        <v>3272</v>
      </c>
      <c r="E123" t="s">
        <v>3272</v>
      </c>
      <c r="F123" t="s">
        <v>3272</v>
      </c>
      <c r="G123" t="s">
        <v>3272</v>
      </c>
      <c r="H123" t="s">
        <v>3272</v>
      </c>
      <c r="M123" t="s">
        <v>3272</v>
      </c>
      <c r="N123" t="s">
        <v>3272</v>
      </c>
      <c r="O123" t="s">
        <v>3272</v>
      </c>
      <c r="P123" t="s">
        <v>3272</v>
      </c>
      <c r="Q123" t="s">
        <v>3272</v>
      </c>
      <c r="R123" t="s">
        <v>3272</v>
      </c>
      <c r="S123" t="s">
        <v>3272</v>
      </c>
      <c r="T123" t="s">
        <v>3272</v>
      </c>
      <c r="V123" t="s">
        <v>3272</v>
      </c>
      <c r="X123" t="s">
        <v>3272</v>
      </c>
      <c r="Y123" t="s">
        <v>3272</v>
      </c>
      <c r="AC123" t="s">
        <v>3272</v>
      </c>
      <c r="AD123" t="s">
        <v>3272</v>
      </c>
      <c r="AI123" t="s">
        <v>3272</v>
      </c>
      <c r="AJ123" t="s">
        <v>3272</v>
      </c>
      <c r="AM123" t="s">
        <v>3272</v>
      </c>
      <c r="AN123" t="s">
        <v>3272</v>
      </c>
      <c r="AT123" t="s">
        <v>3272</v>
      </c>
      <c r="AU123" t="s">
        <v>3272</v>
      </c>
      <c r="AW123" t="s">
        <v>3272</v>
      </c>
      <c r="AX123" t="s">
        <v>3272</v>
      </c>
      <c r="AY123" t="s">
        <v>3272</v>
      </c>
      <c r="BA123" t="s">
        <v>3272</v>
      </c>
      <c r="BC123" t="s">
        <v>3272</v>
      </c>
      <c r="BR123" t="s">
        <v>3272</v>
      </c>
    </row>
    <row r="124" spans="1:70" x14ac:dyDescent="0.55000000000000004">
      <c r="A124" t="s">
        <v>3272</v>
      </c>
      <c r="C124" t="s">
        <v>3272</v>
      </c>
      <c r="E124" t="s">
        <v>3272</v>
      </c>
      <c r="F124" t="s">
        <v>3272</v>
      </c>
      <c r="G124" t="s">
        <v>3272</v>
      </c>
      <c r="H124" t="s">
        <v>3272</v>
      </c>
      <c r="M124" t="s">
        <v>3272</v>
      </c>
      <c r="N124" t="s">
        <v>3272</v>
      </c>
      <c r="O124" t="s">
        <v>3272</v>
      </c>
      <c r="P124" t="s">
        <v>3272</v>
      </c>
      <c r="Q124" t="s">
        <v>3272</v>
      </c>
      <c r="R124" t="s">
        <v>3272</v>
      </c>
      <c r="S124" t="s">
        <v>3272</v>
      </c>
      <c r="T124" t="s">
        <v>3272</v>
      </c>
      <c r="V124" t="s">
        <v>3272</v>
      </c>
      <c r="X124" t="s">
        <v>3272</v>
      </c>
      <c r="Y124" t="s">
        <v>3272</v>
      </c>
      <c r="AC124" t="s">
        <v>3272</v>
      </c>
      <c r="AD124" t="s">
        <v>3272</v>
      </c>
      <c r="AI124" t="s">
        <v>3272</v>
      </c>
      <c r="AJ124" t="s">
        <v>3272</v>
      </c>
      <c r="AM124" t="s">
        <v>3272</v>
      </c>
      <c r="AN124" t="s">
        <v>3272</v>
      </c>
      <c r="AT124" t="s">
        <v>3272</v>
      </c>
      <c r="AU124" t="s">
        <v>3272</v>
      </c>
      <c r="AW124" t="s">
        <v>3272</v>
      </c>
      <c r="AX124" t="s">
        <v>3272</v>
      </c>
      <c r="AY124" t="s">
        <v>3272</v>
      </c>
      <c r="BA124" t="s">
        <v>3272</v>
      </c>
      <c r="BC124" t="s">
        <v>3272</v>
      </c>
      <c r="BR124" t="s">
        <v>3272</v>
      </c>
    </row>
    <row r="125" spans="1:70" x14ac:dyDescent="0.55000000000000004">
      <c r="A125" t="s">
        <v>3272</v>
      </c>
      <c r="C125" t="s">
        <v>3272</v>
      </c>
      <c r="E125" t="s">
        <v>3272</v>
      </c>
      <c r="F125" t="s">
        <v>3272</v>
      </c>
      <c r="G125" t="s">
        <v>3272</v>
      </c>
      <c r="H125" t="s">
        <v>3272</v>
      </c>
      <c r="M125" t="s">
        <v>3272</v>
      </c>
      <c r="N125" t="s">
        <v>3272</v>
      </c>
      <c r="O125" t="s">
        <v>3272</v>
      </c>
      <c r="P125" t="s">
        <v>3272</v>
      </c>
      <c r="Q125" t="s">
        <v>3272</v>
      </c>
      <c r="R125" t="s">
        <v>3272</v>
      </c>
      <c r="S125" t="s">
        <v>3272</v>
      </c>
      <c r="T125" t="s">
        <v>3272</v>
      </c>
      <c r="V125" t="s">
        <v>3272</v>
      </c>
      <c r="X125" t="s">
        <v>3272</v>
      </c>
      <c r="Y125" t="s">
        <v>3272</v>
      </c>
      <c r="AC125" t="s">
        <v>3272</v>
      </c>
      <c r="AD125" t="s">
        <v>3272</v>
      </c>
      <c r="AI125" t="s">
        <v>3272</v>
      </c>
      <c r="AJ125" t="s">
        <v>3272</v>
      </c>
      <c r="AM125" t="s">
        <v>3272</v>
      </c>
      <c r="AN125" t="s">
        <v>3272</v>
      </c>
      <c r="AT125" t="s">
        <v>3272</v>
      </c>
      <c r="AU125" t="s">
        <v>3272</v>
      </c>
      <c r="AW125" t="s">
        <v>3272</v>
      </c>
      <c r="AX125" t="s">
        <v>3272</v>
      </c>
      <c r="AY125" t="s">
        <v>3272</v>
      </c>
      <c r="BA125" t="s">
        <v>3272</v>
      </c>
      <c r="BC125" t="s">
        <v>3272</v>
      </c>
      <c r="BR125" t="s">
        <v>3272</v>
      </c>
    </row>
    <row r="126" spans="1:70" x14ac:dyDescent="0.55000000000000004">
      <c r="A126" t="s">
        <v>3272</v>
      </c>
      <c r="C126" t="s">
        <v>3272</v>
      </c>
      <c r="E126" t="s">
        <v>3272</v>
      </c>
      <c r="F126" t="s">
        <v>3272</v>
      </c>
      <c r="G126" t="s">
        <v>3272</v>
      </c>
      <c r="H126" t="s">
        <v>3272</v>
      </c>
      <c r="M126" t="s">
        <v>3272</v>
      </c>
      <c r="N126" t="s">
        <v>3272</v>
      </c>
      <c r="O126" t="s">
        <v>3272</v>
      </c>
      <c r="P126" t="s">
        <v>3272</v>
      </c>
      <c r="Q126" t="s">
        <v>3272</v>
      </c>
      <c r="R126" t="s">
        <v>3272</v>
      </c>
      <c r="S126" t="s">
        <v>3272</v>
      </c>
      <c r="T126" t="s">
        <v>3272</v>
      </c>
      <c r="V126" t="s">
        <v>3272</v>
      </c>
      <c r="X126" t="s">
        <v>3272</v>
      </c>
      <c r="Y126" t="s">
        <v>3272</v>
      </c>
      <c r="AC126" t="s">
        <v>3272</v>
      </c>
      <c r="AD126" t="s">
        <v>3272</v>
      </c>
      <c r="AI126" t="s">
        <v>3272</v>
      </c>
      <c r="AJ126" t="s">
        <v>3272</v>
      </c>
      <c r="AM126" t="s">
        <v>3272</v>
      </c>
      <c r="AN126" t="s">
        <v>3272</v>
      </c>
      <c r="AT126" t="s">
        <v>3272</v>
      </c>
      <c r="AU126" t="s">
        <v>3272</v>
      </c>
      <c r="AW126" t="s">
        <v>3272</v>
      </c>
      <c r="AX126" t="s">
        <v>3272</v>
      </c>
      <c r="AY126" t="s">
        <v>3272</v>
      </c>
      <c r="BA126" t="s">
        <v>3272</v>
      </c>
      <c r="BC126" t="s">
        <v>3272</v>
      </c>
      <c r="BR126" t="s">
        <v>3272</v>
      </c>
    </row>
    <row r="127" spans="1:70" x14ac:dyDescent="0.55000000000000004">
      <c r="A127" t="s">
        <v>3272</v>
      </c>
      <c r="C127" t="s">
        <v>3272</v>
      </c>
      <c r="E127" t="s">
        <v>3272</v>
      </c>
      <c r="F127" t="s">
        <v>3272</v>
      </c>
      <c r="G127" t="s">
        <v>3272</v>
      </c>
      <c r="H127" t="s">
        <v>3272</v>
      </c>
      <c r="M127" t="s">
        <v>3272</v>
      </c>
      <c r="N127" t="s">
        <v>3272</v>
      </c>
      <c r="O127" t="s">
        <v>3272</v>
      </c>
      <c r="P127" t="s">
        <v>3272</v>
      </c>
      <c r="Q127" t="s">
        <v>3272</v>
      </c>
      <c r="R127" t="s">
        <v>3272</v>
      </c>
      <c r="S127" t="s">
        <v>3272</v>
      </c>
      <c r="T127" t="s">
        <v>3272</v>
      </c>
      <c r="V127" t="s">
        <v>3272</v>
      </c>
      <c r="X127" t="s">
        <v>3272</v>
      </c>
      <c r="Y127" t="s">
        <v>3272</v>
      </c>
      <c r="AC127" t="s">
        <v>3272</v>
      </c>
      <c r="AD127" t="s">
        <v>3272</v>
      </c>
      <c r="AI127" t="s">
        <v>3272</v>
      </c>
      <c r="AJ127" t="s">
        <v>3272</v>
      </c>
      <c r="AM127" t="s">
        <v>3272</v>
      </c>
      <c r="AN127" t="s">
        <v>3272</v>
      </c>
      <c r="AT127" t="s">
        <v>3272</v>
      </c>
      <c r="AU127" t="s">
        <v>3272</v>
      </c>
      <c r="AW127" t="s">
        <v>3272</v>
      </c>
      <c r="AX127" t="s">
        <v>3272</v>
      </c>
      <c r="AY127" t="s">
        <v>3272</v>
      </c>
      <c r="BA127" t="s">
        <v>3272</v>
      </c>
      <c r="BC127" t="s">
        <v>3272</v>
      </c>
      <c r="BR127" t="s">
        <v>3272</v>
      </c>
    </row>
    <row r="128" spans="1:70" x14ac:dyDescent="0.55000000000000004">
      <c r="A128" t="s">
        <v>3272</v>
      </c>
      <c r="C128" t="s">
        <v>3272</v>
      </c>
      <c r="E128" t="s">
        <v>3272</v>
      </c>
      <c r="F128" t="s">
        <v>3272</v>
      </c>
      <c r="G128" t="s">
        <v>3272</v>
      </c>
      <c r="H128" t="s">
        <v>3272</v>
      </c>
      <c r="M128" t="s">
        <v>3272</v>
      </c>
      <c r="N128" t="s">
        <v>3272</v>
      </c>
      <c r="O128" t="s">
        <v>3272</v>
      </c>
      <c r="P128" t="s">
        <v>3272</v>
      </c>
      <c r="Q128" t="s">
        <v>3272</v>
      </c>
      <c r="R128" t="s">
        <v>3272</v>
      </c>
      <c r="S128" t="s">
        <v>3272</v>
      </c>
      <c r="T128" t="s">
        <v>3272</v>
      </c>
      <c r="V128" t="s">
        <v>3272</v>
      </c>
      <c r="X128" t="s">
        <v>3272</v>
      </c>
      <c r="Y128" t="s">
        <v>3272</v>
      </c>
      <c r="AC128" t="s">
        <v>3272</v>
      </c>
      <c r="AD128" t="s">
        <v>3272</v>
      </c>
      <c r="AI128" t="s">
        <v>3272</v>
      </c>
      <c r="AJ128" t="s">
        <v>3272</v>
      </c>
      <c r="AM128" t="s">
        <v>3272</v>
      </c>
      <c r="AN128" t="s">
        <v>3272</v>
      </c>
      <c r="AT128" t="s">
        <v>3272</v>
      </c>
      <c r="AU128" t="s">
        <v>3272</v>
      </c>
      <c r="AW128" t="s">
        <v>3272</v>
      </c>
      <c r="AX128" t="s">
        <v>3272</v>
      </c>
      <c r="AY128" t="s">
        <v>3272</v>
      </c>
      <c r="BA128" t="s">
        <v>3272</v>
      </c>
      <c r="BC128" t="s">
        <v>3272</v>
      </c>
      <c r="BR128" t="s">
        <v>3272</v>
      </c>
    </row>
    <row r="129" spans="1:70" x14ac:dyDescent="0.55000000000000004">
      <c r="A129" t="s">
        <v>3272</v>
      </c>
      <c r="C129" t="s">
        <v>3272</v>
      </c>
      <c r="E129" t="s">
        <v>3272</v>
      </c>
      <c r="F129" t="s">
        <v>3272</v>
      </c>
      <c r="G129" t="s">
        <v>3272</v>
      </c>
      <c r="H129" t="s">
        <v>3272</v>
      </c>
      <c r="M129" t="s">
        <v>3272</v>
      </c>
      <c r="N129" t="s">
        <v>3272</v>
      </c>
      <c r="O129" t="s">
        <v>3272</v>
      </c>
      <c r="P129" t="s">
        <v>3272</v>
      </c>
      <c r="Q129" t="s">
        <v>3272</v>
      </c>
      <c r="R129" t="s">
        <v>3272</v>
      </c>
      <c r="S129" t="s">
        <v>3272</v>
      </c>
      <c r="T129" t="s">
        <v>3272</v>
      </c>
      <c r="V129" t="s">
        <v>3272</v>
      </c>
      <c r="X129" t="s">
        <v>3272</v>
      </c>
      <c r="Y129" t="s">
        <v>3272</v>
      </c>
      <c r="AC129" t="s">
        <v>3272</v>
      </c>
      <c r="AD129" t="s">
        <v>3272</v>
      </c>
      <c r="AI129" t="s">
        <v>3272</v>
      </c>
      <c r="AJ129" t="s">
        <v>3272</v>
      </c>
      <c r="AM129" t="s">
        <v>3272</v>
      </c>
      <c r="AN129" t="s">
        <v>3272</v>
      </c>
      <c r="AT129" t="s">
        <v>3272</v>
      </c>
      <c r="AU129" t="s">
        <v>3272</v>
      </c>
      <c r="AW129" t="s">
        <v>3272</v>
      </c>
      <c r="AX129" t="s">
        <v>3272</v>
      </c>
      <c r="AY129" t="s">
        <v>3272</v>
      </c>
      <c r="BA129" t="s">
        <v>3272</v>
      </c>
      <c r="BC129" t="s">
        <v>3272</v>
      </c>
      <c r="BR129" t="s">
        <v>3272</v>
      </c>
    </row>
    <row r="130" spans="1:70" x14ac:dyDescent="0.55000000000000004">
      <c r="A130" t="s">
        <v>3272</v>
      </c>
      <c r="C130" t="s">
        <v>3272</v>
      </c>
      <c r="E130" t="s">
        <v>3272</v>
      </c>
      <c r="F130" t="s">
        <v>3272</v>
      </c>
      <c r="G130" t="s">
        <v>3272</v>
      </c>
      <c r="H130" t="s">
        <v>3272</v>
      </c>
      <c r="M130" t="s">
        <v>3272</v>
      </c>
      <c r="N130" t="s">
        <v>3272</v>
      </c>
      <c r="O130" t="s">
        <v>3272</v>
      </c>
      <c r="P130" t="s">
        <v>3272</v>
      </c>
      <c r="Q130" t="s">
        <v>3272</v>
      </c>
      <c r="R130" t="s">
        <v>3272</v>
      </c>
      <c r="S130" t="s">
        <v>3272</v>
      </c>
      <c r="T130" t="s">
        <v>3272</v>
      </c>
      <c r="V130" t="s">
        <v>3272</v>
      </c>
      <c r="X130" t="s">
        <v>3272</v>
      </c>
      <c r="Y130" t="s">
        <v>3272</v>
      </c>
      <c r="AC130" t="s">
        <v>3272</v>
      </c>
      <c r="AD130" t="s">
        <v>3272</v>
      </c>
      <c r="AI130" t="s">
        <v>3272</v>
      </c>
      <c r="AJ130" t="s">
        <v>3272</v>
      </c>
      <c r="AM130" t="s">
        <v>3272</v>
      </c>
      <c r="AN130" t="s">
        <v>3272</v>
      </c>
      <c r="AT130" t="s">
        <v>3272</v>
      </c>
      <c r="AU130" t="s">
        <v>3272</v>
      </c>
      <c r="AW130" t="s">
        <v>3272</v>
      </c>
      <c r="AX130" t="s">
        <v>3272</v>
      </c>
      <c r="AY130" t="s">
        <v>3272</v>
      </c>
      <c r="BA130" t="s">
        <v>3272</v>
      </c>
      <c r="BC130" t="s">
        <v>3272</v>
      </c>
      <c r="BR130" t="s">
        <v>3272</v>
      </c>
    </row>
    <row r="131" spans="1:70" x14ac:dyDescent="0.55000000000000004">
      <c r="A131" t="s">
        <v>3272</v>
      </c>
      <c r="C131" t="s">
        <v>3272</v>
      </c>
      <c r="E131" t="s">
        <v>3272</v>
      </c>
      <c r="F131" t="s">
        <v>3272</v>
      </c>
      <c r="G131" t="s">
        <v>3272</v>
      </c>
      <c r="H131" t="s">
        <v>3272</v>
      </c>
      <c r="M131" t="s">
        <v>3272</v>
      </c>
      <c r="N131" t="s">
        <v>3272</v>
      </c>
      <c r="O131" t="s">
        <v>3272</v>
      </c>
      <c r="P131" t="s">
        <v>3272</v>
      </c>
      <c r="Q131" t="s">
        <v>3272</v>
      </c>
      <c r="R131" t="s">
        <v>3272</v>
      </c>
      <c r="S131" t="s">
        <v>3272</v>
      </c>
      <c r="T131" t="s">
        <v>3272</v>
      </c>
      <c r="V131" t="s">
        <v>3272</v>
      </c>
      <c r="X131" t="s">
        <v>3272</v>
      </c>
      <c r="Y131" t="s">
        <v>3272</v>
      </c>
      <c r="AC131" t="s">
        <v>3272</v>
      </c>
      <c r="AD131" t="s">
        <v>3272</v>
      </c>
      <c r="AI131" t="s">
        <v>3272</v>
      </c>
      <c r="AJ131" t="s">
        <v>3272</v>
      </c>
      <c r="AM131" t="s">
        <v>3272</v>
      </c>
      <c r="AN131" t="s">
        <v>3272</v>
      </c>
      <c r="AT131" t="s">
        <v>3272</v>
      </c>
      <c r="AU131" t="s">
        <v>3272</v>
      </c>
      <c r="AW131" t="s">
        <v>3272</v>
      </c>
      <c r="AX131" t="s">
        <v>3272</v>
      </c>
      <c r="AY131" t="s">
        <v>3272</v>
      </c>
      <c r="BA131" t="s">
        <v>3272</v>
      </c>
      <c r="BC131" t="s">
        <v>3272</v>
      </c>
      <c r="BR131" t="s">
        <v>3272</v>
      </c>
    </row>
    <row r="132" spans="1:70" x14ac:dyDescent="0.55000000000000004">
      <c r="A132" t="s">
        <v>3272</v>
      </c>
      <c r="C132" t="s">
        <v>3272</v>
      </c>
      <c r="E132" t="s">
        <v>3272</v>
      </c>
      <c r="F132" t="s">
        <v>3272</v>
      </c>
      <c r="G132" t="s">
        <v>3272</v>
      </c>
      <c r="H132" t="s">
        <v>3272</v>
      </c>
      <c r="M132" t="s">
        <v>3272</v>
      </c>
      <c r="N132" t="s">
        <v>3272</v>
      </c>
      <c r="O132" t="s">
        <v>3272</v>
      </c>
      <c r="P132" t="s">
        <v>3272</v>
      </c>
      <c r="Q132" t="s">
        <v>3272</v>
      </c>
      <c r="R132" t="s">
        <v>3272</v>
      </c>
      <c r="S132" t="s">
        <v>3272</v>
      </c>
      <c r="T132" t="s">
        <v>3272</v>
      </c>
      <c r="V132" t="s">
        <v>3272</v>
      </c>
      <c r="X132" t="s">
        <v>3272</v>
      </c>
      <c r="Y132" t="s">
        <v>3272</v>
      </c>
      <c r="AC132" t="s">
        <v>3272</v>
      </c>
      <c r="AD132" t="s">
        <v>3272</v>
      </c>
      <c r="AI132" t="s">
        <v>3272</v>
      </c>
      <c r="AJ132" t="s">
        <v>3272</v>
      </c>
      <c r="AM132" t="s">
        <v>3272</v>
      </c>
      <c r="AN132" t="s">
        <v>3272</v>
      </c>
      <c r="AT132" t="s">
        <v>3272</v>
      </c>
      <c r="AU132" t="s">
        <v>3272</v>
      </c>
      <c r="AW132" t="s">
        <v>3272</v>
      </c>
      <c r="AX132" t="s">
        <v>3272</v>
      </c>
      <c r="AY132" t="s">
        <v>3272</v>
      </c>
      <c r="BA132" t="s">
        <v>3272</v>
      </c>
      <c r="BC132" t="s">
        <v>3272</v>
      </c>
      <c r="BR132" t="s">
        <v>3272</v>
      </c>
    </row>
    <row r="133" spans="1:70" x14ac:dyDescent="0.55000000000000004">
      <c r="A133" t="s">
        <v>3272</v>
      </c>
      <c r="C133" t="s">
        <v>3272</v>
      </c>
      <c r="E133" t="s">
        <v>3272</v>
      </c>
      <c r="F133" t="s">
        <v>3272</v>
      </c>
      <c r="G133" t="s">
        <v>3272</v>
      </c>
      <c r="H133" t="s">
        <v>3272</v>
      </c>
      <c r="M133" t="s">
        <v>3272</v>
      </c>
      <c r="N133" t="s">
        <v>3272</v>
      </c>
      <c r="O133" t="s">
        <v>3272</v>
      </c>
      <c r="P133" t="s">
        <v>3272</v>
      </c>
      <c r="Q133" t="s">
        <v>3272</v>
      </c>
      <c r="R133" t="s">
        <v>3272</v>
      </c>
      <c r="S133" t="s">
        <v>3272</v>
      </c>
      <c r="T133" t="s">
        <v>3272</v>
      </c>
      <c r="V133" t="s">
        <v>3272</v>
      </c>
      <c r="X133" t="s">
        <v>3272</v>
      </c>
      <c r="Y133" t="s">
        <v>3272</v>
      </c>
      <c r="AC133" t="s">
        <v>3272</v>
      </c>
      <c r="AD133" t="s">
        <v>3272</v>
      </c>
      <c r="AI133" t="s">
        <v>3272</v>
      </c>
      <c r="AJ133" t="s">
        <v>3272</v>
      </c>
      <c r="AM133" t="s">
        <v>3272</v>
      </c>
      <c r="AN133" t="s">
        <v>3272</v>
      </c>
      <c r="AT133" t="s">
        <v>3272</v>
      </c>
      <c r="AU133" t="s">
        <v>3272</v>
      </c>
      <c r="AW133" t="s">
        <v>3272</v>
      </c>
      <c r="AX133" t="s">
        <v>3272</v>
      </c>
      <c r="AY133" t="s">
        <v>3272</v>
      </c>
      <c r="BA133" t="s">
        <v>3272</v>
      </c>
      <c r="BC133" t="s">
        <v>3272</v>
      </c>
      <c r="BR133" t="s">
        <v>3272</v>
      </c>
    </row>
    <row r="134" spans="1:70" x14ac:dyDescent="0.55000000000000004">
      <c r="A134" t="s">
        <v>3272</v>
      </c>
      <c r="C134" t="s">
        <v>3272</v>
      </c>
      <c r="E134" t="s">
        <v>3272</v>
      </c>
      <c r="F134" t="s">
        <v>3272</v>
      </c>
      <c r="G134" t="s">
        <v>3272</v>
      </c>
      <c r="H134" t="s">
        <v>3272</v>
      </c>
      <c r="M134" t="s">
        <v>3272</v>
      </c>
      <c r="N134" t="s">
        <v>3272</v>
      </c>
      <c r="O134" t="s">
        <v>3272</v>
      </c>
      <c r="P134" t="s">
        <v>3272</v>
      </c>
      <c r="Q134" t="s">
        <v>3272</v>
      </c>
      <c r="R134" t="s">
        <v>3272</v>
      </c>
      <c r="S134" t="s">
        <v>3272</v>
      </c>
      <c r="T134" t="s">
        <v>3272</v>
      </c>
      <c r="V134" t="s">
        <v>3272</v>
      </c>
      <c r="X134" t="s">
        <v>3272</v>
      </c>
      <c r="Y134" t="s">
        <v>3272</v>
      </c>
      <c r="AC134" t="s">
        <v>3272</v>
      </c>
      <c r="AD134" t="s">
        <v>3272</v>
      </c>
      <c r="AI134" t="s">
        <v>3272</v>
      </c>
      <c r="AJ134" t="s">
        <v>3272</v>
      </c>
      <c r="AM134" t="s">
        <v>3272</v>
      </c>
      <c r="AN134" t="s">
        <v>3272</v>
      </c>
      <c r="AT134" t="s">
        <v>3272</v>
      </c>
      <c r="AU134" t="s">
        <v>3272</v>
      </c>
      <c r="AW134" t="s">
        <v>3272</v>
      </c>
      <c r="AX134" t="s">
        <v>3272</v>
      </c>
      <c r="AY134" t="s">
        <v>3272</v>
      </c>
      <c r="BA134" t="s">
        <v>3272</v>
      </c>
      <c r="BC134" t="s">
        <v>3272</v>
      </c>
      <c r="BR134" t="s">
        <v>3272</v>
      </c>
    </row>
    <row r="135" spans="1:70" x14ac:dyDescent="0.55000000000000004">
      <c r="A135" t="s">
        <v>3272</v>
      </c>
      <c r="C135" t="s">
        <v>3272</v>
      </c>
      <c r="E135" t="s">
        <v>3272</v>
      </c>
      <c r="F135" t="s">
        <v>3272</v>
      </c>
      <c r="G135" t="s">
        <v>3272</v>
      </c>
      <c r="H135" t="s">
        <v>3272</v>
      </c>
      <c r="M135" t="s">
        <v>3272</v>
      </c>
      <c r="N135" t="s">
        <v>3272</v>
      </c>
      <c r="O135" t="s">
        <v>3272</v>
      </c>
      <c r="P135" t="s">
        <v>3272</v>
      </c>
      <c r="Q135" t="s">
        <v>3272</v>
      </c>
      <c r="R135" t="s">
        <v>3272</v>
      </c>
      <c r="S135" t="s">
        <v>3272</v>
      </c>
      <c r="T135" t="s">
        <v>3272</v>
      </c>
      <c r="V135" t="s">
        <v>3272</v>
      </c>
      <c r="X135" t="s">
        <v>3272</v>
      </c>
      <c r="Y135" t="s">
        <v>3272</v>
      </c>
      <c r="AC135" t="s">
        <v>3272</v>
      </c>
      <c r="AD135" t="s">
        <v>3272</v>
      </c>
      <c r="AI135" t="s">
        <v>3272</v>
      </c>
      <c r="AJ135" t="s">
        <v>3272</v>
      </c>
      <c r="AM135" t="s">
        <v>3272</v>
      </c>
      <c r="AN135" t="s">
        <v>3272</v>
      </c>
      <c r="AT135" t="s">
        <v>3272</v>
      </c>
      <c r="AU135" t="s">
        <v>3272</v>
      </c>
      <c r="AW135" t="s">
        <v>3272</v>
      </c>
      <c r="AX135" t="s">
        <v>3272</v>
      </c>
      <c r="AY135" t="s">
        <v>3272</v>
      </c>
      <c r="BA135" t="s">
        <v>3272</v>
      </c>
      <c r="BC135" t="s">
        <v>3272</v>
      </c>
      <c r="BR135" t="s">
        <v>3272</v>
      </c>
    </row>
    <row r="136" spans="1:70" x14ac:dyDescent="0.55000000000000004">
      <c r="A136" t="s">
        <v>3272</v>
      </c>
      <c r="C136" t="s">
        <v>3272</v>
      </c>
      <c r="E136" t="s">
        <v>3272</v>
      </c>
      <c r="F136" t="s">
        <v>3272</v>
      </c>
      <c r="G136" t="s">
        <v>3272</v>
      </c>
      <c r="H136" t="s">
        <v>3272</v>
      </c>
      <c r="M136" t="s">
        <v>3272</v>
      </c>
      <c r="N136" t="s">
        <v>3272</v>
      </c>
      <c r="O136" t="s">
        <v>3272</v>
      </c>
      <c r="P136" t="s">
        <v>3272</v>
      </c>
      <c r="Q136" t="s">
        <v>3272</v>
      </c>
      <c r="R136" t="s">
        <v>3272</v>
      </c>
      <c r="S136" t="s">
        <v>3272</v>
      </c>
      <c r="T136" t="s">
        <v>3272</v>
      </c>
      <c r="V136" t="s">
        <v>3272</v>
      </c>
      <c r="X136" t="s">
        <v>3272</v>
      </c>
      <c r="Y136" t="s">
        <v>3272</v>
      </c>
      <c r="AC136" t="s">
        <v>3272</v>
      </c>
      <c r="AD136" t="s">
        <v>3272</v>
      </c>
      <c r="AI136" t="s">
        <v>3272</v>
      </c>
      <c r="AJ136" t="s">
        <v>3272</v>
      </c>
      <c r="AM136" t="s">
        <v>3272</v>
      </c>
      <c r="AN136" t="s">
        <v>3272</v>
      </c>
      <c r="AT136" t="s">
        <v>3272</v>
      </c>
      <c r="AU136" t="s">
        <v>3272</v>
      </c>
      <c r="AW136" t="s">
        <v>3272</v>
      </c>
      <c r="AX136" t="s">
        <v>3272</v>
      </c>
      <c r="AY136" t="s">
        <v>3272</v>
      </c>
      <c r="BA136" t="s">
        <v>3272</v>
      </c>
      <c r="BC136" t="s">
        <v>3272</v>
      </c>
      <c r="BR136" t="s">
        <v>3272</v>
      </c>
    </row>
    <row r="137" spans="1:70" x14ac:dyDescent="0.55000000000000004">
      <c r="A137" t="s">
        <v>3272</v>
      </c>
      <c r="C137" t="s">
        <v>3272</v>
      </c>
      <c r="E137" t="s">
        <v>3272</v>
      </c>
      <c r="F137" t="s">
        <v>3272</v>
      </c>
      <c r="G137" t="s">
        <v>3272</v>
      </c>
      <c r="H137" t="s">
        <v>3272</v>
      </c>
      <c r="M137" t="s">
        <v>3272</v>
      </c>
      <c r="N137" t="s">
        <v>3272</v>
      </c>
      <c r="O137" t="s">
        <v>3272</v>
      </c>
      <c r="P137" t="s">
        <v>3272</v>
      </c>
      <c r="Q137" t="s">
        <v>3272</v>
      </c>
      <c r="R137" t="s">
        <v>3272</v>
      </c>
      <c r="S137" t="s">
        <v>3272</v>
      </c>
      <c r="T137" t="s">
        <v>3272</v>
      </c>
      <c r="V137" t="s">
        <v>3272</v>
      </c>
      <c r="X137" t="s">
        <v>3272</v>
      </c>
      <c r="Y137" t="s">
        <v>3272</v>
      </c>
      <c r="AC137" t="s">
        <v>3272</v>
      </c>
      <c r="AD137" t="s">
        <v>3272</v>
      </c>
      <c r="AI137" t="s">
        <v>3272</v>
      </c>
      <c r="AJ137" t="s">
        <v>3272</v>
      </c>
      <c r="AM137" t="s">
        <v>3272</v>
      </c>
      <c r="AN137" t="s">
        <v>3272</v>
      </c>
      <c r="AT137" t="s">
        <v>3272</v>
      </c>
      <c r="AU137" t="s">
        <v>3272</v>
      </c>
      <c r="AW137" t="s">
        <v>3272</v>
      </c>
      <c r="AX137" t="s">
        <v>3272</v>
      </c>
      <c r="AY137" t="s">
        <v>3272</v>
      </c>
      <c r="BA137" t="s">
        <v>3272</v>
      </c>
      <c r="BC137" t="s">
        <v>3272</v>
      </c>
      <c r="BR137" t="s">
        <v>3272</v>
      </c>
    </row>
    <row r="138" spans="1:70" x14ac:dyDescent="0.55000000000000004">
      <c r="A138" t="s">
        <v>3272</v>
      </c>
      <c r="C138" t="s">
        <v>3272</v>
      </c>
      <c r="E138" t="s">
        <v>3272</v>
      </c>
      <c r="F138" t="s">
        <v>3272</v>
      </c>
      <c r="G138" t="s">
        <v>3272</v>
      </c>
      <c r="H138" t="s">
        <v>3272</v>
      </c>
      <c r="M138" t="s">
        <v>3272</v>
      </c>
      <c r="N138" t="s">
        <v>3272</v>
      </c>
      <c r="O138" t="s">
        <v>3272</v>
      </c>
      <c r="P138" t="s">
        <v>3272</v>
      </c>
      <c r="Q138" t="s">
        <v>3272</v>
      </c>
      <c r="R138" t="s">
        <v>3272</v>
      </c>
      <c r="S138" t="s">
        <v>3272</v>
      </c>
      <c r="T138" t="s">
        <v>3272</v>
      </c>
      <c r="V138" t="s">
        <v>3272</v>
      </c>
      <c r="X138" t="s">
        <v>3272</v>
      </c>
      <c r="Y138" t="s">
        <v>3272</v>
      </c>
      <c r="AC138" t="s">
        <v>3272</v>
      </c>
      <c r="AD138" t="s">
        <v>3272</v>
      </c>
      <c r="AI138" t="s">
        <v>3272</v>
      </c>
      <c r="AJ138" t="s">
        <v>3272</v>
      </c>
      <c r="AM138" t="s">
        <v>3272</v>
      </c>
      <c r="AN138" t="s">
        <v>3272</v>
      </c>
      <c r="AT138" t="s">
        <v>3272</v>
      </c>
      <c r="AU138" t="s">
        <v>3272</v>
      </c>
      <c r="AW138" t="s">
        <v>3272</v>
      </c>
      <c r="AX138" t="s">
        <v>3272</v>
      </c>
      <c r="AY138" t="s">
        <v>3272</v>
      </c>
      <c r="BA138" t="s">
        <v>3272</v>
      </c>
      <c r="BC138" t="s">
        <v>3272</v>
      </c>
      <c r="BR138" t="s">
        <v>3272</v>
      </c>
    </row>
    <row r="139" spans="1:70" x14ac:dyDescent="0.55000000000000004">
      <c r="A139" t="s">
        <v>3272</v>
      </c>
      <c r="C139" t="s">
        <v>3272</v>
      </c>
      <c r="E139" t="s">
        <v>3272</v>
      </c>
      <c r="F139" t="s">
        <v>3272</v>
      </c>
      <c r="G139" t="s">
        <v>3272</v>
      </c>
      <c r="H139" t="s">
        <v>3272</v>
      </c>
      <c r="M139" t="s">
        <v>3272</v>
      </c>
      <c r="N139" t="s">
        <v>3272</v>
      </c>
      <c r="O139" t="s">
        <v>3272</v>
      </c>
      <c r="P139" t="s">
        <v>3272</v>
      </c>
      <c r="Q139" t="s">
        <v>3272</v>
      </c>
      <c r="R139" t="s">
        <v>3272</v>
      </c>
      <c r="S139" t="s">
        <v>3272</v>
      </c>
      <c r="T139" t="s">
        <v>3272</v>
      </c>
      <c r="V139" t="s">
        <v>3272</v>
      </c>
      <c r="X139" t="s">
        <v>3272</v>
      </c>
      <c r="Y139" t="s">
        <v>3272</v>
      </c>
      <c r="AC139" t="s">
        <v>3272</v>
      </c>
      <c r="AD139" t="s">
        <v>3272</v>
      </c>
      <c r="AI139" t="s">
        <v>3272</v>
      </c>
      <c r="AJ139" t="s">
        <v>3272</v>
      </c>
      <c r="AM139" t="s">
        <v>3272</v>
      </c>
      <c r="AN139" t="s">
        <v>3272</v>
      </c>
      <c r="AT139" t="s">
        <v>3272</v>
      </c>
      <c r="AU139" t="s">
        <v>3272</v>
      </c>
      <c r="AW139" t="s">
        <v>3272</v>
      </c>
      <c r="AX139" t="s">
        <v>3272</v>
      </c>
      <c r="AY139" t="s">
        <v>3272</v>
      </c>
      <c r="BA139" t="s">
        <v>3272</v>
      </c>
      <c r="BC139" t="s">
        <v>3272</v>
      </c>
      <c r="BR139" t="s">
        <v>3272</v>
      </c>
    </row>
    <row r="140" spans="1:70" x14ac:dyDescent="0.55000000000000004">
      <c r="A140" t="s">
        <v>3272</v>
      </c>
      <c r="C140" t="s">
        <v>3272</v>
      </c>
      <c r="E140" t="s">
        <v>3272</v>
      </c>
      <c r="F140" t="s">
        <v>3272</v>
      </c>
      <c r="G140" t="s">
        <v>3272</v>
      </c>
      <c r="H140" t="s">
        <v>3272</v>
      </c>
      <c r="M140" t="s">
        <v>3272</v>
      </c>
      <c r="N140" t="s">
        <v>3272</v>
      </c>
      <c r="O140" t="s">
        <v>3272</v>
      </c>
      <c r="P140" t="s">
        <v>3272</v>
      </c>
      <c r="Q140" t="s">
        <v>3272</v>
      </c>
      <c r="R140" t="s">
        <v>3272</v>
      </c>
      <c r="S140" t="s">
        <v>3272</v>
      </c>
      <c r="T140" t="s">
        <v>3272</v>
      </c>
      <c r="V140" t="s">
        <v>3272</v>
      </c>
      <c r="X140" t="s">
        <v>3272</v>
      </c>
      <c r="Y140" t="s">
        <v>3272</v>
      </c>
      <c r="AC140" t="s">
        <v>3272</v>
      </c>
      <c r="AD140" t="s">
        <v>3272</v>
      </c>
      <c r="AI140" t="s">
        <v>3272</v>
      </c>
      <c r="AJ140" t="s">
        <v>3272</v>
      </c>
      <c r="AM140" t="s">
        <v>3272</v>
      </c>
      <c r="AN140" t="s">
        <v>3272</v>
      </c>
      <c r="AT140" t="s">
        <v>3272</v>
      </c>
      <c r="AU140" t="s">
        <v>3272</v>
      </c>
      <c r="AW140" t="s">
        <v>3272</v>
      </c>
      <c r="AX140" t="s">
        <v>3272</v>
      </c>
      <c r="AY140" t="s">
        <v>3272</v>
      </c>
      <c r="BA140" t="s">
        <v>3272</v>
      </c>
      <c r="BC140" t="s">
        <v>3272</v>
      </c>
      <c r="BR140" t="s">
        <v>3272</v>
      </c>
    </row>
    <row r="141" spans="1:70" x14ac:dyDescent="0.55000000000000004">
      <c r="A141" t="s">
        <v>3272</v>
      </c>
      <c r="C141" t="s">
        <v>3272</v>
      </c>
      <c r="E141" t="s">
        <v>3272</v>
      </c>
      <c r="F141" t="s">
        <v>3272</v>
      </c>
      <c r="G141" t="s">
        <v>3272</v>
      </c>
      <c r="H141" t="s">
        <v>3272</v>
      </c>
      <c r="M141" t="s">
        <v>3272</v>
      </c>
      <c r="N141" t="s">
        <v>3272</v>
      </c>
      <c r="O141" t="s">
        <v>3272</v>
      </c>
      <c r="P141" t="s">
        <v>3272</v>
      </c>
      <c r="Q141" t="s">
        <v>3272</v>
      </c>
      <c r="R141" t="s">
        <v>3272</v>
      </c>
      <c r="S141" t="s">
        <v>3272</v>
      </c>
      <c r="T141" t="s">
        <v>3272</v>
      </c>
      <c r="V141" t="s">
        <v>3272</v>
      </c>
      <c r="X141" t="s">
        <v>3272</v>
      </c>
      <c r="Y141" t="s">
        <v>3272</v>
      </c>
      <c r="AC141" t="s">
        <v>3272</v>
      </c>
      <c r="AD141" t="s">
        <v>3272</v>
      </c>
      <c r="AI141" t="s">
        <v>3272</v>
      </c>
      <c r="AJ141" t="s">
        <v>3272</v>
      </c>
      <c r="AM141" t="s">
        <v>3272</v>
      </c>
      <c r="AN141" t="s">
        <v>3272</v>
      </c>
      <c r="AT141" t="s">
        <v>3272</v>
      </c>
      <c r="AU141" t="s">
        <v>3272</v>
      </c>
      <c r="AW141" t="s">
        <v>3272</v>
      </c>
      <c r="AX141" t="s">
        <v>3272</v>
      </c>
      <c r="AY141" t="s">
        <v>3272</v>
      </c>
      <c r="BA141" t="s">
        <v>3272</v>
      </c>
      <c r="BC141" t="s">
        <v>3272</v>
      </c>
      <c r="BR141" t="s">
        <v>3272</v>
      </c>
    </row>
    <row r="142" spans="1:70" x14ac:dyDescent="0.55000000000000004">
      <c r="A142" t="s">
        <v>3272</v>
      </c>
      <c r="C142" t="s">
        <v>3272</v>
      </c>
      <c r="E142" t="s">
        <v>3272</v>
      </c>
      <c r="F142" t="s">
        <v>3272</v>
      </c>
      <c r="G142" t="s">
        <v>3272</v>
      </c>
      <c r="H142" t="s">
        <v>3272</v>
      </c>
      <c r="M142" t="s">
        <v>3272</v>
      </c>
      <c r="N142" t="s">
        <v>3272</v>
      </c>
      <c r="O142" t="s">
        <v>3272</v>
      </c>
      <c r="P142" t="s">
        <v>3272</v>
      </c>
      <c r="Q142" t="s">
        <v>3272</v>
      </c>
      <c r="R142" t="s">
        <v>3272</v>
      </c>
      <c r="S142" t="s">
        <v>3272</v>
      </c>
      <c r="T142" t="s">
        <v>3272</v>
      </c>
      <c r="V142" t="s">
        <v>3272</v>
      </c>
      <c r="X142" t="s">
        <v>3272</v>
      </c>
      <c r="Y142" t="s">
        <v>3272</v>
      </c>
      <c r="AC142" t="s">
        <v>3272</v>
      </c>
      <c r="AD142" t="s">
        <v>3272</v>
      </c>
      <c r="AI142" t="s">
        <v>3272</v>
      </c>
      <c r="AJ142" t="s">
        <v>3272</v>
      </c>
      <c r="AM142" t="s">
        <v>3272</v>
      </c>
      <c r="AN142" t="s">
        <v>3272</v>
      </c>
      <c r="AT142" t="s">
        <v>3272</v>
      </c>
      <c r="AU142" t="s">
        <v>3272</v>
      </c>
      <c r="AW142" t="s">
        <v>3272</v>
      </c>
      <c r="AX142" t="s">
        <v>3272</v>
      </c>
      <c r="AY142" t="s">
        <v>3272</v>
      </c>
      <c r="BA142" t="s">
        <v>3272</v>
      </c>
      <c r="BC142" t="s">
        <v>3272</v>
      </c>
      <c r="BR142" t="s">
        <v>3272</v>
      </c>
    </row>
    <row r="143" spans="1:70" x14ac:dyDescent="0.55000000000000004">
      <c r="A143" t="s">
        <v>3272</v>
      </c>
      <c r="C143" t="s">
        <v>3272</v>
      </c>
      <c r="E143" t="s">
        <v>3272</v>
      </c>
      <c r="F143" t="s">
        <v>3272</v>
      </c>
      <c r="G143" t="s">
        <v>3272</v>
      </c>
      <c r="H143" t="s">
        <v>3272</v>
      </c>
      <c r="M143" t="s">
        <v>3272</v>
      </c>
      <c r="N143" t="s">
        <v>3272</v>
      </c>
      <c r="O143" t="s">
        <v>3272</v>
      </c>
      <c r="P143" t="s">
        <v>3272</v>
      </c>
      <c r="Q143" t="s">
        <v>3272</v>
      </c>
      <c r="R143" t="s">
        <v>3272</v>
      </c>
      <c r="S143" t="s">
        <v>3272</v>
      </c>
      <c r="T143" t="s">
        <v>3272</v>
      </c>
      <c r="V143" t="s">
        <v>3272</v>
      </c>
      <c r="X143" t="s">
        <v>3272</v>
      </c>
      <c r="Y143" t="s">
        <v>3272</v>
      </c>
      <c r="AC143" t="s">
        <v>3272</v>
      </c>
      <c r="AD143" t="s">
        <v>3272</v>
      </c>
      <c r="AI143" t="s">
        <v>3272</v>
      </c>
      <c r="AJ143" t="s">
        <v>3272</v>
      </c>
      <c r="AM143" t="s">
        <v>3272</v>
      </c>
      <c r="AN143" t="s">
        <v>3272</v>
      </c>
      <c r="AT143" t="s">
        <v>3272</v>
      </c>
      <c r="AU143" t="s">
        <v>3272</v>
      </c>
      <c r="AW143" t="s">
        <v>3272</v>
      </c>
      <c r="AX143" t="s">
        <v>3272</v>
      </c>
      <c r="AY143" t="s">
        <v>3272</v>
      </c>
      <c r="BA143" t="s">
        <v>3272</v>
      </c>
      <c r="BC143" t="s">
        <v>3272</v>
      </c>
      <c r="BR143" t="s">
        <v>3272</v>
      </c>
    </row>
    <row r="144" spans="1:70" x14ac:dyDescent="0.55000000000000004">
      <c r="A144" t="s">
        <v>3272</v>
      </c>
      <c r="C144" t="s">
        <v>3272</v>
      </c>
      <c r="E144" t="s">
        <v>3272</v>
      </c>
      <c r="F144" t="s">
        <v>3272</v>
      </c>
      <c r="G144" t="s">
        <v>3272</v>
      </c>
      <c r="H144" t="s">
        <v>3272</v>
      </c>
      <c r="M144" t="s">
        <v>3272</v>
      </c>
      <c r="N144" t="s">
        <v>3272</v>
      </c>
      <c r="O144" t="s">
        <v>3272</v>
      </c>
      <c r="P144" t="s">
        <v>3272</v>
      </c>
      <c r="Q144" t="s">
        <v>3272</v>
      </c>
      <c r="R144" t="s">
        <v>3272</v>
      </c>
      <c r="S144" t="s">
        <v>3272</v>
      </c>
      <c r="T144" t="s">
        <v>3272</v>
      </c>
      <c r="V144" t="s">
        <v>3272</v>
      </c>
      <c r="X144" t="s">
        <v>3272</v>
      </c>
      <c r="Y144" t="s">
        <v>3272</v>
      </c>
      <c r="AC144" t="s">
        <v>3272</v>
      </c>
      <c r="AD144" t="s">
        <v>3272</v>
      </c>
      <c r="AI144" t="s">
        <v>3272</v>
      </c>
      <c r="AJ144" t="s">
        <v>3272</v>
      </c>
      <c r="AM144" t="s">
        <v>3272</v>
      </c>
      <c r="AN144" t="s">
        <v>3272</v>
      </c>
      <c r="AT144" t="s">
        <v>3272</v>
      </c>
      <c r="AU144" t="s">
        <v>3272</v>
      </c>
      <c r="AW144" t="s">
        <v>3272</v>
      </c>
      <c r="AX144" t="s">
        <v>3272</v>
      </c>
      <c r="AY144" t="s">
        <v>3272</v>
      </c>
      <c r="BA144" t="s">
        <v>3272</v>
      </c>
      <c r="BC144" t="s">
        <v>3272</v>
      </c>
      <c r="BR144" t="s">
        <v>3272</v>
      </c>
    </row>
    <row r="145" spans="1:70" x14ac:dyDescent="0.55000000000000004">
      <c r="A145" t="s">
        <v>3272</v>
      </c>
      <c r="C145" t="s">
        <v>3272</v>
      </c>
      <c r="E145" t="s">
        <v>3272</v>
      </c>
      <c r="F145" t="s">
        <v>3272</v>
      </c>
      <c r="G145" t="s">
        <v>3272</v>
      </c>
      <c r="H145" t="s">
        <v>3272</v>
      </c>
      <c r="M145" t="s">
        <v>3272</v>
      </c>
      <c r="N145" t="s">
        <v>3272</v>
      </c>
      <c r="O145" t="s">
        <v>3272</v>
      </c>
      <c r="P145" t="s">
        <v>3272</v>
      </c>
      <c r="Q145" t="s">
        <v>3272</v>
      </c>
      <c r="R145" t="s">
        <v>3272</v>
      </c>
      <c r="S145" t="s">
        <v>3272</v>
      </c>
      <c r="T145" t="s">
        <v>3272</v>
      </c>
      <c r="V145" t="s">
        <v>3272</v>
      </c>
      <c r="X145" t="s">
        <v>3272</v>
      </c>
      <c r="Y145" t="s">
        <v>3272</v>
      </c>
      <c r="AC145" t="s">
        <v>3272</v>
      </c>
      <c r="AD145" t="s">
        <v>3272</v>
      </c>
      <c r="AI145" t="s">
        <v>3272</v>
      </c>
      <c r="AJ145" t="s">
        <v>3272</v>
      </c>
      <c r="AM145" t="s">
        <v>3272</v>
      </c>
      <c r="AN145" t="s">
        <v>3272</v>
      </c>
      <c r="AT145" t="s">
        <v>3272</v>
      </c>
      <c r="AU145" t="s">
        <v>3272</v>
      </c>
      <c r="AW145" t="s">
        <v>3272</v>
      </c>
      <c r="AX145" t="s">
        <v>3272</v>
      </c>
      <c r="AY145" t="s">
        <v>3272</v>
      </c>
      <c r="BA145" t="s">
        <v>3272</v>
      </c>
      <c r="BC145" t="s">
        <v>3272</v>
      </c>
      <c r="BR145" t="s">
        <v>3272</v>
      </c>
    </row>
    <row r="146" spans="1:70" x14ac:dyDescent="0.55000000000000004">
      <c r="A146" t="s">
        <v>3272</v>
      </c>
      <c r="C146" t="s">
        <v>3272</v>
      </c>
      <c r="E146" t="s">
        <v>3272</v>
      </c>
      <c r="F146" t="s">
        <v>3272</v>
      </c>
      <c r="G146" t="s">
        <v>3272</v>
      </c>
      <c r="H146" t="s">
        <v>3272</v>
      </c>
      <c r="M146" t="s">
        <v>3272</v>
      </c>
      <c r="N146" t="s">
        <v>3272</v>
      </c>
      <c r="O146" t="s">
        <v>3272</v>
      </c>
      <c r="P146" t="s">
        <v>3272</v>
      </c>
      <c r="Q146" t="s">
        <v>3272</v>
      </c>
      <c r="R146" t="s">
        <v>3272</v>
      </c>
      <c r="S146" t="s">
        <v>3272</v>
      </c>
      <c r="T146" t="s">
        <v>3272</v>
      </c>
      <c r="V146" t="s">
        <v>3272</v>
      </c>
      <c r="X146" t="s">
        <v>3272</v>
      </c>
      <c r="Y146" t="s">
        <v>3272</v>
      </c>
      <c r="AC146" t="s">
        <v>3272</v>
      </c>
      <c r="AD146" t="s">
        <v>3272</v>
      </c>
      <c r="AI146" t="s">
        <v>3272</v>
      </c>
      <c r="AJ146" t="s">
        <v>3272</v>
      </c>
      <c r="AM146" t="s">
        <v>3272</v>
      </c>
      <c r="AN146" t="s">
        <v>3272</v>
      </c>
      <c r="AT146" t="s">
        <v>3272</v>
      </c>
      <c r="AU146" t="s">
        <v>3272</v>
      </c>
      <c r="AW146" t="s">
        <v>3272</v>
      </c>
      <c r="AX146" t="s">
        <v>3272</v>
      </c>
      <c r="AY146" t="s">
        <v>3272</v>
      </c>
      <c r="BA146" t="s">
        <v>3272</v>
      </c>
      <c r="BC146" t="s">
        <v>3272</v>
      </c>
      <c r="BR146" t="s">
        <v>3272</v>
      </c>
    </row>
    <row r="147" spans="1:70" x14ac:dyDescent="0.55000000000000004">
      <c r="A147" t="s">
        <v>3272</v>
      </c>
      <c r="C147" t="s">
        <v>3272</v>
      </c>
      <c r="E147" t="s">
        <v>3272</v>
      </c>
      <c r="F147" t="s">
        <v>3272</v>
      </c>
      <c r="G147" t="s">
        <v>3272</v>
      </c>
      <c r="H147" t="s">
        <v>3272</v>
      </c>
      <c r="M147" t="s">
        <v>3272</v>
      </c>
      <c r="N147" t="s">
        <v>3272</v>
      </c>
      <c r="O147" t="s">
        <v>3272</v>
      </c>
      <c r="P147" t="s">
        <v>3272</v>
      </c>
      <c r="Q147" t="s">
        <v>3272</v>
      </c>
      <c r="R147" t="s">
        <v>3272</v>
      </c>
      <c r="S147" t="s">
        <v>3272</v>
      </c>
      <c r="T147" t="s">
        <v>3272</v>
      </c>
      <c r="V147" t="s">
        <v>3272</v>
      </c>
      <c r="X147" t="s">
        <v>3272</v>
      </c>
      <c r="Y147" t="s">
        <v>3272</v>
      </c>
      <c r="AC147" t="s">
        <v>3272</v>
      </c>
      <c r="AD147" t="s">
        <v>3272</v>
      </c>
      <c r="AI147" t="s">
        <v>3272</v>
      </c>
      <c r="AJ147" t="s">
        <v>3272</v>
      </c>
      <c r="AM147" t="s">
        <v>3272</v>
      </c>
      <c r="AN147" t="s">
        <v>3272</v>
      </c>
      <c r="AT147" t="s">
        <v>3272</v>
      </c>
      <c r="AU147" t="s">
        <v>3272</v>
      </c>
      <c r="AW147" t="s">
        <v>3272</v>
      </c>
      <c r="AX147" t="s">
        <v>3272</v>
      </c>
      <c r="AY147" t="s">
        <v>3272</v>
      </c>
      <c r="BA147" t="s">
        <v>3272</v>
      </c>
      <c r="BC147" t="s">
        <v>3272</v>
      </c>
      <c r="BR147" t="s">
        <v>3272</v>
      </c>
    </row>
    <row r="148" spans="1:70" x14ac:dyDescent="0.55000000000000004">
      <c r="A148" t="s">
        <v>3272</v>
      </c>
      <c r="C148" t="s">
        <v>3272</v>
      </c>
      <c r="E148" t="s">
        <v>3272</v>
      </c>
      <c r="F148" t="s">
        <v>3272</v>
      </c>
      <c r="G148" t="s">
        <v>3272</v>
      </c>
      <c r="H148" t="s">
        <v>3272</v>
      </c>
      <c r="M148" t="s">
        <v>3272</v>
      </c>
      <c r="N148" t="s">
        <v>3272</v>
      </c>
      <c r="O148" t="s">
        <v>3272</v>
      </c>
      <c r="P148" t="s">
        <v>3272</v>
      </c>
      <c r="Q148" t="s">
        <v>3272</v>
      </c>
      <c r="R148" t="s">
        <v>3272</v>
      </c>
      <c r="S148" t="s">
        <v>3272</v>
      </c>
      <c r="T148" t="s">
        <v>3272</v>
      </c>
      <c r="V148" t="s">
        <v>3272</v>
      </c>
      <c r="X148" t="s">
        <v>3272</v>
      </c>
      <c r="Y148" t="s">
        <v>3272</v>
      </c>
      <c r="AC148" t="s">
        <v>3272</v>
      </c>
      <c r="AD148" t="s">
        <v>3272</v>
      </c>
      <c r="AI148" t="s">
        <v>3272</v>
      </c>
      <c r="AJ148" t="s">
        <v>3272</v>
      </c>
      <c r="AM148" t="s">
        <v>3272</v>
      </c>
      <c r="AN148" t="s">
        <v>3272</v>
      </c>
      <c r="AT148" t="s">
        <v>3272</v>
      </c>
      <c r="AU148" t="s">
        <v>3272</v>
      </c>
      <c r="AW148" t="s">
        <v>3272</v>
      </c>
      <c r="AX148" t="s">
        <v>3272</v>
      </c>
      <c r="AY148" t="s">
        <v>3272</v>
      </c>
      <c r="BA148" t="s">
        <v>3272</v>
      </c>
      <c r="BC148" t="s">
        <v>3272</v>
      </c>
      <c r="BR148" t="s">
        <v>3272</v>
      </c>
    </row>
    <row r="149" spans="1:70" x14ac:dyDescent="0.55000000000000004">
      <c r="A149" t="s">
        <v>3272</v>
      </c>
      <c r="C149" t="s">
        <v>3272</v>
      </c>
      <c r="E149" t="s">
        <v>3272</v>
      </c>
      <c r="F149" t="s">
        <v>3272</v>
      </c>
      <c r="G149" t="s">
        <v>3272</v>
      </c>
      <c r="H149" t="s">
        <v>3272</v>
      </c>
      <c r="M149" t="s">
        <v>3272</v>
      </c>
      <c r="N149" t="s">
        <v>3272</v>
      </c>
      <c r="O149" t="s">
        <v>3272</v>
      </c>
      <c r="P149" t="s">
        <v>3272</v>
      </c>
      <c r="Q149" t="s">
        <v>3272</v>
      </c>
      <c r="R149" t="s">
        <v>3272</v>
      </c>
      <c r="S149" t="s">
        <v>3272</v>
      </c>
      <c r="T149" t="s">
        <v>3272</v>
      </c>
      <c r="V149" t="s">
        <v>3272</v>
      </c>
      <c r="X149" t="s">
        <v>3272</v>
      </c>
      <c r="Y149" t="s">
        <v>3272</v>
      </c>
      <c r="AC149" t="s">
        <v>3272</v>
      </c>
      <c r="AD149" t="s">
        <v>3272</v>
      </c>
      <c r="AI149" t="s">
        <v>3272</v>
      </c>
      <c r="AJ149" t="s">
        <v>3272</v>
      </c>
      <c r="AM149" t="s">
        <v>3272</v>
      </c>
      <c r="AN149" t="s">
        <v>3272</v>
      </c>
      <c r="AT149" t="s">
        <v>3272</v>
      </c>
      <c r="AU149" t="s">
        <v>3272</v>
      </c>
      <c r="AW149" t="s">
        <v>3272</v>
      </c>
      <c r="AX149" t="s">
        <v>3272</v>
      </c>
      <c r="AY149" t="s">
        <v>3272</v>
      </c>
      <c r="BA149" t="s">
        <v>3272</v>
      </c>
      <c r="BC149" t="s">
        <v>3272</v>
      </c>
      <c r="BR149" t="s">
        <v>3272</v>
      </c>
    </row>
    <row r="150" spans="1:70" x14ac:dyDescent="0.55000000000000004">
      <c r="A150" t="s">
        <v>3272</v>
      </c>
      <c r="C150" t="s">
        <v>3272</v>
      </c>
      <c r="E150" t="s">
        <v>3272</v>
      </c>
      <c r="F150" t="s">
        <v>3272</v>
      </c>
      <c r="G150" t="s">
        <v>3272</v>
      </c>
      <c r="H150" t="s">
        <v>3272</v>
      </c>
      <c r="M150" t="s">
        <v>3272</v>
      </c>
      <c r="N150" t="s">
        <v>3272</v>
      </c>
      <c r="O150" t="s">
        <v>3272</v>
      </c>
      <c r="P150" t="s">
        <v>3272</v>
      </c>
      <c r="Q150" t="s">
        <v>3272</v>
      </c>
      <c r="R150" t="s">
        <v>3272</v>
      </c>
      <c r="S150" t="s">
        <v>3272</v>
      </c>
      <c r="T150" t="s">
        <v>3272</v>
      </c>
      <c r="V150" t="s">
        <v>3272</v>
      </c>
      <c r="X150" t="s">
        <v>3272</v>
      </c>
      <c r="Y150" t="s">
        <v>3272</v>
      </c>
      <c r="AC150" t="s">
        <v>3272</v>
      </c>
      <c r="AD150" t="s">
        <v>3272</v>
      </c>
      <c r="AI150" t="s">
        <v>3272</v>
      </c>
      <c r="AJ150" t="s">
        <v>3272</v>
      </c>
      <c r="AM150" t="s">
        <v>3272</v>
      </c>
      <c r="AN150" t="s">
        <v>3272</v>
      </c>
      <c r="AT150" t="s">
        <v>3272</v>
      </c>
      <c r="AU150" t="s">
        <v>3272</v>
      </c>
      <c r="AW150" t="s">
        <v>3272</v>
      </c>
      <c r="AX150" t="s">
        <v>3272</v>
      </c>
      <c r="AY150" t="s">
        <v>3272</v>
      </c>
      <c r="BA150" t="s">
        <v>3272</v>
      </c>
      <c r="BC150" t="s">
        <v>3272</v>
      </c>
      <c r="BR150" t="s">
        <v>3272</v>
      </c>
    </row>
    <row r="151" spans="1:70" x14ac:dyDescent="0.55000000000000004">
      <c r="A151" t="s">
        <v>3272</v>
      </c>
      <c r="C151" t="s">
        <v>3272</v>
      </c>
      <c r="E151" t="s">
        <v>3272</v>
      </c>
      <c r="F151" t="s">
        <v>3272</v>
      </c>
      <c r="G151" t="s">
        <v>3272</v>
      </c>
      <c r="H151" t="s">
        <v>3272</v>
      </c>
      <c r="M151" t="s">
        <v>3272</v>
      </c>
      <c r="N151" t="s">
        <v>3272</v>
      </c>
      <c r="O151" t="s">
        <v>3272</v>
      </c>
      <c r="P151" t="s">
        <v>3272</v>
      </c>
      <c r="Q151" t="s">
        <v>3272</v>
      </c>
      <c r="R151" t="s">
        <v>3272</v>
      </c>
      <c r="S151" t="s">
        <v>3272</v>
      </c>
      <c r="T151" t="s">
        <v>3272</v>
      </c>
      <c r="V151" t="s">
        <v>3272</v>
      </c>
      <c r="X151" t="s">
        <v>3272</v>
      </c>
      <c r="Y151" t="s">
        <v>3272</v>
      </c>
      <c r="AC151" t="s">
        <v>3272</v>
      </c>
      <c r="AD151" t="s">
        <v>3272</v>
      </c>
      <c r="AI151" t="s">
        <v>3272</v>
      </c>
      <c r="AJ151" t="s">
        <v>3272</v>
      </c>
      <c r="AM151" t="s">
        <v>3272</v>
      </c>
      <c r="AN151" t="s">
        <v>3272</v>
      </c>
      <c r="AT151" t="s">
        <v>3272</v>
      </c>
      <c r="AU151" t="s">
        <v>3272</v>
      </c>
      <c r="AW151" t="s">
        <v>3272</v>
      </c>
      <c r="AX151" t="s">
        <v>3272</v>
      </c>
      <c r="AY151" t="s">
        <v>3272</v>
      </c>
      <c r="BA151" t="s">
        <v>3272</v>
      </c>
      <c r="BC151" t="s">
        <v>3272</v>
      </c>
      <c r="BR151" t="s">
        <v>3272</v>
      </c>
    </row>
    <row r="152" spans="1:70" x14ac:dyDescent="0.55000000000000004">
      <c r="A152" t="s">
        <v>3272</v>
      </c>
      <c r="C152" t="s">
        <v>3272</v>
      </c>
      <c r="E152" t="s">
        <v>3272</v>
      </c>
      <c r="F152" t="s">
        <v>3272</v>
      </c>
      <c r="G152" t="s">
        <v>3272</v>
      </c>
      <c r="H152" t="s">
        <v>3272</v>
      </c>
      <c r="M152" t="s">
        <v>3272</v>
      </c>
      <c r="N152" t="s">
        <v>3272</v>
      </c>
      <c r="O152" t="s">
        <v>3272</v>
      </c>
      <c r="P152" t="s">
        <v>3272</v>
      </c>
      <c r="Q152" t="s">
        <v>3272</v>
      </c>
      <c r="R152" t="s">
        <v>3272</v>
      </c>
      <c r="S152" t="s">
        <v>3272</v>
      </c>
      <c r="T152" t="s">
        <v>3272</v>
      </c>
      <c r="V152" t="s">
        <v>3272</v>
      </c>
      <c r="X152" t="s">
        <v>3272</v>
      </c>
      <c r="Y152" t="s">
        <v>3272</v>
      </c>
      <c r="AC152" t="s">
        <v>3272</v>
      </c>
      <c r="AD152" t="s">
        <v>3272</v>
      </c>
      <c r="AI152" t="s">
        <v>3272</v>
      </c>
      <c r="AJ152" t="s">
        <v>3272</v>
      </c>
      <c r="AM152" t="s">
        <v>3272</v>
      </c>
      <c r="AN152" t="s">
        <v>3272</v>
      </c>
      <c r="AT152" t="s">
        <v>3272</v>
      </c>
      <c r="AU152" t="s">
        <v>3272</v>
      </c>
      <c r="AW152" t="s">
        <v>3272</v>
      </c>
      <c r="AX152" t="s">
        <v>3272</v>
      </c>
      <c r="AY152" t="s">
        <v>3272</v>
      </c>
      <c r="BA152" t="s">
        <v>3272</v>
      </c>
      <c r="BC152" t="s">
        <v>3272</v>
      </c>
      <c r="BR152" t="s">
        <v>3272</v>
      </c>
    </row>
    <row r="153" spans="1:70" x14ac:dyDescent="0.55000000000000004">
      <c r="A153" t="s">
        <v>3272</v>
      </c>
      <c r="C153" t="s">
        <v>3272</v>
      </c>
      <c r="E153" t="s">
        <v>3272</v>
      </c>
      <c r="F153" t="s">
        <v>3272</v>
      </c>
      <c r="G153" t="s">
        <v>3272</v>
      </c>
      <c r="H153" t="s">
        <v>3272</v>
      </c>
      <c r="M153" t="s">
        <v>3272</v>
      </c>
      <c r="N153" t="s">
        <v>3272</v>
      </c>
      <c r="O153" t="s">
        <v>3272</v>
      </c>
      <c r="P153" t="s">
        <v>3272</v>
      </c>
      <c r="Q153" t="s">
        <v>3272</v>
      </c>
      <c r="R153" t="s">
        <v>3272</v>
      </c>
      <c r="S153" t="s">
        <v>3272</v>
      </c>
      <c r="T153" t="s">
        <v>3272</v>
      </c>
      <c r="V153" t="s">
        <v>3272</v>
      </c>
      <c r="X153" t="s">
        <v>3272</v>
      </c>
      <c r="Y153" t="s">
        <v>3272</v>
      </c>
      <c r="AC153" t="s">
        <v>3272</v>
      </c>
      <c r="AD153" t="s">
        <v>3272</v>
      </c>
      <c r="AI153" t="s">
        <v>3272</v>
      </c>
      <c r="AJ153" t="s">
        <v>3272</v>
      </c>
      <c r="AM153" t="s">
        <v>3272</v>
      </c>
      <c r="AN153" t="s">
        <v>3272</v>
      </c>
      <c r="AT153" t="s">
        <v>3272</v>
      </c>
      <c r="AU153" t="s">
        <v>3272</v>
      </c>
      <c r="AW153" t="s">
        <v>3272</v>
      </c>
      <c r="AX153" t="s">
        <v>3272</v>
      </c>
      <c r="AY153" t="s">
        <v>3272</v>
      </c>
      <c r="BA153" t="s">
        <v>3272</v>
      </c>
      <c r="BC153" t="s">
        <v>3272</v>
      </c>
      <c r="BR153" t="s">
        <v>3272</v>
      </c>
    </row>
    <row r="154" spans="1:70" x14ac:dyDescent="0.55000000000000004">
      <c r="A154" t="s">
        <v>3272</v>
      </c>
      <c r="C154" t="s">
        <v>3272</v>
      </c>
      <c r="E154" t="s">
        <v>3272</v>
      </c>
      <c r="F154" t="s">
        <v>3272</v>
      </c>
      <c r="G154" t="s">
        <v>3272</v>
      </c>
      <c r="H154" t="s">
        <v>3272</v>
      </c>
      <c r="M154" t="s">
        <v>3272</v>
      </c>
      <c r="N154" t="s">
        <v>3272</v>
      </c>
      <c r="O154" t="s">
        <v>3272</v>
      </c>
      <c r="P154" t="s">
        <v>3272</v>
      </c>
      <c r="Q154" t="s">
        <v>3272</v>
      </c>
      <c r="R154" t="s">
        <v>3272</v>
      </c>
      <c r="S154" t="s">
        <v>3272</v>
      </c>
      <c r="T154" t="s">
        <v>3272</v>
      </c>
      <c r="V154" t="s">
        <v>3272</v>
      </c>
      <c r="X154" t="s">
        <v>3272</v>
      </c>
      <c r="Y154" t="s">
        <v>3272</v>
      </c>
      <c r="AC154" t="s">
        <v>3272</v>
      </c>
      <c r="AD154" t="s">
        <v>3272</v>
      </c>
      <c r="AI154" t="s">
        <v>3272</v>
      </c>
      <c r="AJ154" t="s">
        <v>3272</v>
      </c>
      <c r="AM154" t="s">
        <v>3272</v>
      </c>
      <c r="AN154" t="s">
        <v>3272</v>
      </c>
      <c r="AT154" t="s">
        <v>3272</v>
      </c>
      <c r="AU154" t="s">
        <v>3272</v>
      </c>
      <c r="AW154" t="s">
        <v>3272</v>
      </c>
      <c r="AX154" t="s">
        <v>3272</v>
      </c>
      <c r="AY154" t="s">
        <v>3272</v>
      </c>
      <c r="BA154" t="s">
        <v>3272</v>
      </c>
      <c r="BC154" t="s">
        <v>3272</v>
      </c>
      <c r="BR154" t="s">
        <v>3272</v>
      </c>
    </row>
    <row r="155" spans="1:70" x14ac:dyDescent="0.55000000000000004">
      <c r="A155" t="s">
        <v>3272</v>
      </c>
      <c r="C155" t="s">
        <v>3272</v>
      </c>
      <c r="E155" t="s">
        <v>3272</v>
      </c>
      <c r="F155" t="s">
        <v>3272</v>
      </c>
      <c r="G155" t="s">
        <v>3272</v>
      </c>
      <c r="H155" t="s">
        <v>3272</v>
      </c>
      <c r="M155" t="s">
        <v>3272</v>
      </c>
      <c r="N155" t="s">
        <v>3272</v>
      </c>
      <c r="O155" t="s">
        <v>3272</v>
      </c>
      <c r="P155" t="s">
        <v>3272</v>
      </c>
      <c r="Q155" t="s">
        <v>3272</v>
      </c>
      <c r="R155" t="s">
        <v>3272</v>
      </c>
      <c r="S155" t="s">
        <v>3272</v>
      </c>
      <c r="T155" t="s">
        <v>3272</v>
      </c>
      <c r="V155" t="s">
        <v>3272</v>
      </c>
      <c r="X155" t="s">
        <v>3272</v>
      </c>
      <c r="Y155" t="s">
        <v>3272</v>
      </c>
      <c r="AC155" t="s">
        <v>3272</v>
      </c>
      <c r="AD155" t="s">
        <v>3272</v>
      </c>
      <c r="AI155" t="s">
        <v>3272</v>
      </c>
      <c r="AJ155" t="s">
        <v>3272</v>
      </c>
      <c r="AM155" t="s">
        <v>3272</v>
      </c>
      <c r="AN155" t="s">
        <v>3272</v>
      </c>
      <c r="AT155" t="s">
        <v>3272</v>
      </c>
      <c r="AU155" t="s">
        <v>3272</v>
      </c>
      <c r="AW155" t="s">
        <v>3272</v>
      </c>
      <c r="AX155" t="s">
        <v>3272</v>
      </c>
      <c r="AY155" t="s">
        <v>3272</v>
      </c>
      <c r="BA155" t="s">
        <v>3272</v>
      </c>
      <c r="BC155" t="s">
        <v>3272</v>
      </c>
      <c r="BR155" t="s">
        <v>3272</v>
      </c>
    </row>
    <row r="156" spans="1:70" x14ac:dyDescent="0.55000000000000004">
      <c r="A156" t="s">
        <v>3272</v>
      </c>
      <c r="C156" t="s">
        <v>3272</v>
      </c>
      <c r="E156" t="s">
        <v>3272</v>
      </c>
      <c r="F156" t="s">
        <v>3272</v>
      </c>
      <c r="G156" t="s">
        <v>3272</v>
      </c>
      <c r="H156" t="s">
        <v>3272</v>
      </c>
      <c r="M156" t="s">
        <v>3272</v>
      </c>
      <c r="N156" t="s">
        <v>3272</v>
      </c>
      <c r="O156" t="s">
        <v>3272</v>
      </c>
      <c r="P156" t="s">
        <v>3272</v>
      </c>
      <c r="Q156" t="s">
        <v>3272</v>
      </c>
      <c r="R156" t="s">
        <v>3272</v>
      </c>
      <c r="S156" t="s">
        <v>3272</v>
      </c>
      <c r="T156" t="s">
        <v>3272</v>
      </c>
      <c r="V156" t="s">
        <v>3272</v>
      </c>
      <c r="X156" t="s">
        <v>3272</v>
      </c>
      <c r="Y156" t="s">
        <v>3272</v>
      </c>
      <c r="AC156" t="s">
        <v>3272</v>
      </c>
      <c r="AD156" t="s">
        <v>3272</v>
      </c>
      <c r="AI156" t="s">
        <v>3272</v>
      </c>
      <c r="AJ156" t="s">
        <v>3272</v>
      </c>
      <c r="AM156" t="s">
        <v>3272</v>
      </c>
      <c r="AN156" t="s">
        <v>3272</v>
      </c>
      <c r="AT156" t="s">
        <v>3272</v>
      </c>
      <c r="AU156" t="s">
        <v>3272</v>
      </c>
      <c r="AW156" t="s">
        <v>3272</v>
      </c>
      <c r="AX156" t="s">
        <v>3272</v>
      </c>
      <c r="AY156" t="s">
        <v>3272</v>
      </c>
      <c r="BA156" t="s">
        <v>3272</v>
      </c>
      <c r="BC156" t="s">
        <v>3272</v>
      </c>
      <c r="BR156" t="s">
        <v>3272</v>
      </c>
    </row>
    <row r="157" spans="1:70" x14ac:dyDescent="0.55000000000000004">
      <c r="A157" t="s">
        <v>3272</v>
      </c>
      <c r="C157" t="s">
        <v>3272</v>
      </c>
      <c r="E157" t="s">
        <v>3272</v>
      </c>
      <c r="F157" t="s">
        <v>3272</v>
      </c>
      <c r="G157" t="s">
        <v>3272</v>
      </c>
      <c r="H157" t="s">
        <v>3272</v>
      </c>
      <c r="M157" t="s">
        <v>3272</v>
      </c>
      <c r="N157" t="s">
        <v>3272</v>
      </c>
      <c r="O157" t="s">
        <v>3272</v>
      </c>
      <c r="P157" t="s">
        <v>3272</v>
      </c>
      <c r="Q157" t="s">
        <v>3272</v>
      </c>
      <c r="R157" t="s">
        <v>3272</v>
      </c>
      <c r="S157" t="s">
        <v>3272</v>
      </c>
      <c r="T157" t="s">
        <v>3272</v>
      </c>
      <c r="V157" t="s">
        <v>3272</v>
      </c>
      <c r="X157" t="s">
        <v>3272</v>
      </c>
      <c r="Y157" t="s">
        <v>3272</v>
      </c>
      <c r="AC157" t="s">
        <v>3272</v>
      </c>
      <c r="AD157" t="s">
        <v>3272</v>
      </c>
      <c r="AI157" t="s">
        <v>3272</v>
      </c>
      <c r="AJ157" t="s">
        <v>3272</v>
      </c>
      <c r="AM157" t="s">
        <v>3272</v>
      </c>
      <c r="AN157" t="s">
        <v>3272</v>
      </c>
      <c r="AT157" t="s">
        <v>3272</v>
      </c>
      <c r="AU157" t="s">
        <v>3272</v>
      </c>
      <c r="AW157" t="s">
        <v>3272</v>
      </c>
      <c r="AX157" t="s">
        <v>3272</v>
      </c>
      <c r="AY157" t="s">
        <v>3272</v>
      </c>
      <c r="BA157" t="s">
        <v>3272</v>
      </c>
      <c r="BC157" t="s">
        <v>3272</v>
      </c>
      <c r="BR157" t="s">
        <v>3272</v>
      </c>
    </row>
    <row r="158" spans="1:70" x14ac:dyDescent="0.55000000000000004">
      <c r="A158" t="s">
        <v>3272</v>
      </c>
      <c r="C158" t="s">
        <v>3272</v>
      </c>
      <c r="E158" t="s">
        <v>3272</v>
      </c>
      <c r="F158" t="s">
        <v>3272</v>
      </c>
      <c r="G158" t="s">
        <v>3272</v>
      </c>
      <c r="H158" t="s">
        <v>3272</v>
      </c>
      <c r="M158" t="s">
        <v>3272</v>
      </c>
      <c r="N158" t="s">
        <v>3272</v>
      </c>
      <c r="O158" t="s">
        <v>3272</v>
      </c>
      <c r="P158" t="s">
        <v>3272</v>
      </c>
      <c r="Q158" t="s">
        <v>3272</v>
      </c>
      <c r="R158" t="s">
        <v>3272</v>
      </c>
      <c r="S158" t="s">
        <v>3272</v>
      </c>
      <c r="T158" t="s">
        <v>3272</v>
      </c>
      <c r="V158" t="s">
        <v>3272</v>
      </c>
      <c r="X158" t="s">
        <v>3272</v>
      </c>
      <c r="Y158" t="s">
        <v>3272</v>
      </c>
      <c r="AC158" t="s">
        <v>3272</v>
      </c>
      <c r="AD158" t="s">
        <v>3272</v>
      </c>
      <c r="AI158" t="s">
        <v>3272</v>
      </c>
      <c r="AJ158" t="s">
        <v>3272</v>
      </c>
      <c r="AM158" t="s">
        <v>3272</v>
      </c>
      <c r="AN158" t="s">
        <v>3272</v>
      </c>
      <c r="AT158" t="s">
        <v>3272</v>
      </c>
      <c r="AU158" t="s">
        <v>3272</v>
      </c>
      <c r="AW158" t="s">
        <v>3272</v>
      </c>
      <c r="AX158" t="s">
        <v>3272</v>
      </c>
      <c r="AY158" t="s">
        <v>3272</v>
      </c>
      <c r="BA158" t="s">
        <v>3272</v>
      </c>
      <c r="BC158" t="s">
        <v>3272</v>
      </c>
      <c r="BR158" t="s">
        <v>3272</v>
      </c>
    </row>
    <row r="159" spans="1:70" x14ac:dyDescent="0.55000000000000004">
      <c r="A159" t="s">
        <v>3272</v>
      </c>
      <c r="C159" t="s">
        <v>3272</v>
      </c>
      <c r="E159" t="s">
        <v>3272</v>
      </c>
      <c r="F159" t="s">
        <v>3272</v>
      </c>
      <c r="G159" t="s">
        <v>3272</v>
      </c>
      <c r="H159" t="s">
        <v>3272</v>
      </c>
      <c r="M159" t="s">
        <v>3272</v>
      </c>
      <c r="N159" t="s">
        <v>3272</v>
      </c>
      <c r="O159" t="s">
        <v>3272</v>
      </c>
      <c r="P159" t="s">
        <v>3272</v>
      </c>
      <c r="Q159" t="s">
        <v>3272</v>
      </c>
      <c r="R159" t="s">
        <v>3272</v>
      </c>
      <c r="S159" t="s">
        <v>3272</v>
      </c>
      <c r="T159" t="s">
        <v>3272</v>
      </c>
      <c r="V159" t="s">
        <v>3272</v>
      </c>
      <c r="X159" t="s">
        <v>3272</v>
      </c>
      <c r="Y159" t="s">
        <v>3272</v>
      </c>
      <c r="AC159" t="s">
        <v>3272</v>
      </c>
      <c r="AD159" t="s">
        <v>3272</v>
      </c>
      <c r="AI159" t="s">
        <v>3272</v>
      </c>
      <c r="AJ159" t="s">
        <v>3272</v>
      </c>
      <c r="AM159" t="s">
        <v>3272</v>
      </c>
      <c r="AN159" t="s">
        <v>3272</v>
      </c>
      <c r="AT159" t="s">
        <v>3272</v>
      </c>
      <c r="AU159" t="s">
        <v>3272</v>
      </c>
      <c r="AW159" t="s">
        <v>3272</v>
      </c>
      <c r="AX159" t="s">
        <v>3272</v>
      </c>
      <c r="AY159" t="s">
        <v>3272</v>
      </c>
      <c r="BA159" t="s">
        <v>3272</v>
      </c>
      <c r="BC159" t="s">
        <v>3272</v>
      </c>
      <c r="BR159" t="s">
        <v>3272</v>
      </c>
    </row>
    <row r="160" spans="1:70" x14ac:dyDescent="0.55000000000000004">
      <c r="A160" t="s">
        <v>3272</v>
      </c>
      <c r="C160" t="s">
        <v>3272</v>
      </c>
      <c r="E160" t="s">
        <v>3272</v>
      </c>
      <c r="F160" t="s">
        <v>3272</v>
      </c>
      <c r="G160" t="s">
        <v>3272</v>
      </c>
      <c r="H160" t="s">
        <v>3272</v>
      </c>
      <c r="M160" t="s">
        <v>3272</v>
      </c>
      <c r="N160" t="s">
        <v>3272</v>
      </c>
      <c r="O160" t="s">
        <v>3272</v>
      </c>
      <c r="P160" t="s">
        <v>3272</v>
      </c>
      <c r="Q160" t="s">
        <v>3272</v>
      </c>
      <c r="R160" t="s">
        <v>3272</v>
      </c>
      <c r="S160" t="s">
        <v>3272</v>
      </c>
      <c r="T160" t="s">
        <v>3272</v>
      </c>
      <c r="V160" t="s">
        <v>3272</v>
      </c>
      <c r="X160" t="s">
        <v>3272</v>
      </c>
      <c r="Y160" t="s">
        <v>3272</v>
      </c>
      <c r="AC160" t="s">
        <v>3272</v>
      </c>
      <c r="AD160" t="s">
        <v>3272</v>
      </c>
      <c r="AI160" t="s">
        <v>3272</v>
      </c>
      <c r="AJ160" t="s">
        <v>3272</v>
      </c>
      <c r="AM160" t="s">
        <v>3272</v>
      </c>
      <c r="AN160" t="s">
        <v>3272</v>
      </c>
      <c r="AT160" t="s">
        <v>3272</v>
      </c>
      <c r="AU160" t="s">
        <v>3272</v>
      </c>
      <c r="AW160" t="s">
        <v>3272</v>
      </c>
      <c r="AX160" t="s">
        <v>3272</v>
      </c>
      <c r="AY160" t="s">
        <v>3272</v>
      </c>
      <c r="BA160" t="s">
        <v>3272</v>
      </c>
      <c r="BC160" t="s">
        <v>3272</v>
      </c>
      <c r="BR160" t="s">
        <v>3272</v>
      </c>
    </row>
    <row r="161" spans="1:70" x14ac:dyDescent="0.55000000000000004">
      <c r="A161" t="s">
        <v>3272</v>
      </c>
      <c r="C161" t="s">
        <v>3272</v>
      </c>
      <c r="E161" t="s">
        <v>3272</v>
      </c>
      <c r="F161" t="s">
        <v>3272</v>
      </c>
      <c r="G161" t="s">
        <v>3272</v>
      </c>
      <c r="H161" t="s">
        <v>3272</v>
      </c>
      <c r="M161" t="s">
        <v>3272</v>
      </c>
      <c r="N161" t="s">
        <v>3272</v>
      </c>
      <c r="O161" t="s">
        <v>3272</v>
      </c>
      <c r="P161" t="s">
        <v>3272</v>
      </c>
      <c r="Q161" t="s">
        <v>3272</v>
      </c>
      <c r="R161" t="s">
        <v>3272</v>
      </c>
      <c r="S161" t="s">
        <v>3272</v>
      </c>
      <c r="T161" t="s">
        <v>3272</v>
      </c>
      <c r="V161" t="s">
        <v>3272</v>
      </c>
      <c r="X161" t="s">
        <v>3272</v>
      </c>
      <c r="Y161" t="s">
        <v>3272</v>
      </c>
      <c r="AC161" t="s">
        <v>3272</v>
      </c>
      <c r="AD161" t="s">
        <v>3272</v>
      </c>
      <c r="AI161" t="s">
        <v>3272</v>
      </c>
      <c r="AJ161" t="s">
        <v>3272</v>
      </c>
      <c r="AM161" t="s">
        <v>3272</v>
      </c>
      <c r="AN161" t="s">
        <v>3272</v>
      </c>
      <c r="AT161" t="s">
        <v>3272</v>
      </c>
      <c r="AU161" t="s">
        <v>3272</v>
      </c>
      <c r="AW161" t="s">
        <v>3272</v>
      </c>
      <c r="AX161" t="s">
        <v>3272</v>
      </c>
      <c r="AY161" t="s">
        <v>3272</v>
      </c>
      <c r="BA161" t="s">
        <v>3272</v>
      </c>
      <c r="BC161" t="s">
        <v>3272</v>
      </c>
      <c r="BR161" t="s">
        <v>3272</v>
      </c>
    </row>
    <row r="162" spans="1:70" x14ac:dyDescent="0.55000000000000004">
      <c r="A162" t="s">
        <v>3272</v>
      </c>
      <c r="C162" t="s">
        <v>3272</v>
      </c>
      <c r="E162" t="s">
        <v>3272</v>
      </c>
      <c r="F162" t="s">
        <v>3272</v>
      </c>
      <c r="G162" t="s">
        <v>3272</v>
      </c>
      <c r="H162" t="s">
        <v>3272</v>
      </c>
      <c r="M162" t="s">
        <v>3272</v>
      </c>
      <c r="N162" t="s">
        <v>3272</v>
      </c>
      <c r="O162" t="s">
        <v>3272</v>
      </c>
      <c r="P162" t="s">
        <v>3272</v>
      </c>
      <c r="Q162" t="s">
        <v>3272</v>
      </c>
      <c r="R162" t="s">
        <v>3272</v>
      </c>
      <c r="S162" t="s">
        <v>3272</v>
      </c>
      <c r="T162" t="s">
        <v>3272</v>
      </c>
      <c r="V162" t="s">
        <v>3272</v>
      </c>
      <c r="X162" t="s">
        <v>3272</v>
      </c>
      <c r="Y162" t="s">
        <v>3272</v>
      </c>
      <c r="AC162" t="s">
        <v>3272</v>
      </c>
      <c r="AD162" t="s">
        <v>3272</v>
      </c>
      <c r="AI162" t="s">
        <v>3272</v>
      </c>
      <c r="AJ162" t="s">
        <v>3272</v>
      </c>
      <c r="AM162" t="s">
        <v>3272</v>
      </c>
      <c r="AN162" t="s">
        <v>3272</v>
      </c>
      <c r="AT162" t="s">
        <v>3272</v>
      </c>
      <c r="AU162" t="s">
        <v>3272</v>
      </c>
      <c r="AW162" t="s">
        <v>3272</v>
      </c>
      <c r="AX162" t="s">
        <v>3272</v>
      </c>
      <c r="AY162" t="s">
        <v>3272</v>
      </c>
      <c r="BA162" t="s">
        <v>3272</v>
      </c>
      <c r="BC162" t="s">
        <v>3272</v>
      </c>
      <c r="BR162" t="s">
        <v>3272</v>
      </c>
    </row>
    <row r="163" spans="1:70" x14ac:dyDescent="0.55000000000000004">
      <c r="A163" t="s">
        <v>3272</v>
      </c>
      <c r="C163" t="s">
        <v>3272</v>
      </c>
      <c r="E163" t="s">
        <v>3272</v>
      </c>
      <c r="F163" t="s">
        <v>3272</v>
      </c>
      <c r="G163" t="s">
        <v>3272</v>
      </c>
      <c r="H163" t="s">
        <v>3272</v>
      </c>
      <c r="M163" t="s">
        <v>3272</v>
      </c>
      <c r="N163" t="s">
        <v>3272</v>
      </c>
      <c r="O163" t="s">
        <v>3272</v>
      </c>
      <c r="P163" t="s">
        <v>3272</v>
      </c>
      <c r="Q163" t="s">
        <v>3272</v>
      </c>
      <c r="R163" t="s">
        <v>3272</v>
      </c>
      <c r="S163" t="s">
        <v>3272</v>
      </c>
      <c r="T163" t="s">
        <v>3272</v>
      </c>
      <c r="V163" t="s">
        <v>3272</v>
      </c>
      <c r="X163" t="s">
        <v>3272</v>
      </c>
      <c r="Y163" t="s">
        <v>3272</v>
      </c>
      <c r="AC163" t="s">
        <v>3272</v>
      </c>
      <c r="AD163" t="s">
        <v>3272</v>
      </c>
      <c r="AI163" t="s">
        <v>3272</v>
      </c>
      <c r="AJ163" t="s">
        <v>3272</v>
      </c>
      <c r="AM163" t="s">
        <v>3272</v>
      </c>
      <c r="AN163" t="s">
        <v>3272</v>
      </c>
      <c r="AT163" t="s">
        <v>3272</v>
      </c>
      <c r="AU163" t="s">
        <v>3272</v>
      </c>
      <c r="AW163" t="s">
        <v>3272</v>
      </c>
      <c r="AX163" t="s">
        <v>3272</v>
      </c>
      <c r="AY163" t="s">
        <v>3272</v>
      </c>
      <c r="BA163" t="s">
        <v>3272</v>
      </c>
      <c r="BC163" t="s">
        <v>3272</v>
      </c>
      <c r="BR163" t="s">
        <v>3272</v>
      </c>
    </row>
    <row r="164" spans="1:70" x14ac:dyDescent="0.55000000000000004">
      <c r="A164" t="s">
        <v>3272</v>
      </c>
      <c r="C164" t="s">
        <v>3272</v>
      </c>
      <c r="E164" t="s">
        <v>3272</v>
      </c>
      <c r="F164" t="s">
        <v>3272</v>
      </c>
      <c r="G164" t="s">
        <v>3272</v>
      </c>
      <c r="H164" t="s">
        <v>3272</v>
      </c>
      <c r="M164" t="s">
        <v>3272</v>
      </c>
      <c r="N164" t="s">
        <v>3272</v>
      </c>
      <c r="O164" t="s">
        <v>3272</v>
      </c>
      <c r="P164" t="s">
        <v>3272</v>
      </c>
      <c r="Q164" t="s">
        <v>3272</v>
      </c>
      <c r="R164" t="s">
        <v>3272</v>
      </c>
      <c r="S164" t="s">
        <v>3272</v>
      </c>
      <c r="T164" t="s">
        <v>3272</v>
      </c>
      <c r="V164" t="s">
        <v>3272</v>
      </c>
      <c r="X164" t="s">
        <v>3272</v>
      </c>
      <c r="Y164" t="s">
        <v>3272</v>
      </c>
      <c r="AC164" t="s">
        <v>3272</v>
      </c>
      <c r="AD164" t="s">
        <v>3272</v>
      </c>
      <c r="AI164" t="s">
        <v>3272</v>
      </c>
      <c r="AJ164" t="s">
        <v>3272</v>
      </c>
      <c r="AM164" t="s">
        <v>3272</v>
      </c>
      <c r="AN164" t="s">
        <v>3272</v>
      </c>
      <c r="AT164" t="s">
        <v>3272</v>
      </c>
      <c r="AU164" t="s">
        <v>3272</v>
      </c>
      <c r="AW164" t="s">
        <v>3272</v>
      </c>
      <c r="AX164" t="s">
        <v>3272</v>
      </c>
      <c r="AY164" t="s">
        <v>3272</v>
      </c>
      <c r="BA164" t="s">
        <v>3272</v>
      </c>
      <c r="BC164" t="s">
        <v>3272</v>
      </c>
      <c r="BR164" t="s">
        <v>3272</v>
      </c>
    </row>
    <row r="165" spans="1:70" x14ac:dyDescent="0.55000000000000004">
      <c r="A165" t="s">
        <v>3272</v>
      </c>
      <c r="C165" t="s">
        <v>3272</v>
      </c>
      <c r="E165" t="s">
        <v>3272</v>
      </c>
      <c r="F165" t="s">
        <v>3272</v>
      </c>
      <c r="G165" t="s">
        <v>3272</v>
      </c>
      <c r="H165" t="s">
        <v>3272</v>
      </c>
      <c r="M165" t="s">
        <v>3272</v>
      </c>
      <c r="N165" t="s">
        <v>3272</v>
      </c>
      <c r="O165" t="s">
        <v>3272</v>
      </c>
      <c r="P165" t="s">
        <v>3272</v>
      </c>
      <c r="Q165" t="s">
        <v>3272</v>
      </c>
      <c r="R165" t="s">
        <v>3272</v>
      </c>
      <c r="S165" t="s">
        <v>3272</v>
      </c>
      <c r="T165" t="s">
        <v>3272</v>
      </c>
      <c r="V165" t="s">
        <v>3272</v>
      </c>
      <c r="X165" t="s">
        <v>3272</v>
      </c>
      <c r="Y165" t="s">
        <v>3272</v>
      </c>
      <c r="AC165" t="s">
        <v>3272</v>
      </c>
      <c r="AD165" t="s">
        <v>3272</v>
      </c>
      <c r="AI165" t="s">
        <v>3272</v>
      </c>
      <c r="AJ165" t="s">
        <v>3272</v>
      </c>
      <c r="AM165" t="s">
        <v>3272</v>
      </c>
      <c r="AN165" t="s">
        <v>3272</v>
      </c>
      <c r="AT165" t="s">
        <v>3272</v>
      </c>
      <c r="AU165" t="s">
        <v>3272</v>
      </c>
      <c r="AW165" t="s">
        <v>3272</v>
      </c>
      <c r="AX165" t="s">
        <v>3272</v>
      </c>
      <c r="AY165" t="s">
        <v>3272</v>
      </c>
      <c r="BA165" t="s">
        <v>3272</v>
      </c>
      <c r="BC165" t="s">
        <v>3272</v>
      </c>
      <c r="BR165" t="s">
        <v>3272</v>
      </c>
    </row>
    <row r="166" spans="1:70" x14ac:dyDescent="0.55000000000000004">
      <c r="A166" t="s">
        <v>3272</v>
      </c>
      <c r="C166" t="s">
        <v>3272</v>
      </c>
      <c r="E166" t="s">
        <v>3272</v>
      </c>
      <c r="F166" t="s">
        <v>3272</v>
      </c>
      <c r="G166" t="s">
        <v>3272</v>
      </c>
      <c r="H166" t="s">
        <v>3272</v>
      </c>
      <c r="M166" t="s">
        <v>3272</v>
      </c>
      <c r="N166" t="s">
        <v>3272</v>
      </c>
      <c r="O166" t="s">
        <v>3272</v>
      </c>
      <c r="P166" t="s">
        <v>3272</v>
      </c>
      <c r="Q166" t="s">
        <v>3272</v>
      </c>
      <c r="R166" t="s">
        <v>3272</v>
      </c>
      <c r="S166" t="s">
        <v>3272</v>
      </c>
      <c r="T166" t="s">
        <v>3272</v>
      </c>
      <c r="V166" t="s">
        <v>3272</v>
      </c>
      <c r="X166" t="s">
        <v>3272</v>
      </c>
      <c r="Y166" t="s">
        <v>3272</v>
      </c>
      <c r="AC166" t="s">
        <v>3272</v>
      </c>
      <c r="AD166" t="s">
        <v>3272</v>
      </c>
      <c r="AI166" t="s">
        <v>3272</v>
      </c>
      <c r="AJ166" t="s">
        <v>3272</v>
      </c>
      <c r="AM166" t="s">
        <v>3272</v>
      </c>
      <c r="AN166" t="s">
        <v>3272</v>
      </c>
      <c r="AT166" t="s">
        <v>3272</v>
      </c>
      <c r="AU166" t="s">
        <v>3272</v>
      </c>
      <c r="AW166" t="s">
        <v>3272</v>
      </c>
      <c r="AX166" t="s">
        <v>3272</v>
      </c>
      <c r="AY166" t="s">
        <v>3272</v>
      </c>
      <c r="BA166" t="s">
        <v>3272</v>
      </c>
      <c r="BC166" t="s">
        <v>3272</v>
      </c>
      <c r="BR166" t="s">
        <v>3272</v>
      </c>
    </row>
    <row r="167" spans="1:70" x14ac:dyDescent="0.55000000000000004">
      <c r="A167" t="s">
        <v>3272</v>
      </c>
      <c r="C167" t="s">
        <v>3272</v>
      </c>
      <c r="E167" t="s">
        <v>3272</v>
      </c>
      <c r="F167" t="s">
        <v>3272</v>
      </c>
      <c r="G167" t="s">
        <v>3272</v>
      </c>
      <c r="H167" t="s">
        <v>3272</v>
      </c>
      <c r="M167" t="s">
        <v>3272</v>
      </c>
      <c r="N167" t="s">
        <v>3272</v>
      </c>
      <c r="O167" t="s">
        <v>3272</v>
      </c>
      <c r="P167" t="s">
        <v>3272</v>
      </c>
      <c r="Q167" t="s">
        <v>3272</v>
      </c>
      <c r="R167" t="s">
        <v>3272</v>
      </c>
      <c r="S167" t="s">
        <v>3272</v>
      </c>
      <c r="T167" t="s">
        <v>3272</v>
      </c>
      <c r="V167" t="s">
        <v>3272</v>
      </c>
      <c r="X167" t="s">
        <v>3272</v>
      </c>
      <c r="Y167" t="s">
        <v>3272</v>
      </c>
      <c r="AC167" t="s">
        <v>3272</v>
      </c>
      <c r="AD167" t="s">
        <v>3272</v>
      </c>
      <c r="AI167" t="s">
        <v>3272</v>
      </c>
      <c r="AJ167" t="s">
        <v>3272</v>
      </c>
      <c r="AM167" t="s">
        <v>3272</v>
      </c>
      <c r="AN167" t="s">
        <v>3272</v>
      </c>
      <c r="AT167" t="s">
        <v>3272</v>
      </c>
      <c r="AU167" t="s">
        <v>3272</v>
      </c>
      <c r="AW167" t="s">
        <v>3272</v>
      </c>
      <c r="AX167" t="s">
        <v>3272</v>
      </c>
      <c r="AY167" t="s">
        <v>3272</v>
      </c>
      <c r="BA167" t="s">
        <v>3272</v>
      </c>
      <c r="BC167" t="s">
        <v>3272</v>
      </c>
      <c r="BR167" t="s">
        <v>3272</v>
      </c>
    </row>
    <row r="168" spans="1:70" x14ac:dyDescent="0.55000000000000004">
      <c r="A168" t="s">
        <v>3272</v>
      </c>
      <c r="C168" t="s">
        <v>3272</v>
      </c>
      <c r="E168" t="s">
        <v>3272</v>
      </c>
      <c r="F168" t="s">
        <v>3272</v>
      </c>
      <c r="G168" t="s">
        <v>3272</v>
      </c>
      <c r="H168" t="s">
        <v>3272</v>
      </c>
      <c r="M168" t="s">
        <v>3272</v>
      </c>
      <c r="N168" t="s">
        <v>3272</v>
      </c>
      <c r="O168" t="s">
        <v>3272</v>
      </c>
      <c r="P168" t="s">
        <v>3272</v>
      </c>
      <c r="Q168" t="s">
        <v>3272</v>
      </c>
      <c r="R168" t="s">
        <v>3272</v>
      </c>
      <c r="S168" t="s">
        <v>3272</v>
      </c>
      <c r="T168" t="s">
        <v>3272</v>
      </c>
      <c r="V168" t="s">
        <v>3272</v>
      </c>
      <c r="X168" t="s">
        <v>3272</v>
      </c>
      <c r="Y168" t="s">
        <v>3272</v>
      </c>
      <c r="AC168" t="s">
        <v>3272</v>
      </c>
      <c r="AD168" t="s">
        <v>3272</v>
      </c>
      <c r="AI168" t="s">
        <v>3272</v>
      </c>
      <c r="AJ168" t="s">
        <v>3272</v>
      </c>
      <c r="AM168" t="s">
        <v>3272</v>
      </c>
      <c r="AN168" t="s">
        <v>3272</v>
      </c>
      <c r="AT168" t="s">
        <v>3272</v>
      </c>
      <c r="AU168" t="s">
        <v>3272</v>
      </c>
      <c r="AW168" t="s">
        <v>3272</v>
      </c>
      <c r="AX168" t="s">
        <v>3272</v>
      </c>
      <c r="AY168" t="s">
        <v>3272</v>
      </c>
      <c r="BA168" t="s">
        <v>3272</v>
      </c>
      <c r="BC168" t="s">
        <v>3272</v>
      </c>
      <c r="BR168" t="s">
        <v>3272</v>
      </c>
    </row>
    <row r="169" spans="1:70" x14ac:dyDescent="0.55000000000000004">
      <c r="A169" t="s">
        <v>3272</v>
      </c>
      <c r="C169" t="s">
        <v>3272</v>
      </c>
      <c r="E169" t="s">
        <v>3272</v>
      </c>
      <c r="F169" t="s">
        <v>3272</v>
      </c>
      <c r="G169" t="s">
        <v>3272</v>
      </c>
      <c r="H169" t="s">
        <v>3272</v>
      </c>
      <c r="M169" t="s">
        <v>3272</v>
      </c>
      <c r="N169" t="s">
        <v>3272</v>
      </c>
      <c r="O169" t="s">
        <v>3272</v>
      </c>
      <c r="P169" t="s">
        <v>3272</v>
      </c>
      <c r="Q169" t="s">
        <v>3272</v>
      </c>
      <c r="R169" t="s">
        <v>3272</v>
      </c>
      <c r="S169" t="s">
        <v>3272</v>
      </c>
      <c r="T169" t="s">
        <v>3272</v>
      </c>
      <c r="V169" t="s">
        <v>3272</v>
      </c>
      <c r="X169" t="s">
        <v>3272</v>
      </c>
      <c r="Y169" t="s">
        <v>3272</v>
      </c>
      <c r="AC169" t="s">
        <v>3272</v>
      </c>
      <c r="AD169" t="s">
        <v>3272</v>
      </c>
      <c r="AI169" t="s">
        <v>3272</v>
      </c>
      <c r="AJ169" t="s">
        <v>3272</v>
      </c>
      <c r="AM169" t="s">
        <v>3272</v>
      </c>
      <c r="AN169" t="s">
        <v>3272</v>
      </c>
      <c r="AT169" t="s">
        <v>3272</v>
      </c>
      <c r="AU169" t="s">
        <v>3272</v>
      </c>
      <c r="AW169" t="s">
        <v>3272</v>
      </c>
      <c r="AX169" t="s">
        <v>3272</v>
      </c>
      <c r="AY169" t="s">
        <v>3272</v>
      </c>
      <c r="BA169" t="s">
        <v>3272</v>
      </c>
      <c r="BC169" t="s">
        <v>3272</v>
      </c>
      <c r="BR169" t="s">
        <v>3272</v>
      </c>
    </row>
    <row r="170" spans="1:70" x14ac:dyDescent="0.55000000000000004">
      <c r="A170" t="s">
        <v>3272</v>
      </c>
      <c r="C170" t="s">
        <v>3272</v>
      </c>
      <c r="E170" t="s">
        <v>3272</v>
      </c>
      <c r="F170" t="s">
        <v>3272</v>
      </c>
      <c r="G170" t="s">
        <v>3272</v>
      </c>
      <c r="H170" t="s">
        <v>3272</v>
      </c>
      <c r="M170" t="s">
        <v>3272</v>
      </c>
      <c r="N170" t="s">
        <v>3272</v>
      </c>
      <c r="O170" t="s">
        <v>3272</v>
      </c>
      <c r="P170" t="s">
        <v>3272</v>
      </c>
      <c r="Q170" t="s">
        <v>3272</v>
      </c>
      <c r="R170" t="s">
        <v>3272</v>
      </c>
      <c r="S170" t="s">
        <v>3272</v>
      </c>
      <c r="T170" t="s">
        <v>3272</v>
      </c>
      <c r="V170" t="s">
        <v>3272</v>
      </c>
      <c r="X170" t="s">
        <v>3272</v>
      </c>
      <c r="Y170" t="s">
        <v>3272</v>
      </c>
      <c r="AC170" t="s">
        <v>3272</v>
      </c>
      <c r="AD170" t="s">
        <v>3272</v>
      </c>
      <c r="AI170" t="s">
        <v>3272</v>
      </c>
      <c r="AJ170" t="s">
        <v>3272</v>
      </c>
      <c r="AM170" t="s">
        <v>3272</v>
      </c>
      <c r="AN170" t="s">
        <v>3272</v>
      </c>
      <c r="AT170" t="s">
        <v>3272</v>
      </c>
      <c r="AU170" t="s">
        <v>3272</v>
      </c>
      <c r="AW170" t="s">
        <v>3272</v>
      </c>
      <c r="AX170" t="s">
        <v>3272</v>
      </c>
      <c r="AY170" t="s">
        <v>3272</v>
      </c>
      <c r="BA170" t="s">
        <v>3272</v>
      </c>
      <c r="BC170" t="s">
        <v>3272</v>
      </c>
      <c r="BR170" t="s">
        <v>3272</v>
      </c>
    </row>
    <row r="171" spans="1:70" x14ac:dyDescent="0.55000000000000004">
      <c r="A171" t="s">
        <v>3272</v>
      </c>
      <c r="C171" t="s">
        <v>3272</v>
      </c>
      <c r="E171" t="s">
        <v>3272</v>
      </c>
      <c r="F171" t="s">
        <v>3272</v>
      </c>
      <c r="G171" t="s">
        <v>3272</v>
      </c>
      <c r="H171" t="s">
        <v>3272</v>
      </c>
      <c r="M171" t="s">
        <v>3272</v>
      </c>
      <c r="N171" t="s">
        <v>3272</v>
      </c>
      <c r="O171" t="s">
        <v>3272</v>
      </c>
      <c r="P171" t="s">
        <v>3272</v>
      </c>
      <c r="Q171" t="s">
        <v>3272</v>
      </c>
      <c r="R171" t="s">
        <v>3272</v>
      </c>
      <c r="S171" t="s">
        <v>3272</v>
      </c>
      <c r="T171" t="s">
        <v>3272</v>
      </c>
      <c r="V171" t="s">
        <v>3272</v>
      </c>
      <c r="X171" t="s">
        <v>3272</v>
      </c>
      <c r="Y171" t="s">
        <v>3272</v>
      </c>
      <c r="AC171" t="s">
        <v>3272</v>
      </c>
      <c r="AD171" t="s">
        <v>3272</v>
      </c>
      <c r="AI171" t="s">
        <v>3272</v>
      </c>
      <c r="AJ171" t="s">
        <v>3272</v>
      </c>
      <c r="AM171" t="s">
        <v>3272</v>
      </c>
      <c r="AN171" t="s">
        <v>3272</v>
      </c>
      <c r="AT171" t="s">
        <v>3272</v>
      </c>
      <c r="AU171" t="s">
        <v>3272</v>
      </c>
      <c r="AW171" t="s">
        <v>3272</v>
      </c>
      <c r="AX171" t="s">
        <v>3272</v>
      </c>
      <c r="AY171" t="s">
        <v>3272</v>
      </c>
      <c r="BA171" t="s">
        <v>3272</v>
      </c>
      <c r="BC171" t="s">
        <v>3272</v>
      </c>
      <c r="BR171" t="s">
        <v>3272</v>
      </c>
    </row>
    <row r="172" spans="1:70" x14ac:dyDescent="0.55000000000000004">
      <c r="A172" t="s">
        <v>3272</v>
      </c>
      <c r="C172" t="s">
        <v>3272</v>
      </c>
      <c r="E172" t="s">
        <v>3272</v>
      </c>
      <c r="F172" t="s">
        <v>3272</v>
      </c>
      <c r="G172" t="s">
        <v>3272</v>
      </c>
      <c r="H172" t="s">
        <v>3272</v>
      </c>
      <c r="M172" t="s">
        <v>3272</v>
      </c>
      <c r="N172" t="s">
        <v>3272</v>
      </c>
      <c r="O172" t="s">
        <v>3272</v>
      </c>
      <c r="P172" t="s">
        <v>3272</v>
      </c>
      <c r="Q172" t="s">
        <v>3272</v>
      </c>
      <c r="R172" t="s">
        <v>3272</v>
      </c>
      <c r="S172" t="s">
        <v>3272</v>
      </c>
      <c r="T172" t="s">
        <v>3272</v>
      </c>
      <c r="V172" t="s">
        <v>3272</v>
      </c>
      <c r="X172" t="s">
        <v>3272</v>
      </c>
      <c r="Y172" t="s">
        <v>3272</v>
      </c>
      <c r="AC172" t="s">
        <v>3272</v>
      </c>
      <c r="AD172" t="s">
        <v>3272</v>
      </c>
      <c r="AI172" t="s">
        <v>3272</v>
      </c>
      <c r="AJ172" t="s">
        <v>3272</v>
      </c>
      <c r="AM172" t="s">
        <v>3272</v>
      </c>
      <c r="AN172" t="s">
        <v>3272</v>
      </c>
      <c r="AT172" t="s">
        <v>3272</v>
      </c>
      <c r="AU172" t="s">
        <v>3272</v>
      </c>
      <c r="AW172" t="s">
        <v>3272</v>
      </c>
      <c r="AX172" t="s">
        <v>3272</v>
      </c>
      <c r="AY172" t="s">
        <v>3272</v>
      </c>
      <c r="BA172" t="s">
        <v>3272</v>
      </c>
      <c r="BC172" t="s">
        <v>3272</v>
      </c>
      <c r="BR172" t="s">
        <v>3272</v>
      </c>
    </row>
    <row r="173" spans="1:70" x14ac:dyDescent="0.55000000000000004">
      <c r="A173" t="s">
        <v>3272</v>
      </c>
      <c r="C173" t="s">
        <v>3272</v>
      </c>
      <c r="E173" t="s">
        <v>3272</v>
      </c>
      <c r="F173" t="s">
        <v>3272</v>
      </c>
      <c r="G173" t="s">
        <v>3272</v>
      </c>
      <c r="H173" t="s">
        <v>3272</v>
      </c>
      <c r="M173" t="s">
        <v>3272</v>
      </c>
      <c r="N173" t="s">
        <v>3272</v>
      </c>
      <c r="O173" t="s">
        <v>3272</v>
      </c>
      <c r="P173" t="s">
        <v>3272</v>
      </c>
      <c r="Q173" t="s">
        <v>3272</v>
      </c>
      <c r="R173" t="s">
        <v>3272</v>
      </c>
      <c r="S173" t="s">
        <v>3272</v>
      </c>
      <c r="T173" t="s">
        <v>3272</v>
      </c>
      <c r="V173" t="s">
        <v>3272</v>
      </c>
      <c r="X173" t="s">
        <v>3272</v>
      </c>
      <c r="Y173" t="s">
        <v>3272</v>
      </c>
      <c r="AC173" t="s">
        <v>3272</v>
      </c>
      <c r="AD173" t="s">
        <v>3272</v>
      </c>
      <c r="AI173" t="s">
        <v>3272</v>
      </c>
      <c r="AJ173" t="s">
        <v>3272</v>
      </c>
      <c r="AM173" t="s">
        <v>3272</v>
      </c>
      <c r="AN173" t="s">
        <v>3272</v>
      </c>
      <c r="AT173" t="s">
        <v>3272</v>
      </c>
      <c r="AU173" t="s">
        <v>3272</v>
      </c>
      <c r="AW173" t="s">
        <v>3272</v>
      </c>
      <c r="AX173" t="s">
        <v>3272</v>
      </c>
      <c r="AY173" t="s">
        <v>3272</v>
      </c>
      <c r="BA173" t="s">
        <v>3272</v>
      </c>
      <c r="BC173" t="s">
        <v>3272</v>
      </c>
      <c r="BR173" t="s">
        <v>3272</v>
      </c>
    </row>
    <row r="174" spans="1:70" x14ac:dyDescent="0.55000000000000004">
      <c r="A174" t="s">
        <v>3272</v>
      </c>
      <c r="C174" t="s">
        <v>3272</v>
      </c>
      <c r="E174" t="s">
        <v>3272</v>
      </c>
      <c r="F174" t="s">
        <v>3272</v>
      </c>
      <c r="G174" t="s">
        <v>3272</v>
      </c>
      <c r="H174" t="s">
        <v>3272</v>
      </c>
      <c r="M174" t="s">
        <v>3272</v>
      </c>
      <c r="N174" t="s">
        <v>3272</v>
      </c>
      <c r="O174" t="s">
        <v>3272</v>
      </c>
      <c r="P174" t="s">
        <v>3272</v>
      </c>
      <c r="Q174" t="s">
        <v>3272</v>
      </c>
      <c r="R174" t="s">
        <v>3272</v>
      </c>
      <c r="S174" t="s">
        <v>3272</v>
      </c>
      <c r="T174" t="s">
        <v>3272</v>
      </c>
      <c r="V174" t="s">
        <v>3272</v>
      </c>
      <c r="X174" t="s">
        <v>3272</v>
      </c>
      <c r="Y174" t="s">
        <v>3272</v>
      </c>
      <c r="AC174" t="s">
        <v>3272</v>
      </c>
      <c r="AD174" t="s">
        <v>3272</v>
      </c>
      <c r="AI174" t="s">
        <v>3272</v>
      </c>
      <c r="AJ174" t="s">
        <v>3272</v>
      </c>
      <c r="AM174" t="s">
        <v>3272</v>
      </c>
      <c r="AN174" t="s">
        <v>3272</v>
      </c>
      <c r="AT174" t="s">
        <v>3272</v>
      </c>
      <c r="AU174" t="s">
        <v>3272</v>
      </c>
      <c r="AW174" t="s">
        <v>3272</v>
      </c>
      <c r="AX174" t="s">
        <v>3272</v>
      </c>
      <c r="AY174" t="s">
        <v>3272</v>
      </c>
      <c r="BA174" t="s">
        <v>3272</v>
      </c>
      <c r="BC174" t="s">
        <v>3272</v>
      </c>
      <c r="BR174" t="s">
        <v>3272</v>
      </c>
    </row>
    <row r="175" spans="1:70" x14ac:dyDescent="0.55000000000000004">
      <c r="A175" t="s">
        <v>3272</v>
      </c>
      <c r="C175" t="s">
        <v>3272</v>
      </c>
      <c r="E175" t="s">
        <v>3272</v>
      </c>
      <c r="F175" t="s">
        <v>3272</v>
      </c>
      <c r="G175" t="s">
        <v>3272</v>
      </c>
      <c r="H175" t="s">
        <v>3272</v>
      </c>
      <c r="M175" t="s">
        <v>3272</v>
      </c>
      <c r="N175" t="s">
        <v>3272</v>
      </c>
      <c r="O175" t="s">
        <v>3272</v>
      </c>
      <c r="P175" t="s">
        <v>3272</v>
      </c>
      <c r="Q175" t="s">
        <v>3272</v>
      </c>
      <c r="R175" t="s">
        <v>3272</v>
      </c>
      <c r="S175" t="s">
        <v>3272</v>
      </c>
      <c r="T175" t="s">
        <v>3272</v>
      </c>
      <c r="V175" t="s">
        <v>3272</v>
      </c>
      <c r="X175" t="s">
        <v>3272</v>
      </c>
      <c r="Y175" t="s">
        <v>3272</v>
      </c>
      <c r="AC175" t="s">
        <v>3272</v>
      </c>
      <c r="AD175" t="s">
        <v>3272</v>
      </c>
      <c r="AI175" t="s">
        <v>3272</v>
      </c>
      <c r="AJ175" t="s">
        <v>3272</v>
      </c>
      <c r="AM175" t="s">
        <v>3272</v>
      </c>
      <c r="AN175" t="s">
        <v>3272</v>
      </c>
      <c r="AT175" t="s">
        <v>3272</v>
      </c>
      <c r="AU175" t="s">
        <v>3272</v>
      </c>
      <c r="AW175" t="s">
        <v>3272</v>
      </c>
      <c r="AX175" t="s">
        <v>3272</v>
      </c>
      <c r="AY175" t="s">
        <v>3272</v>
      </c>
      <c r="BA175" t="s">
        <v>3272</v>
      </c>
      <c r="BC175" t="s">
        <v>3272</v>
      </c>
      <c r="BR175" t="s">
        <v>3272</v>
      </c>
    </row>
    <row r="176" spans="1:70" x14ac:dyDescent="0.55000000000000004">
      <c r="A176" t="s">
        <v>3272</v>
      </c>
      <c r="C176" t="s">
        <v>3272</v>
      </c>
      <c r="E176" t="s">
        <v>3272</v>
      </c>
      <c r="F176" t="s">
        <v>3272</v>
      </c>
      <c r="G176" t="s">
        <v>3272</v>
      </c>
      <c r="H176" t="s">
        <v>3272</v>
      </c>
      <c r="M176" t="s">
        <v>3272</v>
      </c>
      <c r="N176" t="s">
        <v>3272</v>
      </c>
      <c r="O176" t="s">
        <v>3272</v>
      </c>
      <c r="P176" t="s">
        <v>3272</v>
      </c>
      <c r="Q176" t="s">
        <v>3272</v>
      </c>
      <c r="R176" t="s">
        <v>3272</v>
      </c>
      <c r="S176" t="s">
        <v>3272</v>
      </c>
      <c r="T176" t="s">
        <v>3272</v>
      </c>
      <c r="V176" t="s">
        <v>3272</v>
      </c>
      <c r="X176" t="s">
        <v>3272</v>
      </c>
      <c r="Y176" t="s">
        <v>3272</v>
      </c>
      <c r="AC176" t="s">
        <v>3272</v>
      </c>
      <c r="AD176" t="s">
        <v>3272</v>
      </c>
      <c r="AI176" t="s">
        <v>3272</v>
      </c>
      <c r="AJ176" t="s">
        <v>3272</v>
      </c>
      <c r="AM176" t="s">
        <v>3272</v>
      </c>
      <c r="AN176" t="s">
        <v>3272</v>
      </c>
      <c r="AT176" t="s">
        <v>3272</v>
      </c>
      <c r="AU176" t="s">
        <v>3272</v>
      </c>
      <c r="AW176" t="s">
        <v>3272</v>
      </c>
      <c r="AX176" t="s">
        <v>3272</v>
      </c>
      <c r="AY176" t="s">
        <v>3272</v>
      </c>
      <c r="BA176" t="s">
        <v>3272</v>
      </c>
      <c r="BC176" t="s">
        <v>3272</v>
      </c>
      <c r="BR176" t="s">
        <v>3272</v>
      </c>
    </row>
    <row r="177" spans="1:70" x14ac:dyDescent="0.55000000000000004">
      <c r="A177" t="s">
        <v>3272</v>
      </c>
      <c r="C177" t="s">
        <v>3272</v>
      </c>
      <c r="E177" t="s">
        <v>3272</v>
      </c>
      <c r="F177" t="s">
        <v>3272</v>
      </c>
      <c r="G177" t="s">
        <v>3272</v>
      </c>
      <c r="H177" t="s">
        <v>3272</v>
      </c>
      <c r="M177" t="s">
        <v>3272</v>
      </c>
      <c r="N177" t="s">
        <v>3272</v>
      </c>
      <c r="O177" t="s">
        <v>3272</v>
      </c>
      <c r="P177" t="s">
        <v>3272</v>
      </c>
      <c r="Q177" t="s">
        <v>3272</v>
      </c>
      <c r="R177" t="s">
        <v>3272</v>
      </c>
      <c r="S177" t="s">
        <v>3272</v>
      </c>
      <c r="T177" t="s">
        <v>3272</v>
      </c>
      <c r="V177" t="s">
        <v>3272</v>
      </c>
      <c r="X177" t="s">
        <v>3272</v>
      </c>
      <c r="Y177" t="s">
        <v>3272</v>
      </c>
      <c r="AC177" t="s">
        <v>3272</v>
      </c>
      <c r="AD177" t="s">
        <v>3272</v>
      </c>
      <c r="AI177" t="s">
        <v>3272</v>
      </c>
      <c r="AJ177" t="s">
        <v>3272</v>
      </c>
      <c r="AM177" t="s">
        <v>3272</v>
      </c>
      <c r="AN177" t="s">
        <v>3272</v>
      </c>
      <c r="AT177" t="s">
        <v>3272</v>
      </c>
      <c r="AU177" t="s">
        <v>3272</v>
      </c>
      <c r="AW177" t="s">
        <v>3272</v>
      </c>
      <c r="AX177" t="s">
        <v>3272</v>
      </c>
      <c r="AY177" t="s">
        <v>3272</v>
      </c>
      <c r="BA177" t="s">
        <v>3272</v>
      </c>
      <c r="BC177" t="s">
        <v>3272</v>
      </c>
      <c r="BR177" t="s">
        <v>3272</v>
      </c>
    </row>
    <row r="178" spans="1:70" x14ac:dyDescent="0.55000000000000004">
      <c r="A178" t="s">
        <v>3272</v>
      </c>
      <c r="C178" t="s">
        <v>3272</v>
      </c>
      <c r="E178" t="s">
        <v>3272</v>
      </c>
      <c r="F178" t="s">
        <v>3272</v>
      </c>
      <c r="G178" t="s">
        <v>3272</v>
      </c>
      <c r="H178" t="s">
        <v>3272</v>
      </c>
      <c r="M178" t="s">
        <v>3272</v>
      </c>
      <c r="N178" t="s">
        <v>3272</v>
      </c>
      <c r="O178" t="s">
        <v>3272</v>
      </c>
      <c r="P178" t="s">
        <v>3272</v>
      </c>
      <c r="Q178" t="s">
        <v>3272</v>
      </c>
      <c r="R178" t="s">
        <v>3272</v>
      </c>
      <c r="S178" t="s">
        <v>3272</v>
      </c>
      <c r="T178" t="s">
        <v>3272</v>
      </c>
      <c r="V178" t="s">
        <v>3272</v>
      </c>
      <c r="X178" t="s">
        <v>3272</v>
      </c>
      <c r="Y178" t="s">
        <v>3272</v>
      </c>
      <c r="AC178" t="s">
        <v>3272</v>
      </c>
      <c r="AD178" t="s">
        <v>3272</v>
      </c>
      <c r="AI178" t="s">
        <v>3272</v>
      </c>
      <c r="AJ178" t="s">
        <v>3272</v>
      </c>
      <c r="AM178" t="s">
        <v>3272</v>
      </c>
      <c r="AN178" t="s">
        <v>3272</v>
      </c>
      <c r="AT178" t="s">
        <v>3272</v>
      </c>
      <c r="AU178" t="s">
        <v>3272</v>
      </c>
      <c r="AW178" t="s">
        <v>3272</v>
      </c>
      <c r="AX178" t="s">
        <v>3272</v>
      </c>
      <c r="AY178" t="s">
        <v>3272</v>
      </c>
      <c r="BA178" t="s">
        <v>3272</v>
      </c>
      <c r="BC178" t="s">
        <v>3272</v>
      </c>
      <c r="BR178" t="s">
        <v>3272</v>
      </c>
    </row>
    <row r="179" spans="1:70" x14ac:dyDescent="0.55000000000000004">
      <c r="A179" t="s">
        <v>3272</v>
      </c>
      <c r="C179" t="s">
        <v>3272</v>
      </c>
      <c r="E179" t="s">
        <v>3272</v>
      </c>
      <c r="F179" t="s">
        <v>3272</v>
      </c>
      <c r="G179" t="s">
        <v>3272</v>
      </c>
      <c r="H179" t="s">
        <v>3272</v>
      </c>
      <c r="M179" t="s">
        <v>3272</v>
      </c>
      <c r="N179" t="s">
        <v>3272</v>
      </c>
      <c r="O179" t="s">
        <v>3272</v>
      </c>
      <c r="P179" t="s">
        <v>3272</v>
      </c>
      <c r="Q179" t="s">
        <v>3272</v>
      </c>
      <c r="R179" t="s">
        <v>3272</v>
      </c>
      <c r="S179" t="s">
        <v>3272</v>
      </c>
      <c r="T179" t="s">
        <v>3272</v>
      </c>
      <c r="V179" t="s">
        <v>3272</v>
      </c>
      <c r="X179" t="s">
        <v>3272</v>
      </c>
      <c r="Y179" t="s">
        <v>3272</v>
      </c>
      <c r="AC179" t="s">
        <v>3272</v>
      </c>
      <c r="AD179" t="s">
        <v>3272</v>
      </c>
      <c r="AI179" t="s">
        <v>3272</v>
      </c>
      <c r="AJ179" t="s">
        <v>3272</v>
      </c>
      <c r="AM179" t="s">
        <v>3272</v>
      </c>
      <c r="AN179" t="s">
        <v>3272</v>
      </c>
      <c r="AT179" t="s">
        <v>3272</v>
      </c>
      <c r="AU179" t="s">
        <v>3272</v>
      </c>
      <c r="AW179" t="s">
        <v>3272</v>
      </c>
      <c r="AX179" t="s">
        <v>3272</v>
      </c>
      <c r="AY179" t="s">
        <v>3272</v>
      </c>
      <c r="BA179" t="s">
        <v>3272</v>
      </c>
      <c r="BC179" t="s">
        <v>3272</v>
      </c>
      <c r="BR179" t="s">
        <v>3272</v>
      </c>
    </row>
    <row r="180" spans="1:70" x14ac:dyDescent="0.55000000000000004">
      <c r="A180" t="s">
        <v>3272</v>
      </c>
      <c r="C180" t="s">
        <v>3272</v>
      </c>
      <c r="E180" t="s">
        <v>3272</v>
      </c>
      <c r="F180" t="s">
        <v>3272</v>
      </c>
      <c r="G180" t="s">
        <v>3272</v>
      </c>
      <c r="H180" t="s">
        <v>3272</v>
      </c>
      <c r="M180" t="s">
        <v>3272</v>
      </c>
      <c r="N180" t="s">
        <v>3272</v>
      </c>
      <c r="O180" t="s">
        <v>3272</v>
      </c>
      <c r="P180" t="s">
        <v>3272</v>
      </c>
      <c r="Q180" t="s">
        <v>3272</v>
      </c>
      <c r="R180" t="s">
        <v>3272</v>
      </c>
      <c r="S180" t="s">
        <v>3272</v>
      </c>
      <c r="T180" t="s">
        <v>3272</v>
      </c>
      <c r="V180" t="s">
        <v>3272</v>
      </c>
      <c r="X180" t="s">
        <v>3272</v>
      </c>
      <c r="Y180" t="s">
        <v>3272</v>
      </c>
      <c r="AC180" t="s">
        <v>3272</v>
      </c>
      <c r="AD180" t="s">
        <v>3272</v>
      </c>
      <c r="AI180" t="s">
        <v>3272</v>
      </c>
      <c r="AJ180" t="s">
        <v>3272</v>
      </c>
      <c r="AM180" t="s">
        <v>3272</v>
      </c>
      <c r="AN180" t="s">
        <v>3272</v>
      </c>
      <c r="AT180" t="s">
        <v>3272</v>
      </c>
      <c r="AU180" t="s">
        <v>3272</v>
      </c>
      <c r="AW180" t="s">
        <v>3272</v>
      </c>
      <c r="AX180" t="s">
        <v>3272</v>
      </c>
      <c r="AY180" t="s">
        <v>3272</v>
      </c>
      <c r="BA180" t="s">
        <v>3272</v>
      </c>
      <c r="BC180" t="s">
        <v>3272</v>
      </c>
      <c r="BR180" t="s">
        <v>3272</v>
      </c>
    </row>
    <row r="181" spans="1:70" x14ac:dyDescent="0.55000000000000004">
      <c r="A181" t="s">
        <v>3272</v>
      </c>
      <c r="C181" t="s">
        <v>3272</v>
      </c>
      <c r="E181" t="s">
        <v>3272</v>
      </c>
      <c r="F181" t="s">
        <v>3272</v>
      </c>
      <c r="G181" t="s">
        <v>3272</v>
      </c>
      <c r="H181" t="s">
        <v>3272</v>
      </c>
      <c r="M181" t="s">
        <v>3272</v>
      </c>
      <c r="N181" t="s">
        <v>3272</v>
      </c>
      <c r="O181" t="s">
        <v>3272</v>
      </c>
      <c r="P181" t="s">
        <v>3272</v>
      </c>
      <c r="Q181" t="s">
        <v>3272</v>
      </c>
      <c r="R181" t="s">
        <v>3272</v>
      </c>
      <c r="S181" t="s">
        <v>3272</v>
      </c>
      <c r="T181" t="s">
        <v>3272</v>
      </c>
      <c r="V181" t="s">
        <v>3272</v>
      </c>
      <c r="X181" t="s">
        <v>3272</v>
      </c>
      <c r="Y181" t="s">
        <v>3272</v>
      </c>
      <c r="AC181" t="s">
        <v>3272</v>
      </c>
      <c r="AD181" t="s">
        <v>3272</v>
      </c>
      <c r="AI181" t="s">
        <v>3272</v>
      </c>
      <c r="AJ181" t="s">
        <v>3272</v>
      </c>
      <c r="AM181" t="s">
        <v>3272</v>
      </c>
      <c r="AN181" t="s">
        <v>3272</v>
      </c>
      <c r="AT181" t="s">
        <v>3272</v>
      </c>
      <c r="AU181" t="s">
        <v>3272</v>
      </c>
      <c r="AW181" t="s">
        <v>3272</v>
      </c>
      <c r="AX181" t="s">
        <v>3272</v>
      </c>
      <c r="AY181" t="s">
        <v>3272</v>
      </c>
      <c r="BA181" t="s">
        <v>3272</v>
      </c>
      <c r="BC181" t="s">
        <v>3272</v>
      </c>
      <c r="BR181" t="s">
        <v>3272</v>
      </c>
    </row>
    <row r="182" spans="1:70" x14ac:dyDescent="0.55000000000000004">
      <c r="A182" t="s">
        <v>3272</v>
      </c>
      <c r="C182" t="s">
        <v>3272</v>
      </c>
      <c r="E182" t="s">
        <v>3272</v>
      </c>
      <c r="F182" t="s">
        <v>3272</v>
      </c>
      <c r="G182" t="s">
        <v>3272</v>
      </c>
      <c r="H182" t="s">
        <v>3272</v>
      </c>
      <c r="M182" t="s">
        <v>3272</v>
      </c>
      <c r="N182" t="s">
        <v>3272</v>
      </c>
      <c r="O182" t="s">
        <v>3272</v>
      </c>
      <c r="P182" t="s">
        <v>3272</v>
      </c>
      <c r="Q182" t="s">
        <v>3272</v>
      </c>
      <c r="R182" t="s">
        <v>3272</v>
      </c>
      <c r="S182" t="s">
        <v>3272</v>
      </c>
      <c r="T182" t="s">
        <v>3272</v>
      </c>
      <c r="V182" t="s">
        <v>3272</v>
      </c>
      <c r="X182" t="s">
        <v>3272</v>
      </c>
      <c r="Y182" t="s">
        <v>3272</v>
      </c>
      <c r="AC182" t="s">
        <v>3272</v>
      </c>
      <c r="AD182" t="s">
        <v>3272</v>
      </c>
      <c r="AI182" t="s">
        <v>3272</v>
      </c>
      <c r="AJ182" t="s">
        <v>3272</v>
      </c>
      <c r="AM182" t="s">
        <v>3272</v>
      </c>
      <c r="AN182" t="s">
        <v>3272</v>
      </c>
      <c r="AT182" t="s">
        <v>3272</v>
      </c>
      <c r="AU182" t="s">
        <v>3272</v>
      </c>
      <c r="AW182" t="s">
        <v>3272</v>
      </c>
      <c r="AX182" t="s">
        <v>3272</v>
      </c>
      <c r="AY182" t="s">
        <v>3272</v>
      </c>
      <c r="BA182" t="s">
        <v>3272</v>
      </c>
      <c r="BC182" t="s">
        <v>3272</v>
      </c>
      <c r="BR182" t="s">
        <v>3272</v>
      </c>
    </row>
    <row r="183" spans="1:70" x14ac:dyDescent="0.55000000000000004">
      <c r="A183" t="s">
        <v>3272</v>
      </c>
      <c r="C183" t="s">
        <v>3272</v>
      </c>
      <c r="E183" t="s">
        <v>3272</v>
      </c>
      <c r="F183" t="s">
        <v>3272</v>
      </c>
      <c r="G183" t="s">
        <v>3272</v>
      </c>
      <c r="H183" t="s">
        <v>3272</v>
      </c>
      <c r="M183" t="s">
        <v>3272</v>
      </c>
      <c r="N183" t="s">
        <v>3272</v>
      </c>
      <c r="O183" t="s">
        <v>3272</v>
      </c>
      <c r="P183" t="s">
        <v>3272</v>
      </c>
      <c r="Q183" t="s">
        <v>3272</v>
      </c>
      <c r="R183" t="s">
        <v>3272</v>
      </c>
      <c r="S183" t="s">
        <v>3272</v>
      </c>
      <c r="T183" t="s">
        <v>3272</v>
      </c>
      <c r="V183" t="s">
        <v>3272</v>
      </c>
      <c r="X183" t="s">
        <v>3272</v>
      </c>
      <c r="Y183" t="s">
        <v>3272</v>
      </c>
      <c r="AC183" t="s">
        <v>3272</v>
      </c>
      <c r="AD183" t="s">
        <v>3272</v>
      </c>
      <c r="AI183" t="s">
        <v>3272</v>
      </c>
      <c r="AJ183" t="s">
        <v>3272</v>
      </c>
      <c r="AM183" t="s">
        <v>3272</v>
      </c>
      <c r="AN183" t="s">
        <v>3272</v>
      </c>
      <c r="AT183" t="s">
        <v>3272</v>
      </c>
      <c r="AU183" t="s">
        <v>3272</v>
      </c>
      <c r="AW183" t="s">
        <v>3272</v>
      </c>
      <c r="AX183" t="s">
        <v>3272</v>
      </c>
      <c r="AY183" t="s">
        <v>3272</v>
      </c>
      <c r="BA183" t="s">
        <v>3272</v>
      </c>
      <c r="BC183" t="s">
        <v>3272</v>
      </c>
      <c r="BR183" t="s">
        <v>3272</v>
      </c>
    </row>
    <row r="184" spans="1:70" x14ac:dyDescent="0.55000000000000004">
      <c r="A184" t="s">
        <v>3272</v>
      </c>
      <c r="C184" t="s">
        <v>3272</v>
      </c>
      <c r="E184" t="s">
        <v>3272</v>
      </c>
      <c r="F184" t="s">
        <v>3272</v>
      </c>
      <c r="G184" t="s">
        <v>3272</v>
      </c>
      <c r="H184" t="s">
        <v>3272</v>
      </c>
      <c r="M184" t="s">
        <v>3272</v>
      </c>
      <c r="N184" t="s">
        <v>3272</v>
      </c>
      <c r="O184" t="s">
        <v>3272</v>
      </c>
      <c r="P184" t="s">
        <v>3272</v>
      </c>
      <c r="Q184" t="s">
        <v>3272</v>
      </c>
      <c r="R184" t="s">
        <v>3272</v>
      </c>
      <c r="S184" t="s">
        <v>3272</v>
      </c>
      <c r="T184" t="s">
        <v>3272</v>
      </c>
      <c r="V184" t="s">
        <v>3272</v>
      </c>
      <c r="X184" t="s">
        <v>3272</v>
      </c>
      <c r="Y184" t="s">
        <v>3272</v>
      </c>
      <c r="AC184" t="s">
        <v>3272</v>
      </c>
      <c r="AD184" t="s">
        <v>3272</v>
      </c>
      <c r="AI184" t="s">
        <v>3272</v>
      </c>
      <c r="AJ184" t="s">
        <v>3272</v>
      </c>
      <c r="AM184" t="s">
        <v>3272</v>
      </c>
      <c r="AN184" t="s">
        <v>3272</v>
      </c>
      <c r="AT184" t="s">
        <v>3272</v>
      </c>
      <c r="AU184" t="s">
        <v>3272</v>
      </c>
      <c r="AW184" t="s">
        <v>3272</v>
      </c>
      <c r="AX184" t="s">
        <v>3272</v>
      </c>
      <c r="AY184" t="s">
        <v>3272</v>
      </c>
      <c r="BA184" t="s">
        <v>3272</v>
      </c>
      <c r="BC184" t="s">
        <v>3272</v>
      </c>
      <c r="BR184" t="s">
        <v>3272</v>
      </c>
    </row>
    <row r="185" spans="1:70" x14ac:dyDescent="0.55000000000000004">
      <c r="A185" t="s">
        <v>3272</v>
      </c>
      <c r="C185" t="s">
        <v>3272</v>
      </c>
      <c r="E185" t="s">
        <v>3272</v>
      </c>
      <c r="F185" t="s">
        <v>3272</v>
      </c>
      <c r="G185" t="s">
        <v>3272</v>
      </c>
      <c r="H185" t="s">
        <v>3272</v>
      </c>
      <c r="M185" t="s">
        <v>3272</v>
      </c>
      <c r="N185" t="s">
        <v>3272</v>
      </c>
      <c r="O185" t="s">
        <v>3272</v>
      </c>
      <c r="P185" t="s">
        <v>3272</v>
      </c>
      <c r="Q185" t="s">
        <v>3272</v>
      </c>
      <c r="R185" t="s">
        <v>3272</v>
      </c>
      <c r="S185" t="s">
        <v>3272</v>
      </c>
      <c r="T185" t="s">
        <v>3272</v>
      </c>
      <c r="V185" t="s">
        <v>3272</v>
      </c>
      <c r="X185" t="s">
        <v>3272</v>
      </c>
      <c r="Y185" t="s">
        <v>3272</v>
      </c>
      <c r="AC185" t="s">
        <v>3272</v>
      </c>
      <c r="AD185" t="s">
        <v>3272</v>
      </c>
      <c r="AI185" t="s">
        <v>3272</v>
      </c>
      <c r="AJ185" t="s">
        <v>3272</v>
      </c>
      <c r="AM185" t="s">
        <v>3272</v>
      </c>
      <c r="AN185" t="s">
        <v>3272</v>
      </c>
      <c r="AT185" t="s">
        <v>3272</v>
      </c>
      <c r="AU185" t="s">
        <v>3272</v>
      </c>
      <c r="AW185" t="s">
        <v>3272</v>
      </c>
      <c r="AX185" t="s">
        <v>3272</v>
      </c>
      <c r="AY185" t="s">
        <v>3272</v>
      </c>
      <c r="BA185" t="s">
        <v>3272</v>
      </c>
      <c r="BC185" t="s">
        <v>3272</v>
      </c>
      <c r="BR185" t="s">
        <v>3272</v>
      </c>
    </row>
    <row r="186" spans="1:70" x14ac:dyDescent="0.55000000000000004">
      <c r="A186" t="s">
        <v>3272</v>
      </c>
      <c r="C186" t="s">
        <v>3272</v>
      </c>
      <c r="E186" t="s">
        <v>3272</v>
      </c>
      <c r="F186" t="s">
        <v>3272</v>
      </c>
      <c r="G186" t="s">
        <v>3272</v>
      </c>
      <c r="H186" t="s">
        <v>3272</v>
      </c>
      <c r="M186" t="s">
        <v>3272</v>
      </c>
      <c r="N186" t="s">
        <v>3272</v>
      </c>
      <c r="O186" t="s">
        <v>3272</v>
      </c>
      <c r="P186" t="s">
        <v>3272</v>
      </c>
      <c r="Q186" t="s">
        <v>3272</v>
      </c>
      <c r="R186" t="s">
        <v>3272</v>
      </c>
      <c r="S186" t="s">
        <v>3272</v>
      </c>
      <c r="T186" t="s">
        <v>3272</v>
      </c>
      <c r="V186" t="s">
        <v>3272</v>
      </c>
      <c r="X186" t="s">
        <v>3272</v>
      </c>
      <c r="Y186" t="s">
        <v>3272</v>
      </c>
      <c r="AC186" t="s">
        <v>3272</v>
      </c>
      <c r="AD186" t="s">
        <v>3272</v>
      </c>
      <c r="AI186" t="s">
        <v>3272</v>
      </c>
      <c r="AJ186" t="s">
        <v>3272</v>
      </c>
      <c r="AM186" t="s">
        <v>3272</v>
      </c>
      <c r="AN186" t="s">
        <v>3272</v>
      </c>
      <c r="AT186" t="s">
        <v>3272</v>
      </c>
      <c r="AU186" t="s">
        <v>3272</v>
      </c>
      <c r="AW186" t="s">
        <v>3272</v>
      </c>
      <c r="AX186" t="s">
        <v>3272</v>
      </c>
      <c r="AY186" t="s">
        <v>3272</v>
      </c>
      <c r="BA186" t="s">
        <v>3272</v>
      </c>
      <c r="BC186" t="s">
        <v>3272</v>
      </c>
      <c r="BR186" t="s">
        <v>3272</v>
      </c>
    </row>
    <row r="187" spans="1:70" x14ac:dyDescent="0.55000000000000004">
      <c r="A187" t="s">
        <v>3272</v>
      </c>
      <c r="C187" t="s">
        <v>3272</v>
      </c>
      <c r="E187" t="s">
        <v>3272</v>
      </c>
      <c r="F187" t="s">
        <v>3272</v>
      </c>
      <c r="G187" t="s">
        <v>3272</v>
      </c>
      <c r="H187" t="s">
        <v>3272</v>
      </c>
      <c r="M187" t="s">
        <v>3272</v>
      </c>
      <c r="N187" t="s">
        <v>3272</v>
      </c>
      <c r="O187" t="s">
        <v>3272</v>
      </c>
      <c r="P187" t="s">
        <v>3272</v>
      </c>
      <c r="Q187" t="s">
        <v>3272</v>
      </c>
      <c r="R187" t="s">
        <v>3272</v>
      </c>
      <c r="S187" t="s">
        <v>3272</v>
      </c>
      <c r="T187" t="s">
        <v>3272</v>
      </c>
      <c r="V187" t="s">
        <v>3272</v>
      </c>
      <c r="X187" t="s">
        <v>3272</v>
      </c>
      <c r="Y187" t="s">
        <v>3272</v>
      </c>
      <c r="AC187" t="s">
        <v>3272</v>
      </c>
      <c r="AD187" t="s">
        <v>3272</v>
      </c>
      <c r="AI187" t="s">
        <v>3272</v>
      </c>
      <c r="AJ187" t="s">
        <v>3272</v>
      </c>
      <c r="AM187" t="s">
        <v>3272</v>
      </c>
      <c r="AN187" t="s">
        <v>3272</v>
      </c>
      <c r="AT187" t="s">
        <v>3272</v>
      </c>
      <c r="AU187" t="s">
        <v>3272</v>
      </c>
      <c r="AW187" t="s">
        <v>3272</v>
      </c>
      <c r="AX187" t="s">
        <v>3272</v>
      </c>
      <c r="AY187" t="s">
        <v>3272</v>
      </c>
      <c r="BA187" t="s">
        <v>3272</v>
      </c>
      <c r="BC187" t="s">
        <v>3272</v>
      </c>
      <c r="BR187" t="s">
        <v>3272</v>
      </c>
    </row>
    <row r="188" spans="1:70" x14ac:dyDescent="0.55000000000000004">
      <c r="A188" t="s">
        <v>3272</v>
      </c>
      <c r="C188" t="s">
        <v>3272</v>
      </c>
      <c r="E188" t="s">
        <v>3272</v>
      </c>
      <c r="F188" t="s">
        <v>3272</v>
      </c>
      <c r="G188" t="s">
        <v>3272</v>
      </c>
      <c r="H188" t="s">
        <v>3272</v>
      </c>
      <c r="M188" t="s">
        <v>3272</v>
      </c>
      <c r="N188" t="s">
        <v>3272</v>
      </c>
      <c r="O188" t="s">
        <v>3272</v>
      </c>
      <c r="P188" t="s">
        <v>3272</v>
      </c>
      <c r="Q188" t="s">
        <v>3272</v>
      </c>
      <c r="R188" t="s">
        <v>3272</v>
      </c>
      <c r="S188" t="s">
        <v>3272</v>
      </c>
      <c r="T188" t="s">
        <v>3272</v>
      </c>
      <c r="V188" t="s">
        <v>3272</v>
      </c>
      <c r="X188" t="s">
        <v>3272</v>
      </c>
      <c r="Y188" t="s">
        <v>3272</v>
      </c>
      <c r="AC188" t="s">
        <v>3272</v>
      </c>
      <c r="AD188" t="s">
        <v>3272</v>
      </c>
      <c r="AI188" t="s">
        <v>3272</v>
      </c>
      <c r="AJ188" t="s">
        <v>3272</v>
      </c>
      <c r="AM188" t="s">
        <v>3272</v>
      </c>
      <c r="AN188" t="s">
        <v>3272</v>
      </c>
      <c r="AT188" t="s">
        <v>3272</v>
      </c>
      <c r="AU188" t="s">
        <v>3272</v>
      </c>
      <c r="AW188" t="s">
        <v>3272</v>
      </c>
      <c r="AX188" t="s">
        <v>3272</v>
      </c>
      <c r="AY188" t="s">
        <v>3272</v>
      </c>
      <c r="BA188" t="s">
        <v>3272</v>
      </c>
      <c r="BC188" t="s">
        <v>3272</v>
      </c>
      <c r="BR188" t="s">
        <v>3272</v>
      </c>
    </row>
    <row r="189" spans="1:70" x14ac:dyDescent="0.55000000000000004">
      <c r="A189" t="s">
        <v>3272</v>
      </c>
      <c r="C189" t="s">
        <v>3272</v>
      </c>
      <c r="E189" t="s">
        <v>3272</v>
      </c>
      <c r="F189" t="s">
        <v>3272</v>
      </c>
      <c r="G189" t="s">
        <v>3272</v>
      </c>
      <c r="H189" t="s">
        <v>3272</v>
      </c>
      <c r="M189" t="s">
        <v>3272</v>
      </c>
      <c r="N189" t="s">
        <v>3272</v>
      </c>
      <c r="O189" t="s">
        <v>3272</v>
      </c>
      <c r="P189" t="s">
        <v>3272</v>
      </c>
      <c r="Q189" t="s">
        <v>3272</v>
      </c>
      <c r="R189" t="s">
        <v>3272</v>
      </c>
      <c r="S189" t="s">
        <v>3272</v>
      </c>
      <c r="T189" t="s">
        <v>3272</v>
      </c>
      <c r="V189" t="s">
        <v>3272</v>
      </c>
      <c r="X189" t="s">
        <v>3272</v>
      </c>
      <c r="Y189" t="s">
        <v>3272</v>
      </c>
      <c r="AC189" t="s">
        <v>3272</v>
      </c>
      <c r="AD189" t="s">
        <v>3272</v>
      </c>
      <c r="AI189" t="s">
        <v>3272</v>
      </c>
      <c r="AJ189" t="s">
        <v>3272</v>
      </c>
      <c r="AM189" t="s">
        <v>3272</v>
      </c>
      <c r="AN189" t="s">
        <v>3272</v>
      </c>
      <c r="AT189" t="s">
        <v>3272</v>
      </c>
      <c r="AU189" t="s">
        <v>3272</v>
      </c>
      <c r="AW189" t="s">
        <v>3272</v>
      </c>
      <c r="AX189" t="s">
        <v>3272</v>
      </c>
      <c r="AY189" t="s">
        <v>3272</v>
      </c>
      <c r="BA189" t="s">
        <v>3272</v>
      </c>
      <c r="BC189" t="s">
        <v>3272</v>
      </c>
      <c r="BR189" t="s">
        <v>3272</v>
      </c>
    </row>
    <row r="190" spans="1:70" x14ac:dyDescent="0.55000000000000004">
      <c r="A190" t="s">
        <v>3272</v>
      </c>
      <c r="C190" t="s">
        <v>3272</v>
      </c>
      <c r="E190" t="s">
        <v>3272</v>
      </c>
      <c r="F190" t="s">
        <v>3272</v>
      </c>
      <c r="G190" t="s">
        <v>3272</v>
      </c>
      <c r="H190" t="s">
        <v>3272</v>
      </c>
      <c r="M190" t="s">
        <v>3272</v>
      </c>
      <c r="N190" t="s">
        <v>3272</v>
      </c>
      <c r="O190" t="s">
        <v>3272</v>
      </c>
      <c r="P190" t="s">
        <v>3272</v>
      </c>
      <c r="Q190" t="s">
        <v>3272</v>
      </c>
      <c r="R190" t="s">
        <v>3272</v>
      </c>
      <c r="S190" t="s">
        <v>3272</v>
      </c>
      <c r="T190" t="s">
        <v>3272</v>
      </c>
      <c r="V190" t="s">
        <v>3272</v>
      </c>
      <c r="X190" t="s">
        <v>3272</v>
      </c>
      <c r="Y190" t="s">
        <v>3272</v>
      </c>
      <c r="AC190" t="s">
        <v>3272</v>
      </c>
      <c r="AD190" t="s">
        <v>3272</v>
      </c>
      <c r="AI190" t="s">
        <v>3272</v>
      </c>
      <c r="AJ190" t="s">
        <v>3272</v>
      </c>
      <c r="AM190" t="s">
        <v>3272</v>
      </c>
      <c r="AN190" t="s">
        <v>3272</v>
      </c>
      <c r="AT190" t="s">
        <v>3272</v>
      </c>
      <c r="AU190" t="s">
        <v>3272</v>
      </c>
      <c r="AW190" t="s">
        <v>3272</v>
      </c>
      <c r="AX190" t="s">
        <v>3272</v>
      </c>
      <c r="AY190" t="s">
        <v>3272</v>
      </c>
      <c r="BA190" t="s">
        <v>3272</v>
      </c>
      <c r="BC190" t="s">
        <v>3272</v>
      </c>
      <c r="BR190" t="s">
        <v>3272</v>
      </c>
    </row>
    <row r="191" spans="1:70" x14ac:dyDescent="0.55000000000000004">
      <c r="A191" t="s">
        <v>3272</v>
      </c>
      <c r="C191" t="s">
        <v>3272</v>
      </c>
      <c r="E191" t="s">
        <v>3272</v>
      </c>
      <c r="F191" t="s">
        <v>3272</v>
      </c>
      <c r="G191" t="s">
        <v>3272</v>
      </c>
      <c r="H191" t="s">
        <v>3272</v>
      </c>
      <c r="M191" t="s">
        <v>3272</v>
      </c>
      <c r="N191" t="s">
        <v>3272</v>
      </c>
      <c r="O191" t="s">
        <v>3272</v>
      </c>
      <c r="P191" t="s">
        <v>3272</v>
      </c>
      <c r="Q191" t="s">
        <v>3272</v>
      </c>
      <c r="R191" t="s">
        <v>3272</v>
      </c>
      <c r="S191" t="s">
        <v>3272</v>
      </c>
      <c r="T191" t="s">
        <v>3272</v>
      </c>
      <c r="V191" t="s">
        <v>3272</v>
      </c>
      <c r="X191" t="s">
        <v>3272</v>
      </c>
      <c r="Y191" t="s">
        <v>3272</v>
      </c>
      <c r="AC191" t="s">
        <v>3272</v>
      </c>
      <c r="AD191" t="s">
        <v>3272</v>
      </c>
      <c r="AI191" t="s">
        <v>3272</v>
      </c>
      <c r="AJ191" t="s">
        <v>3272</v>
      </c>
      <c r="AM191" t="s">
        <v>3272</v>
      </c>
      <c r="AN191" t="s">
        <v>3272</v>
      </c>
      <c r="AT191" t="s">
        <v>3272</v>
      </c>
      <c r="AU191" t="s">
        <v>3272</v>
      </c>
      <c r="AW191" t="s">
        <v>3272</v>
      </c>
      <c r="AX191" t="s">
        <v>3272</v>
      </c>
      <c r="AY191" t="s">
        <v>3272</v>
      </c>
      <c r="BA191" t="s">
        <v>3272</v>
      </c>
      <c r="BC191" t="s">
        <v>3272</v>
      </c>
      <c r="BR191" t="s">
        <v>3272</v>
      </c>
    </row>
    <row r="192" spans="1:70" x14ac:dyDescent="0.55000000000000004">
      <c r="A192" t="s">
        <v>3272</v>
      </c>
      <c r="C192" t="s">
        <v>3272</v>
      </c>
      <c r="E192" t="s">
        <v>3272</v>
      </c>
      <c r="F192" t="s">
        <v>3272</v>
      </c>
      <c r="G192" t="s">
        <v>3272</v>
      </c>
      <c r="H192" t="s">
        <v>3272</v>
      </c>
      <c r="M192" t="s">
        <v>3272</v>
      </c>
      <c r="N192" t="s">
        <v>3272</v>
      </c>
      <c r="O192" t="s">
        <v>3272</v>
      </c>
      <c r="P192" t="s">
        <v>3272</v>
      </c>
      <c r="Q192" t="s">
        <v>3272</v>
      </c>
      <c r="R192" t="s">
        <v>3272</v>
      </c>
      <c r="S192" t="s">
        <v>3272</v>
      </c>
      <c r="T192" t="s">
        <v>3272</v>
      </c>
      <c r="V192" t="s">
        <v>3272</v>
      </c>
      <c r="X192" t="s">
        <v>3272</v>
      </c>
      <c r="Y192" t="s">
        <v>3272</v>
      </c>
      <c r="AC192" t="s">
        <v>3272</v>
      </c>
      <c r="AD192" t="s">
        <v>3272</v>
      </c>
      <c r="AI192" t="s">
        <v>3272</v>
      </c>
      <c r="AJ192" t="s">
        <v>3272</v>
      </c>
      <c r="AM192" t="s">
        <v>3272</v>
      </c>
      <c r="AN192" t="s">
        <v>3272</v>
      </c>
      <c r="AT192" t="s">
        <v>3272</v>
      </c>
      <c r="AU192" t="s">
        <v>3272</v>
      </c>
      <c r="AW192" t="s">
        <v>3272</v>
      </c>
      <c r="AX192" t="s">
        <v>3272</v>
      </c>
      <c r="AY192" t="s">
        <v>3272</v>
      </c>
      <c r="BA192" t="s">
        <v>3272</v>
      </c>
      <c r="BC192" t="s">
        <v>3272</v>
      </c>
      <c r="BR192" t="s">
        <v>3272</v>
      </c>
    </row>
    <row r="193" spans="1:70" x14ac:dyDescent="0.55000000000000004">
      <c r="A193" t="s">
        <v>3272</v>
      </c>
      <c r="C193" t="s">
        <v>3272</v>
      </c>
      <c r="E193" t="s">
        <v>3272</v>
      </c>
      <c r="F193" t="s">
        <v>3272</v>
      </c>
      <c r="G193" t="s">
        <v>3272</v>
      </c>
      <c r="H193" t="s">
        <v>3272</v>
      </c>
      <c r="M193" t="s">
        <v>3272</v>
      </c>
      <c r="N193" t="s">
        <v>3272</v>
      </c>
      <c r="O193" t="s">
        <v>3272</v>
      </c>
      <c r="P193" t="s">
        <v>3272</v>
      </c>
      <c r="Q193" t="s">
        <v>3272</v>
      </c>
      <c r="R193" t="s">
        <v>3272</v>
      </c>
      <c r="S193" t="s">
        <v>3272</v>
      </c>
      <c r="T193" t="s">
        <v>3272</v>
      </c>
      <c r="V193" t="s">
        <v>3272</v>
      </c>
      <c r="X193" t="s">
        <v>3272</v>
      </c>
      <c r="Y193" t="s">
        <v>3272</v>
      </c>
      <c r="AC193" t="s">
        <v>3272</v>
      </c>
      <c r="AD193" t="s">
        <v>3272</v>
      </c>
      <c r="AI193" t="s">
        <v>3272</v>
      </c>
      <c r="AJ193" t="s">
        <v>3272</v>
      </c>
      <c r="AM193" t="s">
        <v>3272</v>
      </c>
      <c r="AN193" t="s">
        <v>3272</v>
      </c>
      <c r="AT193" t="s">
        <v>3272</v>
      </c>
      <c r="AU193" t="s">
        <v>3272</v>
      </c>
      <c r="AW193" t="s">
        <v>3272</v>
      </c>
      <c r="AX193" t="s">
        <v>3272</v>
      </c>
      <c r="AY193" t="s">
        <v>3272</v>
      </c>
      <c r="BA193" t="s">
        <v>3272</v>
      </c>
      <c r="BC193" t="s">
        <v>3272</v>
      </c>
      <c r="BR193" t="s">
        <v>3272</v>
      </c>
    </row>
    <row r="194" spans="1:70" x14ac:dyDescent="0.55000000000000004">
      <c r="A194" t="s">
        <v>3272</v>
      </c>
      <c r="C194" t="s">
        <v>3272</v>
      </c>
      <c r="E194" t="s">
        <v>3272</v>
      </c>
      <c r="F194" t="s">
        <v>3272</v>
      </c>
      <c r="G194" t="s">
        <v>3272</v>
      </c>
      <c r="H194" t="s">
        <v>3272</v>
      </c>
      <c r="M194" t="s">
        <v>3272</v>
      </c>
      <c r="N194" t="s">
        <v>3272</v>
      </c>
      <c r="O194" t="s">
        <v>3272</v>
      </c>
      <c r="P194" t="s">
        <v>3272</v>
      </c>
      <c r="Q194" t="s">
        <v>3272</v>
      </c>
      <c r="R194" t="s">
        <v>3272</v>
      </c>
      <c r="S194" t="s">
        <v>3272</v>
      </c>
      <c r="T194" t="s">
        <v>3272</v>
      </c>
      <c r="V194" t="s">
        <v>3272</v>
      </c>
      <c r="X194" t="s">
        <v>3272</v>
      </c>
      <c r="Y194" t="s">
        <v>3272</v>
      </c>
      <c r="AC194" t="s">
        <v>3272</v>
      </c>
      <c r="AD194" t="s">
        <v>3272</v>
      </c>
      <c r="AI194" t="s">
        <v>3272</v>
      </c>
      <c r="AJ194" t="s">
        <v>3272</v>
      </c>
      <c r="AM194" t="s">
        <v>3272</v>
      </c>
      <c r="AN194" t="s">
        <v>3272</v>
      </c>
      <c r="AT194" t="s">
        <v>3272</v>
      </c>
      <c r="AU194" t="s">
        <v>3272</v>
      </c>
      <c r="AW194" t="s">
        <v>3272</v>
      </c>
      <c r="AX194" t="s">
        <v>3272</v>
      </c>
      <c r="AY194" t="s">
        <v>3272</v>
      </c>
      <c r="BA194" t="s">
        <v>3272</v>
      </c>
      <c r="BC194" t="s">
        <v>3272</v>
      </c>
      <c r="BR194" t="s">
        <v>3272</v>
      </c>
    </row>
    <row r="195" spans="1:70" x14ac:dyDescent="0.55000000000000004">
      <c r="A195" t="s">
        <v>3272</v>
      </c>
      <c r="C195" t="s">
        <v>3272</v>
      </c>
      <c r="E195" t="s">
        <v>3272</v>
      </c>
      <c r="F195" t="s">
        <v>3272</v>
      </c>
      <c r="G195" t="s">
        <v>3272</v>
      </c>
      <c r="H195" t="s">
        <v>3272</v>
      </c>
      <c r="M195" t="s">
        <v>3272</v>
      </c>
      <c r="N195" t="s">
        <v>3272</v>
      </c>
      <c r="O195" t="s">
        <v>3272</v>
      </c>
      <c r="P195" t="s">
        <v>3272</v>
      </c>
      <c r="Q195" t="s">
        <v>3272</v>
      </c>
      <c r="R195" t="s">
        <v>3272</v>
      </c>
      <c r="S195" t="s">
        <v>3272</v>
      </c>
      <c r="T195" t="s">
        <v>3272</v>
      </c>
      <c r="V195" t="s">
        <v>3272</v>
      </c>
      <c r="X195" t="s">
        <v>3272</v>
      </c>
      <c r="Y195" t="s">
        <v>3272</v>
      </c>
      <c r="AC195" t="s">
        <v>3272</v>
      </c>
      <c r="AD195" t="s">
        <v>3272</v>
      </c>
      <c r="AI195" t="s">
        <v>3272</v>
      </c>
      <c r="AJ195" t="s">
        <v>3272</v>
      </c>
      <c r="AM195" t="s">
        <v>3272</v>
      </c>
      <c r="AN195" t="s">
        <v>3272</v>
      </c>
      <c r="AT195" t="s">
        <v>3272</v>
      </c>
      <c r="AU195" t="s">
        <v>3272</v>
      </c>
      <c r="AW195" t="s">
        <v>3272</v>
      </c>
      <c r="AX195" t="s">
        <v>3272</v>
      </c>
      <c r="AY195" t="s">
        <v>3272</v>
      </c>
      <c r="BA195" t="s">
        <v>3272</v>
      </c>
      <c r="BC195" t="s">
        <v>3272</v>
      </c>
      <c r="BR195" t="s">
        <v>3272</v>
      </c>
    </row>
    <row r="196" spans="1:70" x14ac:dyDescent="0.55000000000000004">
      <c r="A196" t="s">
        <v>3272</v>
      </c>
      <c r="C196" t="s">
        <v>3272</v>
      </c>
      <c r="E196" t="s">
        <v>3272</v>
      </c>
      <c r="F196" t="s">
        <v>3272</v>
      </c>
      <c r="G196" t="s">
        <v>3272</v>
      </c>
      <c r="H196" t="s">
        <v>3272</v>
      </c>
      <c r="M196" t="s">
        <v>3272</v>
      </c>
      <c r="N196" t="s">
        <v>3272</v>
      </c>
      <c r="O196" t="s">
        <v>3272</v>
      </c>
      <c r="P196" t="s">
        <v>3272</v>
      </c>
      <c r="Q196" t="s">
        <v>3272</v>
      </c>
      <c r="R196" t="s">
        <v>3272</v>
      </c>
      <c r="S196" t="s">
        <v>3272</v>
      </c>
      <c r="T196" t="s">
        <v>3272</v>
      </c>
      <c r="V196" t="s">
        <v>3272</v>
      </c>
      <c r="X196" t="s">
        <v>3272</v>
      </c>
      <c r="Y196" t="s">
        <v>3272</v>
      </c>
      <c r="AC196" t="s">
        <v>3272</v>
      </c>
      <c r="AD196" t="s">
        <v>3272</v>
      </c>
      <c r="AI196" t="s">
        <v>3272</v>
      </c>
      <c r="AJ196" t="s">
        <v>3272</v>
      </c>
      <c r="AM196" t="s">
        <v>3272</v>
      </c>
      <c r="AN196" t="s">
        <v>3272</v>
      </c>
      <c r="AT196" t="s">
        <v>3272</v>
      </c>
      <c r="AU196" t="s">
        <v>3272</v>
      </c>
      <c r="AW196" t="s">
        <v>3272</v>
      </c>
      <c r="AX196" t="s">
        <v>3272</v>
      </c>
      <c r="AY196" t="s">
        <v>3272</v>
      </c>
      <c r="BA196" t="s">
        <v>3272</v>
      </c>
      <c r="BC196" t="s">
        <v>3272</v>
      </c>
      <c r="BR196" t="s">
        <v>3272</v>
      </c>
    </row>
    <row r="197" spans="1:70" x14ac:dyDescent="0.55000000000000004">
      <c r="A197" t="s">
        <v>3272</v>
      </c>
      <c r="C197" t="s">
        <v>3272</v>
      </c>
      <c r="E197" t="s">
        <v>3272</v>
      </c>
      <c r="F197" t="s">
        <v>3272</v>
      </c>
      <c r="G197" t="s">
        <v>3272</v>
      </c>
      <c r="H197" t="s">
        <v>3272</v>
      </c>
      <c r="M197" t="s">
        <v>3272</v>
      </c>
      <c r="N197" t="s">
        <v>3272</v>
      </c>
      <c r="O197" t="s">
        <v>3272</v>
      </c>
      <c r="P197" t="s">
        <v>3272</v>
      </c>
      <c r="Q197" t="s">
        <v>3272</v>
      </c>
      <c r="R197" t="s">
        <v>3272</v>
      </c>
      <c r="S197" t="s">
        <v>3272</v>
      </c>
      <c r="T197" t="s">
        <v>3272</v>
      </c>
      <c r="V197" t="s">
        <v>3272</v>
      </c>
      <c r="X197" t="s">
        <v>3272</v>
      </c>
      <c r="Y197" t="s">
        <v>3272</v>
      </c>
      <c r="AC197" t="s">
        <v>3272</v>
      </c>
      <c r="AD197" t="s">
        <v>3272</v>
      </c>
      <c r="AI197" t="s">
        <v>3272</v>
      </c>
      <c r="AJ197" t="s">
        <v>3272</v>
      </c>
      <c r="AM197" t="s">
        <v>3272</v>
      </c>
      <c r="AN197" t="s">
        <v>3272</v>
      </c>
      <c r="AT197" t="s">
        <v>3272</v>
      </c>
      <c r="AU197" t="s">
        <v>3272</v>
      </c>
      <c r="AW197" t="s">
        <v>3272</v>
      </c>
      <c r="AX197" t="s">
        <v>3272</v>
      </c>
      <c r="AY197" t="s">
        <v>3272</v>
      </c>
      <c r="BA197" t="s">
        <v>3272</v>
      </c>
      <c r="BC197" t="s">
        <v>3272</v>
      </c>
      <c r="BR197" t="s">
        <v>3272</v>
      </c>
    </row>
    <row r="198" spans="1:70" x14ac:dyDescent="0.55000000000000004">
      <c r="A198" t="s">
        <v>3272</v>
      </c>
      <c r="C198" t="s">
        <v>3272</v>
      </c>
      <c r="E198" t="s">
        <v>3272</v>
      </c>
      <c r="F198" t="s">
        <v>3272</v>
      </c>
      <c r="G198" t="s">
        <v>3272</v>
      </c>
      <c r="H198" t="s">
        <v>3272</v>
      </c>
      <c r="M198" t="s">
        <v>3272</v>
      </c>
      <c r="N198" t="s">
        <v>3272</v>
      </c>
      <c r="O198" t="s">
        <v>3272</v>
      </c>
      <c r="P198" t="s">
        <v>3272</v>
      </c>
      <c r="Q198" t="s">
        <v>3272</v>
      </c>
      <c r="R198" t="s">
        <v>3272</v>
      </c>
      <c r="S198" t="s">
        <v>3272</v>
      </c>
      <c r="T198" t="s">
        <v>3272</v>
      </c>
      <c r="V198" t="s">
        <v>3272</v>
      </c>
      <c r="X198" t="s">
        <v>3272</v>
      </c>
      <c r="Y198" t="s">
        <v>3272</v>
      </c>
      <c r="AC198" t="s">
        <v>3272</v>
      </c>
      <c r="AD198" t="s">
        <v>3272</v>
      </c>
      <c r="AI198" t="s">
        <v>3272</v>
      </c>
      <c r="AJ198" t="s">
        <v>3272</v>
      </c>
      <c r="AM198" t="s">
        <v>3272</v>
      </c>
      <c r="AN198" t="s">
        <v>3272</v>
      </c>
      <c r="AT198" t="s">
        <v>3272</v>
      </c>
      <c r="AU198" t="s">
        <v>3272</v>
      </c>
      <c r="AW198" t="s">
        <v>3272</v>
      </c>
      <c r="AX198" t="s">
        <v>3272</v>
      </c>
      <c r="AY198" t="s">
        <v>3272</v>
      </c>
      <c r="BA198" t="s">
        <v>3272</v>
      </c>
      <c r="BC198" t="s">
        <v>3272</v>
      </c>
      <c r="BR198" t="s">
        <v>3272</v>
      </c>
    </row>
    <row r="199" spans="1:70" x14ac:dyDescent="0.55000000000000004">
      <c r="A199" t="s">
        <v>3272</v>
      </c>
      <c r="C199" t="s">
        <v>3272</v>
      </c>
      <c r="E199" t="s">
        <v>3272</v>
      </c>
      <c r="F199" t="s">
        <v>3272</v>
      </c>
      <c r="G199" t="s">
        <v>3272</v>
      </c>
      <c r="H199" t="s">
        <v>3272</v>
      </c>
      <c r="M199" t="s">
        <v>3272</v>
      </c>
      <c r="N199" t="s">
        <v>3272</v>
      </c>
      <c r="O199" t="s">
        <v>3272</v>
      </c>
      <c r="P199" t="s">
        <v>3272</v>
      </c>
      <c r="Q199" t="s">
        <v>3272</v>
      </c>
      <c r="R199" t="s">
        <v>3272</v>
      </c>
      <c r="S199" t="s">
        <v>3272</v>
      </c>
      <c r="T199" t="s">
        <v>3272</v>
      </c>
      <c r="V199" t="s">
        <v>3272</v>
      </c>
      <c r="X199" t="s">
        <v>3272</v>
      </c>
      <c r="Y199" t="s">
        <v>3272</v>
      </c>
      <c r="AC199" t="s">
        <v>3272</v>
      </c>
      <c r="AD199" t="s">
        <v>3272</v>
      </c>
      <c r="AI199" t="s">
        <v>3272</v>
      </c>
      <c r="AJ199" t="s">
        <v>3272</v>
      </c>
      <c r="AM199" t="s">
        <v>3272</v>
      </c>
      <c r="AN199" t="s">
        <v>3272</v>
      </c>
      <c r="AT199" t="s">
        <v>3272</v>
      </c>
      <c r="AU199" t="s">
        <v>3272</v>
      </c>
      <c r="AW199" t="s">
        <v>3272</v>
      </c>
      <c r="AX199" t="s">
        <v>3272</v>
      </c>
      <c r="AY199" t="s">
        <v>3272</v>
      </c>
      <c r="BA199" t="s">
        <v>3272</v>
      </c>
      <c r="BC199" t="s">
        <v>3272</v>
      </c>
      <c r="BR199" t="s">
        <v>3272</v>
      </c>
    </row>
    <row r="200" spans="1:70" x14ac:dyDescent="0.55000000000000004">
      <c r="A200" t="s">
        <v>3272</v>
      </c>
      <c r="C200" t="s">
        <v>3272</v>
      </c>
      <c r="E200" t="s">
        <v>3272</v>
      </c>
      <c r="F200" t="s">
        <v>3272</v>
      </c>
      <c r="G200" t="s">
        <v>3272</v>
      </c>
      <c r="H200" t="s">
        <v>3272</v>
      </c>
      <c r="M200" t="s">
        <v>3272</v>
      </c>
      <c r="N200" t="s">
        <v>3272</v>
      </c>
      <c r="O200" t="s">
        <v>3272</v>
      </c>
      <c r="P200" t="s">
        <v>3272</v>
      </c>
      <c r="Q200" t="s">
        <v>3272</v>
      </c>
      <c r="R200" t="s">
        <v>3272</v>
      </c>
      <c r="S200" t="s">
        <v>3272</v>
      </c>
      <c r="T200" t="s">
        <v>3272</v>
      </c>
      <c r="V200" t="s">
        <v>3272</v>
      </c>
      <c r="X200" t="s">
        <v>3272</v>
      </c>
      <c r="Y200" t="s">
        <v>3272</v>
      </c>
      <c r="AC200" t="s">
        <v>3272</v>
      </c>
      <c r="AD200" t="s">
        <v>3272</v>
      </c>
      <c r="AI200" t="s">
        <v>3272</v>
      </c>
      <c r="AJ200" t="s">
        <v>3272</v>
      </c>
      <c r="AM200" t="s">
        <v>3272</v>
      </c>
      <c r="AN200" t="s">
        <v>3272</v>
      </c>
      <c r="AT200" t="s">
        <v>3272</v>
      </c>
      <c r="AU200" t="s">
        <v>3272</v>
      </c>
      <c r="AW200" t="s">
        <v>3272</v>
      </c>
      <c r="AX200" t="s">
        <v>3272</v>
      </c>
      <c r="AY200" t="s">
        <v>3272</v>
      </c>
      <c r="BA200" t="s">
        <v>3272</v>
      </c>
      <c r="BC200" t="s">
        <v>3272</v>
      </c>
      <c r="BR200" t="s">
        <v>3272</v>
      </c>
    </row>
    <row r="201" spans="1:70" x14ac:dyDescent="0.55000000000000004">
      <c r="A201" t="s">
        <v>3272</v>
      </c>
      <c r="C201" t="s">
        <v>3272</v>
      </c>
      <c r="E201" t="s">
        <v>3272</v>
      </c>
      <c r="F201" t="s">
        <v>3272</v>
      </c>
      <c r="G201" t="s">
        <v>3272</v>
      </c>
      <c r="H201" t="s">
        <v>3272</v>
      </c>
      <c r="M201" t="s">
        <v>3272</v>
      </c>
      <c r="N201" t="s">
        <v>3272</v>
      </c>
      <c r="O201" t="s">
        <v>3272</v>
      </c>
      <c r="P201" t="s">
        <v>3272</v>
      </c>
      <c r="Q201" t="s">
        <v>3272</v>
      </c>
      <c r="R201" t="s">
        <v>3272</v>
      </c>
      <c r="S201" t="s">
        <v>3272</v>
      </c>
      <c r="T201" t="s">
        <v>3272</v>
      </c>
      <c r="V201" t="s">
        <v>3272</v>
      </c>
      <c r="X201" t="s">
        <v>3272</v>
      </c>
      <c r="Y201" t="s">
        <v>3272</v>
      </c>
      <c r="AC201" t="s">
        <v>3272</v>
      </c>
      <c r="AD201" t="s">
        <v>3272</v>
      </c>
      <c r="AI201" t="s">
        <v>3272</v>
      </c>
      <c r="AJ201" t="s">
        <v>3272</v>
      </c>
      <c r="AM201" t="s">
        <v>3272</v>
      </c>
      <c r="AN201" t="s">
        <v>3272</v>
      </c>
      <c r="AT201" t="s">
        <v>3272</v>
      </c>
      <c r="AU201" t="s">
        <v>3272</v>
      </c>
      <c r="AW201" t="s">
        <v>3272</v>
      </c>
      <c r="AX201" t="s">
        <v>3272</v>
      </c>
      <c r="AY201" t="s">
        <v>3272</v>
      </c>
      <c r="BA201" t="s">
        <v>3272</v>
      </c>
      <c r="BC201" t="s">
        <v>3272</v>
      </c>
      <c r="BR201" t="s">
        <v>3272</v>
      </c>
    </row>
    <row r="202" spans="1:70" x14ac:dyDescent="0.55000000000000004">
      <c r="A202" t="s">
        <v>3272</v>
      </c>
      <c r="C202" t="s">
        <v>3272</v>
      </c>
      <c r="E202" t="s">
        <v>3272</v>
      </c>
      <c r="F202" t="s">
        <v>3272</v>
      </c>
      <c r="G202" t="s">
        <v>3272</v>
      </c>
      <c r="H202" t="s">
        <v>3272</v>
      </c>
      <c r="M202" t="s">
        <v>3272</v>
      </c>
      <c r="N202" t="s">
        <v>3272</v>
      </c>
      <c r="O202" t="s">
        <v>3272</v>
      </c>
      <c r="P202" t="s">
        <v>3272</v>
      </c>
      <c r="Q202" t="s">
        <v>3272</v>
      </c>
      <c r="R202" t="s">
        <v>3272</v>
      </c>
      <c r="S202" t="s">
        <v>3272</v>
      </c>
      <c r="T202" t="s">
        <v>3272</v>
      </c>
      <c r="V202" t="s">
        <v>3272</v>
      </c>
      <c r="X202" t="s">
        <v>3272</v>
      </c>
      <c r="Y202" t="s">
        <v>3272</v>
      </c>
      <c r="AC202" t="s">
        <v>3272</v>
      </c>
      <c r="AD202" t="s">
        <v>3272</v>
      </c>
      <c r="AI202" t="s">
        <v>3272</v>
      </c>
      <c r="AJ202" t="s">
        <v>3272</v>
      </c>
      <c r="AM202" t="s">
        <v>3272</v>
      </c>
      <c r="AN202" t="s">
        <v>3272</v>
      </c>
      <c r="AT202" t="s">
        <v>3272</v>
      </c>
      <c r="AU202" t="s">
        <v>3272</v>
      </c>
      <c r="AW202" t="s">
        <v>3272</v>
      </c>
      <c r="AX202" t="s">
        <v>3272</v>
      </c>
      <c r="AY202" t="s">
        <v>3272</v>
      </c>
      <c r="BA202" t="s">
        <v>3272</v>
      </c>
      <c r="BC202" t="s">
        <v>3272</v>
      </c>
      <c r="BR202" t="s">
        <v>3272</v>
      </c>
    </row>
    <row r="203" spans="1:70" x14ac:dyDescent="0.55000000000000004">
      <c r="A203" t="s">
        <v>3272</v>
      </c>
      <c r="C203" t="s">
        <v>3272</v>
      </c>
      <c r="E203" t="s">
        <v>3272</v>
      </c>
      <c r="F203" t="s">
        <v>3272</v>
      </c>
      <c r="G203" t="s">
        <v>3272</v>
      </c>
      <c r="H203" t="s">
        <v>3272</v>
      </c>
      <c r="M203" t="s">
        <v>3272</v>
      </c>
      <c r="N203" t="s">
        <v>3272</v>
      </c>
      <c r="O203" t="s">
        <v>3272</v>
      </c>
      <c r="P203" t="s">
        <v>3272</v>
      </c>
      <c r="Q203" t="s">
        <v>3272</v>
      </c>
      <c r="R203" t="s">
        <v>3272</v>
      </c>
      <c r="S203" t="s">
        <v>3272</v>
      </c>
      <c r="T203" t="s">
        <v>3272</v>
      </c>
      <c r="V203" t="s">
        <v>3272</v>
      </c>
      <c r="X203" t="s">
        <v>3272</v>
      </c>
      <c r="Y203" t="s">
        <v>3272</v>
      </c>
      <c r="AC203" t="s">
        <v>3272</v>
      </c>
      <c r="AD203" t="s">
        <v>3272</v>
      </c>
      <c r="AI203" t="s">
        <v>3272</v>
      </c>
      <c r="AJ203" t="s">
        <v>3272</v>
      </c>
      <c r="AM203" t="s">
        <v>3272</v>
      </c>
      <c r="AN203" t="s">
        <v>3272</v>
      </c>
      <c r="AT203" t="s">
        <v>3272</v>
      </c>
      <c r="AU203" t="s">
        <v>3272</v>
      </c>
      <c r="AW203" t="s">
        <v>3272</v>
      </c>
      <c r="AX203" t="s">
        <v>3272</v>
      </c>
      <c r="AY203" t="s">
        <v>3272</v>
      </c>
      <c r="BA203" t="s">
        <v>3272</v>
      </c>
      <c r="BC203" t="s">
        <v>3272</v>
      </c>
      <c r="BR203" t="s">
        <v>3272</v>
      </c>
    </row>
    <row r="204" spans="1:70" x14ac:dyDescent="0.55000000000000004">
      <c r="A204" t="s">
        <v>3272</v>
      </c>
      <c r="C204" t="s">
        <v>3272</v>
      </c>
      <c r="E204" t="s">
        <v>3272</v>
      </c>
      <c r="F204" t="s">
        <v>3272</v>
      </c>
      <c r="G204" t="s">
        <v>3272</v>
      </c>
      <c r="H204" t="s">
        <v>3272</v>
      </c>
      <c r="M204" t="s">
        <v>3272</v>
      </c>
      <c r="N204" t="s">
        <v>3272</v>
      </c>
      <c r="O204" t="s">
        <v>3272</v>
      </c>
      <c r="P204" t="s">
        <v>3272</v>
      </c>
      <c r="Q204" t="s">
        <v>3272</v>
      </c>
      <c r="R204" t="s">
        <v>3272</v>
      </c>
      <c r="S204" t="s">
        <v>3272</v>
      </c>
      <c r="T204" t="s">
        <v>3272</v>
      </c>
      <c r="V204" t="s">
        <v>3272</v>
      </c>
      <c r="X204" t="s">
        <v>3272</v>
      </c>
      <c r="Y204" t="s">
        <v>3272</v>
      </c>
      <c r="AC204" t="s">
        <v>3272</v>
      </c>
      <c r="AD204" t="s">
        <v>3272</v>
      </c>
      <c r="AI204" t="s">
        <v>3272</v>
      </c>
      <c r="AJ204" t="s">
        <v>3272</v>
      </c>
      <c r="AM204" t="s">
        <v>3272</v>
      </c>
      <c r="AN204" t="s">
        <v>3272</v>
      </c>
      <c r="AT204" t="s">
        <v>3272</v>
      </c>
      <c r="AU204" t="s">
        <v>3272</v>
      </c>
      <c r="AW204" t="s">
        <v>3272</v>
      </c>
      <c r="AX204" t="s">
        <v>3272</v>
      </c>
      <c r="AY204" t="s">
        <v>3272</v>
      </c>
      <c r="BA204" t="s">
        <v>3272</v>
      </c>
      <c r="BC204" t="s">
        <v>3272</v>
      </c>
      <c r="BR204" t="s">
        <v>3272</v>
      </c>
    </row>
    <row r="205" spans="1:70" x14ac:dyDescent="0.55000000000000004">
      <c r="A205" t="s">
        <v>3272</v>
      </c>
      <c r="C205" t="s">
        <v>3272</v>
      </c>
      <c r="E205" t="s">
        <v>3272</v>
      </c>
      <c r="F205" t="s">
        <v>3272</v>
      </c>
      <c r="G205" t="s">
        <v>3272</v>
      </c>
      <c r="H205" t="s">
        <v>3272</v>
      </c>
      <c r="M205" t="s">
        <v>3272</v>
      </c>
      <c r="N205" t="s">
        <v>3272</v>
      </c>
      <c r="O205" t="s">
        <v>3272</v>
      </c>
      <c r="P205" t="s">
        <v>3272</v>
      </c>
      <c r="Q205" t="s">
        <v>3272</v>
      </c>
      <c r="R205" t="s">
        <v>3272</v>
      </c>
      <c r="S205" t="s">
        <v>3272</v>
      </c>
      <c r="T205" t="s">
        <v>3272</v>
      </c>
      <c r="V205" t="s">
        <v>3272</v>
      </c>
      <c r="X205" t="s">
        <v>3272</v>
      </c>
      <c r="Y205" t="s">
        <v>3272</v>
      </c>
      <c r="AC205" t="s">
        <v>3272</v>
      </c>
      <c r="AD205" t="s">
        <v>3272</v>
      </c>
      <c r="AI205" t="s">
        <v>3272</v>
      </c>
      <c r="AJ205" t="s">
        <v>3272</v>
      </c>
      <c r="AM205" t="s">
        <v>3272</v>
      </c>
      <c r="AN205" t="s">
        <v>3272</v>
      </c>
      <c r="AT205" t="s">
        <v>3272</v>
      </c>
      <c r="AU205" t="s">
        <v>3272</v>
      </c>
      <c r="AW205" t="s">
        <v>3272</v>
      </c>
      <c r="AX205" t="s">
        <v>3272</v>
      </c>
      <c r="AY205" t="s">
        <v>3272</v>
      </c>
      <c r="BA205" t="s">
        <v>3272</v>
      </c>
      <c r="BC205" t="s">
        <v>3272</v>
      </c>
      <c r="BR205" t="s">
        <v>3272</v>
      </c>
    </row>
    <row r="206" spans="1:70" x14ac:dyDescent="0.55000000000000004">
      <c r="A206" t="s">
        <v>3272</v>
      </c>
      <c r="C206" t="s">
        <v>3272</v>
      </c>
      <c r="E206" t="s">
        <v>3272</v>
      </c>
      <c r="F206" t="s">
        <v>3272</v>
      </c>
      <c r="G206" t="s">
        <v>3272</v>
      </c>
      <c r="H206" t="s">
        <v>3272</v>
      </c>
      <c r="M206" t="s">
        <v>3272</v>
      </c>
      <c r="N206" t="s">
        <v>3272</v>
      </c>
      <c r="O206" t="s">
        <v>3272</v>
      </c>
      <c r="P206" t="s">
        <v>3272</v>
      </c>
      <c r="Q206" t="s">
        <v>3272</v>
      </c>
      <c r="R206" t="s">
        <v>3272</v>
      </c>
      <c r="S206" t="s">
        <v>3272</v>
      </c>
      <c r="T206" t="s">
        <v>3272</v>
      </c>
      <c r="V206" t="s">
        <v>3272</v>
      </c>
      <c r="X206" t="s">
        <v>3272</v>
      </c>
      <c r="Y206" t="s">
        <v>3272</v>
      </c>
      <c r="AC206" t="s">
        <v>3272</v>
      </c>
      <c r="AD206" t="s">
        <v>3272</v>
      </c>
      <c r="AI206" t="s">
        <v>3272</v>
      </c>
      <c r="AJ206" t="s">
        <v>3272</v>
      </c>
      <c r="AM206" t="s">
        <v>3272</v>
      </c>
      <c r="AN206" t="s">
        <v>3272</v>
      </c>
      <c r="AT206" t="s">
        <v>3272</v>
      </c>
      <c r="AU206" t="s">
        <v>3272</v>
      </c>
      <c r="AW206" t="s">
        <v>3272</v>
      </c>
      <c r="AX206" t="s">
        <v>3272</v>
      </c>
      <c r="AY206" t="s">
        <v>3272</v>
      </c>
      <c r="BA206" t="s">
        <v>3272</v>
      </c>
      <c r="BC206" t="s">
        <v>3272</v>
      </c>
      <c r="BR206" t="s">
        <v>3272</v>
      </c>
    </row>
    <row r="207" spans="1:70" x14ac:dyDescent="0.55000000000000004">
      <c r="A207" t="s">
        <v>3272</v>
      </c>
      <c r="C207" t="s">
        <v>3272</v>
      </c>
      <c r="E207" t="s">
        <v>3272</v>
      </c>
      <c r="F207" t="s">
        <v>3272</v>
      </c>
      <c r="G207" t="s">
        <v>3272</v>
      </c>
      <c r="H207" t="s">
        <v>3272</v>
      </c>
      <c r="M207" t="s">
        <v>3272</v>
      </c>
      <c r="N207" t="s">
        <v>3272</v>
      </c>
      <c r="O207" t="s">
        <v>3272</v>
      </c>
      <c r="P207" t="s">
        <v>3272</v>
      </c>
      <c r="Q207" t="s">
        <v>3272</v>
      </c>
      <c r="R207" t="s">
        <v>3272</v>
      </c>
      <c r="S207" t="s">
        <v>3272</v>
      </c>
      <c r="T207" t="s">
        <v>3272</v>
      </c>
      <c r="V207" t="s">
        <v>3272</v>
      </c>
      <c r="X207" t="s">
        <v>3272</v>
      </c>
      <c r="Y207" t="s">
        <v>3272</v>
      </c>
      <c r="AC207" t="s">
        <v>3272</v>
      </c>
      <c r="AD207" t="s">
        <v>3272</v>
      </c>
      <c r="AI207" t="s">
        <v>3272</v>
      </c>
      <c r="AJ207" t="s">
        <v>3272</v>
      </c>
      <c r="AM207" t="s">
        <v>3272</v>
      </c>
      <c r="AN207" t="s">
        <v>3272</v>
      </c>
      <c r="AT207" t="s">
        <v>3272</v>
      </c>
      <c r="AU207" t="s">
        <v>3272</v>
      </c>
      <c r="AW207" t="s">
        <v>3272</v>
      </c>
      <c r="AX207" t="s">
        <v>3272</v>
      </c>
      <c r="AY207" t="s">
        <v>3272</v>
      </c>
      <c r="BA207" t="s">
        <v>3272</v>
      </c>
      <c r="BC207" t="s">
        <v>3272</v>
      </c>
      <c r="BR207" t="s">
        <v>3272</v>
      </c>
    </row>
    <row r="208" spans="1:70" x14ac:dyDescent="0.55000000000000004">
      <c r="A208" t="s">
        <v>3272</v>
      </c>
      <c r="C208" t="s">
        <v>3272</v>
      </c>
      <c r="E208" t="s">
        <v>3272</v>
      </c>
      <c r="F208" t="s">
        <v>3272</v>
      </c>
      <c r="G208" t="s">
        <v>3272</v>
      </c>
      <c r="H208" t="s">
        <v>3272</v>
      </c>
      <c r="M208" t="s">
        <v>3272</v>
      </c>
      <c r="N208" t="s">
        <v>3272</v>
      </c>
      <c r="O208" t="s">
        <v>3272</v>
      </c>
      <c r="P208" t="s">
        <v>3272</v>
      </c>
      <c r="Q208" t="s">
        <v>3272</v>
      </c>
      <c r="R208" t="s">
        <v>3272</v>
      </c>
      <c r="S208" t="s">
        <v>3272</v>
      </c>
      <c r="T208" t="s">
        <v>3272</v>
      </c>
      <c r="V208" t="s">
        <v>3272</v>
      </c>
      <c r="X208" t="s">
        <v>3272</v>
      </c>
      <c r="Y208" t="s">
        <v>3272</v>
      </c>
      <c r="AC208" t="s">
        <v>3272</v>
      </c>
      <c r="AD208" t="s">
        <v>3272</v>
      </c>
      <c r="AI208" t="s">
        <v>3272</v>
      </c>
      <c r="AJ208" t="s">
        <v>3272</v>
      </c>
      <c r="AM208" t="s">
        <v>3272</v>
      </c>
      <c r="AN208" t="s">
        <v>3272</v>
      </c>
      <c r="AT208" t="s">
        <v>3272</v>
      </c>
      <c r="AU208" t="s">
        <v>3272</v>
      </c>
      <c r="AW208" t="s">
        <v>3272</v>
      </c>
      <c r="AX208" t="s">
        <v>3272</v>
      </c>
      <c r="AY208" t="s">
        <v>3272</v>
      </c>
      <c r="BA208" t="s">
        <v>3272</v>
      </c>
      <c r="BC208" t="s">
        <v>3272</v>
      </c>
      <c r="BR208" t="s">
        <v>3272</v>
      </c>
    </row>
    <row r="209" spans="1:70" x14ac:dyDescent="0.55000000000000004">
      <c r="A209" t="s">
        <v>3272</v>
      </c>
      <c r="C209" t="s">
        <v>3272</v>
      </c>
      <c r="E209" t="s">
        <v>3272</v>
      </c>
      <c r="F209" t="s">
        <v>3272</v>
      </c>
      <c r="G209" t="s">
        <v>3272</v>
      </c>
      <c r="H209" t="s">
        <v>3272</v>
      </c>
      <c r="M209" t="s">
        <v>3272</v>
      </c>
      <c r="N209" t="s">
        <v>3272</v>
      </c>
      <c r="O209" t="s">
        <v>3272</v>
      </c>
      <c r="P209" t="s">
        <v>3272</v>
      </c>
      <c r="Q209" t="s">
        <v>3272</v>
      </c>
      <c r="R209" t="s">
        <v>3272</v>
      </c>
      <c r="S209" t="s">
        <v>3272</v>
      </c>
      <c r="T209" t="s">
        <v>3272</v>
      </c>
      <c r="V209" t="s">
        <v>3272</v>
      </c>
      <c r="X209" t="s">
        <v>3272</v>
      </c>
      <c r="Y209" t="s">
        <v>3272</v>
      </c>
      <c r="AC209" t="s">
        <v>3272</v>
      </c>
      <c r="AD209" t="s">
        <v>3272</v>
      </c>
      <c r="AI209" t="s">
        <v>3272</v>
      </c>
      <c r="AJ209" t="s">
        <v>3272</v>
      </c>
      <c r="AM209" t="s">
        <v>3272</v>
      </c>
      <c r="AN209" t="s">
        <v>3272</v>
      </c>
      <c r="AT209" t="s">
        <v>3272</v>
      </c>
      <c r="AU209" t="s">
        <v>3272</v>
      </c>
      <c r="AW209" t="s">
        <v>3272</v>
      </c>
      <c r="AX209" t="s">
        <v>3272</v>
      </c>
      <c r="AY209" t="s">
        <v>3272</v>
      </c>
      <c r="BA209" t="s">
        <v>3272</v>
      </c>
      <c r="BC209" t="s">
        <v>3272</v>
      </c>
      <c r="BR209" t="s">
        <v>3272</v>
      </c>
    </row>
    <row r="210" spans="1:70" x14ac:dyDescent="0.55000000000000004">
      <c r="A210" t="s">
        <v>3272</v>
      </c>
      <c r="C210" t="s">
        <v>3272</v>
      </c>
      <c r="E210" t="s">
        <v>3272</v>
      </c>
      <c r="F210" t="s">
        <v>3272</v>
      </c>
      <c r="G210" t="s">
        <v>3272</v>
      </c>
      <c r="H210" t="s">
        <v>3272</v>
      </c>
      <c r="M210" t="s">
        <v>3272</v>
      </c>
      <c r="N210" t="s">
        <v>3272</v>
      </c>
      <c r="O210" t="s">
        <v>3272</v>
      </c>
      <c r="P210" t="s">
        <v>3272</v>
      </c>
      <c r="Q210" t="s">
        <v>3272</v>
      </c>
      <c r="R210" t="s">
        <v>3272</v>
      </c>
      <c r="S210" t="s">
        <v>3272</v>
      </c>
      <c r="T210" t="s">
        <v>3272</v>
      </c>
      <c r="V210" t="s">
        <v>3272</v>
      </c>
      <c r="X210" t="s">
        <v>3272</v>
      </c>
      <c r="Y210" t="s">
        <v>3272</v>
      </c>
      <c r="AC210" t="s">
        <v>3272</v>
      </c>
      <c r="AD210" t="s">
        <v>3272</v>
      </c>
      <c r="AI210" t="s">
        <v>3272</v>
      </c>
      <c r="AJ210" t="s">
        <v>3272</v>
      </c>
      <c r="AM210" t="s">
        <v>3272</v>
      </c>
      <c r="AN210" t="s">
        <v>3272</v>
      </c>
      <c r="AT210" t="s">
        <v>3272</v>
      </c>
      <c r="AU210" t="s">
        <v>3272</v>
      </c>
      <c r="AW210" t="s">
        <v>3272</v>
      </c>
      <c r="AX210" t="s">
        <v>3272</v>
      </c>
      <c r="AY210" t="s">
        <v>3272</v>
      </c>
      <c r="BA210" t="s">
        <v>3272</v>
      </c>
      <c r="BC210" t="s">
        <v>3272</v>
      </c>
      <c r="BR210" t="s">
        <v>3272</v>
      </c>
    </row>
    <row r="211" spans="1:70" x14ac:dyDescent="0.55000000000000004">
      <c r="A211" t="s">
        <v>3272</v>
      </c>
      <c r="C211" t="s">
        <v>3272</v>
      </c>
      <c r="E211" t="s">
        <v>3272</v>
      </c>
      <c r="F211" t="s">
        <v>3272</v>
      </c>
      <c r="G211" t="s">
        <v>3272</v>
      </c>
      <c r="H211" t="s">
        <v>3272</v>
      </c>
      <c r="M211" t="s">
        <v>3272</v>
      </c>
      <c r="N211" t="s">
        <v>3272</v>
      </c>
      <c r="O211" t="s">
        <v>3272</v>
      </c>
      <c r="P211" t="s">
        <v>3272</v>
      </c>
      <c r="Q211" t="s">
        <v>3272</v>
      </c>
      <c r="R211" t="s">
        <v>3272</v>
      </c>
      <c r="S211" t="s">
        <v>3272</v>
      </c>
      <c r="T211" t="s">
        <v>3272</v>
      </c>
      <c r="V211" t="s">
        <v>3272</v>
      </c>
      <c r="X211" t="s">
        <v>3272</v>
      </c>
      <c r="Y211" t="s">
        <v>3272</v>
      </c>
      <c r="AC211" t="s">
        <v>3272</v>
      </c>
      <c r="AD211" t="s">
        <v>3272</v>
      </c>
      <c r="AI211" t="s">
        <v>3272</v>
      </c>
      <c r="AJ211" t="s">
        <v>3272</v>
      </c>
      <c r="AM211" t="s">
        <v>3272</v>
      </c>
      <c r="AN211" t="s">
        <v>3272</v>
      </c>
      <c r="AT211" t="s">
        <v>3272</v>
      </c>
      <c r="AU211" t="s">
        <v>3272</v>
      </c>
      <c r="AW211" t="s">
        <v>3272</v>
      </c>
      <c r="AX211" t="s">
        <v>3272</v>
      </c>
      <c r="AY211" t="s">
        <v>3272</v>
      </c>
      <c r="BA211" t="s">
        <v>3272</v>
      </c>
      <c r="BC211" t="s">
        <v>3272</v>
      </c>
      <c r="BR211" t="s">
        <v>3272</v>
      </c>
    </row>
    <row r="212" spans="1:70" x14ac:dyDescent="0.55000000000000004">
      <c r="A212" t="s">
        <v>3272</v>
      </c>
      <c r="C212" t="s">
        <v>3272</v>
      </c>
      <c r="E212" t="s">
        <v>3272</v>
      </c>
      <c r="F212" t="s">
        <v>3272</v>
      </c>
      <c r="G212" t="s">
        <v>3272</v>
      </c>
      <c r="H212" t="s">
        <v>3272</v>
      </c>
      <c r="M212" t="s">
        <v>3272</v>
      </c>
      <c r="N212" t="s">
        <v>3272</v>
      </c>
      <c r="O212" t="s">
        <v>3272</v>
      </c>
      <c r="P212" t="s">
        <v>3272</v>
      </c>
      <c r="Q212" t="s">
        <v>3272</v>
      </c>
      <c r="R212" t="s">
        <v>3272</v>
      </c>
      <c r="S212" t="s">
        <v>3272</v>
      </c>
      <c r="T212" t="s">
        <v>3272</v>
      </c>
      <c r="V212" t="s">
        <v>3272</v>
      </c>
      <c r="X212" t="s">
        <v>3272</v>
      </c>
      <c r="Y212" t="s">
        <v>3272</v>
      </c>
      <c r="AC212" t="s">
        <v>3272</v>
      </c>
      <c r="AD212" t="s">
        <v>3272</v>
      </c>
      <c r="AI212" t="s">
        <v>3272</v>
      </c>
      <c r="AJ212" t="s">
        <v>3272</v>
      </c>
      <c r="AM212" t="s">
        <v>3272</v>
      </c>
      <c r="AN212" t="s">
        <v>3272</v>
      </c>
      <c r="AT212" t="s">
        <v>3272</v>
      </c>
      <c r="AU212" t="s">
        <v>3272</v>
      </c>
      <c r="AW212" t="s">
        <v>3272</v>
      </c>
      <c r="AX212" t="s">
        <v>3272</v>
      </c>
      <c r="AY212" t="s">
        <v>3272</v>
      </c>
      <c r="BA212" t="s">
        <v>3272</v>
      </c>
      <c r="BC212" t="s">
        <v>3272</v>
      </c>
      <c r="BR212" t="s">
        <v>3272</v>
      </c>
    </row>
    <row r="213" spans="1:70" x14ac:dyDescent="0.55000000000000004">
      <c r="A213" t="s">
        <v>3272</v>
      </c>
      <c r="C213" t="s">
        <v>3272</v>
      </c>
      <c r="E213" t="s">
        <v>3272</v>
      </c>
      <c r="F213" t="s">
        <v>3272</v>
      </c>
      <c r="G213" t="s">
        <v>3272</v>
      </c>
      <c r="H213" t="s">
        <v>3272</v>
      </c>
      <c r="M213" t="s">
        <v>3272</v>
      </c>
      <c r="N213" t="s">
        <v>3272</v>
      </c>
      <c r="O213" t="s">
        <v>3272</v>
      </c>
      <c r="P213" t="s">
        <v>3272</v>
      </c>
      <c r="Q213" t="s">
        <v>3272</v>
      </c>
      <c r="R213" t="s">
        <v>3272</v>
      </c>
      <c r="S213" t="s">
        <v>3272</v>
      </c>
      <c r="T213" t="s">
        <v>3272</v>
      </c>
      <c r="V213" t="s">
        <v>3272</v>
      </c>
      <c r="X213" t="s">
        <v>3272</v>
      </c>
      <c r="Y213" t="s">
        <v>3272</v>
      </c>
      <c r="AC213" t="s">
        <v>3272</v>
      </c>
      <c r="AD213" t="s">
        <v>3272</v>
      </c>
      <c r="AI213" t="s">
        <v>3272</v>
      </c>
      <c r="AJ213" t="s">
        <v>3272</v>
      </c>
      <c r="AM213" t="s">
        <v>3272</v>
      </c>
      <c r="AN213" t="s">
        <v>3272</v>
      </c>
      <c r="AT213" t="s">
        <v>3272</v>
      </c>
      <c r="AU213" t="s">
        <v>3272</v>
      </c>
      <c r="AW213" t="s">
        <v>3272</v>
      </c>
      <c r="AX213" t="s">
        <v>3272</v>
      </c>
      <c r="AY213" t="s">
        <v>3272</v>
      </c>
      <c r="BA213" t="s">
        <v>3272</v>
      </c>
      <c r="BC213" t="s">
        <v>3272</v>
      </c>
      <c r="BR213" t="s">
        <v>3272</v>
      </c>
    </row>
    <row r="214" spans="1:70" x14ac:dyDescent="0.55000000000000004">
      <c r="A214" t="s">
        <v>3272</v>
      </c>
      <c r="C214" t="s">
        <v>3272</v>
      </c>
      <c r="E214" t="s">
        <v>3272</v>
      </c>
      <c r="F214" t="s">
        <v>3272</v>
      </c>
      <c r="G214" t="s">
        <v>3272</v>
      </c>
      <c r="H214" t="s">
        <v>3272</v>
      </c>
      <c r="M214" t="s">
        <v>3272</v>
      </c>
      <c r="N214" t="s">
        <v>3272</v>
      </c>
      <c r="O214" t="s">
        <v>3272</v>
      </c>
      <c r="P214" t="s">
        <v>3272</v>
      </c>
      <c r="Q214" t="s">
        <v>3272</v>
      </c>
      <c r="R214" t="s">
        <v>3272</v>
      </c>
      <c r="S214" t="s">
        <v>3272</v>
      </c>
      <c r="T214" t="s">
        <v>3272</v>
      </c>
      <c r="V214" t="s">
        <v>3272</v>
      </c>
      <c r="X214" t="s">
        <v>3272</v>
      </c>
      <c r="Y214" t="s">
        <v>3272</v>
      </c>
      <c r="AC214" t="s">
        <v>3272</v>
      </c>
      <c r="AD214" t="s">
        <v>3272</v>
      </c>
      <c r="AI214" t="s">
        <v>3272</v>
      </c>
      <c r="AJ214" t="s">
        <v>3272</v>
      </c>
      <c r="AM214" t="s">
        <v>3272</v>
      </c>
      <c r="AN214" t="s">
        <v>3272</v>
      </c>
      <c r="AT214" t="s">
        <v>3272</v>
      </c>
      <c r="AU214" t="s">
        <v>3272</v>
      </c>
      <c r="AW214" t="s">
        <v>3272</v>
      </c>
      <c r="AX214" t="s">
        <v>3272</v>
      </c>
      <c r="AY214" t="s">
        <v>3272</v>
      </c>
      <c r="BA214" t="s">
        <v>3272</v>
      </c>
      <c r="BC214" t="s">
        <v>3272</v>
      </c>
      <c r="BR214" t="s">
        <v>3272</v>
      </c>
    </row>
    <row r="215" spans="1:70" x14ac:dyDescent="0.55000000000000004">
      <c r="A215" t="s">
        <v>3272</v>
      </c>
      <c r="C215" t="s">
        <v>3272</v>
      </c>
      <c r="E215" t="s">
        <v>3272</v>
      </c>
      <c r="F215" t="s">
        <v>3272</v>
      </c>
      <c r="G215" t="s">
        <v>3272</v>
      </c>
      <c r="H215" t="s">
        <v>3272</v>
      </c>
      <c r="M215" t="s">
        <v>3272</v>
      </c>
      <c r="N215" t="s">
        <v>3272</v>
      </c>
      <c r="O215" t="s">
        <v>3272</v>
      </c>
      <c r="P215" t="s">
        <v>3272</v>
      </c>
      <c r="Q215" t="s">
        <v>3272</v>
      </c>
      <c r="R215" t="s">
        <v>3272</v>
      </c>
      <c r="S215" t="s">
        <v>3272</v>
      </c>
      <c r="T215" t="s">
        <v>3272</v>
      </c>
      <c r="V215" t="s">
        <v>3272</v>
      </c>
      <c r="X215" t="s">
        <v>3272</v>
      </c>
      <c r="Y215" t="s">
        <v>3272</v>
      </c>
      <c r="AC215" t="s">
        <v>3272</v>
      </c>
      <c r="AD215" t="s">
        <v>3272</v>
      </c>
      <c r="AI215" t="s">
        <v>3272</v>
      </c>
      <c r="AJ215" t="s">
        <v>3272</v>
      </c>
      <c r="AM215" t="s">
        <v>3272</v>
      </c>
      <c r="AN215" t="s">
        <v>3272</v>
      </c>
      <c r="AT215" t="s">
        <v>3272</v>
      </c>
      <c r="AU215" t="s">
        <v>3272</v>
      </c>
      <c r="AW215" t="s">
        <v>3272</v>
      </c>
      <c r="AX215" t="s">
        <v>3272</v>
      </c>
      <c r="AY215" t="s">
        <v>3272</v>
      </c>
      <c r="BA215" t="s">
        <v>3272</v>
      </c>
      <c r="BC215" t="s">
        <v>3272</v>
      </c>
      <c r="BR215" t="s">
        <v>3272</v>
      </c>
    </row>
    <row r="216" spans="1:70" x14ac:dyDescent="0.55000000000000004">
      <c r="A216" t="s">
        <v>3272</v>
      </c>
      <c r="C216" t="s">
        <v>3272</v>
      </c>
      <c r="E216" t="s">
        <v>3272</v>
      </c>
      <c r="F216" t="s">
        <v>3272</v>
      </c>
      <c r="G216" t="s">
        <v>3272</v>
      </c>
      <c r="H216" t="s">
        <v>3272</v>
      </c>
      <c r="M216" t="s">
        <v>3272</v>
      </c>
      <c r="N216" t="s">
        <v>3272</v>
      </c>
      <c r="O216" t="s">
        <v>3272</v>
      </c>
      <c r="P216" t="s">
        <v>3272</v>
      </c>
      <c r="Q216" t="s">
        <v>3272</v>
      </c>
      <c r="R216" t="s">
        <v>3272</v>
      </c>
      <c r="S216" t="s">
        <v>3272</v>
      </c>
      <c r="T216" t="s">
        <v>3272</v>
      </c>
      <c r="V216" t="s">
        <v>3272</v>
      </c>
      <c r="X216" t="s">
        <v>3272</v>
      </c>
      <c r="Y216" t="s">
        <v>3272</v>
      </c>
      <c r="AC216" t="s">
        <v>3272</v>
      </c>
      <c r="AD216" t="s">
        <v>3272</v>
      </c>
      <c r="AI216" t="s">
        <v>3272</v>
      </c>
      <c r="AJ216" t="s">
        <v>3272</v>
      </c>
      <c r="AM216" t="s">
        <v>3272</v>
      </c>
      <c r="AN216" t="s">
        <v>3272</v>
      </c>
      <c r="AT216" t="s">
        <v>3272</v>
      </c>
      <c r="AU216" t="s">
        <v>3272</v>
      </c>
      <c r="AW216" t="s">
        <v>3272</v>
      </c>
      <c r="AX216" t="s">
        <v>3272</v>
      </c>
      <c r="AY216" t="s">
        <v>3272</v>
      </c>
      <c r="BA216" t="s">
        <v>3272</v>
      </c>
      <c r="BC216" t="s">
        <v>3272</v>
      </c>
      <c r="BR216" t="s">
        <v>3272</v>
      </c>
    </row>
    <row r="217" spans="1:70" x14ac:dyDescent="0.55000000000000004">
      <c r="A217" t="s">
        <v>3272</v>
      </c>
      <c r="C217" t="s">
        <v>3272</v>
      </c>
      <c r="E217" t="s">
        <v>3272</v>
      </c>
      <c r="F217" t="s">
        <v>3272</v>
      </c>
      <c r="G217" t="s">
        <v>3272</v>
      </c>
      <c r="H217" t="s">
        <v>3272</v>
      </c>
      <c r="M217" t="s">
        <v>3272</v>
      </c>
      <c r="N217" t="s">
        <v>3272</v>
      </c>
      <c r="O217" t="s">
        <v>3272</v>
      </c>
      <c r="P217" t="s">
        <v>3272</v>
      </c>
      <c r="Q217" t="s">
        <v>3272</v>
      </c>
      <c r="R217" t="s">
        <v>3272</v>
      </c>
      <c r="S217" t="s">
        <v>3272</v>
      </c>
      <c r="T217" t="s">
        <v>3272</v>
      </c>
      <c r="V217" t="s">
        <v>3272</v>
      </c>
      <c r="X217" t="s">
        <v>3272</v>
      </c>
      <c r="Y217" t="s">
        <v>3272</v>
      </c>
      <c r="AC217" t="s">
        <v>3272</v>
      </c>
      <c r="AD217" t="s">
        <v>3272</v>
      </c>
      <c r="AI217" t="s">
        <v>3272</v>
      </c>
      <c r="AJ217" t="s">
        <v>3272</v>
      </c>
      <c r="AM217" t="s">
        <v>3272</v>
      </c>
      <c r="AN217" t="s">
        <v>3272</v>
      </c>
      <c r="AT217" t="s">
        <v>3272</v>
      </c>
      <c r="AU217" t="s">
        <v>3272</v>
      </c>
      <c r="AW217" t="s">
        <v>3272</v>
      </c>
      <c r="AX217" t="s">
        <v>3272</v>
      </c>
      <c r="AY217" t="s">
        <v>3272</v>
      </c>
      <c r="BA217" t="s">
        <v>3272</v>
      </c>
      <c r="BC217" t="s">
        <v>3272</v>
      </c>
      <c r="BR217" t="s">
        <v>3272</v>
      </c>
    </row>
    <row r="218" spans="1:70" x14ac:dyDescent="0.55000000000000004">
      <c r="A218" t="s">
        <v>3272</v>
      </c>
      <c r="C218" t="s">
        <v>3272</v>
      </c>
      <c r="E218" t="s">
        <v>3272</v>
      </c>
      <c r="F218" t="s">
        <v>3272</v>
      </c>
      <c r="G218" t="s">
        <v>3272</v>
      </c>
      <c r="H218" t="s">
        <v>3272</v>
      </c>
      <c r="M218" t="s">
        <v>3272</v>
      </c>
      <c r="N218" t="s">
        <v>3272</v>
      </c>
      <c r="O218" t="s">
        <v>3272</v>
      </c>
      <c r="P218" t="s">
        <v>3272</v>
      </c>
      <c r="Q218" t="s">
        <v>3272</v>
      </c>
      <c r="R218" t="s">
        <v>3272</v>
      </c>
      <c r="S218" t="s">
        <v>3272</v>
      </c>
      <c r="T218" t="s">
        <v>3272</v>
      </c>
      <c r="V218" t="s">
        <v>3272</v>
      </c>
      <c r="X218" t="s">
        <v>3272</v>
      </c>
      <c r="Y218" t="s">
        <v>3272</v>
      </c>
      <c r="AC218" t="s">
        <v>3272</v>
      </c>
      <c r="AD218" t="s">
        <v>3272</v>
      </c>
      <c r="AI218" t="s">
        <v>3272</v>
      </c>
      <c r="AJ218" t="s">
        <v>3272</v>
      </c>
      <c r="AM218" t="s">
        <v>3272</v>
      </c>
      <c r="AN218" t="s">
        <v>3272</v>
      </c>
      <c r="AT218" t="s">
        <v>3272</v>
      </c>
      <c r="AU218" t="s">
        <v>3272</v>
      </c>
      <c r="AW218" t="s">
        <v>3272</v>
      </c>
      <c r="AX218" t="s">
        <v>3272</v>
      </c>
      <c r="AY218" t="s">
        <v>3272</v>
      </c>
      <c r="BA218" t="s">
        <v>3272</v>
      </c>
      <c r="BC218" t="s">
        <v>3272</v>
      </c>
      <c r="BR218" t="s">
        <v>3272</v>
      </c>
    </row>
    <row r="219" spans="1:70" x14ac:dyDescent="0.55000000000000004">
      <c r="A219" t="s">
        <v>3272</v>
      </c>
      <c r="C219" t="s">
        <v>3272</v>
      </c>
      <c r="E219" t="s">
        <v>3272</v>
      </c>
      <c r="F219" t="s">
        <v>3272</v>
      </c>
      <c r="G219" t="s">
        <v>3272</v>
      </c>
      <c r="H219" t="s">
        <v>3272</v>
      </c>
      <c r="M219" t="s">
        <v>3272</v>
      </c>
      <c r="N219" t="s">
        <v>3272</v>
      </c>
      <c r="O219" t="s">
        <v>3272</v>
      </c>
      <c r="P219" t="s">
        <v>3272</v>
      </c>
      <c r="Q219" t="s">
        <v>3272</v>
      </c>
      <c r="R219" t="s">
        <v>3272</v>
      </c>
      <c r="S219" t="s">
        <v>3272</v>
      </c>
      <c r="T219" t="s">
        <v>3272</v>
      </c>
      <c r="V219" t="s">
        <v>3272</v>
      </c>
      <c r="X219" t="s">
        <v>3272</v>
      </c>
      <c r="Y219" t="s">
        <v>3272</v>
      </c>
      <c r="AC219" t="s">
        <v>3272</v>
      </c>
      <c r="AD219" t="s">
        <v>3272</v>
      </c>
      <c r="AI219" t="s">
        <v>3272</v>
      </c>
      <c r="AJ219" t="s">
        <v>3272</v>
      </c>
      <c r="AM219" t="s">
        <v>3272</v>
      </c>
      <c r="AN219" t="s">
        <v>3272</v>
      </c>
      <c r="AT219" t="s">
        <v>3272</v>
      </c>
      <c r="AU219" t="s">
        <v>3272</v>
      </c>
      <c r="AW219" t="s">
        <v>3272</v>
      </c>
      <c r="AX219" t="s">
        <v>3272</v>
      </c>
      <c r="AY219" t="s">
        <v>3272</v>
      </c>
      <c r="BA219" t="s">
        <v>3272</v>
      </c>
      <c r="BC219" t="s">
        <v>3272</v>
      </c>
      <c r="BR219" t="s">
        <v>3272</v>
      </c>
    </row>
    <row r="220" spans="1:70" x14ac:dyDescent="0.55000000000000004">
      <c r="A220" t="s">
        <v>3272</v>
      </c>
      <c r="C220" t="s">
        <v>3272</v>
      </c>
      <c r="E220" t="s">
        <v>3272</v>
      </c>
      <c r="F220" t="s">
        <v>3272</v>
      </c>
      <c r="G220" t="s">
        <v>3272</v>
      </c>
      <c r="H220" t="s">
        <v>3272</v>
      </c>
      <c r="M220" t="s">
        <v>3272</v>
      </c>
      <c r="N220" t="s">
        <v>3272</v>
      </c>
      <c r="O220" t="s">
        <v>3272</v>
      </c>
      <c r="P220" t="s">
        <v>3272</v>
      </c>
      <c r="Q220" t="s">
        <v>3272</v>
      </c>
      <c r="R220" t="s">
        <v>3272</v>
      </c>
      <c r="S220" t="s">
        <v>3272</v>
      </c>
      <c r="T220" t="s">
        <v>3272</v>
      </c>
      <c r="V220" t="s">
        <v>3272</v>
      </c>
      <c r="X220" t="s">
        <v>3272</v>
      </c>
      <c r="Y220" t="s">
        <v>3272</v>
      </c>
      <c r="AC220" t="s">
        <v>3272</v>
      </c>
      <c r="AD220" t="s">
        <v>3272</v>
      </c>
      <c r="AI220" t="s">
        <v>3272</v>
      </c>
      <c r="AJ220" t="s">
        <v>3272</v>
      </c>
      <c r="AM220" t="s">
        <v>3272</v>
      </c>
      <c r="AN220" t="s">
        <v>3272</v>
      </c>
      <c r="AT220" t="s">
        <v>3272</v>
      </c>
      <c r="AU220" t="s">
        <v>3272</v>
      </c>
      <c r="AW220" t="s">
        <v>3272</v>
      </c>
      <c r="AX220" t="s">
        <v>3272</v>
      </c>
      <c r="AY220" t="s">
        <v>3272</v>
      </c>
      <c r="BA220" t="s">
        <v>3272</v>
      </c>
      <c r="BC220" t="s">
        <v>3272</v>
      </c>
      <c r="BR220" t="s">
        <v>3272</v>
      </c>
    </row>
    <row r="221" spans="1:70" x14ac:dyDescent="0.55000000000000004">
      <c r="A221" t="s">
        <v>3272</v>
      </c>
      <c r="C221" t="s">
        <v>3272</v>
      </c>
      <c r="E221" t="s">
        <v>3272</v>
      </c>
      <c r="F221" t="s">
        <v>3272</v>
      </c>
      <c r="G221" t="s">
        <v>3272</v>
      </c>
      <c r="H221" t="s">
        <v>3272</v>
      </c>
      <c r="M221" t="s">
        <v>3272</v>
      </c>
      <c r="N221" t="s">
        <v>3272</v>
      </c>
      <c r="O221" t="s">
        <v>3272</v>
      </c>
      <c r="P221" t="s">
        <v>3272</v>
      </c>
      <c r="Q221" t="s">
        <v>3272</v>
      </c>
      <c r="R221" t="s">
        <v>3272</v>
      </c>
      <c r="S221" t="s">
        <v>3272</v>
      </c>
      <c r="T221" t="s">
        <v>3272</v>
      </c>
      <c r="V221" t="s">
        <v>3272</v>
      </c>
      <c r="X221" t="s">
        <v>3272</v>
      </c>
      <c r="Y221" t="s">
        <v>3272</v>
      </c>
      <c r="AC221" t="s">
        <v>3272</v>
      </c>
      <c r="AD221" t="s">
        <v>3272</v>
      </c>
      <c r="AI221" t="s">
        <v>3272</v>
      </c>
      <c r="AJ221" t="s">
        <v>3272</v>
      </c>
      <c r="AM221" t="s">
        <v>3272</v>
      </c>
      <c r="AN221" t="s">
        <v>3272</v>
      </c>
      <c r="AT221" t="s">
        <v>3272</v>
      </c>
      <c r="AU221" t="s">
        <v>3272</v>
      </c>
      <c r="AW221" t="s">
        <v>3272</v>
      </c>
      <c r="AX221" t="s">
        <v>3272</v>
      </c>
      <c r="AY221" t="s">
        <v>3272</v>
      </c>
      <c r="BA221" t="s">
        <v>3272</v>
      </c>
      <c r="BC221" t="s">
        <v>3272</v>
      </c>
      <c r="BR221" t="s">
        <v>3272</v>
      </c>
    </row>
    <row r="222" spans="1:70" x14ac:dyDescent="0.55000000000000004">
      <c r="A222" t="s">
        <v>3272</v>
      </c>
      <c r="C222" t="s">
        <v>3272</v>
      </c>
      <c r="E222" t="s">
        <v>3272</v>
      </c>
      <c r="F222" t="s">
        <v>3272</v>
      </c>
      <c r="G222" t="s">
        <v>3272</v>
      </c>
      <c r="H222" t="s">
        <v>3272</v>
      </c>
      <c r="M222" t="s">
        <v>3272</v>
      </c>
      <c r="N222" t="s">
        <v>3272</v>
      </c>
      <c r="O222" t="s">
        <v>3272</v>
      </c>
      <c r="P222" t="s">
        <v>3272</v>
      </c>
      <c r="Q222" t="s">
        <v>3272</v>
      </c>
      <c r="R222" t="s">
        <v>3272</v>
      </c>
      <c r="S222" t="s">
        <v>3272</v>
      </c>
      <c r="T222" t="s">
        <v>3272</v>
      </c>
      <c r="V222" t="s">
        <v>3272</v>
      </c>
      <c r="X222" t="s">
        <v>3272</v>
      </c>
      <c r="Y222" t="s">
        <v>3272</v>
      </c>
      <c r="AC222" t="s">
        <v>3272</v>
      </c>
      <c r="AD222" t="s">
        <v>3272</v>
      </c>
      <c r="AI222" t="s">
        <v>3272</v>
      </c>
      <c r="AJ222" t="s">
        <v>3272</v>
      </c>
      <c r="AM222" t="s">
        <v>3272</v>
      </c>
      <c r="AN222" t="s">
        <v>3272</v>
      </c>
      <c r="AT222" t="s">
        <v>3272</v>
      </c>
      <c r="AU222" t="s">
        <v>3272</v>
      </c>
      <c r="AW222" t="s">
        <v>3272</v>
      </c>
      <c r="AX222" t="s">
        <v>3272</v>
      </c>
      <c r="AY222" t="s">
        <v>3272</v>
      </c>
      <c r="BA222" t="s">
        <v>3272</v>
      </c>
      <c r="BC222" t="s">
        <v>3272</v>
      </c>
      <c r="BR222" t="s">
        <v>3272</v>
      </c>
    </row>
    <row r="223" spans="1:70" x14ac:dyDescent="0.55000000000000004">
      <c r="A223" t="s">
        <v>3272</v>
      </c>
      <c r="C223" t="s">
        <v>3272</v>
      </c>
      <c r="E223" t="s">
        <v>3272</v>
      </c>
      <c r="F223" t="s">
        <v>3272</v>
      </c>
      <c r="G223" t="s">
        <v>3272</v>
      </c>
      <c r="H223" t="s">
        <v>3272</v>
      </c>
      <c r="M223" t="s">
        <v>3272</v>
      </c>
      <c r="N223" t="s">
        <v>3272</v>
      </c>
      <c r="O223" t="s">
        <v>3272</v>
      </c>
      <c r="P223" t="s">
        <v>3272</v>
      </c>
      <c r="Q223" t="s">
        <v>3272</v>
      </c>
      <c r="R223" t="s">
        <v>3272</v>
      </c>
      <c r="S223" t="s">
        <v>3272</v>
      </c>
      <c r="T223" t="s">
        <v>3272</v>
      </c>
      <c r="V223" t="s">
        <v>3272</v>
      </c>
      <c r="X223" t="s">
        <v>3272</v>
      </c>
      <c r="Y223" t="s">
        <v>3272</v>
      </c>
      <c r="AC223" t="s">
        <v>3272</v>
      </c>
      <c r="AD223" t="s">
        <v>3272</v>
      </c>
      <c r="AI223" t="s">
        <v>3272</v>
      </c>
      <c r="AJ223" t="s">
        <v>3272</v>
      </c>
      <c r="AM223" t="s">
        <v>3272</v>
      </c>
      <c r="AN223" t="s">
        <v>3272</v>
      </c>
      <c r="AT223" t="s">
        <v>3272</v>
      </c>
      <c r="AU223" t="s">
        <v>3272</v>
      </c>
      <c r="AW223" t="s">
        <v>3272</v>
      </c>
      <c r="AX223" t="s">
        <v>3272</v>
      </c>
      <c r="AY223" t="s">
        <v>3272</v>
      </c>
      <c r="BA223" t="s">
        <v>3272</v>
      </c>
      <c r="BC223" t="s">
        <v>3272</v>
      </c>
      <c r="BR223" t="s">
        <v>3272</v>
      </c>
    </row>
    <row r="224" spans="1:70" x14ac:dyDescent="0.55000000000000004">
      <c r="A224" t="s">
        <v>3272</v>
      </c>
      <c r="C224" t="s">
        <v>3272</v>
      </c>
      <c r="E224" t="s">
        <v>3272</v>
      </c>
      <c r="F224" t="s">
        <v>3272</v>
      </c>
      <c r="G224" t="s">
        <v>3272</v>
      </c>
      <c r="H224" t="s">
        <v>3272</v>
      </c>
      <c r="M224" t="s">
        <v>3272</v>
      </c>
      <c r="N224" t="s">
        <v>3272</v>
      </c>
      <c r="O224" t="s">
        <v>3272</v>
      </c>
      <c r="P224" t="s">
        <v>3272</v>
      </c>
      <c r="Q224" t="s">
        <v>3272</v>
      </c>
      <c r="R224" t="s">
        <v>3272</v>
      </c>
      <c r="S224" t="s">
        <v>3272</v>
      </c>
      <c r="T224" t="s">
        <v>3272</v>
      </c>
      <c r="V224" t="s">
        <v>3272</v>
      </c>
      <c r="X224" t="s">
        <v>3272</v>
      </c>
      <c r="Y224" t="s">
        <v>3272</v>
      </c>
      <c r="AC224" t="s">
        <v>3272</v>
      </c>
      <c r="AD224" t="s">
        <v>3272</v>
      </c>
      <c r="AI224" t="s">
        <v>3272</v>
      </c>
      <c r="AJ224" t="s">
        <v>3272</v>
      </c>
      <c r="AM224" t="s">
        <v>3272</v>
      </c>
      <c r="AN224" t="s">
        <v>3272</v>
      </c>
      <c r="AT224" t="s">
        <v>3272</v>
      </c>
      <c r="AU224" t="s">
        <v>3272</v>
      </c>
      <c r="AW224" t="s">
        <v>3272</v>
      </c>
      <c r="AX224" t="s">
        <v>3272</v>
      </c>
      <c r="AY224" t="s">
        <v>3272</v>
      </c>
      <c r="BA224" t="s">
        <v>3272</v>
      </c>
      <c r="BC224" t="s">
        <v>3272</v>
      </c>
      <c r="BR224" t="s">
        <v>3272</v>
      </c>
    </row>
    <row r="225" spans="1:70" x14ac:dyDescent="0.55000000000000004">
      <c r="A225" t="s">
        <v>3272</v>
      </c>
      <c r="C225" t="s">
        <v>3272</v>
      </c>
      <c r="E225" t="s">
        <v>3272</v>
      </c>
      <c r="F225" t="s">
        <v>3272</v>
      </c>
      <c r="G225" t="s">
        <v>3272</v>
      </c>
      <c r="H225" t="s">
        <v>3272</v>
      </c>
      <c r="M225" t="s">
        <v>3272</v>
      </c>
      <c r="N225" t="s">
        <v>3272</v>
      </c>
      <c r="O225" t="s">
        <v>3272</v>
      </c>
      <c r="P225" t="s">
        <v>3272</v>
      </c>
      <c r="Q225" t="s">
        <v>3272</v>
      </c>
      <c r="R225" t="s">
        <v>3272</v>
      </c>
      <c r="S225" t="s">
        <v>3272</v>
      </c>
      <c r="T225" t="s">
        <v>3272</v>
      </c>
      <c r="V225" t="s">
        <v>3272</v>
      </c>
      <c r="X225" t="s">
        <v>3272</v>
      </c>
      <c r="Y225" t="s">
        <v>3272</v>
      </c>
      <c r="AC225" t="s">
        <v>3272</v>
      </c>
      <c r="AD225" t="s">
        <v>3272</v>
      </c>
      <c r="AI225" t="s">
        <v>3272</v>
      </c>
      <c r="AJ225" t="s">
        <v>3272</v>
      </c>
      <c r="AM225" t="s">
        <v>3272</v>
      </c>
      <c r="AN225" t="s">
        <v>3272</v>
      </c>
      <c r="AT225" t="s">
        <v>3272</v>
      </c>
      <c r="AU225" t="s">
        <v>3272</v>
      </c>
      <c r="AW225" t="s">
        <v>3272</v>
      </c>
      <c r="AX225" t="s">
        <v>3272</v>
      </c>
      <c r="AY225" t="s">
        <v>3272</v>
      </c>
      <c r="BA225" t="s">
        <v>3272</v>
      </c>
      <c r="BC225" t="s">
        <v>3272</v>
      </c>
      <c r="BR225" t="s">
        <v>3272</v>
      </c>
    </row>
    <row r="226" spans="1:70" x14ac:dyDescent="0.55000000000000004">
      <c r="A226" t="s">
        <v>3272</v>
      </c>
      <c r="C226" t="s">
        <v>3272</v>
      </c>
      <c r="E226" t="s">
        <v>3272</v>
      </c>
      <c r="F226" t="s">
        <v>3272</v>
      </c>
      <c r="G226" t="s">
        <v>3272</v>
      </c>
      <c r="H226" t="s">
        <v>3272</v>
      </c>
      <c r="M226" t="s">
        <v>3272</v>
      </c>
      <c r="N226" t="s">
        <v>3272</v>
      </c>
      <c r="O226" t="s">
        <v>3272</v>
      </c>
      <c r="P226" t="s">
        <v>3272</v>
      </c>
      <c r="Q226" t="s">
        <v>3272</v>
      </c>
      <c r="R226" t="s">
        <v>3272</v>
      </c>
      <c r="S226" t="s">
        <v>3272</v>
      </c>
      <c r="T226" t="s">
        <v>3272</v>
      </c>
      <c r="V226" t="s">
        <v>3272</v>
      </c>
      <c r="X226" t="s">
        <v>3272</v>
      </c>
      <c r="Y226" t="s">
        <v>3272</v>
      </c>
      <c r="AC226" t="s">
        <v>3272</v>
      </c>
      <c r="AD226" t="s">
        <v>3272</v>
      </c>
      <c r="AI226" t="s">
        <v>3272</v>
      </c>
      <c r="AJ226" t="s">
        <v>3272</v>
      </c>
      <c r="AM226" t="s">
        <v>3272</v>
      </c>
      <c r="AN226" t="s">
        <v>3272</v>
      </c>
      <c r="AT226" t="s">
        <v>3272</v>
      </c>
      <c r="AU226" t="s">
        <v>3272</v>
      </c>
      <c r="AW226" t="s">
        <v>3272</v>
      </c>
      <c r="AX226" t="s">
        <v>3272</v>
      </c>
      <c r="AY226" t="s">
        <v>3272</v>
      </c>
      <c r="BA226" t="s">
        <v>3272</v>
      </c>
      <c r="BC226" t="s">
        <v>3272</v>
      </c>
      <c r="BR226" t="s">
        <v>3272</v>
      </c>
    </row>
    <row r="227" spans="1:70" x14ac:dyDescent="0.55000000000000004">
      <c r="A227" t="s">
        <v>3272</v>
      </c>
      <c r="C227" t="s">
        <v>3272</v>
      </c>
      <c r="E227" t="s">
        <v>3272</v>
      </c>
      <c r="F227" t="s">
        <v>3272</v>
      </c>
      <c r="G227" t="s">
        <v>3272</v>
      </c>
      <c r="H227" t="s">
        <v>3272</v>
      </c>
      <c r="M227" t="s">
        <v>3272</v>
      </c>
      <c r="N227" t="s">
        <v>3272</v>
      </c>
      <c r="O227" t="s">
        <v>3272</v>
      </c>
      <c r="P227" t="s">
        <v>3272</v>
      </c>
      <c r="Q227" t="s">
        <v>3272</v>
      </c>
      <c r="R227" t="s">
        <v>3272</v>
      </c>
      <c r="S227" t="s">
        <v>3272</v>
      </c>
      <c r="T227" t="s">
        <v>3272</v>
      </c>
      <c r="V227" t="s">
        <v>3272</v>
      </c>
      <c r="X227" t="s">
        <v>3272</v>
      </c>
      <c r="Y227" t="s">
        <v>3272</v>
      </c>
      <c r="AC227" t="s">
        <v>3272</v>
      </c>
      <c r="AD227" t="s">
        <v>3272</v>
      </c>
      <c r="AI227" t="s">
        <v>3272</v>
      </c>
      <c r="AJ227" t="s">
        <v>3272</v>
      </c>
      <c r="AM227" t="s">
        <v>3272</v>
      </c>
      <c r="AN227" t="s">
        <v>3272</v>
      </c>
      <c r="AT227" t="s">
        <v>3272</v>
      </c>
      <c r="AU227" t="s">
        <v>3272</v>
      </c>
      <c r="AW227" t="s">
        <v>3272</v>
      </c>
      <c r="AX227" t="s">
        <v>3272</v>
      </c>
      <c r="AY227" t="s">
        <v>3272</v>
      </c>
      <c r="BA227" t="s">
        <v>3272</v>
      </c>
      <c r="BC227" t="s">
        <v>3272</v>
      </c>
      <c r="BR227" t="s">
        <v>3272</v>
      </c>
    </row>
    <row r="228" spans="1:70" x14ac:dyDescent="0.55000000000000004">
      <c r="A228" t="s">
        <v>3272</v>
      </c>
      <c r="C228" t="s">
        <v>3272</v>
      </c>
      <c r="E228" t="s">
        <v>3272</v>
      </c>
      <c r="F228" t="s">
        <v>3272</v>
      </c>
      <c r="G228" t="s">
        <v>3272</v>
      </c>
      <c r="H228" t="s">
        <v>3272</v>
      </c>
      <c r="M228" t="s">
        <v>3272</v>
      </c>
      <c r="N228" t="s">
        <v>3272</v>
      </c>
      <c r="O228" t="s">
        <v>3272</v>
      </c>
      <c r="P228" t="s">
        <v>3272</v>
      </c>
      <c r="Q228" t="s">
        <v>3272</v>
      </c>
      <c r="R228" t="s">
        <v>3272</v>
      </c>
      <c r="S228" t="s">
        <v>3272</v>
      </c>
      <c r="T228" t="s">
        <v>3272</v>
      </c>
      <c r="V228" t="s">
        <v>3272</v>
      </c>
      <c r="X228" t="s">
        <v>3272</v>
      </c>
      <c r="Y228" t="s">
        <v>3272</v>
      </c>
      <c r="AC228" t="s">
        <v>3272</v>
      </c>
      <c r="AD228" t="s">
        <v>3272</v>
      </c>
      <c r="AI228" t="s">
        <v>3272</v>
      </c>
      <c r="AJ228" t="s">
        <v>3272</v>
      </c>
      <c r="AM228" t="s">
        <v>3272</v>
      </c>
      <c r="AN228" t="s">
        <v>3272</v>
      </c>
      <c r="AT228" t="s">
        <v>3272</v>
      </c>
      <c r="AU228" t="s">
        <v>3272</v>
      </c>
      <c r="AW228" t="s">
        <v>3272</v>
      </c>
      <c r="AX228" t="s">
        <v>3272</v>
      </c>
      <c r="AY228" t="s">
        <v>3272</v>
      </c>
      <c r="BA228" t="s">
        <v>3272</v>
      </c>
      <c r="BC228" t="s">
        <v>3272</v>
      </c>
      <c r="BR228" t="s">
        <v>3272</v>
      </c>
    </row>
    <row r="229" spans="1:70" x14ac:dyDescent="0.55000000000000004">
      <c r="A229" t="s">
        <v>3272</v>
      </c>
      <c r="C229" t="s">
        <v>3272</v>
      </c>
      <c r="E229" t="s">
        <v>3272</v>
      </c>
      <c r="F229" t="s">
        <v>3272</v>
      </c>
      <c r="G229" t="s">
        <v>3272</v>
      </c>
      <c r="H229" t="s">
        <v>3272</v>
      </c>
      <c r="M229" t="s">
        <v>3272</v>
      </c>
      <c r="N229" t="s">
        <v>3272</v>
      </c>
      <c r="O229" t="s">
        <v>3272</v>
      </c>
      <c r="P229" t="s">
        <v>3272</v>
      </c>
      <c r="Q229" t="s">
        <v>3272</v>
      </c>
      <c r="R229" t="s">
        <v>3272</v>
      </c>
      <c r="S229" t="s">
        <v>3272</v>
      </c>
      <c r="T229" t="s">
        <v>3272</v>
      </c>
      <c r="V229" t="s">
        <v>3272</v>
      </c>
      <c r="X229" t="s">
        <v>3272</v>
      </c>
      <c r="Y229" t="s">
        <v>3272</v>
      </c>
      <c r="AC229" t="s">
        <v>3272</v>
      </c>
      <c r="AD229" t="s">
        <v>3272</v>
      </c>
      <c r="AI229" t="s">
        <v>3272</v>
      </c>
      <c r="AJ229" t="s">
        <v>3272</v>
      </c>
      <c r="AM229" t="s">
        <v>3272</v>
      </c>
      <c r="AN229" t="s">
        <v>3272</v>
      </c>
      <c r="AT229" t="s">
        <v>3272</v>
      </c>
      <c r="AU229" t="s">
        <v>3272</v>
      </c>
      <c r="AW229" t="s">
        <v>3272</v>
      </c>
      <c r="AX229" t="s">
        <v>3272</v>
      </c>
      <c r="AY229" t="s">
        <v>3272</v>
      </c>
      <c r="BA229" t="s">
        <v>3272</v>
      </c>
      <c r="BC229" t="s">
        <v>3272</v>
      </c>
      <c r="BR229" t="s">
        <v>3272</v>
      </c>
    </row>
    <row r="230" spans="1:70" x14ac:dyDescent="0.55000000000000004">
      <c r="A230" t="s">
        <v>3272</v>
      </c>
      <c r="C230" t="s">
        <v>3272</v>
      </c>
      <c r="E230" t="s">
        <v>3272</v>
      </c>
      <c r="F230" t="s">
        <v>3272</v>
      </c>
      <c r="G230" t="s">
        <v>3272</v>
      </c>
      <c r="H230" t="s">
        <v>3272</v>
      </c>
      <c r="M230" t="s">
        <v>3272</v>
      </c>
      <c r="N230" t="s">
        <v>3272</v>
      </c>
      <c r="O230" t="s">
        <v>3272</v>
      </c>
      <c r="P230" t="s">
        <v>3272</v>
      </c>
      <c r="Q230" t="s">
        <v>3272</v>
      </c>
      <c r="R230" t="s">
        <v>3272</v>
      </c>
      <c r="S230" t="s">
        <v>3272</v>
      </c>
      <c r="T230" t="s">
        <v>3272</v>
      </c>
      <c r="V230" t="s">
        <v>3272</v>
      </c>
      <c r="X230" t="s">
        <v>3272</v>
      </c>
      <c r="Y230" t="s">
        <v>3272</v>
      </c>
      <c r="AC230" t="s">
        <v>3272</v>
      </c>
      <c r="AD230" t="s">
        <v>3272</v>
      </c>
      <c r="AI230" t="s">
        <v>3272</v>
      </c>
      <c r="AJ230" t="s">
        <v>3272</v>
      </c>
      <c r="AM230" t="s">
        <v>3272</v>
      </c>
      <c r="AN230" t="s">
        <v>3272</v>
      </c>
      <c r="AT230" t="s">
        <v>3272</v>
      </c>
      <c r="AU230" t="s">
        <v>3272</v>
      </c>
      <c r="AW230" t="s">
        <v>3272</v>
      </c>
      <c r="AX230" t="s">
        <v>3272</v>
      </c>
      <c r="AY230" t="s">
        <v>3272</v>
      </c>
      <c r="BA230" t="s">
        <v>3272</v>
      </c>
      <c r="BC230" t="s">
        <v>3272</v>
      </c>
      <c r="BR230" t="s">
        <v>3272</v>
      </c>
    </row>
    <row r="231" spans="1:70" x14ac:dyDescent="0.55000000000000004">
      <c r="A231" t="s">
        <v>3272</v>
      </c>
      <c r="C231" t="s">
        <v>3272</v>
      </c>
      <c r="E231" t="s">
        <v>3272</v>
      </c>
      <c r="F231" t="s">
        <v>3272</v>
      </c>
      <c r="G231" t="s">
        <v>3272</v>
      </c>
      <c r="H231" t="s">
        <v>3272</v>
      </c>
      <c r="M231" t="s">
        <v>3272</v>
      </c>
      <c r="N231" t="s">
        <v>3272</v>
      </c>
      <c r="O231" t="s">
        <v>3272</v>
      </c>
      <c r="P231" t="s">
        <v>3272</v>
      </c>
      <c r="Q231" t="s">
        <v>3272</v>
      </c>
      <c r="R231" t="s">
        <v>3272</v>
      </c>
      <c r="S231" t="s">
        <v>3272</v>
      </c>
      <c r="T231" t="s">
        <v>3272</v>
      </c>
      <c r="V231" t="s">
        <v>3272</v>
      </c>
      <c r="X231" t="s">
        <v>3272</v>
      </c>
      <c r="Y231" t="s">
        <v>3272</v>
      </c>
      <c r="AC231" t="s">
        <v>3272</v>
      </c>
      <c r="AD231" t="s">
        <v>3272</v>
      </c>
      <c r="AI231" t="s">
        <v>3272</v>
      </c>
      <c r="AJ231" t="s">
        <v>3272</v>
      </c>
      <c r="AM231" t="s">
        <v>3272</v>
      </c>
      <c r="AN231" t="s">
        <v>3272</v>
      </c>
      <c r="AT231" t="s">
        <v>3272</v>
      </c>
      <c r="AU231" t="s">
        <v>3272</v>
      </c>
      <c r="AW231" t="s">
        <v>3272</v>
      </c>
      <c r="AX231" t="s">
        <v>3272</v>
      </c>
      <c r="AY231" t="s">
        <v>3272</v>
      </c>
      <c r="BA231" t="s">
        <v>3272</v>
      </c>
      <c r="BC231" t="s">
        <v>3272</v>
      </c>
      <c r="BR231" t="s">
        <v>3272</v>
      </c>
    </row>
    <row r="232" spans="1:70" x14ac:dyDescent="0.55000000000000004">
      <c r="A232" t="s">
        <v>3272</v>
      </c>
      <c r="C232" t="s">
        <v>3272</v>
      </c>
      <c r="E232" t="s">
        <v>3272</v>
      </c>
      <c r="F232" t="s">
        <v>3272</v>
      </c>
      <c r="G232" t="s">
        <v>3272</v>
      </c>
      <c r="H232" t="s">
        <v>3272</v>
      </c>
      <c r="M232" t="s">
        <v>3272</v>
      </c>
      <c r="N232" t="s">
        <v>3272</v>
      </c>
      <c r="O232" t="s">
        <v>3272</v>
      </c>
      <c r="P232" t="s">
        <v>3272</v>
      </c>
      <c r="Q232" t="s">
        <v>3272</v>
      </c>
      <c r="R232" t="s">
        <v>3272</v>
      </c>
      <c r="S232" t="s">
        <v>3272</v>
      </c>
      <c r="T232" t="s">
        <v>3272</v>
      </c>
      <c r="V232" t="s">
        <v>3272</v>
      </c>
      <c r="X232" t="s">
        <v>3272</v>
      </c>
      <c r="Y232" t="s">
        <v>3272</v>
      </c>
      <c r="AC232" t="s">
        <v>3272</v>
      </c>
      <c r="AD232" t="s">
        <v>3272</v>
      </c>
      <c r="AI232" t="s">
        <v>3272</v>
      </c>
      <c r="AJ232" t="s">
        <v>3272</v>
      </c>
      <c r="AM232" t="s">
        <v>3272</v>
      </c>
      <c r="AN232" t="s">
        <v>3272</v>
      </c>
      <c r="AT232" t="s">
        <v>3272</v>
      </c>
      <c r="AU232" t="s">
        <v>3272</v>
      </c>
      <c r="AW232" t="s">
        <v>3272</v>
      </c>
      <c r="AX232" t="s">
        <v>3272</v>
      </c>
      <c r="AY232" t="s">
        <v>3272</v>
      </c>
      <c r="BA232" t="s">
        <v>3272</v>
      </c>
      <c r="BC232" t="s">
        <v>3272</v>
      </c>
      <c r="BR232" t="s">
        <v>3272</v>
      </c>
    </row>
    <row r="233" spans="1:70" x14ac:dyDescent="0.55000000000000004">
      <c r="A233" t="s">
        <v>3272</v>
      </c>
      <c r="C233" t="s">
        <v>3272</v>
      </c>
      <c r="E233" t="s">
        <v>3272</v>
      </c>
      <c r="F233" t="s">
        <v>3272</v>
      </c>
      <c r="G233" t="s">
        <v>3272</v>
      </c>
      <c r="H233" t="s">
        <v>3272</v>
      </c>
      <c r="M233" t="s">
        <v>3272</v>
      </c>
      <c r="N233" t="s">
        <v>3272</v>
      </c>
      <c r="O233" t="s">
        <v>3272</v>
      </c>
      <c r="P233" t="s">
        <v>3272</v>
      </c>
      <c r="Q233" t="s">
        <v>3272</v>
      </c>
      <c r="R233" t="s">
        <v>3272</v>
      </c>
      <c r="S233" t="s">
        <v>3272</v>
      </c>
      <c r="T233" t="s">
        <v>3272</v>
      </c>
      <c r="V233" t="s">
        <v>3272</v>
      </c>
      <c r="X233" t="s">
        <v>3272</v>
      </c>
      <c r="Y233" t="s">
        <v>3272</v>
      </c>
      <c r="AC233" t="s">
        <v>3272</v>
      </c>
      <c r="AD233" t="s">
        <v>3272</v>
      </c>
      <c r="AI233" t="s">
        <v>3272</v>
      </c>
      <c r="AJ233" t="s">
        <v>3272</v>
      </c>
      <c r="AM233" t="s">
        <v>3272</v>
      </c>
      <c r="AN233" t="s">
        <v>3272</v>
      </c>
      <c r="AT233" t="s">
        <v>3272</v>
      </c>
      <c r="AU233" t="s">
        <v>3272</v>
      </c>
      <c r="AW233" t="s">
        <v>3272</v>
      </c>
      <c r="AX233" t="s">
        <v>3272</v>
      </c>
      <c r="AY233" t="s">
        <v>3272</v>
      </c>
      <c r="BA233" t="s">
        <v>3272</v>
      </c>
      <c r="BC233" t="s">
        <v>3272</v>
      </c>
      <c r="BR233" t="s">
        <v>3272</v>
      </c>
    </row>
    <row r="234" spans="1:70" x14ac:dyDescent="0.55000000000000004">
      <c r="A234" t="s">
        <v>3272</v>
      </c>
      <c r="C234" t="s">
        <v>3272</v>
      </c>
      <c r="E234" t="s">
        <v>3272</v>
      </c>
      <c r="F234" t="s">
        <v>3272</v>
      </c>
      <c r="G234" t="s">
        <v>3272</v>
      </c>
      <c r="H234" t="s">
        <v>3272</v>
      </c>
      <c r="M234" t="s">
        <v>3272</v>
      </c>
      <c r="N234" t="s">
        <v>3272</v>
      </c>
      <c r="O234" t="s">
        <v>3272</v>
      </c>
      <c r="P234" t="s">
        <v>3272</v>
      </c>
      <c r="Q234" t="s">
        <v>3272</v>
      </c>
      <c r="R234" t="s">
        <v>3272</v>
      </c>
      <c r="S234" t="s">
        <v>3272</v>
      </c>
      <c r="T234" t="s">
        <v>3272</v>
      </c>
      <c r="V234" t="s">
        <v>3272</v>
      </c>
      <c r="X234" t="s">
        <v>3272</v>
      </c>
      <c r="Y234" t="s">
        <v>3272</v>
      </c>
      <c r="AC234" t="s">
        <v>3272</v>
      </c>
      <c r="AD234" t="s">
        <v>3272</v>
      </c>
      <c r="AI234" t="s">
        <v>3272</v>
      </c>
      <c r="AJ234" t="s">
        <v>3272</v>
      </c>
      <c r="AM234" t="s">
        <v>3272</v>
      </c>
      <c r="AN234" t="s">
        <v>3272</v>
      </c>
      <c r="AT234" t="s">
        <v>3272</v>
      </c>
      <c r="AU234" t="s">
        <v>3272</v>
      </c>
      <c r="AW234" t="s">
        <v>3272</v>
      </c>
      <c r="AX234" t="s">
        <v>3272</v>
      </c>
      <c r="AY234" t="s">
        <v>3272</v>
      </c>
      <c r="BA234" t="s">
        <v>3272</v>
      </c>
      <c r="BC234" t="s">
        <v>3272</v>
      </c>
      <c r="BR234" t="s">
        <v>3272</v>
      </c>
    </row>
    <row r="235" spans="1:70" x14ac:dyDescent="0.55000000000000004">
      <c r="A235" t="s">
        <v>3272</v>
      </c>
      <c r="C235" t="s">
        <v>3272</v>
      </c>
      <c r="E235" t="s">
        <v>3272</v>
      </c>
      <c r="F235" t="s">
        <v>3272</v>
      </c>
      <c r="G235" t="s">
        <v>3272</v>
      </c>
      <c r="H235" t="s">
        <v>3272</v>
      </c>
      <c r="M235" t="s">
        <v>3272</v>
      </c>
      <c r="N235" t="s">
        <v>3272</v>
      </c>
      <c r="O235" t="s">
        <v>3272</v>
      </c>
      <c r="P235" t="s">
        <v>3272</v>
      </c>
      <c r="Q235" t="s">
        <v>3272</v>
      </c>
      <c r="R235" t="s">
        <v>3272</v>
      </c>
      <c r="S235" t="s">
        <v>3272</v>
      </c>
      <c r="T235" t="s">
        <v>3272</v>
      </c>
      <c r="V235" t="s">
        <v>3272</v>
      </c>
      <c r="X235" t="s">
        <v>3272</v>
      </c>
      <c r="Y235" t="s">
        <v>3272</v>
      </c>
      <c r="AC235" t="s">
        <v>3272</v>
      </c>
      <c r="AD235" t="s">
        <v>3272</v>
      </c>
      <c r="AI235" t="s">
        <v>3272</v>
      </c>
      <c r="AJ235" t="s">
        <v>3272</v>
      </c>
      <c r="AM235" t="s">
        <v>3272</v>
      </c>
      <c r="AN235" t="s">
        <v>3272</v>
      </c>
      <c r="AT235" t="s">
        <v>3272</v>
      </c>
      <c r="AU235" t="s">
        <v>3272</v>
      </c>
      <c r="AW235" t="s">
        <v>3272</v>
      </c>
      <c r="AX235" t="s">
        <v>3272</v>
      </c>
      <c r="AY235" t="s">
        <v>3272</v>
      </c>
      <c r="BA235" t="s">
        <v>3272</v>
      </c>
      <c r="BC235" t="s">
        <v>3272</v>
      </c>
      <c r="BR235" t="s">
        <v>3272</v>
      </c>
    </row>
    <row r="236" spans="1:70" x14ac:dyDescent="0.55000000000000004">
      <c r="A236" t="s">
        <v>3272</v>
      </c>
      <c r="C236" t="s">
        <v>3272</v>
      </c>
      <c r="E236" t="s">
        <v>3272</v>
      </c>
      <c r="F236" t="s">
        <v>3272</v>
      </c>
      <c r="G236" t="s">
        <v>3272</v>
      </c>
      <c r="H236" t="s">
        <v>3272</v>
      </c>
      <c r="M236" t="s">
        <v>3272</v>
      </c>
      <c r="N236" t="s">
        <v>3272</v>
      </c>
      <c r="O236" t="s">
        <v>3272</v>
      </c>
      <c r="P236" t="s">
        <v>3272</v>
      </c>
      <c r="Q236" t="s">
        <v>3272</v>
      </c>
      <c r="R236" t="s">
        <v>3272</v>
      </c>
      <c r="S236" t="s">
        <v>3272</v>
      </c>
      <c r="T236" t="s">
        <v>3272</v>
      </c>
      <c r="V236" t="s">
        <v>3272</v>
      </c>
      <c r="X236" t="s">
        <v>3272</v>
      </c>
      <c r="Y236" t="s">
        <v>3272</v>
      </c>
      <c r="AC236" t="s">
        <v>3272</v>
      </c>
      <c r="AD236" t="s">
        <v>3272</v>
      </c>
      <c r="AI236" t="s">
        <v>3272</v>
      </c>
      <c r="AJ236" t="s">
        <v>3272</v>
      </c>
      <c r="AM236" t="s">
        <v>3272</v>
      </c>
      <c r="AN236" t="s">
        <v>3272</v>
      </c>
      <c r="AT236" t="s">
        <v>3272</v>
      </c>
      <c r="AU236" t="s">
        <v>3272</v>
      </c>
      <c r="AW236" t="s">
        <v>3272</v>
      </c>
      <c r="AX236" t="s">
        <v>3272</v>
      </c>
      <c r="AY236" t="s">
        <v>3272</v>
      </c>
      <c r="BA236" t="s">
        <v>3272</v>
      </c>
      <c r="BC236" t="s">
        <v>3272</v>
      </c>
      <c r="BR236" t="s">
        <v>3272</v>
      </c>
    </row>
    <row r="237" spans="1:70" x14ac:dyDescent="0.55000000000000004">
      <c r="A237" t="s">
        <v>3272</v>
      </c>
      <c r="C237" t="s">
        <v>3272</v>
      </c>
      <c r="E237" t="s">
        <v>3272</v>
      </c>
      <c r="F237" t="s">
        <v>3272</v>
      </c>
      <c r="G237" t="s">
        <v>3272</v>
      </c>
      <c r="H237" t="s">
        <v>3272</v>
      </c>
      <c r="M237" t="s">
        <v>3272</v>
      </c>
      <c r="N237" t="s">
        <v>3272</v>
      </c>
      <c r="O237" t="s">
        <v>3272</v>
      </c>
      <c r="P237" t="s">
        <v>3272</v>
      </c>
      <c r="Q237" t="s">
        <v>3272</v>
      </c>
      <c r="R237" t="s">
        <v>3272</v>
      </c>
      <c r="S237" t="s">
        <v>3272</v>
      </c>
      <c r="T237" t="s">
        <v>3272</v>
      </c>
      <c r="V237" t="s">
        <v>3272</v>
      </c>
      <c r="X237" t="s">
        <v>3272</v>
      </c>
      <c r="Y237" t="s">
        <v>3272</v>
      </c>
      <c r="AC237" t="s">
        <v>3272</v>
      </c>
      <c r="AD237" t="s">
        <v>3272</v>
      </c>
      <c r="AI237" t="s">
        <v>3272</v>
      </c>
      <c r="AJ237" t="s">
        <v>3272</v>
      </c>
      <c r="AM237" t="s">
        <v>3272</v>
      </c>
      <c r="AN237" t="s">
        <v>3272</v>
      </c>
      <c r="AT237" t="s">
        <v>3272</v>
      </c>
      <c r="AU237" t="s">
        <v>3272</v>
      </c>
      <c r="AW237" t="s">
        <v>3272</v>
      </c>
      <c r="AX237" t="s">
        <v>3272</v>
      </c>
      <c r="AY237" t="s">
        <v>3272</v>
      </c>
      <c r="BA237" t="s">
        <v>3272</v>
      </c>
      <c r="BC237" t="s">
        <v>3272</v>
      </c>
      <c r="BR237" t="s">
        <v>3272</v>
      </c>
    </row>
    <row r="238" spans="1:70" x14ac:dyDescent="0.55000000000000004">
      <c r="A238" t="s">
        <v>3272</v>
      </c>
      <c r="C238" t="s">
        <v>3272</v>
      </c>
      <c r="E238" t="s">
        <v>3272</v>
      </c>
      <c r="F238" t="s">
        <v>3272</v>
      </c>
      <c r="G238" t="s">
        <v>3272</v>
      </c>
      <c r="H238" t="s">
        <v>3272</v>
      </c>
      <c r="M238" t="s">
        <v>3272</v>
      </c>
      <c r="N238" t="s">
        <v>3272</v>
      </c>
      <c r="O238" t="s">
        <v>3272</v>
      </c>
      <c r="P238" t="s">
        <v>3272</v>
      </c>
      <c r="Q238" t="s">
        <v>3272</v>
      </c>
      <c r="R238" t="s">
        <v>3272</v>
      </c>
      <c r="S238" t="s">
        <v>3272</v>
      </c>
      <c r="T238" t="s">
        <v>3272</v>
      </c>
      <c r="V238" t="s">
        <v>3272</v>
      </c>
      <c r="X238" t="s">
        <v>3272</v>
      </c>
      <c r="Y238" t="s">
        <v>3272</v>
      </c>
      <c r="AC238" t="s">
        <v>3272</v>
      </c>
      <c r="AD238" t="s">
        <v>3272</v>
      </c>
      <c r="AI238" t="s">
        <v>3272</v>
      </c>
      <c r="AJ238" t="s">
        <v>3272</v>
      </c>
      <c r="AM238" t="s">
        <v>3272</v>
      </c>
      <c r="AN238" t="s">
        <v>3272</v>
      </c>
      <c r="AT238" t="s">
        <v>3272</v>
      </c>
      <c r="AU238" t="s">
        <v>3272</v>
      </c>
      <c r="AW238" t="s">
        <v>3272</v>
      </c>
      <c r="AX238" t="s">
        <v>3272</v>
      </c>
      <c r="AY238" t="s">
        <v>3272</v>
      </c>
      <c r="BA238" t="s">
        <v>3272</v>
      </c>
      <c r="BC238" t="s">
        <v>3272</v>
      </c>
      <c r="BR238" t="s">
        <v>3272</v>
      </c>
    </row>
    <row r="239" spans="1:70" x14ac:dyDescent="0.55000000000000004">
      <c r="A239" t="s">
        <v>3272</v>
      </c>
      <c r="C239" t="s">
        <v>3272</v>
      </c>
      <c r="E239" t="s">
        <v>3272</v>
      </c>
      <c r="F239" t="s">
        <v>3272</v>
      </c>
      <c r="G239" t="s">
        <v>3272</v>
      </c>
      <c r="H239" t="s">
        <v>3272</v>
      </c>
      <c r="M239" t="s">
        <v>3272</v>
      </c>
      <c r="N239" t="s">
        <v>3272</v>
      </c>
      <c r="O239" t="s">
        <v>3272</v>
      </c>
      <c r="P239" t="s">
        <v>3272</v>
      </c>
      <c r="Q239" t="s">
        <v>3272</v>
      </c>
      <c r="R239" t="s">
        <v>3272</v>
      </c>
      <c r="S239" t="s">
        <v>3272</v>
      </c>
      <c r="T239" t="s">
        <v>3272</v>
      </c>
      <c r="V239" t="s">
        <v>3272</v>
      </c>
      <c r="X239" t="s">
        <v>3272</v>
      </c>
      <c r="Y239" t="s">
        <v>3272</v>
      </c>
      <c r="AC239" t="s">
        <v>3272</v>
      </c>
      <c r="AD239" t="s">
        <v>3272</v>
      </c>
      <c r="AI239" t="s">
        <v>3272</v>
      </c>
      <c r="AJ239" t="s">
        <v>3272</v>
      </c>
      <c r="AM239" t="s">
        <v>3272</v>
      </c>
      <c r="AN239" t="s">
        <v>3272</v>
      </c>
      <c r="AT239" t="s">
        <v>3272</v>
      </c>
      <c r="AU239" t="s">
        <v>3272</v>
      </c>
      <c r="AW239" t="s">
        <v>3272</v>
      </c>
      <c r="AX239" t="s">
        <v>3272</v>
      </c>
      <c r="AY239" t="s">
        <v>3272</v>
      </c>
      <c r="BA239" t="s">
        <v>3272</v>
      </c>
      <c r="BC239" t="s">
        <v>3272</v>
      </c>
      <c r="BR239" t="s">
        <v>3272</v>
      </c>
    </row>
    <row r="240" spans="1:70" x14ac:dyDescent="0.55000000000000004">
      <c r="A240" t="s">
        <v>3272</v>
      </c>
      <c r="C240" t="s">
        <v>3272</v>
      </c>
      <c r="E240" t="s">
        <v>3272</v>
      </c>
      <c r="F240" t="s">
        <v>3272</v>
      </c>
      <c r="G240" t="s">
        <v>3272</v>
      </c>
      <c r="H240" t="s">
        <v>3272</v>
      </c>
      <c r="M240" t="s">
        <v>3272</v>
      </c>
      <c r="N240" t="s">
        <v>3272</v>
      </c>
      <c r="O240" t="s">
        <v>3272</v>
      </c>
      <c r="P240" t="s">
        <v>3272</v>
      </c>
      <c r="Q240" t="s">
        <v>3272</v>
      </c>
      <c r="R240" t="s">
        <v>3272</v>
      </c>
      <c r="S240" t="s">
        <v>3272</v>
      </c>
      <c r="T240" t="s">
        <v>3272</v>
      </c>
      <c r="V240" t="s">
        <v>3272</v>
      </c>
      <c r="X240" t="s">
        <v>3272</v>
      </c>
      <c r="Y240" t="s">
        <v>3272</v>
      </c>
      <c r="AC240" t="s">
        <v>3272</v>
      </c>
      <c r="AD240" t="s">
        <v>3272</v>
      </c>
      <c r="AI240" t="s">
        <v>3272</v>
      </c>
      <c r="AJ240" t="s">
        <v>3272</v>
      </c>
      <c r="AM240" t="s">
        <v>3272</v>
      </c>
      <c r="AN240" t="s">
        <v>3272</v>
      </c>
      <c r="AT240" t="s">
        <v>3272</v>
      </c>
      <c r="AU240" t="s">
        <v>3272</v>
      </c>
      <c r="AW240" t="s">
        <v>3272</v>
      </c>
      <c r="AX240" t="s">
        <v>3272</v>
      </c>
      <c r="AY240" t="s">
        <v>3272</v>
      </c>
      <c r="BA240" t="s">
        <v>3272</v>
      </c>
      <c r="BC240" t="s">
        <v>3272</v>
      </c>
      <c r="BR240" t="s">
        <v>3272</v>
      </c>
    </row>
    <row r="241" spans="1:70" x14ac:dyDescent="0.55000000000000004">
      <c r="A241" t="s">
        <v>3272</v>
      </c>
      <c r="C241" t="s">
        <v>3272</v>
      </c>
      <c r="E241" t="s">
        <v>3272</v>
      </c>
      <c r="F241" t="s">
        <v>3272</v>
      </c>
      <c r="G241" t="s">
        <v>3272</v>
      </c>
      <c r="H241" t="s">
        <v>3272</v>
      </c>
      <c r="M241" t="s">
        <v>3272</v>
      </c>
      <c r="N241" t="s">
        <v>3272</v>
      </c>
      <c r="O241" t="s">
        <v>3272</v>
      </c>
      <c r="P241" t="s">
        <v>3272</v>
      </c>
      <c r="Q241" t="s">
        <v>3272</v>
      </c>
      <c r="R241" t="s">
        <v>3272</v>
      </c>
      <c r="S241" t="s">
        <v>3272</v>
      </c>
      <c r="T241" t="s">
        <v>3272</v>
      </c>
      <c r="V241" t="s">
        <v>3272</v>
      </c>
      <c r="X241" t="s">
        <v>3272</v>
      </c>
      <c r="Y241" t="s">
        <v>3272</v>
      </c>
      <c r="AC241" t="s">
        <v>3272</v>
      </c>
      <c r="AD241" t="s">
        <v>3272</v>
      </c>
      <c r="AI241" t="s">
        <v>3272</v>
      </c>
      <c r="AJ241" t="s">
        <v>3272</v>
      </c>
      <c r="AM241" t="s">
        <v>3272</v>
      </c>
      <c r="AN241" t="s">
        <v>3272</v>
      </c>
      <c r="AT241" t="s">
        <v>3272</v>
      </c>
      <c r="AU241" t="s">
        <v>3272</v>
      </c>
      <c r="AW241" t="s">
        <v>3272</v>
      </c>
      <c r="AX241" t="s">
        <v>3272</v>
      </c>
      <c r="AY241" t="s">
        <v>3272</v>
      </c>
      <c r="BA241" t="s">
        <v>3272</v>
      </c>
      <c r="BC241" t="s">
        <v>3272</v>
      </c>
      <c r="BR241" t="s">
        <v>3272</v>
      </c>
    </row>
    <row r="242" spans="1:70" x14ac:dyDescent="0.55000000000000004">
      <c r="A242" t="s">
        <v>3272</v>
      </c>
      <c r="C242" t="s">
        <v>3272</v>
      </c>
      <c r="E242" t="s">
        <v>3272</v>
      </c>
      <c r="F242" t="s">
        <v>3272</v>
      </c>
      <c r="G242" t="s">
        <v>3272</v>
      </c>
      <c r="H242" t="s">
        <v>3272</v>
      </c>
      <c r="M242" t="s">
        <v>3272</v>
      </c>
      <c r="N242" t="s">
        <v>3272</v>
      </c>
      <c r="O242" t="s">
        <v>3272</v>
      </c>
      <c r="P242" t="s">
        <v>3272</v>
      </c>
      <c r="Q242" t="s">
        <v>3272</v>
      </c>
      <c r="R242" t="s">
        <v>3272</v>
      </c>
      <c r="S242" t="s">
        <v>3272</v>
      </c>
      <c r="T242" t="s">
        <v>3272</v>
      </c>
      <c r="V242" t="s">
        <v>3272</v>
      </c>
      <c r="X242" t="s">
        <v>3272</v>
      </c>
      <c r="Y242" t="s">
        <v>3272</v>
      </c>
      <c r="AC242" t="s">
        <v>3272</v>
      </c>
      <c r="AD242" t="s">
        <v>3272</v>
      </c>
      <c r="AI242" t="s">
        <v>3272</v>
      </c>
      <c r="AJ242" t="s">
        <v>3272</v>
      </c>
      <c r="AM242" t="s">
        <v>3272</v>
      </c>
      <c r="AN242" t="s">
        <v>3272</v>
      </c>
      <c r="AT242" t="s">
        <v>3272</v>
      </c>
      <c r="AU242" t="s">
        <v>3272</v>
      </c>
      <c r="AW242" t="s">
        <v>3272</v>
      </c>
      <c r="AX242" t="s">
        <v>3272</v>
      </c>
      <c r="AY242" t="s">
        <v>3272</v>
      </c>
      <c r="BA242" t="s">
        <v>3272</v>
      </c>
      <c r="BC242" t="s">
        <v>3272</v>
      </c>
      <c r="BR242" t="s">
        <v>3272</v>
      </c>
    </row>
    <row r="243" spans="1:70" x14ac:dyDescent="0.55000000000000004">
      <c r="A243" t="s">
        <v>3272</v>
      </c>
      <c r="C243" t="s">
        <v>3272</v>
      </c>
      <c r="E243" t="s">
        <v>3272</v>
      </c>
      <c r="F243" t="s">
        <v>3272</v>
      </c>
      <c r="G243" t="s">
        <v>3272</v>
      </c>
      <c r="H243" t="s">
        <v>3272</v>
      </c>
      <c r="M243" t="s">
        <v>3272</v>
      </c>
      <c r="N243" t="s">
        <v>3272</v>
      </c>
      <c r="O243" t="s">
        <v>3272</v>
      </c>
      <c r="P243" t="s">
        <v>3272</v>
      </c>
      <c r="Q243" t="s">
        <v>3272</v>
      </c>
      <c r="R243" t="s">
        <v>3272</v>
      </c>
      <c r="S243" t="s">
        <v>3272</v>
      </c>
      <c r="T243" t="s">
        <v>3272</v>
      </c>
      <c r="V243" t="s">
        <v>3272</v>
      </c>
      <c r="X243" t="s">
        <v>3272</v>
      </c>
      <c r="Y243" t="s">
        <v>3272</v>
      </c>
      <c r="AC243" t="s">
        <v>3272</v>
      </c>
      <c r="AD243" t="s">
        <v>3272</v>
      </c>
      <c r="AI243" t="s">
        <v>3272</v>
      </c>
      <c r="AJ243" t="s">
        <v>3272</v>
      </c>
      <c r="AM243" t="s">
        <v>3272</v>
      </c>
      <c r="AN243" t="s">
        <v>3272</v>
      </c>
      <c r="AT243" t="s">
        <v>3272</v>
      </c>
      <c r="AU243" t="s">
        <v>3272</v>
      </c>
      <c r="AW243" t="s">
        <v>3272</v>
      </c>
      <c r="AX243" t="s">
        <v>3272</v>
      </c>
      <c r="AY243" t="s">
        <v>3272</v>
      </c>
      <c r="BA243" t="s">
        <v>3272</v>
      </c>
      <c r="BC243" t="s">
        <v>3272</v>
      </c>
      <c r="BR243" t="s">
        <v>3272</v>
      </c>
    </row>
    <row r="244" spans="1:70" x14ac:dyDescent="0.55000000000000004">
      <c r="A244" t="s">
        <v>3272</v>
      </c>
      <c r="C244" t="s">
        <v>3272</v>
      </c>
      <c r="E244" t="s">
        <v>3272</v>
      </c>
      <c r="F244" t="s">
        <v>3272</v>
      </c>
      <c r="G244" t="s">
        <v>3272</v>
      </c>
      <c r="H244" t="s">
        <v>3272</v>
      </c>
      <c r="M244" t="s">
        <v>3272</v>
      </c>
      <c r="N244" t="s">
        <v>3272</v>
      </c>
      <c r="O244" t="s">
        <v>3272</v>
      </c>
      <c r="P244" t="s">
        <v>3272</v>
      </c>
      <c r="Q244" t="s">
        <v>3272</v>
      </c>
      <c r="R244" t="s">
        <v>3272</v>
      </c>
      <c r="S244" t="s">
        <v>3272</v>
      </c>
      <c r="T244" t="s">
        <v>3272</v>
      </c>
      <c r="V244" t="s">
        <v>3272</v>
      </c>
      <c r="X244" t="s">
        <v>3272</v>
      </c>
      <c r="Y244" t="s">
        <v>3272</v>
      </c>
      <c r="AC244" t="s">
        <v>3272</v>
      </c>
      <c r="AD244" t="s">
        <v>3272</v>
      </c>
      <c r="AI244" t="s">
        <v>3272</v>
      </c>
      <c r="AJ244" t="s">
        <v>3272</v>
      </c>
      <c r="AM244" t="s">
        <v>3272</v>
      </c>
      <c r="AN244" t="s">
        <v>3272</v>
      </c>
      <c r="AT244" t="s">
        <v>3272</v>
      </c>
      <c r="AU244" t="s">
        <v>3272</v>
      </c>
      <c r="AW244" t="s">
        <v>3272</v>
      </c>
      <c r="AX244" t="s">
        <v>3272</v>
      </c>
      <c r="AY244" t="s">
        <v>3272</v>
      </c>
      <c r="BA244" t="s">
        <v>3272</v>
      </c>
      <c r="BC244" t="s">
        <v>3272</v>
      </c>
      <c r="BR244" t="s">
        <v>3272</v>
      </c>
    </row>
    <row r="245" spans="1:70" x14ac:dyDescent="0.55000000000000004">
      <c r="A245" t="s">
        <v>3272</v>
      </c>
      <c r="C245" t="s">
        <v>3272</v>
      </c>
      <c r="E245" t="s">
        <v>3272</v>
      </c>
      <c r="F245" t="s">
        <v>3272</v>
      </c>
      <c r="G245" t="s">
        <v>3272</v>
      </c>
      <c r="H245" t="s">
        <v>3272</v>
      </c>
      <c r="M245" t="s">
        <v>3272</v>
      </c>
      <c r="N245" t="s">
        <v>3272</v>
      </c>
      <c r="O245" t="s">
        <v>3272</v>
      </c>
      <c r="P245" t="s">
        <v>3272</v>
      </c>
      <c r="Q245" t="s">
        <v>3272</v>
      </c>
      <c r="R245" t="s">
        <v>3272</v>
      </c>
      <c r="S245" t="s">
        <v>3272</v>
      </c>
      <c r="T245" t="s">
        <v>3272</v>
      </c>
      <c r="V245" t="s">
        <v>3272</v>
      </c>
      <c r="X245" t="s">
        <v>3272</v>
      </c>
      <c r="Y245" t="s">
        <v>3272</v>
      </c>
      <c r="AC245" t="s">
        <v>3272</v>
      </c>
      <c r="AD245" t="s">
        <v>3272</v>
      </c>
      <c r="AI245" t="s">
        <v>3272</v>
      </c>
      <c r="AJ245" t="s">
        <v>3272</v>
      </c>
      <c r="AM245" t="s">
        <v>3272</v>
      </c>
      <c r="AN245" t="s">
        <v>3272</v>
      </c>
      <c r="AT245" t="s">
        <v>3272</v>
      </c>
      <c r="AU245" t="s">
        <v>3272</v>
      </c>
      <c r="AW245" t="s">
        <v>3272</v>
      </c>
      <c r="AX245" t="s">
        <v>3272</v>
      </c>
      <c r="AY245" t="s">
        <v>3272</v>
      </c>
      <c r="BA245" t="s">
        <v>3272</v>
      </c>
      <c r="BC245" t="s">
        <v>3272</v>
      </c>
      <c r="BR245" t="s">
        <v>3272</v>
      </c>
    </row>
    <row r="246" spans="1:70" x14ac:dyDescent="0.55000000000000004">
      <c r="A246" t="s">
        <v>3272</v>
      </c>
      <c r="C246" t="s">
        <v>3272</v>
      </c>
      <c r="E246" t="s">
        <v>3272</v>
      </c>
      <c r="F246" t="s">
        <v>3272</v>
      </c>
      <c r="G246" t="s">
        <v>3272</v>
      </c>
      <c r="H246" t="s">
        <v>3272</v>
      </c>
      <c r="M246" t="s">
        <v>3272</v>
      </c>
      <c r="N246" t="s">
        <v>3272</v>
      </c>
      <c r="O246" t="s">
        <v>3272</v>
      </c>
      <c r="P246" t="s">
        <v>3272</v>
      </c>
      <c r="Q246" t="s">
        <v>3272</v>
      </c>
      <c r="R246" t="s">
        <v>3272</v>
      </c>
      <c r="S246" t="s">
        <v>3272</v>
      </c>
      <c r="T246" t="s">
        <v>3272</v>
      </c>
      <c r="V246" t="s">
        <v>3272</v>
      </c>
      <c r="X246" t="s">
        <v>3272</v>
      </c>
      <c r="Y246" t="s">
        <v>3272</v>
      </c>
      <c r="AC246" t="s">
        <v>3272</v>
      </c>
      <c r="AD246" t="s">
        <v>3272</v>
      </c>
      <c r="AI246" t="s">
        <v>3272</v>
      </c>
      <c r="AJ246" t="s">
        <v>3272</v>
      </c>
      <c r="AM246" t="s">
        <v>3272</v>
      </c>
      <c r="AN246" t="s">
        <v>3272</v>
      </c>
      <c r="AT246" t="s">
        <v>3272</v>
      </c>
      <c r="AU246" t="s">
        <v>3272</v>
      </c>
      <c r="AW246" t="s">
        <v>3272</v>
      </c>
      <c r="AX246" t="s">
        <v>3272</v>
      </c>
      <c r="AY246" t="s">
        <v>3272</v>
      </c>
      <c r="BA246" t="s">
        <v>3272</v>
      </c>
      <c r="BC246" t="s">
        <v>3272</v>
      </c>
      <c r="BR246" t="s">
        <v>3272</v>
      </c>
    </row>
    <row r="247" spans="1:70" x14ac:dyDescent="0.55000000000000004">
      <c r="A247" t="s">
        <v>3272</v>
      </c>
      <c r="C247" t="s">
        <v>3272</v>
      </c>
      <c r="E247" t="s">
        <v>3272</v>
      </c>
      <c r="F247" t="s">
        <v>3272</v>
      </c>
      <c r="G247" t="s">
        <v>3272</v>
      </c>
      <c r="H247" t="s">
        <v>3272</v>
      </c>
      <c r="M247" t="s">
        <v>3272</v>
      </c>
      <c r="N247" t="s">
        <v>3272</v>
      </c>
      <c r="O247" t="s">
        <v>3272</v>
      </c>
      <c r="P247" t="s">
        <v>3272</v>
      </c>
      <c r="Q247" t="s">
        <v>3272</v>
      </c>
      <c r="R247" t="s">
        <v>3272</v>
      </c>
      <c r="S247" t="s">
        <v>3272</v>
      </c>
      <c r="T247" t="s">
        <v>3272</v>
      </c>
      <c r="V247" t="s">
        <v>3272</v>
      </c>
      <c r="X247" t="s">
        <v>3272</v>
      </c>
      <c r="Y247" t="s">
        <v>3272</v>
      </c>
      <c r="AC247" t="s">
        <v>3272</v>
      </c>
      <c r="AD247" t="s">
        <v>3272</v>
      </c>
      <c r="AI247" t="s">
        <v>3272</v>
      </c>
      <c r="AJ247" t="s">
        <v>3272</v>
      </c>
      <c r="AM247" t="s">
        <v>3272</v>
      </c>
      <c r="AN247" t="s">
        <v>3272</v>
      </c>
      <c r="AT247" t="s">
        <v>3272</v>
      </c>
      <c r="AU247" t="s">
        <v>3272</v>
      </c>
      <c r="AW247" t="s">
        <v>3272</v>
      </c>
      <c r="AX247" t="s">
        <v>3272</v>
      </c>
      <c r="AY247" t="s">
        <v>3272</v>
      </c>
      <c r="BA247" t="s">
        <v>3272</v>
      </c>
      <c r="BC247" t="s">
        <v>3272</v>
      </c>
      <c r="BR247" t="s">
        <v>3272</v>
      </c>
    </row>
    <row r="248" spans="1:70" x14ac:dyDescent="0.55000000000000004">
      <c r="A248" t="s">
        <v>3272</v>
      </c>
      <c r="C248" t="s">
        <v>3272</v>
      </c>
      <c r="E248" t="s">
        <v>3272</v>
      </c>
      <c r="F248" t="s">
        <v>3272</v>
      </c>
      <c r="G248" t="s">
        <v>3272</v>
      </c>
      <c r="H248" t="s">
        <v>3272</v>
      </c>
      <c r="M248" t="s">
        <v>3272</v>
      </c>
      <c r="N248" t="s">
        <v>3272</v>
      </c>
      <c r="O248" t="s">
        <v>3272</v>
      </c>
      <c r="P248" t="s">
        <v>3272</v>
      </c>
      <c r="Q248" t="s">
        <v>3272</v>
      </c>
      <c r="R248" t="s">
        <v>3272</v>
      </c>
      <c r="S248" t="s">
        <v>3272</v>
      </c>
      <c r="T248" t="s">
        <v>3272</v>
      </c>
      <c r="V248" t="s">
        <v>3272</v>
      </c>
      <c r="X248" t="s">
        <v>3272</v>
      </c>
      <c r="Y248" t="s">
        <v>3272</v>
      </c>
      <c r="AC248" t="s">
        <v>3272</v>
      </c>
      <c r="AD248" t="s">
        <v>3272</v>
      </c>
      <c r="AI248" t="s">
        <v>3272</v>
      </c>
      <c r="AJ248" t="s">
        <v>3272</v>
      </c>
      <c r="AM248" t="s">
        <v>3272</v>
      </c>
      <c r="AN248" t="s">
        <v>3272</v>
      </c>
      <c r="AT248" t="s">
        <v>3272</v>
      </c>
      <c r="AU248" t="s">
        <v>3272</v>
      </c>
      <c r="AW248" t="s">
        <v>3272</v>
      </c>
      <c r="AX248" t="s">
        <v>3272</v>
      </c>
      <c r="AY248" t="s">
        <v>3272</v>
      </c>
      <c r="BA248" t="s">
        <v>3272</v>
      </c>
      <c r="BC248" t="s">
        <v>3272</v>
      </c>
      <c r="BR248" t="s">
        <v>3272</v>
      </c>
    </row>
    <row r="249" spans="1:70" x14ac:dyDescent="0.55000000000000004">
      <c r="A249" t="s">
        <v>3272</v>
      </c>
      <c r="C249" t="s">
        <v>3272</v>
      </c>
      <c r="E249" t="s">
        <v>3272</v>
      </c>
      <c r="F249" t="s">
        <v>3272</v>
      </c>
      <c r="G249" t="s">
        <v>3272</v>
      </c>
      <c r="H249" t="s">
        <v>3272</v>
      </c>
      <c r="M249" t="s">
        <v>3272</v>
      </c>
      <c r="N249" t="s">
        <v>3272</v>
      </c>
      <c r="O249" t="s">
        <v>3272</v>
      </c>
      <c r="P249" t="s">
        <v>3272</v>
      </c>
      <c r="Q249" t="s">
        <v>3272</v>
      </c>
      <c r="R249" t="s">
        <v>3272</v>
      </c>
      <c r="S249" t="s">
        <v>3272</v>
      </c>
      <c r="T249" t="s">
        <v>3272</v>
      </c>
      <c r="V249" t="s">
        <v>3272</v>
      </c>
      <c r="X249" t="s">
        <v>3272</v>
      </c>
      <c r="Y249" t="s">
        <v>3272</v>
      </c>
      <c r="AC249" t="s">
        <v>3272</v>
      </c>
      <c r="AD249" t="s">
        <v>3272</v>
      </c>
      <c r="AI249" t="s">
        <v>3272</v>
      </c>
      <c r="AJ249" t="s">
        <v>3272</v>
      </c>
      <c r="AM249" t="s">
        <v>3272</v>
      </c>
      <c r="AN249" t="s">
        <v>3272</v>
      </c>
      <c r="AT249" t="s">
        <v>3272</v>
      </c>
      <c r="AU249" t="s">
        <v>3272</v>
      </c>
      <c r="AW249" t="s">
        <v>3272</v>
      </c>
      <c r="AX249" t="s">
        <v>3272</v>
      </c>
      <c r="AY249" t="s">
        <v>3272</v>
      </c>
      <c r="BA249" t="s">
        <v>3272</v>
      </c>
      <c r="BC249" t="s">
        <v>3272</v>
      </c>
      <c r="BR249" t="s">
        <v>3272</v>
      </c>
    </row>
    <row r="250" spans="1:70" x14ac:dyDescent="0.55000000000000004">
      <c r="A250" t="s">
        <v>3272</v>
      </c>
      <c r="C250" t="s">
        <v>3272</v>
      </c>
      <c r="E250" t="s">
        <v>3272</v>
      </c>
      <c r="F250" t="s">
        <v>3272</v>
      </c>
      <c r="G250" t="s">
        <v>3272</v>
      </c>
      <c r="H250" t="s">
        <v>3272</v>
      </c>
      <c r="M250" t="s">
        <v>3272</v>
      </c>
      <c r="N250" t="s">
        <v>3272</v>
      </c>
      <c r="O250" t="s">
        <v>3272</v>
      </c>
      <c r="P250" t="s">
        <v>3272</v>
      </c>
      <c r="Q250" t="s">
        <v>3272</v>
      </c>
      <c r="R250" t="s">
        <v>3272</v>
      </c>
      <c r="S250" t="s">
        <v>3272</v>
      </c>
      <c r="T250" t="s">
        <v>3272</v>
      </c>
      <c r="V250" t="s">
        <v>3272</v>
      </c>
      <c r="X250" t="s">
        <v>3272</v>
      </c>
      <c r="Y250" t="s">
        <v>3272</v>
      </c>
      <c r="AC250" t="s">
        <v>3272</v>
      </c>
      <c r="AD250" t="s">
        <v>3272</v>
      </c>
      <c r="AI250" t="s">
        <v>3272</v>
      </c>
      <c r="AJ250" t="s">
        <v>3272</v>
      </c>
      <c r="AM250" t="s">
        <v>3272</v>
      </c>
      <c r="AN250" t="s">
        <v>3272</v>
      </c>
      <c r="AT250" t="s">
        <v>3272</v>
      </c>
      <c r="AU250" t="s">
        <v>3272</v>
      </c>
      <c r="AW250" t="s">
        <v>3272</v>
      </c>
      <c r="AX250" t="s">
        <v>3272</v>
      </c>
      <c r="AY250" t="s">
        <v>3272</v>
      </c>
      <c r="BA250" t="s">
        <v>3272</v>
      </c>
      <c r="BC250" t="s">
        <v>3272</v>
      </c>
      <c r="BR250" t="s">
        <v>3272</v>
      </c>
    </row>
    <row r="251" spans="1:70" x14ac:dyDescent="0.55000000000000004">
      <c r="A251" t="s">
        <v>3272</v>
      </c>
      <c r="C251" t="s">
        <v>3272</v>
      </c>
      <c r="E251" t="s">
        <v>3272</v>
      </c>
      <c r="F251" t="s">
        <v>3272</v>
      </c>
      <c r="G251" t="s">
        <v>3272</v>
      </c>
      <c r="H251" t="s">
        <v>3272</v>
      </c>
      <c r="M251" t="s">
        <v>3272</v>
      </c>
      <c r="N251" t="s">
        <v>3272</v>
      </c>
      <c r="O251" t="s">
        <v>3272</v>
      </c>
      <c r="P251" t="s">
        <v>3272</v>
      </c>
      <c r="Q251" t="s">
        <v>3272</v>
      </c>
      <c r="R251" t="s">
        <v>3272</v>
      </c>
      <c r="S251" t="s">
        <v>3272</v>
      </c>
      <c r="T251" t="s">
        <v>3272</v>
      </c>
      <c r="V251" t="s">
        <v>3272</v>
      </c>
      <c r="X251" t="s">
        <v>3272</v>
      </c>
      <c r="Y251" t="s">
        <v>3272</v>
      </c>
      <c r="AC251" t="s">
        <v>3272</v>
      </c>
      <c r="AD251" t="s">
        <v>3272</v>
      </c>
      <c r="AI251" t="s">
        <v>3272</v>
      </c>
      <c r="AJ251" t="s">
        <v>3272</v>
      </c>
      <c r="AM251" t="s">
        <v>3272</v>
      </c>
      <c r="AN251" t="s">
        <v>3272</v>
      </c>
      <c r="AT251" t="s">
        <v>3272</v>
      </c>
      <c r="AU251" t="s">
        <v>3272</v>
      </c>
      <c r="AW251" t="s">
        <v>3272</v>
      </c>
      <c r="AX251" t="s">
        <v>3272</v>
      </c>
      <c r="AY251" t="s">
        <v>3272</v>
      </c>
      <c r="BA251" t="s">
        <v>3272</v>
      </c>
      <c r="BC251" t="s">
        <v>3272</v>
      </c>
      <c r="BR251" t="s">
        <v>3272</v>
      </c>
    </row>
    <row r="252" spans="1:70" x14ac:dyDescent="0.55000000000000004">
      <c r="A252" t="s">
        <v>3272</v>
      </c>
      <c r="C252" t="s">
        <v>3272</v>
      </c>
      <c r="E252" t="s">
        <v>3272</v>
      </c>
      <c r="F252" t="s">
        <v>3272</v>
      </c>
      <c r="G252" t="s">
        <v>3272</v>
      </c>
      <c r="H252" t="s">
        <v>3272</v>
      </c>
      <c r="M252" t="s">
        <v>3272</v>
      </c>
      <c r="N252" t="s">
        <v>3272</v>
      </c>
      <c r="O252" t="s">
        <v>3272</v>
      </c>
      <c r="P252" t="s">
        <v>3272</v>
      </c>
      <c r="Q252" t="s">
        <v>3272</v>
      </c>
      <c r="R252" t="s">
        <v>3272</v>
      </c>
      <c r="S252" t="s">
        <v>3272</v>
      </c>
      <c r="T252" t="s">
        <v>3272</v>
      </c>
      <c r="V252" t="s">
        <v>3272</v>
      </c>
      <c r="X252" t="s">
        <v>3272</v>
      </c>
      <c r="Y252" t="s">
        <v>3272</v>
      </c>
      <c r="AC252" t="s">
        <v>3272</v>
      </c>
      <c r="AD252" t="s">
        <v>3272</v>
      </c>
      <c r="AI252" t="s">
        <v>3272</v>
      </c>
      <c r="AJ252" t="s">
        <v>3272</v>
      </c>
      <c r="AM252" t="s">
        <v>3272</v>
      </c>
      <c r="AN252" t="s">
        <v>3272</v>
      </c>
      <c r="AT252" t="s">
        <v>3272</v>
      </c>
      <c r="AU252" t="s">
        <v>3272</v>
      </c>
      <c r="AW252" t="s">
        <v>3272</v>
      </c>
      <c r="AX252" t="s">
        <v>3272</v>
      </c>
      <c r="AY252" t="s">
        <v>3272</v>
      </c>
      <c r="BA252" t="s">
        <v>3272</v>
      </c>
      <c r="BC252" t="s">
        <v>3272</v>
      </c>
      <c r="BR252" t="s">
        <v>3272</v>
      </c>
    </row>
    <row r="253" spans="1:70" x14ac:dyDescent="0.55000000000000004">
      <c r="A253" t="s">
        <v>3272</v>
      </c>
      <c r="C253" t="s">
        <v>3272</v>
      </c>
      <c r="E253" t="s">
        <v>3272</v>
      </c>
      <c r="F253" t="s">
        <v>3272</v>
      </c>
      <c r="G253" t="s">
        <v>3272</v>
      </c>
      <c r="H253" t="s">
        <v>3272</v>
      </c>
      <c r="M253" t="s">
        <v>3272</v>
      </c>
      <c r="N253" t="s">
        <v>3272</v>
      </c>
      <c r="O253" t="s">
        <v>3272</v>
      </c>
      <c r="P253" t="s">
        <v>3272</v>
      </c>
      <c r="Q253" t="s">
        <v>3272</v>
      </c>
      <c r="R253" t="s">
        <v>3272</v>
      </c>
      <c r="S253" t="s">
        <v>3272</v>
      </c>
      <c r="T253" t="s">
        <v>3272</v>
      </c>
      <c r="V253" t="s">
        <v>3272</v>
      </c>
      <c r="X253" t="s">
        <v>3272</v>
      </c>
      <c r="Y253" t="s">
        <v>3272</v>
      </c>
      <c r="AC253" t="s">
        <v>3272</v>
      </c>
      <c r="AD253" t="s">
        <v>3272</v>
      </c>
      <c r="AI253" t="s">
        <v>3272</v>
      </c>
      <c r="AJ253" t="s">
        <v>3272</v>
      </c>
      <c r="AM253" t="s">
        <v>3272</v>
      </c>
      <c r="AN253" t="s">
        <v>3272</v>
      </c>
      <c r="AT253" t="s">
        <v>3272</v>
      </c>
      <c r="AU253" t="s">
        <v>3272</v>
      </c>
      <c r="AW253" t="s">
        <v>3272</v>
      </c>
      <c r="AX253" t="s">
        <v>3272</v>
      </c>
      <c r="AY253" t="s">
        <v>3272</v>
      </c>
      <c r="BA253" t="s">
        <v>3272</v>
      </c>
      <c r="BC253" t="s">
        <v>3272</v>
      </c>
      <c r="BR253" t="s">
        <v>3272</v>
      </c>
    </row>
    <row r="254" spans="1:70" x14ac:dyDescent="0.55000000000000004">
      <c r="A254" t="s">
        <v>3272</v>
      </c>
      <c r="C254" t="s">
        <v>3272</v>
      </c>
      <c r="E254" t="s">
        <v>3272</v>
      </c>
      <c r="F254" t="s">
        <v>3272</v>
      </c>
      <c r="G254" t="s">
        <v>3272</v>
      </c>
      <c r="H254" t="s">
        <v>3272</v>
      </c>
      <c r="M254" t="s">
        <v>3272</v>
      </c>
      <c r="N254" t="s">
        <v>3272</v>
      </c>
      <c r="O254" t="s">
        <v>3272</v>
      </c>
      <c r="P254" t="s">
        <v>3272</v>
      </c>
      <c r="Q254" t="s">
        <v>3272</v>
      </c>
      <c r="R254" t="s">
        <v>3272</v>
      </c>
      <c r="S254" t="s">
        <v>3272</v>
      </c>
      <c r="T254" t="s">
        <v>3272</v>
      </c>
      <c r="V254" t="s">
        <v>3272</v>
      </c>
      <c r="X254" t="s">
        <v>3272</v>
      </c>
      <c r="Y254" t="s">
        <v>3272</v>
      </c>
      <c r="AC254" t="s">
        <v>3272</v>
      </c>
      <c r="AD254" t="s">
        <v>3272</v>
      </c>
      <c r="AI254" t="s">
        <v>3272</v>
      </c>
      <c r="AJ254" t="s">
        <v>3272</v>
      </c>
      <c r="AM254" t="s">
        <v>3272</v>
      </c>
      <c r="AN254" t="s">
        <v>3272</v>
      </c>
      <c r="AT254" t="s">
        <v>3272</v>
      </c>
      <c r="AU254" t="s">
        <v>3272</v>
      </c>
      <c r="AW254" t="s">
        <v>3272</v>
      </c>
      <c r="AX254" t="s">
        <v>3272</v>
      </c>
      <c r="AY254" t="s">
        <v>3272</v>
      </c>
      <c r="BA254" t="s">
        <v>3272</v>
      </c>
      <c r="BC254" t="s">
        <v>3272</v>
      </c>
      <c r="BR254" t="s">
        <v>3272</v>
      </c>
    </row>
    <row r="255" spans="1:70" x14ac:dyDescent="0.55000000000000004">
      <c r="A255" t="s">
        <v>3272</v>
      </c>
      <c r="C255" t="s">
        <v>3272</v>
      </c>
      <c r="E255" t="s">
        <v>3272</v>
      </c>
      <c r="F255" t="s">
        <v>3272</v>
      </c>
      <c r="G255" t="s">
        <v>3272</v>
      </c>
      <c r="H255" t="s">
        <v>3272</v>
      </c>
      <c r="M255" t="s">
        <v>3272</v>
      </c>
      <c r="N255" t="s">
        <v>3272</v>
      </c>
      <c r="O255" t="s">
        <v>3272</v>
      </c>
      <c r="P255" t="s">
        <v>3272</v>
      </c>
      <c r="Q255" t="s">
        <v>3272</v>
      </c>
      <c r="R255" t="s">
        <v>3272</v>
      </c>
      <c r="S255" t="s">
        <v>3272</v>
      </c>
      <c r="T255" t="s">
        <v>3272</v>
      </c>
      <c r="V255" t="s">
        <v>3272</v>
      </c>
      <c r="X255" t="s">
        <v>3272</v>
      </c>
      <c r="Y255" t="s">
        <v>3272</v>
      </c>
      <c r="AC255" t="s">
        <v>3272</v>
      </c>
      <c r="AD255" t="s">
        <v>3272</v>
      </c>
      <c r="AI255" t="s">
        <v>3272</v>
      </c>
      <c r="AJ255" t="s">
        <v>3272</v>
      </c>
      <c r="AM255" t="s">
        <v>3272</v>
      </c>
      <c r="AN255" t="s">
        <v>3272</v>
      </c>
      <c r="AT255" t="s">
        <v>3272</v>
      </c>
      <c r="AU255" t="s">
        <v>3272</v>
      </c>
      <c r="AW255" t="s">
        <v>3272</v>
      </c>
      <c r="AX255" t="s">
        <v>3272</v>
      </c>
      <c r="AY255" t="s">
        <v>3272</v>
      </c>
      <c r="BA255" t="s">
        <v>3272</v>
      </c>
      <c r="BC255" t="s">
        <v>3272</v>
      </c>
      <c r="BR255" t="s">
        <v>3272</v>
      </c>
    </row>
    <row r="256" spans="1:70" x14ac:dyDescent="0.55000000000000004">
      <c r="A256" t="s">
        <v>3272</v>
      </c>
      <c r="C256" t="s">
        <v>3272</v>
      </c>
      <c r="E256" t="s">
        <v>3272</v>
      </c>
      <c r="F256" t="s">
        <v>3272</v>
      </c>
      <c r="G256" t="s">
        <v>3272</v>
      </c>
      <c r="H256" t="s">
        <v>3272</v>
      </c>
      <c r="M256" t="s">
        <v>3272</v>
      </c>
      <c r="N256" t="s">
        <v>3272</v>
      </c>
      <c r="O256" t="s">
        <v>3272</v>
      </c>
      <c r="P256" t="s">
        <v>3272</v>
      </c>
      <c r="Q256" t="s">
        <v>3272</v>
      </c>
      <c r="R256" t="s">
        <v>3272</v>
      </c>
      <c r="S256" t="s">
        <v>3272</v>
      </c>
      <c r="T256" t="s">
        <v>3272</v>
      </c>
      <c r="V256" t="s">
        <v>3272</v>
      </c>
      <c r="X256" t="s">
        <v>3272</v>
      </c>
      <c r="Y256" t="s">
        <v>3272</v>
      </c>
      <c r="AC256" t="s">
        <v>3272</v>
      </c>
      <c r="AD256" t="s">
        <v>3272</v>
      </c>
      <c r="AI256" t="s">
        <v>3272</v>
      </c>
      <c r="AJ256" t="s">
        <v>3272</v>
      </c>
      <c r="AM256" t="s">
        <v>3272</v>
      </c>
      <c r="AN256" t="s">
        <v>3272</v>
      </c>
      <c r="AT256" t="s">
        <v>3272</v>
      </c>
      <c r="AU256" t="s">
        <v>3272</v>
      </c>
      <c r="AW256" t="s">
        <v>3272</v>
      </c>
      <c r="AX256" t="s">
        <v>3272</v>
      </c>
      <c r="AY256" t="s">
        <v>3272</v>
      </c>
      <c r="BA256" t="s">
        <v>3272</v>
      </c>
      <c r="BC256" t="s">
        <v>3272</v>
      </c>
      <c r="BR256" t="s">
        <v>3272</v>
      </c>
    </row>
    <row r="257" spans="1:70" x14ac:dyDescent="0.55000000000000004">
      <c r="A257" t="s">
        <v>3272</v>
      </c>
      <c r="C257" t="s">
        <v>3272</v>
      </c>
      <c r="E257" t="s">
        <v>3272</v>
      </c>
      <c r="F257" t="s">
        <v>3272</v>
      </c>
      <c r="G257" t="s">
        <v>3272</v>
      </c>
      <c r="H257" t="s">
        <v>3272</v>
      </c>
      <c r="M257" t="s">
        <v>3272</v>
      </c>
      <c r="N257" t="s">
        <v>3272</v>
      </c>
      <c r="O257" t="s">
        <v>3272</v>
      </c>
      <c r="P257" t="s">
        <v>3272</v>
      </c>
      <c r="Q257" t="s">
        <v>3272</v>
      </c>
      <c r="R257" t="s">
        <v>3272</v>
      </c>
      <c r="S257" t="s">
        <v>3272</v>
      </c>
      <c r="T257" t="s">
        <v>3272</v>
      </c>
      <c r="V257" t="s">
        <v>3272</v>
      </c>
      <c r="X257" t="s">
        <v>3272</v>
      </c>
      <c r="Y257" t="s">
        <v>3272</v>
      </c>
      <c r="AC257" t="s">
        <v>3272</v>
      </c>
      <c r="AD257" t="s">
        <v>3272</v>
      </c>
      <c r="AI257" t="s">
        <v>3272</v>
      </c>
      <c r="AJ257" t="s">
        <v>3272</v>
      </c>
      <c r="AM257" t="s">
        <v>3272</v>
      </c>
      <c r="AN257" t="s">
        <v>3272</v>
      </c>
      <c r="AT257" t="s">
        <v>3272</v>
      </c>
      <c r="AU257" t="s">
        <v>3272</v>
      </c>
      <c r="AW257" t="s">
        <v>3272</v>
      </c>
      <c r="AX257" t="s">
        <v>3272</v>
      </c>
      <c r="AY257" t="s">
        <v>3272</v>
      </c>
      <c r="BA257" t="s">
        <v>3272</v>
      </c>
      <c r="BC257" t="s">
        <v>3272</v>
      </c>
      <c r="BR257" t="s">
        <v>3272</v>
      </c>
    </row>
    <row r="258" spans="1:70" x14ac:dyDescent="0.55000000000000004">
      <c r="A258" t="s">
        <v>3272</v>
      </c>
      <c r="C258" t="s">
        <v>3272</v>
      </c>
      <c r="E258" t="s">
        <v>3272</v>
      </c>
      <c r="F258" t="s">
        <v>3272</v>
      </c>
      <c r="G258" t="s">
        <v>3272</v>
      </c>
      <c r="H258" t="s">
        <v>3272</v>
      </c>
      <c r="M258" t="s">
        <v>3272</v>
      </c>
      <c r="N258" t="s">
        <v>3272</v>
      </c>
      <c r="O258" t="s">
        <v>3272</v>
      </c>
      <c r="P258" t="s">
        <v>3272</v>
      </c>
      <c r="Q258" t="s">
        <v>3272</v>
      </c>
      <c r="R258" t="s">
        <v>3272</v>
      </c>
      <c r="S258" t="s">
        <v>3272</v>
      </c>
      <c r="T258" t="s">
        <v>3272</v>
      </c>
      <c r="V258" t="s">
        <v>3272</v>
      </c>
      <c r="X258" t="s">
        <v>3272</v>
      </c>
      <c r="Y258" t="s">
        <v>3272</v>
      </c>
      <c r="AC258" t="s">
        <v>3272</v>
      </c>
      <c r="AD258" t="s">
        <v>3272</v>
      </c>
      <c r="AI258" t="s">
        <v>3272</v>
      </c>
      <c r="AJ258" t="s">
        <v>3272</v>
      </c>
      <c r="AM258" t="s">
        <v>3272</v>
      </c>
      <c r="AN258" t="s">
        <v>3272</v>
      </c>
      <c r="AT258" t="s">
        <v>3272</v>
      </c>
      <c r="AU258" t="s">
        <v>3272</v>
      </c>
      <c r="AW258" t="s">
        <v>3272</v>
      </c>
      <c r="AX258" t="s">
        <v>3272</v>
      </c>
      <c r="AY258" t="s">
        <v>3272</v>
      </c>
      <c r="BA258" t="s">
        <v>3272</v>
      </c>
      <c r="BC258" t="s">
        <v>3272</v>
      </c>
      <c r="BR258" t="s">
        <v>3272</v>
      </c>
    </row>
    <row r="259" spans="1:70" x14ac:dyDescent="0.55000000000000004">
      <c r="A259" t="s">
        <v>3272</v>
      </c>
      <c r="C259" t="s">
        <v>3272</v>
      </c>
      <c r="E259" t="s">
        <v>3272</v>
      </c>
      <c r="F259" t="s">
        <v>3272</v>
      </c>
      <c r="G259" t="s">
        <v>3272</v>
      </c>
      <c r="H259" t="s">
        <v>3272</v>
      </c>
      <c r="M259" t="s">
        <v>3272</v>
      </c>
      <c r="N259" t="s">
        <v>3272</v>
      </c>
      <c r="O259" t="s">
        <v>3272</v>
      </c>
      <c r="P259" t="s">
        <v>3272</v>
      </c>
      <c r="Q259" t="s">
        <v>3272</v>
      </c>
      <c r="R259" t="s">
        <v>3272</v>
      </c>
      <c r="S259" t="s">
        <v>3272</v>
      </c>
      <c r="T259" t="s">
        <v>3272</v>
      </c>
      <c r="V259" t="s">
        <v>3272</v>
      </c>
      <c r="X259" t="s">
        <v>3272</v>
      </c>
      <c r="Y259" t="s">
        <v>3272</v>
      </c>
      <c r="AC259" t="s">
        <v>3272</v>
      </c>
      <c r="AD259" t="s">
        <v>3272</v>
      </c>
      <c r="AI259" t="s">
        <v>3272</v>
      </c>
      <c r="AJ259" t="s">
        <v>3272</v>
      </c>
      <c r="AM259" t="s">
        <v>3272</v>
      </c>
      <c r="AN259" t="s">
        <v>3272</v>
      </c>
      <c r="AT259" t="s">
        <v>3272</v>
      </c>
      <c r="AU259" t="s">
        <v>3272</v>
      </c>
      <c r="AW259" t="s">
        <v>3272</v>
      </c>
      <c r="AX259" t="s">
        <v>3272</v>
      </c>
      <c r="AY259" t="s">
        <v>3272</v>
      </c>
      <c r="BA259" t="s">
        <v>3272</v>
      </c>
      <c r="BC259" t="s">
        <v>3272</v>
      </c>
      <c r="BR259" t="s">
        <v>3272</v>
      </c>
    </row>
    <row r="260" spans="1:70" x14ac:dyDescent="0.55000000000000004">
      <c r="A260" t="s">
        <v>3272</v>
      </c>
      <c r="C260" t="s">
        <v>3272</v>
      </c>
      <c r="E260" t="s">
        <v>3272</v>
      </c>
      <c r="F260" t="s">
        <v>3272</v>
      </c>
      <c r="G260" t="s">
        <v>3272</v>
      </c>
      <c r="H260" t="s">
        <v>3272</v>
      </c>
      <c r="M260" t="s">
        <v>3272</v>
      </c>
      <c r="N260" t="s">
        <v>3272</v>
      </c>
      <c r="O260" t="s">
        <v>3272</v>
      </c>
      <c r="P260" t="s">
        <v>3272</v>
      </c>
      <c r="Q260" t="s">
        <v>3272</v>
      </c>
      <c r="R260" t="s">
        <v>3272</v>
      </c>
      <c r="S260" t="s">
        <v>3272</v>
      </c>
      <c r="T260" t="s">
        <v>3272</v>
      </c>
      <c r="V260" t="s">
        <v>3272</v>
      </c>
      <c r="X260" t="s">
        <v>3272</v>
      </c>
      <c r="Y260" t="s">
        <v>3272</v>
      </c>
      <c r="AC260" t="s">
        <v>3272</v>
      </c>
      <c r="AD260" t="s">
        <v>3272</v>
      </c>
      <c r="AI260" t="s">
        <v>3272</v>
      </c>
      <c r="AJ260" t="s">
        <v>3272</v>
      </c>
      <c r="AM260" t="s">
        <v>3272</v>
      </c>
      <c r="AN260" t="s">
        <v>3272</v>
      </c>
      <c r="AT260" t="s">
        <v>3272</v>
      </c>
      <c r="AU260" t="s">
        <v>3272</v>
      </c>
      <c r="AW260" t="s">
        <v>3272</v>
      </c>
      <c r="AX260" t="s">
        <v>3272</v>
      </c>
      <c r="AY260" t="s">
        <v>3272</v>
      </c>
      <c r="BA260" t="s">
        <v>3272</v>
      </c>
      <c r="BC260" t="s">
        <v>3272</v>
      </c>
      <c r="BR260" t="s">
        <v>3272</v>
      </c>
    </row>
    <row r="261" spans="1:70" x14ac:dyDescent="0.55000000000000004">
      <c r="A261" t="s">
        <v>3272</v>
      </c>
      <c r="C261" t="s">
        <v>3272</v>
      </c>
      <c r="E261" t="s">
        <v>3272</v>
      </c>
      <c r="F261" t="s">
        <v>3272</v>
      </c>
      <c r="G261" t="s">
        <v>3272</v>
      </c>
      <c r="H261" t="s">
        <v>3272</v>
      </c>
      <c r="M261" t="s">
        <v>3272</v>
      </c>
      <c r="N261" t="s">
        <v>3272</v>
      </c>
      <c r="O261" t="s">
        <v>3272</v>
      </c>
      <c r="P261" t="s">
        <v>3272</v>
      </c>
      <c r="Q261" t="s">
        <v>3272</v>
      </c>
      <c r="R261" t="s">
        <v>3272</v>
      </c>
      <c r="S261" t="s">
        <v>3272</v>
      </c>
      <c r="T261" t="s">
        <v>3272</v>
      </c>
      <c r="V261" t="s">
        <v>3272</v>
      </c>
      <c r="X261" t="s">
        <v>3272</v>
      </c>
      <c r="Y261" t="s">
        <v>3272</v>
      </c>
      <c r="AC261" t="s">
        <v>3272</v>
      </c>
      <c r="AD261" t="s">
        <v>3272</v>
      </c>
      <c r="AI261" t="s">
        <v>3272</v>
      </c>
      <c r="AJ261" t="s">
        <v>3272</v>
      </c>
      <c r="AM261" t="s">
        <v>3272</v>
      </c>
      <c r="AN261" t="s">
        <v>3272</v>
      </c>
      <c r="AT261" t="s">
        <v>3272</v>
      </c>
      <c r="AU261" t="s">
        <v>3272</v>
      </c>
      <c r="AW261" t="s">
        <v>3272</v>
      </c>
      <c r="AX261" t="s">
        <v>3272</v>
      </c>
      <c r="AY261" t="s">
        <v>3272</v>
      </c>
      <c r="BA261" t="s">
        <v>3272</v>
      </c>
      <c r="BC261" t="s">
        <v>3272</v>
      </c>
      <c r="BR261" t="s">
        <v>3272</v>
      </c>
    </row>
    <row r="262" spans="1:70" x14ac:dyDescent="0.55000000000000004">
      <c r="A262" t="s">
        <v>3272</v>
      </c>
      <c r="C262" t="s">
        <v>3272</v>
      </c>
      <c r="E262" t="s">
        <v>3272</v>
      </c>
      <c r="F262" t="s">
        <v>3272</v>
      </c>
      <c r="G262" t="s">
        <v>3272</v>
      </c>
      <c r="H262" t="s">
        <v>3272</v>
      </c>
      <c r="M262" t="s">
        <v>3272</v>
      </c>
      <c r="N262" t="s">
        <v>3272</v>
      </c>
      <c r="O262" t="s">
        <v>3272</v>
      </c>
      <c r="P262" t="s">
        <v>3272</v>
      </c>
      <c r="Q262" t="s">
        <v>3272</v>
      </c>
      <c r="R262" t="s">
        <v>3272</v>
      </c>
      <c r="S262" t="s">
        <v>3272</v>
      </c>
      <c r="T262" t="s">
        <v>3272</v>
      </c>
      <c r="V262" t="s">
        <v>3272</v>
      </c>
      <c r="X262" t="s">
        <v>3272</v>
      </c>
      <c r="Y262" t="s">
        <v>3272</v>
      </c>
      <c r="AC262" t="s">
        <v>3272</v>
      </c>
      <c r="AD262" t="s">
        <v>3272</v>
      </c>
      <c r="AI262" t="s">
        <v>3272</v>
      </c>
      <c r="AJ262" t="s">
        <v>3272</v>
      </c>
      <c r="AM262" t="s">
        <v>3272</v>
      </c>
      <c r="AN262" t="s">
        <v>3272</v>
      </c>
      <c r="AT262" t="s">
        <v>3272</v>
      </c>
      <c r="AU262" t="s">
        <v>3272</v>
      </c>
      <c r="AW262" t="s">
        <v>3272</v>
      </c>
      <c r="AX262" t="s">
        <v>3272</v>
      </c>
      <c r="AY262" t="s">
        <v>3272</v>
      </c>
      <c r="BA262" t="s">
        <v>3272</v>
      </c>
      <c r="BC262" t="s">
        <v>3272</v>
      </c>
      <c r="BR262" t="s">
        <v>3272</v>
      </c>
    </row>
    <row r="263" spans="1:70" x14ac:dyDescent="0.55000000000000004">
      <c r="A263" t="s">
        <v>3272</v>
      </c>
      <c r="C263" t="s">
        <v>3272</v>
      </c>
      <c r="E263" t="s">
        <v>3272</v>
      </c>
      <c r="F263" t="s">
        <v>3272</v>
      </c>
      <c r="G263" t="s">
        <v>3272</v>
      </c>
      <c r="H263" t="s">
        <v>3272</v>
      </c>
      <c r="M263" t="s">
        <v>3272</v>
      </c>
      <c r="N263" t="s">
        <v>3272</v>
      </c>
      <c r="O263" t="s">
        <v>3272</v>
      </c>
      <c r="P263" t="s">
        <v>3272</v>
      </c>
      <c r="Q263" t="s">
        <v>3272</v>
      </c>
      <c r="R263" t="s">
        <v>3272</v>
      </c>
      <c r="S263" t="s">
        <v>3272</v>
      </c>
      <c r="T263" t="s">
        <v>3272</v>
      </c>
      <c r="V263" t="s">
        <v>3272</v>
      </c>
      <c r="X263" t="s">
        <v>3272</v>
      </c>
      <c r="Y263" t="s">
        <v>3272</v>
      </c>
      <c r="AC263" t="s">
        <v>3272</v>
      </c>
      <c r="AD263" t="s">
        <v>3272</v>
      </c>
      <c r="AI263" t="s">
        <v>3272</v>
      </c>
      <c r="AJ263" t="s">
        <v>3272</v>
      </c>
      <c r="AM263" t="s">
        <v>3272</v>
      </c>
      <c r="AN263" t="s">
        <v>3272</v>
      </c>
      <c r="AT263" t="s">
        <v>3272</v>
      </c>
      <c r="AU263" t="s">
        <v>3272</v>
      </c>
      <c r="AW263" t="s">
        <v>3272</v>
      </c>
      <c r="AX263" t="s">
        <v>3272</v>
      </c>
      <c r="AY263" t="s">
        <v>3272</v>
      </c>
      <c r="BA263" t="s">
        <v>3272</v>
      </c>
      <c r="BC263" t="s">
        <v>3272</v>
      </c>
      <c r="BR263" t="s">
        <v>3272</v>
      </c>
    </row>
    <row r="264" spans="1:70" x14ac:dyDescent="0.55000000000000004">
      <c r="A264" t="s">
        <v>3272</v>
      </c>
      <c r="C264" t="s">
        <v>3272</v>
      </c>
      <c r="E264" t="s">
        <v>3272</v>
      </c>
      <c r="F264" t="s">
        <v>3272</v>
      </c>
      <c r="G264" t="s">
        <v>3272</v>
      </c>
      <c r="H264" t="s">
        <v>3272</v>
      </c>
      <c r="M264" t="s">
        <v>3272</v>
      </c>
      <c r="N264" t="s">
        <v>3272</v>
      </c>
      <c r="O264" t="s">
        <v>3272</v>
      </c>
      <c r="P264" t="s">
        <v>3272</v>
      </c>
      <c r="Q264" t="s">
        <v>3272</v>
      </c>
      <c r="R264" t="s">
        <v>3272</v>
      </c>
      <c r="S264" t="s">
        <v>3272</v>
      </c>
      <c r="T264" t="s">
        <v>3272</v>
      </c>
      <c r="V264" t="s">
        <v>3272</v>
      </c>
      <c r="X264" t="s">
        <v>3272</v>
      </c>
      <c r="Y264" t="s">
        <v>3272</v>
      </c>
      <c r="AC264" t="s">
        <v>3272</v>
      </c>
      <c r="AD264" t="s">
        <v>3272</v>
      </c>
      <c r="AI264" t="s">
        <v>3272</v>
      </c>
      <c r="AJ264" t="s">
        <v>3272</v>
      </c>
      <c r="AM264" t="s">
        <v>3272</v>
      </c>
      <c r="AN264" t="s">
        <v>3272</v>
      </c>
      <c r="AT264" t="s">
        <v>3272</v>
      </c>
      <c r="AU264" t="s">
        <v>3272</v>
      </c>
      <c r="AW264" t="s">
        <v>3272</v>
      </c>
      <c r="AX264" t="s">
        <v>3272</v>
      </c>
      <c r="AY264" t="s">
        <v>3272</v>
      </c>
      <c r="BA264" t="s">
        <v>3272</v>
      </c>
      <c r="BC264" t="s">
        <v>3272</v>
      </c>
      <c r="BR264" t="s">
        <v>3272</v>
      </c>
    </row>
    <row r="265" spans="1:70" x14ac:dyDescent="0.55000000000000004">
      <c r="A265" t="s">
        <v>3272</v>
      </c>
      <c r="C265" t="s">
        <v>3272</v>
      </c>
      <c r="E265" t="s">
        <v>3272</v>
      </c>
      <c r="F265" t="s">
        <v>3272</v>
      </c>
      <c r="G265" t="s">
        <v>3272</v>
      </c>
      <c r="H265" t="s">
        <v>3272</v>
      </c>
      <c r="M265" t="s">
        <v>3272</v>
      </c>
      <c r="N265" t="s">
        <v>3272</v>
      </c>
      <c r="O265" t="s">
        <v>3272</v>
      </c>
      <c r="P265" t="s">
        <v>3272</v>
      </c>
      <c r="Q265" t="s">
        <v>3272</v>
      </c>
      <c r="R265" t="s">
        <v>3272</v>
      </c>
      <c r="S265" t="s">
        <v>3272</v>
      </c>
      <c r="T265" t="s">
        <v>3272</v>
      </c>
      <c r="V265" t="s">
        <v>3272</v>
      </c>
      <c r="X265" t="s">
        <v>3272</v>
      </c>
      <c r="Y265" t="s">
        <v>3272</v>
      </c>
      <c r="AC265" t="s">
        <v>3272</v>
      </c>
      <c r="AD265" t="s">
        <v>3272</v>
      </c>
      <c r="AI265" t="s">
        <v>3272</v>
      </c>
      <c r="AJ265" t="s">
        <v>3272</v>
      </c>
      <c r="AM265" t="s">
        <v>3272</v>
      </c>
      <c r="AN265" t="s">
        <v>3272</v>
      </c>
      <c r="AT265" t="s">
        <v>3272</v>
      </c>
      <c r="AU265" t="s">
        <v>3272</v>
      </c>
      <c r="AW265" t="s">
        <v>3272</v>
      </c>
      <c r="AX265" t="s">
        <v>3272</v>
      </c>
      <c r="AY265" t="s">
        <v>3272</v>
      </c>
      <c r="BA265" t="s">
        <v>3272</v>
      </c>
      <c r="BC265" t="s">
        <v>3272</v>
      </c>
      <c r="BR265" t="s">
        <v>3272</v>
      </c>
    </row>
    <row r="266" spans="1:70" x14ac:dyDescent="0.55000000000000004">
      <c r="A266" t="s">
        <v>3272</v>
      </c>
      <c r="C266" t="s">
        <v>3272</v>
      </c>
      <c r="E266" t="s">
        <v>3272</v>
      </c>
      <c r="F266" t="s">
        <v>3272</v>
      </c>
      <c r="G266" t="s">
        <v>3272</v>
      </c>
      <c r="H266" t="s">
        <v>3272</v>
      </c>
      <c r="M266" t="s">
        <v>3272</v>
      </c>
      <c r="N266" t="s">
        <v>3272</v>
      </c>
      <c r="O266" t="s">
        <v>3272</v>
      </c>
      <c r="P266" t="s">
        <v>3272</v>
      </c>
      <c r="Q266" t="s">
        <v>3272</v>
      </c>
      <c r="R266" t="s">
        <v>3272</v>
      </c>
      <c r="S266" t="s">
        <v>3272</v>
      </c>
      <c r="T266" t="s">
        <v>3272</v>
      </c>
      <c r="V266" t="s">
        <v>3272</v>
      </c>
      <c r="X266" t="s">
        <v>3272</v>
      </c>
      <c r="Y266" t="s">
        <v>3272</v>
      </c>
      <c r="AC266" t="s">
        <v>3272</v>
      </c>
      <c r="AD266" t="s">
        <v>3272</v>
      </c>
      <c r="AI266" t="s">
        <v>3272</v>
      </c>
      <c r="AJ266" t="s">
        <v>3272</v>
      </c>
      <c r="AM266" t="s">
        <v>3272</v>
      </c>
      <c r="AN266" t="s">
        <v>3272</v>
      </c>
      <c r="AT266" t="s">
        <v>3272</v>
      </c>
      <c r="AU266" t="s">
        <v>3272</v>
      </c>
      <c r="AW266" t="s">
        <v>3272</v>
      </c>
      <c r="AX266" t="s">
        <v>3272</v>
      </c>
      <c r="AY266" t="s">
        <v>3272</v>
      </c>
      <c r="BA266" t="s">
        <v>3272</v>
      </c>
      <c r="BC266" t="s">
        <v>3272</v>
      </c>
      <c r="BR266" t="s">
        <v>3272</v>
      </c>
    </row>
    <row r="267" spans="1:70" x14ac:dyDescent="0.55000000000000004">
      <c r="A267" t="s">
        <v>3272</v>
      </c>
      <c r="C267" t="s">
        <v>3272</v>
      </c>
      <c r="E267" t="s">
        <v>3272</v>
      </c>
      <c r="F267" t="s">
        <v>3272</v>
      </c>
      <c r="G267" t="s">
        <v>3272</v>
      </c>
      <c r="H267" t="s">
        <v>3272</v>
      </c>
      <c r="M267" t="s">
        <v>3272</v>
      </c>
      <c r="N267" t="s">
        <v>3272</v>
      </c>
      <c r="O267" t="s">
        <v>3272</v>
      </c>
      <c r="P267" t="s">
        <v>3272</v>
      </c>
      <c r="Q267" t="s">
        <v>3272</v>
      </c>
      <c r="R267" t="s">
        <v>3272</v>
      </c>
      <c r="S267" t="s">
        <v>3272</v>
      </c>
      <c r="T267" t="s">
        <v>3272</v>
      </c>
      <c r="V267" t="s">
        <v>3272</v>
      </c>
      <c r="X267" t="s">
        <v>3272</v>
      </c>
      <c r="Y267" t="s">
        <v>3272</v>
      </c>
      <c r="AC267" t="s">
        <v>3272</v>
      </c>
      <c r="AD267" t="s">
        <v>3272</v>
      </c>
      <c r="AI267" t="s">
        <v>3272</v>
      </c>
      <c r="AJ267" t="s">
        <v>3272</v>
      </c>
      <c r="AM267" t="s">
        <v>3272</v>
      </c>
      <c r="AN267" t="s">
        <v>3272</v>
      </c>
      <c r="AT267" t="s">
        <v>3272</v>
      </c>
      <c r="AU267" t="s">
        <v>3272</v>
      </c>
      <c r="AW267" t="s">
        <v>3272</v>
      </c>
      <c r="AX267" t="s">
        <v>3272</v>
      </c>
      <c r="AY267" t="s">
        <v>3272</v>
      </c>
      <c r="BA267" t="s">
        <v>3272</v>
      </c>
      <c r="BC267" t="s">
        <v>3272</v>
      </c>
      <c r="BR267" t="s">
        <v>3272</v>
      </c>
    </row>
    <row r="268" spans="1:70" x14ac:dyDescent="0.55000000000000004">
      <c r="A268" t="s">
        <v>3272</v>
      </c>
      <c r="C268" t="s">
        <v>3272</v>
      </c>
      <c r="E268" t="s">
        <v>3272</v>
      </c>
      <c r="F268" t="s">
        <v>3272</v>
      </c>
      <c r="G268" t="s">
        <v>3272</v>
      </c>
      <c r="H268" t="s">
        <v>3272</v>
      </c>
      <c r="M268" t="s">
        <v>3272</v>
      </c>
      <c r="N268" t="s">
        <v>3272</v>
      </c>
      <c r="O268" t="s">
        <v>3272</v>
      </c>
      <c r="P268" t="s">
        <v>3272</v>
      </c>
      <c r="Q268" t="s">
        <v>3272</v>
      </c>
      <c r="R268" t="s">
        <v>3272</v>
      </c>
      <c r="S268" t="s">
        <v>3272</v>
      </c>
      <c r="T268" t="s">
        <v>3272</v>
      </c>
      <c r="V268" t="s">
        <v>3272</v>
      </c>
      <c r="X268" t="s">
        <v>3272</v>
      </c>
      <c r="Y268" t="s">
        <v>3272</v>
      </c>
      <c r="AC268" t="s">
        <v>3272</v>
      </c>
      <c r="AD268" t="s">
        <v>3272</v>
      </c>
      <c r="AI268" t="s">
        <v>3272</v>
      </c>
      <c r="AJ268" t="s">
        <v>3272</v>
      </c>
      <c r="AM268" t="s">
        <v>3272</v>
      </c>
      <c r="AN268" t="s">
        <v>3272</v>
      </c>
      <c r="AT268" t="s">
        <v>3272</v>
      </c>
      <c r="AU268" t="s">
        <v>3272</v>
      </c>
      <c r="AW268" t="s">
        <v>3272</v>
      </c>
      <c r="AX268" t="s">
        <v>3272</v>
      </c>
      <c r="AY268" t="s">
        <v>3272</v>
      </c>
      <c r="BA268" t="s">
        <v>3272</v>
      </c>
      <c r="BC268" t="s">
        <v>3272</v>
      </c>
      <c r="BR268" t="s">
        <v>3272</v>
      </c>
    </row>
    <row r="269" spans="1:70" x14ac:dyDescent="0.55000000000000004">
      <c r="A269" t="s">
        <v>3272</v>
      </c>
      <c r="C269" t="s">
        <v>3272</v>
      </c>
      <c r="E269" t="s">
        <v>3272</v>
      </c>
      <c r="F269" t="s">
        <v>3272</v>
      </c>
      <c r="G269" t="s">
        <v>3272</v>
      </c>
      <c r="H269" t="s">
        <v>3272</v>
      </c>
      <c r="M269" t="s">
        <v>3272</v>
      </c>
      <c r="N269" t="s">
        <v>3272</v>
      </c>
      <c r="O269" t="s">
        <v>3272</v>
      </c>
      <c r="P269" t="s">
        <v>3272</v>
      </c>
      <c r="Q269" t="s">
        <v>3272</v>
      </c>
      <c r="R269" t="s">
        <v>3272</v>
      </c>
      <c r="S269" t="s">
        <v>3272</v>
      </c>
      <c r="T269" t="s">
        <v>3272</v>
      </c>
      <c r="V269" t="s">
        <v>3272</v>
      </c>
      <c r="X269" t="s">
        <v>3272</v>
      </c>
      <c r="Y269" t="s">
        <v>3272</v>
      </c>
      <c r="AC269" t="s">
        <v>3272</v>
      </c>
      <c r="AD269" t="s">
        <v>3272</v>
      </c>
      <c r="AI269" t="s">
        <v>3272</v>
      </c>
      <c r="AJ269" t="s">
        <v>3272</v>
      </c>
      <c r="AM269" t="s">
        <v>3272</v>
      </c>
      <c r="AN269" t="s">
        <v>3272</v>
      </c>
      <c r="AT269" t="s">
        <v>3272</v>
      </c>
      <c r="AU269" t="s">
        <v>3272</v>
      </c>
      <c r="AW269" t="s">
        <v>3272</v>
      </c>
      <c r="AX269" t="s">
        <v>3272</v>
      </c>
      <c r="AY269" t="s">
        <v>3272</v>
      </c>
      <c r="BA269" t="s">
        <v>3272</v>
      </c>
      <c r="BC269" t="s">
        <v>3272</v>
      </c>
      <c r="BR269" t="s">
        <v>3272</v>
      </c>
    </row>
    <row r="270" spans="1:70" x14ac:dyDescent="0.55000000000000004">
      <c r="A270" t="s">
        <v>3272</v>
      </c>
      <c r="C270" t="s">
        <v>3272</v>
      </c>
      <c r="E270" t="s">
        <v>3272</v>
      </c>
      <c r="F270" t="s">
        <v>3272</v>
      </c>
      <c r="G270" t="s">
        <v>3272</v>
      </c>
      <c r="H270" t="s">
        <v>3272</v>
      </c>
      <c r="M270" t="s">
        <v>3272</v>
      </c>
      <c r="N270" t="s">
        <v>3272</v>
      </c>
      <c r="O270" t="s">
        <v>3272</v>
      </c>
      <c r="P270" t="s">
        <v>3272</v>
      </c>
      <c r="Q270" t="s">
        <v>3272</v>
      </c>
      <c r="R270" t="s">
        <v>3272</v>
      </c>
      <c r="S270" t="s">
        <v>3272</v>
      </c>
      <c r="T270" t="s">
        <v>3272</v>
      </c>
      <c r="V270" t="s">
        <v>3272</v>
      </c>
      <c r="X270" t="s">
        <v>3272</v>
      </c>
      <c r="Y270" t="s">
        <v>3272</v>
      </c>
      <c r="AC270" t="s">
        <v>3272</v>
      </c>
      <c r="AD270" t="s">
        <v>3272</v>
      </c>
      <c r="AI270" t="s">
        <v>3272</v>
      </c>
      <c r="AJ270" t="s">
        <v>3272</v>
      </c>
      <c r="AM270" t="s">
        <v>3272</v>
      </c>
      <c r="AN270" t="s">
        <v>3272</v>
      </c>
      <c r="AT270" t="s">
        <v>3272</v>
      </c>
      <c r="AU270" t="s">
        <v>3272</v>
      </c>
      <c r="AW270" t="s">
        <v>3272</v>
      </c>
      <c r="AX270" t="s">
        <v>3272</v>
      </c>
      <c r="AY270" t="s">
        <v>3272</v>
      </c>
      <c r="BA270" t="s">
        <v>3272</v>
      </c>
      <c r="BC270" t="s">
        <v>3272</v>
      </c>
      <c r="BR270" t="s">
        <v>3272</v>
      </c>
    </row>
    <row r="271" spans="1:70" x14ac:dyDescent="0.55000000000000004">
      <c r="A271" t="s">
        <v>3272</v>
      </c>
      <c r="C271" t="s">
        <v>3272</v>
      </c>
      <c r="E271" t="s">
        <v>3272</v>
      </c>
      <c r="F271" t="s">
        <v>3272</v>
      </c>
      <c r="G271" t="s">
        <v>3272</v>
      </c>
      <c r="H271" t="s">
        <v>3272</v>
      </c>
      <c r="M271" t="s">
        <v>3272</v>
      </c>
      <c r="N271" t="s">
        <v>3272</v>
      </c>
      <c r="O271" t="s">
        <v>3272</v>
      </c>
      <c r="P271" t="s">
        <v>3272</v>
      </c>
      <c r="Q271" t="s">
        <v>3272</v>
      </c>
      <c r="R271" t="s">
        <v>3272</v>
      </c>
      <c r="S271" t="s">
        <v>3272</v>
      </c>
      <c r="T271" t="s">
        <v>3272</v>
      </c>
      <c r="V271" t="s">
        <v>3272</v>
      </c>
      <c r="X271" t="s">
        <v>3272</v>
      </c>
      <c r="Y271" t="s">
        <v>3272</v>
      </c>
      <c r="AC271" t="s">
        <v>3272</v>
      </c>
      <c r="AD271" t="s">
        <v>3272</v>
      </c>
      <c r="AI271" t="s">
        <v>3272</v>
      </c>
      <c r="AJ271" t="s">
        <v>3272</v>
      </c>
      <c r="AM271" t="s">
        <v>3272</v>
      </c>
      <c r="AN271" t="s">
        <v>3272</v>
      </c>
      <c r="AT271" t="s">
        <v>3272</v>
      </c>
      <c r="AU271" t="s">
        <v>3272</v>
      </c>
      <c r="AW271" t="s">
        <v>3272</v>
      </c>
      <c r="AX271" t="s">
        <v>3272</v>
      </c>
      <c r="AY271" t="s">
        <v>3272</v>
      </c>
      <c r="BA271" t="s">
        <v>3272</v>
      </c>
      <c r="BC271" t="s">
        <v>3272</v>
      </c>
      <c r="BR271" t="s">
        <v>3272</v>
      </c>
    </row>
    <row r="272" spans="1:70" x14ac:dyDescent="0.55000000000000004">
      <c r="A272" t="s">
        <v>3272</v>
      </c>
      <c r="C272" t="s">
        <v>3272</v>
      </c>
      <c r="E272" t="s">
        <v>3272</v>
      </c>
      <c r="F272" t="s">
        <v>3272</v>
      </c>
      <c r="G272" t="s">
        <v>3272</v>
      </c>
      <c r="H272" t="s">
        <v>3272</v>
      </c>
      <c r="M272" t="s">
        <v>3272</v>
      </c>
      <c r="N272" t="s">
        <v>3272</v>
      </c>
      <c r="O272" t="s">
        <v>3272</v>
      </c>
      <c r="P272" t="s">
        <v>3272</v>
      </c>
      <c r="Q272" t="s">
        <v>3272</v>
      </c>
      <c r="R272" t="s">
        <v>3272</v>
      </c>
      <c r="S272" t="s">
        <v>3272</v>
      </c>
      <c r="T272" t="s">
        <v>3272</v>
      </c>
      <c r="V272" t="s">
        <v>3272</v>
      </c>
      <c r="X272" t="s">
        <v>3272</v>
      </c>
      <c r="Y272" t="s">
        <v>3272</v>
      </c>
      <c r="AC272" t="s">
        <v>3272</v>
      </c>
      <c r="AD272" t="s">
        <v>3272</v>
      </c>
      <c r="AI272" t="s">
        <v>3272</v>
      </c>
      <c r="AJ272" t="s">
        <v>3272</v>
      </c>
      <c r="AM272" t="s">
        <v>3272</v>
      </c>
      <c r="AN272" t="s">
        <v>3272</v>
      </c>
      <c r="AT272" t="s">
        <v>3272</v>
      </c>
      <c r="AU272" t="s">
        <v>3272</v>
      </c>
      <c r="AW272" t="s">
        <v>3272</v>
      </c>
      <c r="AX272" t="s">
        <v>3272</v>
      </c>
      <c r="AY272" t="s">
        <v>3272</v>
      </c>
      <c r="BA272" t="s">
        <v>3272</v>
      </c>
      <c r="BC272" t="s">
        <v>3272</v>
      </c>
      <c r="BR272" t="s">
        <v>3272</v>
      </c>
    </row>
    <row r="273" spans="1:70" x14ac:dyDescent="0.55000000000000004">
      <c r="A273" t="s">
        <v>3272</v>
      </c>
      <c r="C273" t="s">
        <v>3272</v>
      </c>
      <c r="E273" t="s">
        <v>3272</v>
      </c>
      <c r="F273" t="s">
        <v>3272</v>
      </c>
      <c r="G273" t="s">
        <v>3272</v>
      </c>
      <c r="H273" t="s">
        <v>3272</v>
      </c>
      <c r="M273" t="s">
        <v>3272</v>
      </c>
      <c r="N273" t="s">
        <v>3272</v>
      </c>
      <c r="O273" t="s">
        <v>3272</v>
      </c>
      <c r="P273" t="s">
        <v>3272</v>
      </c>
      <c r="Q273" t="s">
        <v>3272</v>
      </c>
      <c r="R273" t="s">
        <v>3272</v>
      </c>
      <c r="S273" t="s">
        <v>3272</v>
      </c>
      <c r="T273" t="s">
        <v>3272</v>
      </c>
      <c r="V273" t="s">
        <v>3272</v>
      </c>
      <c r="X273" t="s">
        <v>3272</v>
      </c>
      <c r="Y273" t="s">
        <v>3272</v>
      </c>
      <c r="AC273" t="s">
        <v>3272</v>
      </c>
      <c r="AD273" t="s">
        <v>3272</v>
      </c>
      <c r="AI273" t="s">
        <v>3272</v>
      </c>
      <c r="AJ273" t="s">
        <v>3272</v>
      </c>
      <c r="AM273" t="s">
        <v>3272</v>
      </c>
      <c r="AN273" t="s">
        <v>3272</v>
      </c>
      <c r="AT273" t="s">
        <v>3272</v>
      </c>
      <c r="AU273" t="s">
        <v>3272</v>
      </c>
      <c r="AW273" t="s">
        <v>3272</v>
      </c>
      <c r="AX273" t="s">
        <v>3272</v>
      </c>
      <c r="AY273" t="s">
        <v>3272</v>
      </c>
      <c r="BA273" t="s">
        <v>3272</v>
      </c>
      <c r="BC273" t="s">
        <v>3272</v>
      </c>
      <c r="BR273" t="s">
        <v>3272</v>
      </c>
    </row>
    <row r="274" spans="1:70" x14ac:dyDescent="0.55000000000000004">
      <c r="A274" t="s">
        <v>3272</v>
      </c>
      <c r="C274" t="s">
        <v>3272</v>
      </c>
      <c r="E274" t="s">
        <v>3272</v>
      </c>
      <c r="F274" t="s">
        <v>3272</v>
      </c>
      <c r="G274" t="s">
        <v>3272</v>
      </c>
      <c r="H274" t="s">
        <v>3272</v>
      </c>
      <c r="M274" t="s">
        <v>3272</v>
      </c>
      <c r="N274" t="s">
        <v>3272</v>
      </c>
      <c r="O274" t="s">
        <v>3272</v>
      </c>
      <c r="P274" t="s">
        <v>3272</v>
      </c>
      <c r="Q274" t="s">
        <v>3272</v>
      </c>
      <c r="R274" t="s">
        <v>3272</v>
      </c>
      <c r="S274" t="s">
        <v>3272</v>
      </c>
      <c r="T274" t="s">
        <v>3272</v>
      </c>
      <c r="V274" t="s">
        <v>3272</v>
      </c>
      <c r="X274" t="s">
        <v>3272</v>
      </c>
      <c r="Y274" t="s">
        <v>3272</v>
      </c>
      <c r="AC274" t="s">
        <v>3272</v>
      </c>
      <c r="AD274" t="s">
        <v>3272</v>
      </c>
      <c r="AI274" t="s">
        <v>3272</v>
      </c>
      <c r="AJ274" t="s">
        <v>3272</v>
      </c>
      <c r="AM274" t="s">
        <v>3272</v>
      </c>
      <c r="AN274" t="s">
        <v>3272</v>
      </c>
      <c r="AT274" t="s">
        <v>3272</v>
      </c>
      <c r="AU274" t="s">
        <v>3272</v>
      </c>
      <c r="AW274" t="s">
        <v>3272</v>
      </c>
      <c r="AX274" t="s">
        <v>3272</v>
      </c>
      <c r="AY274" t="s">
        <v>3272</v>
      </c>
      <c r="BA274" t="s">
        <v>3272</v>
      </c>
      <c r="BC274" t="s">
        <v>3272</v>
      </c>
      <c r="BR274" t="s">
        <v>3272</v>
      </c>
    </row>
    <row r="275" spans="1:70" x14ac:dyDescent="0.55000000000000004">
      <c r="A275" t="s">
        <v>3272</v>
      </c>
      <c r="C275" t="s">
        <v>3272</v>
      </c>
      <c r="E275" t="s">
        <v>3272</v>
      </c>
      <c r="F275" t="s">
        <v>3272</v>
      </c>
      <c r="G275" t="s">
        <v>3272</v>
      </c>
      <c r="H275" t="s">
        <v>3272</v>
      </c>
      <c r="M275" t="s">
        <v>3272</v>
      </c>
      <c r="N275" t="s">
        <v>3272</v>
      </c>
      <c r="O275" t="s">
        <v>3272</v>
      </c>
      <c r="P275" t="s">
        <v>3272</v>
      </c>
      <c r="Q275" t="s">
        <v>3272</v>
      </c>
      <c r="R275" t="s">
        <v>3272</v>
      </c>
      <c r="S275" t="s">
        <v>3272</v>
      </c>
      <c r="T275" t="s">
        <v>3272</v>
      </c>
      <c r="V275" t="s">
        <v>3272</v>
      </c>
      <c r="X275" t="s">
        <v>3272</v>
      </c>
      <c r="Y275" t="s">
        <v>3272</v>
      </c>
      <c r="AC275" t="s">
        <v>3272</v>
      </c>
      <c r="AD275" t="s">
        <v>3272</v>
      </c>
      <c r="AI275" t="s">
        <v>3272</v>
      </c>
      <c r="AJ275" t="s">
        <v>3272</v>
      </c>
      <c r="AM275" t="s">
        <v>3272</v>
      </c>
      <c r="AN275" t="s">
        <v>3272</v>
      </c>
      <c r="AT275" t="s">
        <v>3272</v>
      </c>
      <c r="AU275" t="s">
        <v>3272</v>
      </c>
      <c r="AW275" t="s">
        <v>3272</v>
      </c>
      <c r="AX275" t="s">
        <v>3272</v>
      </c>
      <c r="AY275" t="s">
        <v>3272</v>
      </c>
      <c r="BA275" t="s">
        <v>3272</v>
      </c>
      <c r="BC275" t="s">
        <v>3272</v>
      </c>
      <c r="BR275" t="s">
        <v>3272</v>
      </c>
    </row>
    <row r="276" spans="1:70" x14ac:dyDescent="0.55000000000000004">
      <c r="A276" t="s">
        <v>3272</v>
      </c>
      <c r="C276" t="s">
        <v>3272</v>
      </c>
      <c r="E276" t="s">
        <v>3272</v>
      </c>
      <c r="F276" t="s">
        <v>3272</v>
      </c>
      <c r="G276" t="s">
        <v>3272</v>
      </c>
      <c r="H276" t="s">
        <v>3272</v>
      </c>
      <c r="M276" t="s">
        <v>3272</v>
      </c>
      <c r="N276" t="s">
        <v>3272</v>
      </c>
      <c r="O276" t="s">
        <v>3272</v>
      </c>
      <c r="P276" t="s">
        <v>3272</v>
      </c>
      <c r="Q276" t="s">
        <v>3272</v>
      </c>
      <c r="R276" t="s">
        <v>3272</v>
      </c>
      <c r="S276" t="s">
        <v>3272</v>
      </c>
      <c r="T276" t="s">
        <v>3272</v>
      </c>
      <c r="V276" t="s">
        <v>3272</v>
      </c>
      <c r="X276" t="s">
        <v>3272</v>
      </c>
      <c r="Y276" t="s">
        <v>3272</v>
      </c>
      <c r="AC276" t="s">
        <v>3272</v>
      </c>
      <c r="AD276" t="s">
        <v>3272</v>
      </c>
      <c r="AI276" t="s">
        <v>3272</v>
      </c>
      <c r="AJ276" t="s">
        <v>3272</v>
      </c>
      <c r="AM276" t="s">
        <v>3272</v>
      </c>
      <c r="AN276" t="s">
        <v>3272</v>
      </c>
      <c r="AT276" t="s">
        <v>3272</v>
      </c>
      <c r="AU276" t="s">
        <v>3272</v>
      </c>
      <c r="AW276" t="s">
        <v>3272</v>
      </c>
      <c r="AX276" t="s">
        <v>3272</v>
      </c>
      <c r="AY276" t="s">
        <v>3272</v>
      </c>
      <c r="BA276" t="s">
        <v>3272</v>
      </c>
      <c r="BC276" t="s">
        <v>3272</v>
      </c>
      <c r="BR276" t="s">
        <v>3272</v>
      </c>
    </row>
    <row r="277" spans="1:70" x14ac:dyDescent="0.55000000000000004">
      <c r="A277" t="s">
        <v>3272</v>
      </c>
      <c r="C277" t="s">
        <v>3272</v>
      </c>
      <c r="E277" t="s">
        <v>3272</v>
      </c>
      <c r="F277" t="s">
        <v>3272</v>
      </c>
      <c r="G277" t="s">
        <v>3272</v>
      </c>
      <c r="H277" t="s">
        <v>3272</v>
      </c>
      <c r="M277" t="s">
        <v>3272</v>
      </c>
      <c r="N277" t="s">
        <v>3272</v>
      </c>
      <c r="O277" t="s">
        <v>3272</v>
      </c>
      <c r="P277" t="s">
        <v>3272</v>
      </c>
      <c r="Q277" t="s">
        <v>3272</v>
      </c>
      <c r="R277" t="s">
        <v>3272</v>
      </c>
      <c r="S277" t="s">
        <v>3272</v>
      </c>
      <c r="T277" t="s">
        <v>3272</v>
      </c>
      <c r="V277" t="s">
        <v>3272</v>
      </c>
      <c r="X277" t="s">
        <v>3272</v>
      </c>
      <c r="Y277" t="s">
        <v>3272</v>
      </c>
      <c r="AC277" t="s">
        <v>3272</v>
      </c>
      <c r="AD277" t="s">
        <v>3272</v>
      </c>
      <c r="AI277" t="s">
        <v>3272</v>
      </c>
      <c r="AJ277" t="s">
        <v>3272</v>
      </c>
      <c r="AM277" t="s">
        <v>3272</v>
      </c>
      <c r="AN277" t="s">
        <v>3272</v>
      </c>
      <c r="AT277" t="s">
        <v>3272</v>
      </c>
      <c r="AU277" t="s">
        <v>3272</v>
      </c>
      <c r="AW277" t="s">
        <v>3272</v>
      </c>
      <c r="AX277" t="s">
        <v>3272</v>
      </c>
      <c r="AY277" t="s">
        <v>3272</v>
      </c>
      <c r="BA277" t="s">
        <v>3272</v>
      </c>
      <c r="BC277" t="s">
        <v>3272</v>
      </c>
      <c r="BR277" t="s">
        <v>3272</v>
      </c>
    </row>
    <row r="278" spans="1:70" x14ac:dyDescent="0.55000000000000004">
      <c r="A278" t="s">
        <v>3272</v>
      </c>
      <c r="C278" t="s">
        <v>3272</v>
      </c>
      <c r="E278" t="s">
        <v>3272</v>
      </c>
      <c r="F278" t="s">
        <v>3272</v>
      </c>
      <c r="G278" t="s">
        <v>3272</v>
      </c>
      <c r="H278" t="s">
        <v>3272</v>
      </c>
      <c r="M278" t="s">
        <v>3272</v>
      </c>
      <c r="N278" t="s">
        <v>3272</v>
      </c>
      <c r="O278" t="s">
        <v>3272</v>
      </c>
      <c r="P278" t="s">
        <v>3272</v>
      </c>
      <c r="Q278" t="s">
        <v>3272</v>
      </c>
      <c r="R278" t="s">
        <v>3272</v>
      </c>
      <c r="S278" t="s">
        <v>3272</v>
      </c>
      <c r="T278" t="s">
        <v>3272</v>
      </c>
      <c r="V278" t="s">
        <v>3272</v>
      </c>
      <c r="X278" t="s">
        <v>3272</v>
      </c>
      <c r="Y278" t="s">
        <v>3272</v>
      </c>
      <c r="AC278" t="s">
        <v>3272</v>
      </c>
      <c r="AD278" t="s">
        <v>3272</v>
      </c>
      <c r="AI278" t="s">
        <v>3272</v>
      </c>
      <c r="AJ278" t="s">
        <v>3272</v>
      </c>
      <c r="AM278" t="s">
        <v>3272</v>
      </c>
      <c r="AN278" t="s">
        <v>3272</v>
      </c>
      <c r="AT278" t="s">
        <v>3272</v>
      </c>
      <c r="AU278" t="s">
        <v>3272</v>
      </c>
      <c r="AW278" t="s">
        <v>3272</v>
      </c>
      <c r="AX278" t="s">
        <v>3272</v>
      </c>
      <c r="AY278" t="s">
        <v>3272</v>
      </c>
      <c r="BA278" t="s">
        <v>3272</v>
      </c>
      <c r="BC278" t="s">
        <v>3272</v>
      </c>
      <c r="BR278" t="s">
        <v>3272</v>
      </c>
    </row>
    <row r="279" spans="1:70" x14ac:dyDescent="0.55000000000000004">
      <c r="A279" t="s">
        <v>3272</v>
      </c>
      <c r="C279" t="s">
        <v>3272</v>
      </c>
      <c r="E279" t="s">
        <v>3272</v>
      </c>
      <c r="F279" t="s">
        <v>3272</v>
      </c>
      <c r="G279" t="s">
        <v>3272</v>
      </c>
      <c r="H279" t="s">
        <v>3272</v>
      </c>
      <c r="M279" t="s">
        <v>3272</v>
      </c>
      <c r="N279" t="s">
        <v>3272</v>
      </c>
      <c r="O279" t="s">
        <v>3272</v>
      </c>
      <c r="P279" t="s">
        <v>3272</v>
      </c>
      <c r="Q279" t="s">
        <v>3272</v>
      </c>
      <c r="R279" t="s">
        <v>3272</v>
      </c>
      <c r="S279" t="s">
        <v>3272</v>
      </c>
      <c r="T279" t="s">
        <v>3272</v>
      </c>
      <c r="V279" t="s">
        <v>3272</v>
      </c>
      <c r="X279" t="s">
        <v>3272</v>
      </c>
      <c r="Y279" t="s">
        <v>3272</v>
      </c>
      <c r="AC279" t="s">
        <v>3272</v>
      </c>
      <c r="AD279" t="s">
        <v>3272</v>
      </c>
      <c r="AI279" t="s">
        <v>3272</v>
      </c>
      <c r="AJ279" t="s">
        <v>3272</v>
      </c>
      <c r="AM279" t="s">
        <v>3272</v>
      </c>
      <c r="AN279" t="s">
        <v>3272</v>
      </c>
      <c r="AT279" t="s">
        <v>3272</v>
      </c>
      <c r="AU279" t="s">
        <v>3272</v>
      </c>
      <c r="AW279" t="s">
        <v>3272</v>
      </c>
      <c r="AX279" t="s">
        <v>3272</v>
      </c>
      <c r="AY279" t="s">
        <v>3272</v>
      </c>
      <c r="BA279" t="s">
        <v>3272</v>
      </c>
      <c r="BC279" t="s">
        <v>3272</v>
      </c>
      <c r="BR279" t="s">
        <v>3272</v>
      </c>
    </row>
    <row r="280" spans="1:70" x14ac:dyDescent="0.55000000000000004">
      <c r="A280" t="s">
        <v>3272</v>
      </c>
      <c r="C280" t="s">
        <v>3272</v>
      </c>
      <c r="E280" t="s">
        <v>3272</v>
      </c>
      <c r="F280" t="s">
        <v>3272</v>
      </c>
      <c r="G280" t="s">
        <v>3272</v>
      </c>
      <c r="H280" t="s">
        <v>3272</v>
      </c>
      <c r="M280" t="s">
        <v>3272</v>
      </c>
      <c r="N280" t="s">
        <v>3272</v>
      </c>
      <c r="O280" t="s">
        <v>3272</v>
      </c>
      <c r="P280" t="s">
        <v>3272</v>
      </c>
      <c r="Q280" t="s">
        <v>3272</v>
      </c>
      <c r="R280" t="s">
        <v>3272</v>
      </c>
      <c r="S280" t="s">
        <v>3272</v>
      </c>
      <c r="T280" t="s">
        <v>3272</v>
      </c>
      <c r="V280" t="s">
        <v>3272</v>
      </c>
      <c r="X280" t="s">
        <v>3272</v>
      </c>
      <c r="Y280" t="s">
        <v>3272</v>
      </c>
      <c r="AC280" t="s">
        <v>3272</v>
      </c>
      <c r="AD280" t="s">
        <v>3272</v>
      </c>
      <c r="AI280" t="s">
        <v>3272</v>
      </c>
      <c r="AJ280" t="s">
        <v>3272</v>
      </c>
      <c r="AM280" t="s">
        <v>3272</v>
      </c>
      <c r="AN280" t="s">
        <v>3272</v>
      </c>
      <c r="AT280" t="s">
        <v>3272</v>
      </c>
      <c r="AU280" t="s">
        <v>3272</v>
      </c>
      <c r="AW280" t="s">
        <v>3272</v>
      </c>
      <c r="AX280" t="s">
        <v>3272</v>
      </c>
      <c r="AY280" t="s">
        <v>3272</v>
      </c>
      <c r="BA280" t="s">
        <v>3272</v>
      </c>
      <c r="BC280" t="s">
        <v>3272</v>
      </c>
      <c r="BR280" t="s">
        <v>3272</v>
      </c>
    </row>
    <row r="281" spans="1:70" x14ac:dyDescent="0.55000000000000004">
      <c r="A281" t="s">
        <v>3272</v>
      </c>
      <c r="C281" t="s">
        <v>3272</v>
      </c>
      <c r="E281" t="s">
        <v>3272</v>
      </c>
      <c r="F281" t="s">
        <v>3272</v>
      </c>
      <c r="G281" t="s">
        <v>3272</v>
      </c>
      <c r="H281" t="s">
        <v>3272</v>
      </c>
      <c r="M281" t="s">
        <v>3272</v>
      </c>
      <c r="N281" t="s">
        <v>3272</v>
      </c>
      <c r="O281" t="s">
        <v>3272</v>
      </c>
      <c r="P281" t="s">
        <v>3272</v>
      </c>
      <c r="Q281" t="s">
        <v>3272</v>
      </c>
      <c r="R281" t="s">
        <v>3272</v>
      </c>
      <c r="S281" t="s">
        <v>3272</v>
      </c>
      <c r="T281" t="s">
        <v>3272</v>
      </c>
      <c r="V281" t="s">
        <v>3272</v>
      </c>
      <c r="X281" t="s">
        <v>3272</v>
      </c>
      <c r="Y281" t="s">
        <v>3272</v>
      </c>
      <c r="AC281" t="s">
        <v>3272</v>
      </c>
      <c r="AD281" t="s">
        <v>3272</v>
      </c>
      <c r="AI281" t="s">
        <v>3272</v>
      </c>
      <c r="AJ281" t="s">
        <v>3272</v>
      </c>
      <c r="AM281" t="s">
        <v>3272</v>
      </c>
      <c r="AN281" t="s">
        <v>3272</v>
      </c>
      <c r="AT281" t="s">
        <v>3272</v>
      </c>
      <c r="AU281" t="s">
        <v>3272</v>
      </c>
      <c r="AW281" t="s">
        <v>3272</v>
      </c>
      <c r="AX281" t="s">
        <v>3272</v>
      </c>
      <c r="AY281" t="s">
        <v>3272</v>
      </c>
      <c r="BA281" t="s">
        <v>3272</v>
      </c>
      <c r="BC281" t="s">
        <v>3272</v>
      </c>
      <c r="BR281" t="s">
        <v>3272</v>
      </c>
    </row>
    <row r="282" spans="1:70" x14ac:dyDescent="0.55000000000000004">
      <c r="A282" t="s">
        <v>3272</v>
      </c>
      <c r="C282" t="s">
        <v>3272</v>
      </c>
      <c r="E282" t="s">
        <v>3272</v>
      </c>
      <c r="F282" t="s">
        <v>3272</v>
      </c>
      <c r="G282" t="s">
        <v>3272</v>
      </c>
      <c r="H282" t="s">
        <v>3272</v>
      </c>
      <c r="M282" t="s">
        <v>3272</v>
      </c>
      <c r="N282" t="s">
        <v>3272</v>
      </c>
      <c r="O282" t="s">
        <v>3272</v>
      </c>
      <c r="P282" t="s">
        <v>3272</v>
      </c>
      <c r="Q282" t="s">
        <v>3272</v>
      </c>
      <c r="R282" t="s">
        <v>3272</v>
      </c>
      <c r="S282" t="s">
        <v>3272</v>
      </c>
      <c r="T282" t="s">
        <v>3272</v>
      </c>
      <c r="V282" t="s">
        <v>3272</v>
      </c>
      <c r="X282" t="s">
        <v>3272</v>
      </c>
      <c r="Y282" t="s">
        <v>3272</v>
      </c>
      <c r="AC282" t="s">
        <v>3272</v>
      </c>
      <c r="AD282" t="s">
        <v>3272</v>
      </c>
      <c r="AI282" t="s">
        <v>3272</v>
      </c>
      <c r="AJ282" t="s">
        <v>3272</v>
      </c>
      <c r="AM282" t="s">
        <v>3272</v>
      </c>
      <c r="AN282" t="s">
        <v>3272</v>
      </c>
      <c r="AT282" t="s">
        <v>3272</v>
      </c>
      <c r="AU282" t="s">
        <v>3272</v>
      </c>
      <c r="AW282" t="s">
        <v>3272</v>
      </c>
      <c r="AX282" t="s">
        <v>3272</v>
      </c>
      <c r="AY282" t="s">
        <v>3272</v>
      </c>
      <c r="BA282" t="s">
        <v>3272</v>
      </c>
      <c r="BC282" t="s">
        <v>3272</v>
      </c>
      <c r="BR282" t="s">
        <v>3272</v>
      </c>
    </row>
    <row r="283" spans="1:70" x14ac:dyDescent="0.55000000000000004">
      <c r="A283" t="s">
        <v>3272</v>
      </c>
      <c r="C283" t="s">
        <v>3272</v>
      </c>
      <c r="E283" t="s">
        <v>3272</v>
      </c>
      <c r="F283" t="s">
        <v>3272</v>
      </c>
      <c r="G283" t="s">
        <v>3272</v>
      </c>
      <c r="H283" t="s">
        <v>3272</v>
      </c>
      <c r="M283" t="s">
        <v>3272</v>
      </c>
      <c r="N283" t="s">
        <v>3272</v>
      </c>
      <c r="O283" t="s">
        <v>3272</v>
      </c>
      <c r="P283" t="s">
        <v>3272</v>
      </c>
      <c r="Q283" t="s">
        <v>3272</v>
      </c>
      <c r="R283" t="s">
        <v>3272</v>
      </c>
      <c r="S283" t="s">
        <v>3272</v>
      </c>
      <c r="T283" t="s">
        <v>3272</v>
      </c>
      <c r="V283" t="s">
        <v>3272</v>
      </c>
      <c r="X283" t="s">
        <v>3272</v>
      </c>
      <c r="Y283" t="s">
        <v>3272</v>
      </c>
      <c r="AC283" t="s">
        <v>3272</v>
      </c>
      <c r="AD283" t="s">
        <v>3272</v>
      </c>
      <c r="AI283" t="s">
        <v>3272</v>
      </c>
      <c r="AJ283" t="s">
        <v>3272</v>
      </c>
      <c r="AM283" t="s">
        <v>3272</v>
      </c>
      <c r="AN283" t="s">
        <v>3272</v>
      </c>
      <c r="AT283" t="s">
        <v>3272</v>
      </c>
      <c r="AU283" t="s">
        <v>3272</v>
      </c>
      <c r="AW283" t="s">
        <v>3272</v>
      </c>
      <c r="AX283" t="s">
        <v>3272</v>
      </c>
      <c r="AY283" t="s">
        <v>3272</v>
      </c>
      <c r="BA283" t="s">
        <v>3272</v>
      </c>
      <c r="BC283" t="s">
        <v>3272</v>
      </c>
      <c r="BR283" t="s">
        <v>3272</v>
      </c>
    </row>
    <row r="284" spans="1:70" x14ac:dyDescent="0.55000000000000004">
      <c r="A284" t="s">
        <v>3272</v>
      </c>
      <c r="C284" t="s">
        <v>3272</v>
      </c>
      <c r="E284" t="s">
        <v>3272</v>
      </c>
      <c r="F284" t="s">
        <v>3272</v>
      </c>
      <c r="G284" t="s">
        <v>3272</v>
      </c>
      <c r="H284" t="s">
        <v>3272</v>
      </c>
      <c r="M284" t="s">
        <v>3272</v>
      </c>
      <c r="N284" t="s">
        <v>3272</v>
      </c>
      <c r="O284" t="s">
        <v>3272</v>
      </c>
      <c r="P284" t="s">
        <v>3272</v>
      </c>
      <c r="Q284" t="s">
        <v>3272</v>
      </c>
      <c r="R284" t="s">
        <v>3272</v>
      </c>
      <c r="S284" t="s">
        <v>3272</v>
      </c>
      <c r="T284" t="s">
        <v>3272</v>
      </c>
      <c r="V284" t="s">
        <v>3272</v>
      </c>
      <c r="X284" t="s">
        <v>3272</v>
      </c>
      <c r="Y284" t="s">
        <v>3272</v>
      </c>
      <c r="AC284" t="s">
        <v>3272</v>
      </c>
      <c r="AD284" t="s">
        <v>3272</v>
      </c>
      <c r="AI284" t="s">
        <v>3272</v>
      </c>
      <c r="AJ284" t="s">
        <v>3272</v>
      </c>
      <c r="AM284" t="s">
        <v>3272</v>
      </c>
      <c r="AN284" t="s">
        <v>3272</v>
      </c>
      <c r="AT284" t="s">
        <v>3272</v>
      </c>
      <c r="AU284" t="s">
        <v>3272</v>
      </c>
      <c r="AW284" t="s">
        <v>3272</v>
      </c>
      <c r="AX284" t="s">
        <v>3272</v>
      </c>
      <c r="AY284" t="s">
        <v>3272</v>
      </c>
      <c r="BA284" t="s">
        <v>3272</v>
      </c>
      <c r="BC284" t="s">
        <v>3272</v>
      </c>
      <c r="BR284" t="s">
        <v>3272</v>
      </c>
    </row>
    <row r="285" spans="1:70" x14ac:dyDescent="0.55000000000000004">
      <c r="A285" t="s">
        <v>3272</v>
      </c>
      <c r="C285" t="s">
        <v>3272</v>
      </c>
      <c r="E285" t="s">
        <v>3272</v>
      </c>
      <c r="F285" t="s">
        <v>3272</v>
      </c>
      <c r="G285" t="s">
        <v>3272</v>
      </c>
      <c r="H285" t="s">
        <v>3272</v>
      </c>
      <c r="M285" t="s">
        <v>3272</v>
      </c>
      <c r="N285" t="s">
        <v>3272</v>
      </c>
      <c r="O285" t="s">
        <v>3272</v>
      </c>
      <c r="P285" t="s">
        <v>3272</v>
      </c>
      <c r="Q285" t="s">
        <v>3272</v>
      </c>
      <c r="R285" t="s">
        <v>3272</v>
      </c>
      <c r="S285" t="s">
        <v>3272</v>
      </c>
      <c r="T285" t="s">
        <v>3272</v>
      </c>
      <c r="V285" t="s">
        <v>3272</v>
      </c>
      <c r="X285" t="s">
        <v>3272</v>
      </c>
      <c r="Y285" t="s">
        <v>3272</v>
      </c>
      <c r="AC285" t="s">
        <v>3272</v>
      </c>
      <c r="AD285" t="s">
        <v>3272</v>
      </c>
      <c r="AI285" t="s">
        <v>3272</v>
      </c>
      <c r="AJ285" t="s">
        <v>3272</v>
      </c>
      <c r="AM285" t="s">
        <v>3272</v>
      </c>
      <c r="AN285" t="s">
        <v>3272</v>
      </c>
      <c r="AT285" t="s">
        <v>3272</v>
      </c>
      <c r="AU285" t="s">
        <v>3272</v>
      </c>
      <c r="AW285" t="s">
        <v>3272</v>
      </c>
      <c r="AX285" t="s">
        <v>3272</v>
      </c>
      <c r="AY285" t="s">
        <v>3272</v>
      </c>
      <c r="BA285" t="s">
        <v>3272</v>
      </c>
      <c r="BC285" t="s">
        <v>3272</v>
      </c>
      <c r="BR285" t="s">
        <v>3272</v>
      </c>
    </row>
    <row r="286" spans="1:70" x14ac:dyDescent="0.55000000000000004">
      <c r="A286" t="s">
        <v>3272</v>
      </c>
      <c r="C286" t="s">
        <v>3272</v>
      </c>
      <c r="E286" t="s">
        <v>3272</v>
      </c>
      <c r="F286" t="s">
        <v>3272</v>
      </c>
      <c r="G286" t="s">
        <v>3272</v>
      </c>
      <c r="H286" t="s">
        <v>3272</v>
      </c>
      <c r="M286" t="s">
        <v>3272</v>
      </c>
      <c r="N286" t="s">
        <v>3272</v>
      </c>
      <c r="O286" t="s">
        <v>3272</v>
      </c>
      <c r="P286" t="s">
        <v>3272</v>
      </c>
      <c r="Q286" t="s">
        <v>3272</v>
      </c>
      <c r="R286" t="s">
        <v>3272</v>
      </c>
      <c r="S286" t="s">
        <v>3272</v>
      </c>
      <c r="T286" t="s">
        <v>3272</v>
      </c>
      <c r="V286" t="s">
        <v>3272</v>
      </c>
      <c r="X286" t="s">
        <v>3272</v>
      </c>
      <c r="Y286" t="s">
        <v>3272</v>
      </c>
      <c r="AC286" t="s">
        <v>3272</v>
      </c>
      <c r="AD286" t="s">
        <v>3272</v>
      </c>
      <c r="AI286" t="s">
        <v>3272</v>
      </c>
      <c r="AJ286" t="s">
        <v>3272</v>
      </c>
      <c r="AM286" t="s">
        <v>3272</v>
      </c>
      <c r="AN286" t="s">
        <v>3272</v>
      </c>
      <c r="AT286" t="s">
        <v>3272</v>
      </c>
      <c r="AU286" t="s">
        <v>3272</v>
      </c>
      <c r="AW286" t="s">
        <v>3272</v>
      </c>
      <c r="AX286" t="s">
        <v>3272</v>
      </c>
      <c r="AY286" t="s">
        <v>3272</v>
      </c>
      <c r="BA286" t="s">
        <v>3272</v>
      </c>
      <c r="BC286" t="s">
        <v>3272</v>
      </c>
      <c r="BR286" t="s">
        <v>3272</v>
      </c>
    </row>
    <row r="287" spans="1:70" x14ac:dyDescent="0.55000000000000004">
      <c r="A287" t="s">
        <v>3272</v>
      </c>
      <c r="C287" t="s">
        <v>3272</v>
      </c>
      <c r="E287" t="s">
        <v>3272</v>
      </c>
      <c r="F287" t="s">
        <v>3272</v>
      </c>
      <c r="G287" t="s">
        <v>3272</v>
      </c>
      <c r="H287" t="s">
        <v>3272</v>
      </c>
      <c r="M287" t="s">
        <v>3272</v>
      </c>
      <c r="N287" t="s">
        <v>3272</v>
      </c>
      <c r="O287" t="s">
        <v>3272</v>
      </c>
      <c r="P287" t="s">
        <v>3272</v>
      </c>
      <c r="Q287" t="s">
        <v>3272</v>
      </c>
      <c r="R287" t="s">
        <v>3272</v>
      </c>
      <c r="S287" t="s">
        <v>3272</v>
      </c>
      <c r="T287" t="s">
        <v>3272</v>
      </c>
      <c r="V287" t="s">
        <v>3272</v>
      </c>
      <c r="X287" t="s">
        <v>3272</v>
      </c>
      <c r="Y287" t="s">
        <v>3272</v>
      </c>
      <c r="AC287" t="s">
        <v>3272</v>
      </c>
      <c r="AD287" t="s">
        <v>3272</v>
      </c>
      <c r="AI287" t="s">
        <v>3272</v>
      </c>
      <c r="AJ287" t="s">
        <v>3272</v>
      </c>
      <c r="AM287" t="s">
        <v>3272</v>
      </c>
      <c r="AN287" t="s">
        <v>3272</v>
      </c>
      <c r="AT287" t="s">
        <v>3272</v>
      </c>
      <c r="AU287" t="s">
        <v>3272</v>
      </c>
      <c r="AW287" t="s">
        <v>3272</v>
      </c>
      <c r="AX287" t="s">
        <v>3272</v>
      </c>
      <c r="AY287" t="s">
        <v>3272</v>
      </c>
      <c r="BA287" t="s">
        <v>3272</v>
      </c>
      <c r="BC287" t="s">
        <v>3272</v>
      </c>
      <c r="BR287" t="s">
        <v>3272</v>
      </c>
    </row>
    <row r="288" spans="1:70" x14ac:dyDescent="0.55000000000000004">
      <c r="A288" t="s">
        <v>3272</v>
      </c>
      <c r="C288" t="s">
        <v>3272</v>
      </c>
      <c r="E288" t="s">
        <v>3272</v>
      </c>
      <c r="F288" t="s">
        <v>3272</v>
      </c>
      <c r="G288" t="s">
        <v>3272</v>
      </c>
      <c r="H288" t="s">
        <v>3272</v>
      </c>
      <c r="M288" t="s">
        <v>3272</v>
      </c>
      <c r="N288" t="s">
        <v>3272</v>
      </c>
      <c r="O288" t="s">
        <v>3272</v>
      </c>
      <c r="P288" t="s">
        <v>3272</v>
      </c>
      <c r="Q288" t="s">
        <v>3272</v>
      </c>
      <c r="R288" t="s">
        <v>3272</v>
      </c>
      <c r="S288" t="s">
        <v>3272</v>
      </c>
      <c r="T288" t="s">
        <v>3272</v>
      </c>
      <c r="V288" t="s">
        <v>3272</v>
      </c>
      <c r="X288" t="s">
        <v>3272</v>
      </c>
      <c r="Y288" t="s">
        <v>3272</v>
      </c>
      <c r="AC288" t="s">
        <v>3272</v>
      </c>
      <c r="AD288" t="s">
        <v>3272</v>
      </c>
      <c r="AI288" t="s">
        <v>3272</v>
      </c>
      <c r="AJ288" t="s">
        <v>3272</v>
      </c>
      <c r="AM288" t="s">
        <v>3272</v>
      </c>
      <c r="AN288" t="s">
        <v>3272</v>
      </c>
      <c r="AT288" t="s">
        <v>3272</v>
      </c>
      <c r="AU288" t="s">
        <v>3272</v>
      </c>
      <c r="AW288" t="s">
        <v>3272</v>
      </c>
      <c r="AX288" t="s">
        <v>3272</v>
      </c>
      <c r="AY288" t="s">
        <v>3272</v>
      </c>
      <c r="BA288" t="s">
        <v>3272</v>
      </c>
      <c r="BC288" t="s">
        <v>3272</v>
      </c>
      <c r="BR288" t="s">
        <v>3272</v>
      </c>
    </row>
    <row r="289" spans="1:70" x14ac:dyDescent="0.55000000000000004">
      <c r="A289" t="s">
        <v>3272</v>
      </c>
      <c r="C289" t="s">
        <v>3272</v>
      </c>
      <c r="E289" t="s">
        <v>3272</v>
      </c>
      <c r="F289" t="s">
        <v>3272</v>
      </c>
      <c r="G289" t="s">
        <v>3272</v>
      </c>
      <c r="H289" t="s">
        <v>3272</v>
      </c>
      <c r="M289" t="s">
        <v>3272</v>
      </c>
      <c r="N289" t="s">
        <v>3272</v>
      </c>
      <c r="O289" t="s">
        <v>3272</v>
      </c>
      <c r="P289" t="s">
        <v>3272</v>
      </c>
      <c r="Q289" t="s">
        <v>3272</v>
      </c>
      <c r="R289" t="s">
        <v>3272</v>
      </c>
      <c r="S289" t="s">
        <v>3272</v>
      </c>
      <c r="T289" t="s">
        <v>3272</v>
      </c>
      <c r="V289" t="s">
        <v>3272</v>
      </c>
      <c r="X289" t="s">
        <v>3272</v>
      </c>
      <c r="Y289" t="s">
        <v>3272</v>
      </c>
      <c r="AC289" t="s">
        <v>3272</v>
      </c>
      <c r="AD289" t="s">
        <v>3272</v>
      </c>
      <c r="AI289" t="s">
        <v>3272</v>
      </c>
      <c r="AJ289" t="s">
        <v>3272</v>
      </c>
      <c r="AM289" t="s">
        <v>3272</v>
      </c>
      <c r="AN289" t="s">
        <v>3272</v>
      </c>
      <c r="AT289" t="s">
        <v>3272</v>
      </c>
      <c r="AU289" t="s">
        <v>3272</v>
      </c>
      <c r="AW289" t="s">
        <v>3272</v>
      </c>
      <c r="AX289" t="s">
        <v>3272</v>
      </c>
      <c r="AY289" t="s">
        <v>3272</v>
      </c>
      <c r="BA289" t="s">
        <v>3272</v>
      </c>
      <c r="BC289" t="s">
        <v>3272</v>
      </c>
      <c r="BR289" t="s">
        <v>3272</v>
      </c>
    </row>
    <row r="290" spans="1:70" x14ac:dyDescent="0.55000000000000004">
      <c r="A290" t="s">
        <v>3272</v>
      </c>
      <c r="C290" t="s">
        <v>3272</v>
      </c>
      <c r="E290" t="s">
        <v>3272</v>
      </c>
      <c r="F290" t="s">
        <v>3272</v>
      </c>
      <c r="G290" t="s">
        <v>3272</v>
      </c>
      <c r="H290" t="s">
        <v>3272</v>
      </c>
      <c r="M290" t="s">
        <v>3272</v>
      </c>
      <c r="N290" t="s">
        <v>3272</v>
      </c>
      <c r="O290" t="s">
        <v>3272</v>
      </c>
      <c r="P290" t="s">
        <v>3272</v>
      </c>
      <c r="Q290" t="s">
        <v>3272</v>
      </c>
      <c r="R290" t="s">
        <v>3272</v>
      </c>
      <c r="S290" t="s">
        <v>3272</v>
      </c>
      <c r="T290" t="s">
        <v>3272</v>
      </c>
      <c r="V290" t="s">
        <v>3272</v>
      </c>
      <c r="X290" t="s">
        <v>3272</v>
      </c>
      <c r="Y290" t="s">
        <v>3272</v>
      </c>
      <c r="AC290" t="s">
        <v>3272</v>
      </c>
      <c r="AD290" t="s">
        <v>3272</v>
      </c>
      <c r="AI290" t="s">
        <v>3272</v>
      </c>
      <c r="AJ290" t="s">
        <v>3272</v>
      </c>
      <c r="AM290" t="s">
        <v>3272</v>
      </c>
      <c r="AN290" t="s">
        <v>3272</v>
      </c>
      <c r="AT290" t="s">
        <v>3272</v>
      </c>
      <c r="AU290" t="s">
        <v>3272</v>
      </c>
      <c r="AW290" t="s">
        <v>3272</v>
      </c>
      <c r="AX290" t="s">
        <v>3272</v>
      </c>
      <c r="AY290" t="s">
        <v>3272</v>
      </c>
      <c r="BA290" t="s">
        <v>3272</v>
      </c>
      <c r="BC290" t="s">
        <v>3272</v>
      </c>
      <c r="BR290" t="s">
        <v>3272</v>
      </c>
    </row>
    <row r="291" spans="1:70" x14ac:dyDescent="0.55000000000000004">
      <c r="A291" t="s">
        <v>3272</v>
      </c>
      <c r="C291" t="s">
        <v>3272</v>
      </c>
      <c r="E291" t="s">
        <v>3272</v>
      </c>
      <c r="F291" t="s">
        <v>3272</v>
      </c>
      <c r="G291" t="s">
        <v>3272</v>
      </c>
      <c r="H291" t="s">
        <v>3272</v>
      </c>
      <c r="M291" t="s">
        <v>3272</v>
      </c>
      <c r="N291" t="s">
        <v>3272</v>
      </c>
      <c r="O291" t="s">
        <v>3272</v>
      </c>
      <c r="P291" t="s">
        <v>3272</v>
      </c>
      <c r="Q291" t="s">
        <v>3272</v>
      </c>
      <c r="R291" t="s">
        <v>3272</v>
      </c>
      <c r="S291" t="s">
        <v>3272</v>
      </c>
      <c r="T291" t="s">
        <v>3272</v>
      </c>
      <c r="V291" t="s">
        <v>3272</v>
      </c>
      <c r="X291" t="s">
        <v>3272</v>
      </c>
      <c r="Y291" t="s">
        <v>3272</v>
      </c>
      <c r="AC291" t="s">
        <v>3272</v>
      </c>
      <c r="AD291" t="s">
        <v>3272</v>
      </c>
      <c r="AI291" t="s">
        <v>3272</v>
      </c>
      <c r="AJ291" t="s">
        <v>3272</v>
      </c>
      <c r="AM291" t="s">
        <v>3272</v>
      </c>
      <c r="AN291" t="s">
        <v>3272</v>
      </c>
      <c r="AT291" t="s">
        <v>3272</v>
      </c>
      <c r="AU291" t="s">
        <v>3272</v>
      </c>
      <c r="AW291" t="s">
        <v>3272</v>
      </c>
      <c r="AX291" t="s">
        <v>3272</v>
      </c>
      <c r="AY291" t="s">
        <v>3272</v>
      </c>
      <c r="BA291" t="s">
        <v>3272</v>
      </c>
      <c r="BC291" t="s">
        <v>3272</v>
      </c>
      <c r="BR291" t="s">
        <v>3272</v>
      </c>
    </row>
    <row r="292" spans="1:70" x14ac:dyDescent="0.55000000000000004">
      <c r="A292" t="s">
        <v>3272</v>
      </c>
      <c r="C292" t="s">
        <v>3272</v>
      </c>
      <c r="E292" t="s">
        <v>3272</v>
      </c>
      <c r="F292" t="s">
        <v>3272</v>
      </c>
      <c r="G292" t="s">
        <v>3272</v>
      </c>
      <c r="H292" t="s">
        <v>3272</v>
      </c>
      <c r="M292" t="s">
        <v>3272</v>
      </c>
      <c r="N292" t="s">
        <v>3272</v>
      </c>
      <c r="O292" t="s">
        <v>3272</v>
      </c>
      <c r="P292" t="s">
        <v>3272</v>
      </c>
      <c r="Q292" t="s">
        <v>3272</v>
      </c>
      <c r="R292" t="s">
        <v>3272</v>
      </c>
      <c r="S292" t="s">
        <v>3272</v>
      </c>
      <c r="T292" t="s">
        <v>3272</v>
      </c>
      <c r="V292" t="s">
        <v>3272</v>
      </c>
      <c r="X292" t="s">
        <v>3272</v>
      </c>
      <c r="Y292" t="s">
        <v>3272</v>
      </c>
      <c r="AC292" t="s">
        <v>3272</v>
      </c>
      <c r="AD292" t="s">
        <v>3272</v>
      </c>
      <c r="AI292" t="s">
        <v>3272</v>
      </c>
      <c r="AJ292" t="s">
        <v>3272</v>
      </c>
      <c r="AM292" t="s">
        <v>3272</v>
      </c>
      <c r="AN292" t="s">
        <v>3272</v>
      </c>
      <c r="AT292" t="s">
        <v>3272</v>
      </c>
      <c r="AU292" t="s">
        <v>3272</v>
      </c>
      <c r="AW292" t="s">
        <v>3272</v>
      </c>
      <c r="AX292" t="s">
        <v>3272</v>
      </c>
      <c r="AY292" t="s">
        <v>3272</v>
      </c>
      <c r="BA292" t="s">
        <v>3272</v>
      </c>
      <c r="BC292" t="s">
        <v>3272</v>
      </c>
      <c r="BR292" t="s">
        <v>3272</v>
      </c>
    </row>
    <row r="293" spans="1:70" x14ac:dyDescent="0.55000000000000004">
      <c r="A293" t="s">
        <v>3272</v>
      </c>
      <c r="C293" t="s">
        <v>3272</v>
      </c>
      <c r="E293" t="s">
        <v>3272</v>
      </c>
      <c r="F293" t="s">
        <v>3272</v>
      </c>
      <c r="G293" t="s">
        <v>3272</v>
      </c>
      <c r="H293" t="s">
        <v>3272</v>
      </c>
      <c r="M293" t="s">
        <v>3272</v>
      </c>
      <c r="N293" t="s">
        <v>3272</v>
      </c>
      <c r="O293" t="s">
        <v>3272</v>
      </c>
      <c r="P293" t="s">
        <v>3272</v>
      </c>
      <c r="Q293" t="s">
        <v>3272</v>
      </c>
      <c r="R293" t="s">
        <v>3272</v>
      </c>
      <c r="S293" t="s">
        <v>3272</v>
      </c>
      <c r="T293" t="s">
        <v>3272</v>
      </c>
      <c r="V293" t="s">
        <v>3272</v>
      </c>
      <c r="X293" t="s">
        <v>3272</v>
      </c>
      <c r="Y293" t="s">
        <v>3272</v>
      </c>
      <c r="AC293" t="s">
        <v>3272</v>
      </c>
      <c r="AD293" t="s">
        <v>3272</v>
      </c>
      <c r="AI293" t="s">
        <v>3272</v>
      </c>
      <c r="AJ293" t="s">
        <v>3272</v>
      </c>
      <c r="AM293" t="s">
        <v>3272</v>
      </c>
      <c r="AN293" t="s">
        <v>3272</v>
      </c>
      <c r="AT293" t="s">
        <v>3272</v>
      </c>
      <c r="AU293" t="s">
        <v>3272</v>
      </c>
      <c r="AW293" t="s">
        <v>3272</v>
      </c>
      <c r="AX293" t="s">
        <v>3272</v>
      </c>
      <c r="AY293" t="s">
        <v>3272</v>
      </c>
      <c r="BA293" t="s">
        <v>3272</v>
      </c>
      <c r="BC293" t="s">
        <v>3272</v>
      </c>
      <c r="BR293" t="s">
        <v>3272</v>
      </c>
    </row>
    <row r="294" spans="1:70" x14ac:dyDescent="0.55000000000000004">
      <c r="A294" t="s">
        <v>3272</v>
      </c>
      <c r="C294" t="s">
        <v>3272</v>
      </c>
      <c r="E294" t="s">
        <v>3272</v>
      </c>
      <c r="F294" t="s">
        <v>3272</v>
      </c>
      <c r="G294" t="s">
        <v>3272</v>
      </c>
      <c r="H294" t="s">
        <v>3272</v>
      </c>
      <c r="M294" t="s">
        <v>3272</v>
      </c>
      <c r="N294" t="s">
        <v>3272</v>
      </c>
      <c r="O294" t="s">
        <v>3272</v>
      </c>
      <c r="P294" t="s">
        <v>3272</v>
      </c>
      <c r="Q294" t="s">
        <v>3272</v>
      </c>
      <c r="R294" t="s">
        <v>3272</v>
      </c>
      <c r="S294" t="s">
        <v>3272</v>
      </c>
      <c r="T294" t="s">
        <v>3272</v>
      </c>
      <c r="V294" t="s">
        <v>3272</v>
      </c>
      <c r="X294" t="s">
        <v>3272</v>
      </c>
      <c r="Y294" t="s">
        <v>3272</v>
      </c>
      <c r="AC294" t="s">
        <v>3272</v>
      </c>
      <c r="AD294" t="s">
        <v>3272</v>
      </c>
      <c r="AI294" t="s">
        <v>3272</v>
      </c>
      <c r="AJ294" t="s">
        <v>3272</v>
      </c>
      <c r="AM294" t="s">
        <v>3272</v>
      </c>
      <c r="AN294" t="s">
        <v>3272</v>
      </c>
      <c r="AT294" t="s">
        <v>3272</v>
      </c>
      <c r="AU294" t="s">
        <v>3272</v>
      </c>
      <c r="AW294" t="s">
        <v>3272</v>
      </c>
      <c r="AX294" t="s">
        <v>3272</v>
      </c>
      <c r="AY294" t="s">
        <v>3272</v>
      </c>
      <c r="BA294" t="s">
        <v>3272</v>
      </c>
      <c r="BC294" t="s">
        <v>3272</v>
      </c>
      <c r="BR294" t="s">
        <v>3272</v>
      </c>
    </row>
    <row r="295" spans="1:70" x14ac:dyDescent="0.55000000000000004">
      <c r="A295" t="s">
        <v>3272</v>
      </c>
      <c r="C295" t="s">
        <v>3272</v>
      </c>
      <c r="E295" t="s">
        <v>3272</v>
      </c>
      <c r="F295" t="s">
        <v>3272</v>
      </c>
      <c r="G295" t="s">
        <v>3272</v>
      </c>
      <c r="H295" t="s">
        <v>3272</v>
      </c>
      <c r="M295" t="s">
        <v>3272</v>
      </c>
      <c r="N295" t="s">
        <v>3272</v>
      </c>
      <c r="O295" t="s">
        <v>3272</v>
      </c>
      <c r="P295" t="s">
        <v>3272</v>
      </c>
      <c r="Q295" t="s">
        <v>3272</v>
      </c>
      <c r="R295" t="s">
        <v>3272</v>
      </c>
      <c r="S295" t="s">
        <v>3272</v>
      </c>
      <c r="T295" t="s">
        <v>3272</v>
      </c>
      <c r="V295" t="s">
        <v>3272</v>
      </c>
      <c r="X295" t="s">
        <v>3272</v>
      </c>
      <c r="Y295" t="s">
        <v>3272</v>
      </c>
      <c r="AC295" t="s">
        <v>3272</v>
      </c>
      <c r="AD295" t="s">
        <v>3272</v>
      </c>
      <c r="AI295" t="s">
        <v>3272</v>
      </c>
      <c r="AJ295" t="s">
        <v>3272</v>
      </c>
      <c r="AM295" t="s">
        <v>3272</v>
      </c>
      <c r="AN295" t="s">
        <v>3272</v>
      </c>
      <c r="AT295" t="s">
        <v>3272</v>
      </c>
      <c r="AU295" t="s">
        <v>3272</v>
      </c>
      <c r="AW295" t="s">
        <v>3272</v>
      </c>
      <c r="AX295" t="s">
        <v>3272</v>
      </c>
      <c r="AY295" t="s">
        <v>3272</v>
      </c>
      <c r="BA295" t="s">
        <v>3272</v>
      </c>
      <c r="BC295" t="s">
        <v>3272</v>
      </c>
      <c r="BR295" t="s">
        <v>3272</v>
      </c>
    </row>
    <row r="296" spans="1:70" x14ac:dyDescent="0.55000000000000004">
      <c r="A296" t="s">
        <v>3272</v>
      </c>
      <c r="C296" t="s">
        <v>3272</v>
      </c>
      <c r="E296" t="s">
        <v>3272</v>
      </c>
      <c r="F296" t="s">
        <v>3272</v>
      </c>
      <c r="G296" t="s">
        <v>3272</v>
      </c>
      <c r="H296" t="s">
        <v>3272</v>
      </c>
      <c r="M296" t="s">
        <v>3272</v>
      </c>
      <c r="N296" t="s">
        <v>3272</v>
      </c>
      <c r="O296" t="s">
        <v>3272</v>
      </c>
      <c r="P296" t="s">
        <v>3272</v>
      </c>
      <c r="Q296" t="s">
        <v>3272</v>
      </c>
      <c r="R296" t="s">
        <v>3272</v>
      </c>
      <c r="S296" t="s">
        <v>3272</v>
      </c>
      <c r="T296" t="s">
        <v>3272</v>
      </c>
      <c r="V296" t="s">
        <v>3272</v>
      </c>
      <c r="X296" t="s">
        <v>3272</v>
      </c>
      <c r="Y296" t="s">
        <v>3272</v>
      </c>
      <c r="AC296" t="s">
        <v>3272</v>
      </c>
      <c r="AD296" t="s">
        <v>3272</v>
      </c>
      <c r="AI296" t="s">
        <v>3272</v>
      </c>
      <c r="AJ296" t="s">
        <v>3272</v>
      </c>
      <c r="AM296" t="s">
        <v>3272</v>
      </c>
      <c r="AN296" t="s">
        <v>3272</v>
      </c>
      <c r="AT296" t="s">
        <v>3272</v>
      </c>
      <c r="AU296" t="s">
        <v>3272</v>
      </c>
      <c r="AW296" t="s">
        <v>3272</v>
      </c>
      <c r="AX296" t="s">
        <v>3272</v>
      </c>
      <c r="AY296" t="s">
        <v>3272</v>
      </c>
      <c r="BA296" t="s">
        <v>3272</v>
      </c>
      <c r="BC296" t="s">
        <v>3272</v>
      </c>
      <c r="BR296" t="s">
        <v>3272</v>
      </c>
    </row>
    <row r="297" spans="1:70" x14ac:dyDescent="0.55000000000000004">
      <c r="A297" t="s">
        <v>3272</v>
      </c>
      <c r="C297" t="s">
        <v>3272</v>
      </c>
      <c r="E297" t="s">
        <v>3272</v>
      </c>
      <c r="F297" t="s">
        <v>3272</v>
      </c>
      <c r="G297" t="s">
        <v>3272</v>
      </c>
      <c r="H297" t="s">
        <v>3272</v>
      </c>
      <c r="M297" t="s">
        <v>3272</v>
      </c>
      <c r="N297" t="s">
        <v>3272</v>
      </c>
      <c r="O297" t="s">
        <v>3272</v>
      </c>
      <c r="P297" t="s">
        <v>3272</v>
      </c>
      <c r="Q297" t="s">
        <v>3272</v>
      </c>
      <c r="R297" t="s">
        <v>3272</v>
      </c>
      <c r="S297" t="s">
        <v>3272</v>
      </c>
      <c r="T297" t="s">
        <v>3272</v>
      </c>
      <c r="V297" t="s">
        <v>3272</v>
      </c>
      <c r="X297" t="s">
        <v>3272</v>
      </c>
      <c r="Y297" t="s">
        <v>3272</v>
      </c>
      <c r="AC297" t="s">
        <v>3272</v>
      </c>
      <c r="AD297" t="s">
        <v>3272</v>
      </c>
      <c r="AI297" t="s">
        <v>3272</v>
      </c>
      <c r="AJ297" t="s">
        <v>3272</v>
      </c>
      <c r="AM297" t="s">
        <v>3272</v>
      </c>
      <c r="AN297" t="s">
        <v>3272</v>
      </c>
      <c r="AT297" t="s">
        <v>3272</v>
      </c>
      <c r="AU297" t="s">
        <v>3272</v>
      </c>
      <c r="AW297" t="s">
        <v>3272</v>
      </c>
      <c r="AX297" t="s">
        <v>3272</v>
      </c>
      <c r="AY297" t="s">
        <v>3272</v>
      </c>
      <c r="BA297" t="s">
        <v>3272</v>
      </c>
      <c r="BC297" t="s">
        <v>3272</v>
      </c>
      <c r="BR297" t="s">
        <v>3272</v>
      </c>
    </row>
    <row r="298" spans="1:70" x14ac:dyDescent="0.55000000000000004">
      <c r="A298" t="s">
        <v>3272</v>
      </c>
      <c r="C298" t="s">
        <v>3272</v>
      </c>
      <c r="E298" t="s">
        <v>3272</v>
      </c>
      <c r="F298" t="s">
        <v>3272</v>
      </c>
      <c r="G298" t="s">
        <v>3272</v>
      </c>
      <c r="H298" t="s">
        <v>3272</v>
      </c>
      <c r="M298" t="s">
        <v>3272</v>
      </c>
      <c r="N298" t="s">
        <v>3272</v>
      </c>
      <c r="O298" t="s">
        <v>3272</v>
      </c>
      <c r="P298" t="s">
        <v>3272</v>
      </c>
      <c r="Q298" t="s">
        <v>3272</v>
      </c>
      <c r="R298" t="s">
        <v>3272</v>
      </c>
      <c r="S298" t="s">
        <v>3272</v>
      </c>
      <c r="T298" t="s">
        <v>3272</v>
      </c>
      <c r="V298" t="s">
        <v>3272</v>
      </c>
      <c r="X298" t="s">
        <v>3272</v>
      </c>
      <c r="Y298" t="s">
        <v>3272</v>
      </c>
      <c r="AC298" t="s">
        <v>3272</v>
      </c>
      <c r="AD298" t="s">
        <v>3272</v>
      </c>
      <c r="AI298" t="s">
        <v>3272</v>
      </c>
      <c r="AJ298" t="s">
        <v>3272</v>
      </c>
      <c r="AM298" t="s">
        <v>3272</v>
      </c>
      <c r="AN298" t="s">
        <v>3272</v>
      </c>
      <c r="AT298" t="s">
        <v>3272</v>
      </c>
      <c r="AU298" t="s">
        <v>3272</v>
      </c>
      <c r="AW298" t="s">
        <v>3272</v>
      </c>
      <c r="AX298" t="s">
        <v>3272</v>
      </c>
      <c r="AY298" t="s">
        <v>3272</v>
      </c>
      <c r="BA298" t="s">
        <v>3272</v>
      </c>
      <c r="BC298" t="s">
        <v>3272</v>
      </c>
      <c r="BR298" t="s">
        <v>3272</v>
      </c>
    </row>
    <row r="299" spans="1:70" x14ac:dyDescent="0.55000000000000004">
      <c r="A299" t="s">
        <v>3272</v>
      </c>
      <c r="C299" t="s">
        <v>3272</v>
      </c>
      <c r="E299" t="s">
        <v>3272</v>
      </c>
      <c r="F299" t="s">
        <v>3272</v>
      </c>
      <c r="G299" t="s">
        <v>3272</v>
      </c>
      <c r="H299" t="s">
        <v>3272</v>
      </c>
      <c r="M299" t="s">
        <v>3272</v>
      </c>
      <c r="N299" t="s">
        <v>3272</v>
      </c>
      <c r="O299" t="s">
        <v>3272</v>
      </c>
      <c r="P299" t="s">
        <v>3272</v>
      </c>
      <c r="Q299" t="s">
        <v>3272</v>
      </c>
      <c r="R299" t="s">
        <v>3272</v>
      </c>
      <c r="S299" t="s">
        <v>3272</v>
      </c>
      <c r="T299" t="s">
        <v>3272</v>
      </c>
      <c r="V299" t="s">
        <v>3272</v>
      </c>
      <c r="X299" t="s">
        <v>3272</v>
      </c>
      <c r="Y299" t="s">
        <v>3272</v>
      </c>
      <c r="AC299" t="s">
        <v>3272</v>
      </c>
      <c r="AD299" t="s">
        <v>3272</v>
      </c>
      <c r="AI299" t="s">
        <v>3272</v>
      </c>
      <c r="AJ299" t="s">
        <v>3272</v>
      </c>
      <c r="AM299" t="s">
        <v>3272</v>
      </c>
      <c r="AN299" t="s">
        <v>3272</v>
      </c>
      <c r="AT299" t="s">
        <v>3272</v>
      </c>
      <c r="AU299" t="s">
        <v>3272</v>
      </c>
      <c r="AW299" t="s">
        <v>3272</v>
      </c>
      <c r="AX299" t="s">
        <v>3272</v>
      </c>
      <c r="AY299" t="s">
        <v>3272</v>
      </c>
      <c r="BA299" t="s">
        <v>3272</v>
      </c>
      <c r="BC299" t="s">
        <v>3272</v>
      </c>
      <c r="BR299" t="s">
        <v>3272</v>
      </c>
    </row>
    <row r="300" spans="1:70" x14ac:dyDescent="0.55000000000000004">
      <c r="A300" t="s">
        <v>3272</v>
      </c>
      <c r="C300" t="s">
        <v>3272</v>
      </c>
      <c r="E300" t="s">
        <v>3272</v>
      </c>
      <c r="F300" t="s">
        <v>3272</v>
      </c>
      <c r="G300" t="s">
        <v>3272</v>
      </c>
      <c r="H300" t="s">
        <v>3272</v>
      </c>
      <c r="M300" t="s">
        <v>3272</v>
      </c>
      <c r="N300" t="s">
        <v>3272</v>
      </c>
      <c r="O300" t="s">
        <v>3272</v>
      </c>
      <c r="P300" t="s">
        <v>3272</v>
      </c>
      <c r="Q300" t="s">
        <v>3272</v>
      </c>
      <c r="R300" t="s">
        <v>3272</v>
      </c>
      <c r="S300" t="s">
        <v>3272</v>
      </c>
      <c r="T300" t="s">
        <v>3272</v>
      </c>
      <c r="V300" t="s">
        <v>3272</v>
      </c>
      <c r="X300" t="s">
        <v>3272</v>
      </c>
      <c r="Y300" t="s">
        <v>3272</v>
      </c>
      <c r="AC300" t="s">
        <v>3272</v>
      </c>
      <c r="AD300" t="s">
        <v>3272</v>
      </c>
      <c r="AI300" t="s">
        <v>3272</v>
      </c>
      <c r="AJ300" t="s">
        <v>3272</v>
      </c>
      <c r="AM300" t="s">
        <v>3272</v>
      </c>
      <c r="AN300" t="s">
        <v>3272</v>
      </c>
      <c r="AT300" t="s">
        <v>3272</v>
      </c>
      <c r="AU300" t="s">
        <v>3272</v>
      </c>
      <c r="AW300" t="s">
        <v>3272</v>
      </c>
      <c r="AX300" t="s">
        <v>3272</v>
      </c>
      <c r="AY300" t="s">
        <v>3272</v>
      </c>
      <c r="BA300" t="s">
        <v>3272</v>
      </c>
      <c r="BC300" t="s">
        <v>3272</v>
      </c>
      <c r="BR300" t="s">
        <v>3272</v>
      </c>
    </row>
    <row r="301" spans="1:70" x14ac:dyDescent="0.55000000000000004">
      <c r="A301" t="s">
        <v>3272</v>
      </c>
      <c r="C301" t="s">
        <v>3272</v>
      </c>
      <c r="E301" t="s">
        <v>3272</v>
      </c>
      <c r="F301" t="s">
        <v>3272</v>
      </c>
      <c r="G301" t="s">
        <v>3272</v>
      </c>
      <c r="H301" t="s">
        <v>3272</v>
      </c>
      <c r="M301" t="s">
        <v>3272</v>
      </c>
      <c r="N301" t="s">
        <v>3272</v>
      </c>
      <c r="O301" t="s">
        <v>3272</v>
      </c>
      <c r="P301" t="s">
        <v>3272</v>
      </c>
      <c r="Q301" t="s">
        <v>3272</v>
      </c>
      <c r="R301" t="s">
        <v>3272</v>
      </c>
      <c r="S301" t="s">
        <v>3272</v>
      </c>
      <c r="T301" t="s">
        <v>3272</v>
      </c>
      <c r="V301" t="s">
        <v>3272</v>
      </c>
      <c r="X301" t="s">
        <v>3272</v>
      </c>
      <c r="Y301" t="s">
        <v>3272</v>
      </c>
      <c r="AC301" t="s">
        <v>3272</v>
      </c>
      <c r="AD301" t="s">
        <v>3272</v>
      </c>
      <c r="AI301" t="s">
        <v>3272</v>
      </c>
      <c r="AJ301" t="s">
        <v>3272</v>
      </c>
      <c r="AM301" t="s">
        <v>3272</v>
      </c>
      <c r="AN301" t="s">
        <v>3272</v>
      </c>
      <c r="AT301" t="s">
        <v>3272</v>
      </c>
      <c r="AU301" t="s">
        <v>3272</v>
      </c>
      <c r="AW301" t="s">
        <v>3272</v>
      </c>
      <c r="AX301" t="s">
        <v>3272</v>
      </c>
      <c r="AY301" t="s">
        <v>3272</v>
      </c>
      <c r="BA301" t="s">
        <v>3272</v>
      </c>
      <c r="BC301" t="s">
        <v>3272</v>
      </c>
      <c r="BR301" t="s">
        <v>3272</v>
      </c>
    </row>
    <row r="302" spans="1:70" x14ac:dyDescent="0.55000000000000004">
      <c r="A302" t="s">
        <v>3272</v>
      </c>
      <c r="C302" t="s">
        <v>3272</v>
      </c>
      <c r="E302" t="s">
        <v>3272</v>
      </c>
      <c r="F302" t="s">
        <v>3272</v>
      </c>
      <c r="G302" t="s">
        <v>3272</v>
      </c>
      <c r="H302" t="s">
        <v>3272</v>
      </c>
      <c r="M302" t="s">
        <v>3272</v>
      </c>
      <c r="N302" t="s">
        <v>3272</v>
      </c>
      <c r="O302" t="s">
        <v>3272</v>
      </c>
      <c r="P302" t="s">
        <v>3272</v>
      </c>
      <c r="Q302" t="s">
        <v>3272</v>
      </c>
      <c r="R302" t="s">
        <v>3272</v>
      </c>
      <c r="S302" t="s">
        <v>3272</v>
      </c>
      <c r="T302" t="s">
        <v>3272</v>
      </c>
      <c r="V302" t="s">
        <v>3272</v>
      </c>
      <c r="X302" t="s">
        <v>3272</v>
      </c>
      <c r="Y302" t="s">
        <v>3272</v>
      </c>
      <c r="AC302" t="s">
        <v>3272</v>
      </c>
      <c r="AD302" t="s">
        <v>3272</v>
      </c>
      <c r="AI302" t="s">
        <v>3272</v>
      </c>
      <c r="AJ302" t="s">
        <v>3272</v>
      </c>
      <c r="AM302" t="s">
        <v>3272</v>
      </c>
      <c r="AN302" t="s">
        <v>3272</v>
      </c>
      <c r="AT302" t="s">
        <v>3272</v>
      </c>
      <c r="AU302" t="s">
        <v>3272</v>
      </c>
      <c r="AW302" t="s">
        <v>3272</v>
      </c>
      <c r="AX302" t="s">
        <v>3272</v>
      </c>
      <c r="AY302" t="s">
        <v>3272</v>
      </c>
      <c r="BA302" t="s">
        <v>3272</v>
      </c>
      <c r="BC302" t="s">
        <v>3272</v>
      </c>
      <c r="BR302" t="s">
        <v>3272</v>
      </c>
    </row>
    <row r="303" spans="1:70" x14ac:dyDescent="0.55000000000000004">
      <c r="A303" t="s">
        <v>3272</v>
      </c>
      <c r="C303" t="s">
        <v>3272</v>
      </c>
      <c r="E303" t="s">
        <v>3272</v>
      </c>
      <c r="F303" t="s">
        <v>3272</v>
      </c>
      <c r="G303" t="s">
        <v>3272</v>
      </c>
      <c r="H303" t="s">
        <v>3272</v>
      </c>
      <c r="M303" t="s">
        <v>3272</v>
      </c>
      <c r="N303" t="s">
        <v>3272</v>
      </c>
      <c r="O303" t="s">
        <v>3272</v>
      </c>
      <c r="P303" t="s">
        <v>3272</v>
      </c>
      <c r="Q303" t="s">
        <v>3272</v>
      </c>
      <c r="R303" t="s">
        <v>3272</v>
      </c>
      <c r="S303" t="s">
        <v>3272</v>
      </c>
      <c r="T303" t="s">
        <v>3272</v>
      </c>
      <c r="V303" t="s">
        <v>3272</v>
      </c>
      <c r="X303" t="s">
        <v>3272</v>
      </c>
      <c r="Y303" t="s">
        <v>3272</v>
      </c>
      <c r="AC303" t="s">
        <v>3272</v>
      </c>
      <c r="AD303" t="s">
        <v>3272</v>
      </c>
      <c r="AI303" t="s">
        <v>3272</v>
      </c>
      <c r="AJ303" t="s">
        <v>3272</v>
      </c>
      <c r="AM303" t="s">
        <v>3272</v>
      </c>
      <c r="AN303" t="s">
        <v>3272</v>
      </c>
      <c r="AT303" t="s">
        <v>3272</v>
      </c>
      <c r="AU303" t="s">
        <v>3272</v>
      </c>
      <c r="AW303" t="s">
        <v>3272</v>
      </c>
      <c r="AX303" t="s">
        <v>3272</v>
      </c>
      <c r="AY303" t="s">
        <v>3272</v>
      </c>
      <c r="BA303" t="s">
        <v>3272</v>
      </c>
      <c r="BC303" t="s">
        <v>3272</v>
      </c>
      <c r="BR303" t="s">
        <v>3272</v>
      </c>
    </row>
    <row r="304" spans="1:70" x14ac:dyDescent="0.55000000000000004">
      <c r="A304" t="s">
        <v>3272</v>
      </c>
      <c r="C304" t="s">
        <v>3272</v>
      </c>
      <c r="E304" t="s">
        <v>3272</v>
      </c>
      <c r="F304" t="s">
        <v>3272</v>
      </c>
      <c r="G304" t="s">
        <v>3272</v>
      </c>
      <c r="H304" t="s">
        <v>3272</v>
      </c>
      <c r="M304" t="s">
        <v>3272</v>
      </c>
      <c r="N304" t="s">
        <v>3272</v>
      </c>
      <c r="O304" t="s">
        <v>3272</v>
      </c>
      <c r="P304" t="s">
        <v>3272</v>
      </c>
      <c r="Q304" t="s">
        <v>3272</v>
      </c>
      <c r="R304" t="s">
        <v>3272</v>
      </c>
      <c r="S304" t="s">
        <v>3272</v>
      </c>
      <c r="T304" t="s">
        <v>3272</v>
      </c>
      <c r="V304" t="s">
        <v>3272</v>
      </c>
      <c r="X304" t="s">
        <v>3272</v>
      </c>
      <c r="Y304" t="s">
        <v>3272</v>
      </c>
      <c r="AC304" t="s">
        <v>3272</v>
      </c>
      <c r="AD304" t="s">
        <v>3272</v>
      </c>
      <c r="AI304" t="s">
        <v>3272</v>
      </c>
      <c r="AJ304" t="s">
        <v>3272</v>
      </c>
      <c r="AM304" t="s">
        <v>3272</v>
      </c>
      <c r="AN304" t="s">
        <v>3272</v>
      </c>
      <c r="AT304" t="s">
        <v>3272</v>
      </c>
      <c r="AU304" t="s">
        <v>3272</v>
      </c>
      <c r="AW304" t="s">
        <v>3272</v>
      </c>
      <c r="AX304" t="s">
        <v>3272</v>
      </c>
      <c r="AY304" t="s">
        <v>3272</v>
      </c>
      <c r="BA304" t="s">
        <v>3272</v>
      </c>
      <c r="BC304" t="s">
        <v>3272</v>
      </c>
      <c r="BR304" t="s">
        <v>3272</v>
      </c>
    </row>
    <row r="305" spans="1:70" x14ac:dyDescent="0.55000000000000004">
      <c r="A305" t="s">
        <v>3272</v>
      </c>
      <c r="C305" t="s">
        <v>3272</v>
      </c>
      <c r="E305" t="s">
        <v>3272</v>
      </c>
      <c r="F305" t="s">
        <v>3272</v>
      </c>
      <c r="G305" t="s">
        <v>3272</v>
      </c>
      <c r="H305" t="s">
        <v>3272</v>
      </c>
      <c r="M305" t="s">
        <v>3272</v>
      </c>
      <c r="N305" t="s">
        <v>3272</v>
      </c>
      <c r="O305" t="s">
        <v>3272</v>
      </c>
      <c r="P305" t="s">
        <v>3272</v>
      </c>
      <c r="Q305" t="s">
        <v>3272</v>
      </c>
      <c r="R305" t="s">
        <v>3272</v>
      </c>
      <c r="S305" t="s">
        <v>3272</v>
      </c>
      <c r="T305" t="s">
        <v>3272</v>
      </c>
      <c r="V305" t="s">
        <v>3272</v>
      </c>
      <c r="X305" t="s">
        <v>3272</v>
      </c>
      <c r="Y305" t="s">
        <v>3272</v>
      </c>
      <c r="AC305" t="s">
        <v>3272</v>
      </c>
      <c r="AD305" t="s">
        <v>3272</v>
      </c>
      <c r="AI305" t="s">
        <v>3272</v>
      </c>
      <c r="AJ305" t="s">
        <v>3272</v>
      </c>
      <c r="AM305" t="s">
        <v>3272</v>
      </c>
      <c r="AN305" t="s">
        <v>3272</v>
      </c>
      <c r="AT305" t="s">
        <v>3272</v>
      </c>
      <c r="AU305" t="s">
        <v>3272</v>
      </c>
      <c r="AW305" t="s">
        <v>3272</v>
      </c>
      <c r="AX305" t="s">
        <v>3272</v>
      </c>
      <c r="AY305" t="s">
        <v>3272</v>
      </c>
      <c r="BA305" t="s">
        <v>3272</v>
      </c>
      <c r="BC305" t="s">
        <v>3272</v>
      </c>
      <c r="BR305" t="s">
        <v>3272</v>
      </c>
    </row>
    <row r="306" spans="1:70" x14ac:dyDescent="0.55000000000000004">
      <c r="A306" t="s">
        <v>3272</v>
      </c>
      <c r="C306" t="s">
        <v>3272</v>
      </c>
      <c r="E306" t="s">
        <v>3272</v>
      </c>
      <c r="F306" t="s">
        <v>3272</v>
      </c>
      <c r="G306" t="s">
        <v>3272</v>
      </c>
      <c r="H306" t="s">
        <v>3272</v>
      </c>
      <c r="M306" t="s">
        <v>3272</v>
      </c>
      <c r="N306" t="s">
        <v>3272</v>
      </c>
      <c r="O306" t="s">
        <v>3272</v>
      </c>
      <c r="P306" t="s">
        <v>3272</v>
      </c>
      <c r="Q306" t="s">
        <v>3272</v>
      </c>
      <c r="R306" t="s">
        <v>3272</v>
      </c>
      <c r="S306" t="s">
        <v>3272</v>
      </c>
      <c r="T306" t="s">
        <v>3272</v>
      </c>
      <c r="V306" t="s">
        <v>3272</v>
      </c>
      <c r="X306" t="s">
        <v>3272</v>
      </c>
      <c r="Y306" t="s">
        <v>3272</v>
      </c>
      <c r="AC306" t="s">
        <v>3272</v>
      </c>
      <c r="AD306" t="s">
        <v>3272</v>
      </c>
      <c r="AI306" t="s">
        <v>3272</v>
      </c>
      <c r="AJ306" t="s">
        <v>3272</v>
      </c>
      <c r="AM306" t="s">
        <v>3272</v>
      </c>
      <c r="AN306" t="s">
        <v>3272</v>
      </c>
      <c r="AT306" t="s">
        <v>3272</v>
      </c>
      <c r="AU306" t="s">
        <v>3272</v>
      </c>
      <c r="AW306" t="s">
        <v>3272</v>
      </c>
      <c r="AX306" t="s">
        <v>3272</v>
      </c>
      <c r="AY306" t="s">
        <v>3272</v>
      </c>
      <c r="BA306" t="s">
        <v>3272</v>
      </c>
      <c r="BC306" t="s">
        <v>3272</v>
      </c>
      <c r="BR306" t="s">
        <v>3272</v>
      </c>
    </row>
    <row r="307" spans="1:70" x14ac:dyDescent="0.55000000000000004">
      <c r="A307" t="s">
        <v>3272</v>
      </c>
      <c r="C307" t="s">
        <v>3272</v>
      </c>
      <c r="E307" t="s">
        <v>3272</v>
      </c>
      <c r="F307" t="s">
        <v>3272</v>
      </c>
      <c r="G307" t="s">
        <v>3272</v>
      </c>
      <c r="H307" t="s">
        <v>3272</v>
      </c>
      <c r="M307" t="s">
        <v>3272</v>
      </c>
      <c r="N307" t="s">
        <v>3272</v>
      </c>
      <c r="O307" t="s">
        <v>3272</v>
      </c>
      <c r="P307" t="s">
        <v>3272</v>
      </c>
      <c r="Q307" t="s">
        <v>3272</v>
      </c>
      <c r="R307" t="s">
        <v>3272</v>
      </c>
      <c r="S307" t="s">
        <v>3272</v>
      </c>
      <c r="T307" t="s">
        <v>3272</v>
      </c>
      <c r="V307" t="s">
        <v>3272</v>
      </c>
      <c r="X307" t="s">
        <v>3272</v>
      </c>
      <c r="Y307" t="s">
        <v>3272</v>
      </c>
      <c r="AC307" t="s">
        <v>3272</v>
      </c>
      <c r="AD307" t="s">
        <v>3272</v>
      </c>
      <c r="AI307" t="s">
        <v>3272</v>
      </c>
      <c r="AJ307" t="s">
        <v>3272</v>
      </c>
      <c r="AM307" t="s">
        <v>3272</v>
      </c>
      <c r="AN307" t="s">
        <v>3272</v>
      </c>
      <c r="AT307" t="s">
        <v>3272</v>
      </c>
      <c r="AU307" t="s">
        <v>3272</v>
      </c>
      <c r="AW307" t="s">
        <v>3272</v>
      </c>
      <c r="AX307" t="s">
        <v>3272</v>
      </c>
      <c r="AY307" t="s">
        <v>3272</v>
      </c>
      <c r="BA307" t="s">
        <v>3272</v>
      </c>
      <c r="BC307" t="s">
        <v>3272</v>
      </c>
      <c r="BR307" t="s">
        <v>3272</v>
      </c>
    </row>
    <row r="308" spans="1:70" x14ac:dyDescent="0.55000000000000004">
      <c r="A308" t="s">
        <v>3272</v>
      </c>
      <c r="C308" t="s">
        <v>3272</v>
      </c>
      <c r="E308" t="s">
        <v>3272</v>
      </c>
      <c r="F308" t="s">
        <v>3272</v>
      </c>
      <c r="G308" t="s">
        <v>3272</v>
      </c>
      <c r="H308" t="s">
        <v>3272</v>
      </c>
      <c r="M308" t="s">
        <v>3272</v>
      </c>
      <c r="N308" t="s">
        <v>3272</v>
      </c>
      <c r="O308" t="s">
        <v>3272</v>
      </c>
      <c r="P308" t="s">
        <v>3272</v>
      </c>
      <c r="Q308" t="s">
        <v>3272</v>
      </c>
      <c r="R308" t="s">
        <v>3272</v>
      </c>
      <c r="S308" t="s">
        <v>3272</v>
      </c>
      <c r="T308" t="s">
        <v>3272</v>
      </c>
      <c r="V308" t="s">
        <v>3272</v>
      </c>
      <c r="X308" t="s">
        <v>3272</v>
      </c>
      <c r="Y308" t="s">
        <v>3272</v>
      </c>
      <c r="AC308" t="s">
        <v>3272</v>
      </c>
      <c r="AD308" t="s">
        <v>3272</v>
      </c>
      <c r="AI308" t="s">
        <v>3272</v>
      </c>
      <c r="AJ308" t="s">
        <v>3272</v>
      </c>
      <c r="AM308" t="s">
        <v>3272</v>
      </c>
      <c r="AN308" t="s">
        <v>3272</v>
      </c>
      <c r="AT308" t="s">
        <v>3272</v>
      </c>
      <c r="AU308" t="s">
        <v>3272</v>
      </c>
      <c r="AW308" t="s">
        <v>3272</v>
      </c>
      <c r="AX308" t="s">
        <v>3272</v>
      </c>
      <c r="AY308" t="s">
        <v>3272</v>
      </c>
      <c r="BA308" t="s">
        <v>3272</v>
      </c>
      <c r="BC308" t="s">
        <v>3272</v>
      </c>
      <c r="BR308" t="s">
        <v>3272</v>
      </c>
    </row>
    <row r="309" spans="1:70" x14ac:dyDescent="0.55000000000000004">
      <c r="A309" t="s">
        <v>3272</v>
      </c>
      <c r="C309" t="s">
        <v>3272</v>
      </c>
      <c r="E309" t="s">
        <v>3272</v>
      </c>
      <c r="F309" t="s">
        <v>3272</v>
      </c>
      <c r="G309" t="s">
        <v>3272</v>
      </c>
      <c r="H309" t="s">
        <v>3272</v>
      </c>
      <c r="M309" t="s">
        <v>3272</v>
      </c>
      <c r="N309" t="s">
        <v>3272</v>
      </c>
      <c r="O309" t="s">
        <v>3272</v>
      </c>
      <c r="P309" t="s">
        <v>3272</v>
      </c>
      <c r="Q309" t="s">
        <v>3272</v>
      </c>
      <c r="R309" t="s">
        <v>3272</v>
      </c>
      <c r="S309" t="s">
        <v>3272</v>
      </c>
      <c r="T309" t="s">
        <v>3272</v>
      </c>
      <c r="V309" t="s">
        <v>3272</v>
      </c>
      <c r="X309" t="s">
        <v>3272</v>
      </c>
      <c r="Y309" t="s">
        <v>3272</v>
      </c>
      <c r="AC309" t="s">
        <v>3272</v>
      </c>
      <c r="AD309" t="s">
        <v>3272</v>
      </c>
      <c r="AI309" t="s">
        <v>3272</v>
      </c>
      <c r="AJ309" t="s">
        <v>3272</v>
      </c>
      <c r="AM309" t="s">
        <v>3272</v>
      </c>
      <c r="AN309" t="s">
        <v>3272</v>
      </c>
      <c r="AT309" t="s">
        <v>3272</v>
      </c>
      <c r="AU309" t="s">
        <v>3272</v>
      </c>
      <c r="AW309" t="s">
        <v>3272</v>
      </c>
      <c r="AX309" t="s">
        <v>3272</v>
      </c>
      <c r="AY309" t="s">
        <v>3272</v>
      </c>
      <c r="BA309" t="s">
        <v>3272</v>
      </c>
      <c r="BC309" t="s">
        <v>3272</v>
      </c>
      <c r="BR309" t="s">
        <v>3272</v>
      </c>
    </row>
    <row r="310" spans="1:70" x14ac:dyDescent="0.55000000000000004">
      <c r="A310" t="s">
        <v>3272</v>
      </c>
      <c r="C310" t="s">
        <v>3272</v>
      </c>
      <c r="E310" t="s">
        <v>3272</v>
      </c>
      <c r="F310" t="s">
        <v>3272</v>
      </c>
      <c r="G310" t="s">
        <v>3272</v>
      </c>
      <c r="H310" t="s">
        <v>3272</v>
      </c>
      <c r="M310" t="s">
        <v>3272</v>
      </c>
      <c r="N310" t="s">
        <v>3272</v>
      </c>
      <c r="O310" t="s">
        <v>3272</v>
      </c>
      <c r="P310" t="s">
        <v>3272</v>
      </c>
      <c r="Q310" t="s">
        <v>3272</v>
      </c>
      <c r="R310" t="s">
        <v>3272</v>
      </c>
      <c r="S310" t="s">
        <v>3272</v>
      </c>
      <c r="T310" t="s">
        <v>3272</v>
      </c>
      <c r="V310" t="s">
        <v>3272</v>
      </c>
      <c r="X310" t="s">
        <v>3272</v>
      </c>
      <c r="Y310" t="s">
        <v>3272</v>
      </c>
      <c r="AC310" t="s">
        <v>3272</v>
      </c>
      <c r="AD310" t="s">
        <v>3272</v>
      </c>
      <c r="AI310" t="s">
        <v>3272</v>
      </c>
      <c r="AJ310" t="s">
        <v>3272</v>
      </c>
      <c r="AM310" t="s">
        <v>3272</v>
      </c>
      <c r="AN310" t="s">
        <v>3272</v>
      </c>
      <c r="AT310" t="s">
        <v>3272</v>
      </c>
      <c r="AU310" t="s">
        <v>3272</v>
      </c>
      <c r="AW310" t="s">
        <v>3272</v>
      </c>
      <c r="AX310" t="s">
        <v>3272</v>
      </c>
      <c r="AY310" t="s">
        <v>3272</v>
      </c>
      <c r="BA310" t="s">
        <v>3272</v>
      </c>
      <c r="BC310" t="s">
        <v>3272</v>
      </c>
      <c r="BR310" t="s">
        <v>3272</v>
      </c>
    </row>
    <row r="311" spans="1:70" x14ac:dyDescent="0.55000000000000004">
      <c r="A311" t="s">
        <v>3272</v>
      </c>
      <c r="C311" t="s">
        <v>3272</v>
      </c>
      <c r="E311" t="s">
        <v>3272</v>
      </c>
      <c r="F311" t="s">
        <v>3272</v>
      </c>
      <c r="G311" t="s">
        <v>3272</v>
      </c>
      <c r="H311" t="s">
        <v>3272</v>
      </c>
      <c r="M311" t="s">
        <v>3272</v>
      </c>
      <c r="N311" t="s">
        <v>3272</v>
      </c>
      <c r="O311" t="s">
        <v>3272</v>
      </c>
      <c r="P311" t="s">
        <v>3272</v>
      </c>
      <c r="Q311" t="s">
        <v>3272</v>
      </c>
      <c r="R311" t="s">
        <v>3272</v>
      </c>
      <c r="S311" t="s">
        <v>3272</v>
      </c>
      <c r="T311" t="s">
        <v>3272</v>
      </c>
      <c r="V311" t="s">
        <v>3272</v>
      </c>
      <c r="X311" t="s">
        <v>3272</v>
      </c>
      <c r="Y311" t="s">
        <v>3272</v>
      </c>
      <c r="AC311" t="s">
        <v>3272</v>
      </c>
      <c r="AD311" t="s">
        <v>3272</v>
      </c>
      <c r="AI311" t="s">
        <v>3272</v>
      </c>
      <c r="AJ311" t="s">
        <v>3272</v>
      </c>
      <c r="AM311" t="s">
        <v>3272</v>
      </c>
      <c r="AN311" t="s">
        <v>3272</v>
      </c>
      <c r="AT311" t="s">
        <v>3272</v>
      </c>
      <c r="AU311" t="s">
        <v>3272</v>
      </c>
      <c r="AW311" t="s">
        <v>3272</v>
      </c>
      <c r="AX311" t="s">
        <v>3272</v>
      </c>
      <c r="AY311" t="s">
        <v>3272</v>
      </c>
      <c r="BA311" t="s">
        <v>3272</v>
      </c>
      <c r="BC311" t="s">
        <v>3272</v>
      </c>
      <c r="BR311" t="s">
        <v>3272</v>
      </c>
    </row>
    <row r="312" spans="1:70" x14ac:dyDescent="0.55000000000000004">
      <c r="A312" t="s">
        <v>3272</v>
      </c>
      <c r="C312" t="s">
        <v>3272</v>
      </c>
      <c r="E312" t="s">
        <v>3272</v>
      </c>
      <c r="F312" t="s">
        <v>3272</v>
      </c>
      <c r="G312" t="s">
        <v>3272</v>
      </c>
      <c r="H312" t="s">
        <v>3272</v>
      </c>
      <c r="M312" t="s">
        <v>3272</v>
      </c>
      <c r="N312" t="s">
        <v>3272</v>
      </c>
      <c r="O312" t="s">
        <v>3272</v>
      </c>
      <c r="P312" t="s">
        <v>3272</v>
      </c>
      <c r="Q312" t="s">
        <v>3272</v>
      </c>
      <c r="R312" t="s">
        <v>3272</v>
      </c>
      <c r="S312" t="s">
        <v>3272</v>
      </c>
      <c r="T312" t="s">
        <v>3272</v>
      </c>
      <c r="V312" t="s">
        <v>3272</v>
      </c>
      <c r="X312" t="s">
        <v>3272</v>
      </c>
      <c r="Y312" t="s">
        <v>3272</v>
      </c>
      <c r="AC312" t="s">
        <v>3272</v>
      </c>
      <c r="AD312" t="s">
        <v>3272</v>
      </c>
      <c r="AI312" t="s">
        <v>3272</v>
      </c>
      <c r="AJ312" t="s">
        <v>3272</v>
      </c>
      <c r="AM312" t="s">
        <v>3272</v>
      </c>
      <c r="AN312" t="s">
        <v>3272</v>
      </c>
      <c r="AT312" t="s">
        <v>3272</v>
      </c>
      <c r="AU312" t="s">
        <v>3272</v>
      </c>
      <c r="AW312" t="s">
        <v>3272</v>
      </c>
      <c r="AX312" t="s">
        <v>3272</v>
      </c>
      <c r="AY312" t="s">
        <v>3272</v>
      </c>
      <c r="BA312" t="s">
        <v>3272</v>
      </c>
      <c r="BC312" t="s">
        <v>3272</v>
      </c>
      <c r="BR312" t="s">
        <v>3272</v>
      </c>
    </row>
    <row r="313" spans="1:70" x14ac:dyDescent="0.55000000000000004">
      <c r="A313" t="s">
        <v>3272</v>
      </c>
      <c r="C313" t="s">
        <v>3272</v>
      </c>
      <c r="E313" t="s">
        <v>3272</v>
      </c>
      <c r="F313" t="s">
        <v>3272</v>
      </c>
      <c r="G313" t="s">
        <v>3272</v>
      </c>
      <c r="H313" t="s">
        <v>3272</v>
      </c>
      <c r="M313" t="s">
        <v>3272</v>
      </c>
      <c r="N313" t="s">
        <v>3272</v>
      </c>
      <c r="O313" t="s">
        <v>3272</v>
      </c>
      <c r="P313" t="s">
        <v>3272</v>
      </c>
      <c r="Q313" t="s">
        <v>3272</v>
      </c>
      <c r="R313" t="s">
        <v>3272</v>
      </c>
      <c r="S313" t="s">
        <v>3272</v>
      </c>
      <c r="T313" t="s">
        <v>3272</v>
      </c>
      <c r="V313" t="s">
        <v>3272</v>
      </c>
      <c r="X313" t="s">
        <v>3272</v>
      </c>
      <c r="Y313" t="s">
        <v>3272</v>
      </c>
      <c r="AC313" t="s">
        <v>3272</v>
      </c>
      <c r="AD313" t="s">
        <v>3272</v>
      </c>
      <c r="AI313" t="s">
        <v>3272</v>
      </c>
      <c r="AJ313" t="s">
        <v>3272</v>
      </c>
      <c r="AM313" t="s">
        <v>3272</v>
      </c>
      <c r="AN313" t="s">
        <v>3272</v>
      </c>
      <c r="AT313" t="s">
        <v>3272</v>
      </c>
      <c r="AU313" t="s">
        <v>3272</v>
      </c>
      <c r="AW313" t="s">
        <v>3272</v>
      </c>
      <c r="AX313" t="s">
        <v>3272</v>
      </c>
      <c r="AY313" t="s">
        <v>3272</v>
      </c>
      <c r="BA313" t="s">
        <v>3272</v>
      </c>
      <c r="BC313" t="s">
        <v>3272</v>
      </c>
      <c r="BR313" t="s">
        <v>3272</v>
      </c>
    </row>
    <row r="314" spans="1:70" x14ac:dyDescent="0.55000000000000004">
      <c r="A314" t="s">
        <v>3272</v>
      </c>
      <c r="C314" t="s">
        <v>3272</v>
      </c>
      <c r="E314" t="s">
        <v>3272</v>
      </c>
      <c r="F314" t="s">
        <v>3272</v>
      </c>
      <c r="G314" t="s">
        <v>3272</v>
      </c>
      <c r="H314" t="s">
        <v>3272</v>
      </c>
      <c r="M314" t="s">
        <v>3272</v>
      </c>
      <c r="N314" t="s">
        <v>3272</v>
      </c>
      <c r="O314" t="s">
        <v>3272</v>
      </c>
      <c r="P314" t="s">
        <v>3272</v>
      </c>
      <c r="Q314" t="s">
        <v>3272</v>
      </c>
      <c r="R314" t="s">
        <v>3272</v>
      </c>
      <c r="S314" t="s">
        <v>3272</v>
      </c>
      <c r="T314" t="s">
        <v>3272</v>
      </c>
      <c r="V314" t="s">
        <v>3272</v>
      </c>
      <c r="X314" t="s">
        <v>3272</v>
      </c>
      <c r="Y314" t="s">
        <v>3272</v>
      </c>
      <c r="AC314" t="s">
        <v>3272</v>
      </c>
      <c r="AD314" t="s">
        <v>3272</v>
      </c>
      <c r="AI314" t="s">
        <v>3272</v>
      </c>
      <c r="AJ314" t="s">
        <v>3272</v>
      </c>
      <c r="AM314" t="s">
        <v>3272</v>
      </c>
      <c r="AN314" t="s">
        <v>3272</v>
      </c>
      <c r="AT314" t="s">
        <v>3272</v>
      </c>
      <c r="AU314" t="s">
        <v>3272</v>
      </c>
      <c r="AW314" t="s">
        <v>3272</v>
      </c>
      <c r="AX314" t="s">
        <v>3272</v>
      </c>
      <c r="AY314" t="s">
        <v>3272</v>
      </c>
      <c r="BA314" t="s">
        <v>3272</v>
      </c>
      <c r="BC314" t="s">
        <v>3272</v>
      </c>
      <c r="BR314" t="s">
        <v>3272</v>
      </c>
    </row>
    <row r="315" spans="1:70" x14ac:dyDescent="0.55000000000000004">
      <c r="A315" t="s">
        <v>3272</v>
      </c>
      <c r="C315" t="s">
        <v>3272</v>
      </c>
      <c r="E315" t="s">
        <v>3272</v>
      </c>
      <c r="F315" t="s">
        <v>3272</v>
      </c>
      <c r="G315" t="s">
        <v>3272</v>
      </c>
      <c r="H315" t="s">
        <v>3272</v>
      </c>
      <c r="M315" t="s">
        <v>3272</v>
      </c>
      <c r="N315" t="s">
        <v>3272</v>
      </c>
      <c r="O315" t="s">
        <v>3272</v>
      </c>
      <c r="P315" t="s">
        <v>3272</v>
      </c>
      <c r="Q315" t="s">
        <v>3272</v>
      </c>
      <c r="R315" t="s">
        <v>3272</v>
      </c>
      <c r="S315" t="s">
        <v>3272</v>
      </c>
      <c r="T315" t="s">
        <v>3272</v>
      </c>
      <c r="V315" t="s">
        <v>3272</v>
      </c>
      <c r="X315" t="s">
        <v>3272</v>
      </c>
      <c r="Y315" t="s">
        <v>3272</v>
      </c>
      <c r="AC315" t="s">
        <v>3272</v>
      </c>
      <c r="AD315" t="s">
        <v>3272</v>
      </c>
      <c r="AI315" t="s">
        <v>3272</v>
      </c>
      <c r="AJ315" t="s">
        <v>3272</v>
      </c>
      <c r="AM315" t="s">
        <v>3272</v>
      </c>
      <c r="AN315" t="s">
        <v>3272</v>
      </c>
      <c r="AT315" t="s">
        <v>3272</v>
      </c>
      <c r="AU315" t="s">
        <v>3272</v>
      </c>
      <c r="AW315" t="s">
        <v>3272</v>
      </c>
      <c r="AX315" t="s">
        <v>3272</v>
      </c>
      <c r="AY315" t="s">
        <v>3272</v>
      </c>
      <c r="BA315" t="s">
        <v>3272</v>
      </c>
      <c r="BC315" t="s">
        <v>3272</v>
      </c>
      <c r="BR315" t="s">
        <v>3272</v>
      </c>
    </row>
    <row r="316" spans="1:70" x14ac:dyDescent="0.55000000000000004">
      <c r="A316" t="s">
        <v>3272</v>
      </c>
      <c r="C316" t="s">
        <v>3272</v>
      </c>
      <c r="E316" t="s">
        <v>3272</v>
      </c>
      <c r="F316" t="s">
        <v>3272</v>
      </c>
      <c r="G316" t="s">
        <v>3272</v>
      </c>
      <c r="H316" t="s">
        <v>3272</v>
      </c>
      <c r="M316" t="s">
        <v>3272</v>
      </c>
      <c r="N316" t="s">
        <v>3272</v>
      </c>
      <c r="O316" t="s">
        <v>3272</v>
      </c>
      <c r="P316" t="s">
        <v>3272</v>
      </c>
      <c r="Q316" t="s">
        <v>3272</v>
      </c>
      <c r="R316" t="s">
        <v>3272</v>
      </c>
      <c r="S316" t="s">
        <v>3272</v>
      </c>
      <c r="T316" t="s">
        <v>3272</v>
      </c>
      <c r="V316" t="s">
        <v>3272</v>
      </c>
      <c r="X316" t="s">
        <v>3272</v>
      </c>
      <c r="Y316" t="s">
        <v>3272</v>
      </c>
      <c r="AC316" t="s">
        <v>3272</v>
      </c>
      <c r="AD316" t="s">
        <v>3272</v>
      </c>
      <c r="AI316" t="s">
        <v>3272</v>
      </c>
      <c r="AJ316" t="s">
        <v>3272</v>
      </c>
      <c r="AM316" t="s">
        <v>3272</v>
      </c>
      <c r="AN316" t="s">
        <v>3272</v>
      </c>
      <c r="AT316" t="s">
        <v>3272</v>
      </c>
      <c r="AU316" t="s">
        <v>3272</v>
      </c>
      <c r="AW316" t="s">
        <v>3272</v>
      </c>
      <c r="AX316" t="s">
        <v>3272</v>
      </c>
      <c r="AY316" t="s">
        <v>3272</v>
      </c>
      <c r="BA316" t="s">
        <v>3272</v>
      </c>
      <c r="BC316" t="s">
        <v>3272</v>
      </c>
      <c r="BR316" t="s">
        <v>3272</v>
      </c>
    </row>
    <row r="317" spans="1:70" x14ac:dyDescent="0.55000000000000004">
      <c r="A317" t="s">
        <v>3272</v>
      </c>
      <c r="C317" t="s">
        <v>3272</v>
      </c>
      <c r="E317" t="s">
        <v>3272</v>
      </c>
      <c r="F317" t="s">
        <v>3272</v>
      </c>
      <c r="G317" t="s">
        <v>3272</v>
      </c>
      <c r="H317" t="s">
        <v>3272</v>
      </c>
      <c r="M317" t="s">
        <v>3272</v>
      </c>
      <c r="N317" t="s">
        <v>3272</v>
      </c>
      <c r="O317" t="s">
        <v>3272</v>
      </c>
      <c r="P317" t="s">
        <v>3272</v>
      </c>
      <c r="Q317" t="s">
        <v>3272</v>
      </c>
      <c r="R317" t="s">
        <v>3272</v>
      </c>
      <c r="S317" t="s">
        <v>3272</v>
      </c>
      <c r="T317" t="s">
        <v>3272</v>
      </c>
      <c r="V317" t="s">
        <v>3272</v>
      </c>
      <c r="X317" t="s">
        <v>3272</v>
      </c>
      <c r="Y317" t="s">
        <v>3272</v>
      </c>
      <c r="AC317" t="s">
        <v>3272</v>
      </c>
      <c r="AD317" t="s">
        <v>3272</v>
      </c>
      <c r="AI317" t="s">
        <v>3272</v>
      </c>
      <c r="AJ317" t="s">
        <v>3272</v>
      </c>
      <c r="AM317" t="s">
        <v>3272</v>
      </c>
      <c r="AN317" t="s">
        <v>3272</v>
      </c>
      <c r="AT317" t="s">
        <v>3272</v>
      </c>
      <c r="AU317" t="s">
        <v>3272</v>
      </c>
      <c r="AW317" t="s">
        <v>3272</v>
      </c>
      <c r="AX317" t="s">
        <v>3272</v>
      </c>
      <c r="AY317" t="s">
        <v>3272</v>
      </c>
      <c r="BA317" t="s">
        <v>3272</v>
      </c>
      <c r="BC317" t="s">
        <v>3272</v>
      </c>
      <c r="BR317" t="s">
        <v>3272</v>
      </c>
    </row>
    <row r="318" spans="1:70" x14ac:dyDescent="0.55000000000000004">
      <c r="A318" t="s">
        <v>3272</v>
      </c>
      <c r="C318" t="s">
        <v>3272</v>
      </c>
      <c r="E318" t="s">
        <v>3272</v>
      </c>
      <c r="F318" t="s">
        <v>3272</v>
      </c>
      <c r="G318" t="s">
        <v>3272</v>
      </c>
      <c r="H318" t="s">
        <v>3272</v>
      </c>
      <c r="M318" t="s">
        <v>3272</v>
      </c>
      <c r="N318" t="s">
        <v>3272</v>
      </c>
      <c r="O318" t="s">
        <v>3272</v>
      </c>
      <c r="P318" t="s">
        <v>3272</v>
      </c>
      <c r="Q318" t="s">
        <v>3272</v>
      </c>
      <c r="R318" t="s">
        <v>3272</v>
      </c>
      <c r="S318" t="s">
        <v>3272</v>
      </c>
      <c r="T318" t="s">
        <v>3272</v>
      </c>
      <c r="V318" t="s">
        <v>3272</v>
      </c>
      <c r="X318" t="s">
        <v>3272</v>
      </c>
      <c r="Y318" t="s">
        <v>3272</v>
      </c>
      <c r="AC318" t="s">
        <v>3272</v>
      </c>
      <c r="AD318" t="s">
        <v>3272</v>
      </c>
      <c r="AI318" t="s">
        <v>3272</v>
      </c>
      <c r="AJ318" t="s">
        <v>3272</v>
      </c>
      <c r="AM318" t="s">
        <v>3272</v>
      </c>
      <c r="AN318" t="s">
        <v>3272</v>
      </c>
      <c r="AT318" t="s">
        <v>3272</v>
      </c>
      <c r="AU318" t="s">
        <v>3272</v>
      </c>
      <c r="AW318" t="s">
        <v>3272</v>
      </c>
      <c r="AX318" t="s">
        <v>3272</v>
      </c>
      <c r="AY318" t="s">
        <v>3272</v>
      </c>
      <c r="BA318" t="s">
        <v>3272</v>
      </c>
      <c r="BC318" t="s">
        <v>3272</v>
      </c>
      <c r="BR318" t="s">
        <v>3272</v>
      </c>
    </row>
    <row r="319" spans="1:70" x14ac:dyDescent="0.55000000000000004">
      <c r="A319" t="s">
        <v>3272</v>
      </c>
      <c r="C319" t="s">
        <v>3272</v>
      </c>
      <c r="E319" t="s">
        <v>3272</v>
      </c>
      <c r="F319" t="s">
        <v>3272</v>
      </c>
      <c r="G319" t="s">
        <v>3272</v>
      </c>
      <c r="H319" t="s">
        <v>3272</v>
      </c>
      <c r="M319" t="s">
        <v>3272</v>
      </c>
      <c r="N319" t="s">
        <v>3272</v>
      </c>
      <c r="O319" t="s">
        <v>3272</v>
      </c>
      <c r="P319" t="s">
        <v>3272</v>
      </c>
      <c r="Q319" t="s">
        <v>3272</v>
      </c>
      <c r="R319" t="s">
        <v>3272</v>
      </c>
      <c r="S319" t="s">
        <v>3272</v>
      </c>
      <c r="T319" t="s">
        <v>3272</v>
      </c>
      <c r="V319" t="s">
        <v>3272</v>
      </c>
      <c r="X319" t="s">
        <v>3272</v>
      </c>
      <c r="Y319" t="s">
        <v>3272</v>
      </c>
      <c r="AC319" t="s">
        <v>3272</v>
      </c>
      <c r="AD319" t="s">
        <v>3272</v>
      </c>
      <c r="AI319" t="s">
        <v>3272</v>
      </c>
      <c r="AJ319" t="s">
        <v>3272</v>
      </c>
      <c r="AM319" t="s">
        <v>3272</v>
      </c>
      <c r="AN319" t="s">
        <v>3272</v>
      </c>
      <c r="AT319" t="s">
        <v>3272</v>
      </c>
      <c r="AU319" t="s">
        <v>3272</v>
      </c>
      <c r="AW319" t="s">
        <v>3272</v>
      </c>
      <c r="AX319" t="s">
        <v>3272</v>
      </c>
      <c r="AY319" t="s">
        <v>3272</v>
      </c>
      <c r="BA319" t="s">
        <v>3272</v>
      </c>
      <c r="BC319" t="s">
        <v>3272</v>
      </c>
      <c r="BR319" t="s">
        <v>3272</v>
      </c>
    </row>
    <row r="320" spans="1:70" x14ac:dyDescent="0.55000000000000004">
      <c r="A320" t="s">
        <v>3272</v>
      </c>
      <c r="C320" t="s">
        <v>3272</v>
      </c>
      <c r="E320" t="s">
        <v>3272</v>
      </c>
      <c r="F320" t="s">
        <v>3272</v>
      </c>
      <c r="G320" t="s">
        <v>3272</v>
      </c>
      <c r="H320" t="s">
        <v>3272</v>
      </c>
      <c r="M320" t="s">
        <v>3272</v>
      </c>
      <c r="N320" t="s">
        <v>3272</v>
      </c>
      <c r="O320" t="s">
        <v>3272</v>
      </c>
      <c r="P320" t="s">
        <v>3272</v>
      </c>
      <c r="Q320" t="s">
        <v>3272</v>
      </c>
      <c r="R320" t="s">
        <v>3272</v>
      </c>
      <c r="S320" t="s">
        <v>3272</v>
      </c>
      <c r="T320" t="s">
        <v>3272</v>
      </c>
      <c r="V320" t="s">
        <v>3272</v>
      </c>
      <c r="X320" t="s">
        <v>3272</v>
      </c>
      <c r="Y320" t="s">
        <v>3272</v>
      </c>
      <c r="AC320" t="s">
        <v>3272</v>
      </c>
      <c r="AD320" t="s">
        <v>3272</v>
      </c>
      <c r="AI320" t="s">
        <v>3272</v>
      </c>
      <c r="AJ320" t="s">
        <v>3272</v>
      </c>
      <c r="AM320" t="s">
        <v>3272</v>
      </c>
      <c r="AN320" t="s">
        <v>3272</v>
      </c>
      <c r="AT320" t="s">
        <v>3272</v>
      </c>
      <c r="AU320" t="s">
        <v>3272</v>
      </c>
      <c r="AW320" t="s">
        <v>3272</v>
      </c>
      <c r="AX320" t="s">
        <v>3272</v>
      </c>
      <c r="AY320" t="s">
        <v>3272</v>
      </c>
      <c r="BA320" t="s">
        <v>3272</v>
      </c>
      <c r="BC320" t="s">
        <v>3272</v>
      </c>
      <c r="BR320" t="s">
        <v>3272</v>
      </c>
    </row>
    <row r="321" spans="1:70" x14ac:dyDescent="0.55000000000000004">
      <c r="A321" t="s">
        <v>3272</v>
      </c>
      <c r="C321" t="s">
        <v>3272</v>
      </c>
      <c r="E321" t="s">
        <v>3272</v>
      </c>
      <c r="F321" t="s">
        <v>3272</v>
      </c>
      <c r="G321" t="s">
        <v>3272</v>
      </c>
      <c r="H321" t="s">
        <v>3272</v>
      </c>
      <c r="M321" t="s">
        <v>3272</v>
      </c>
      <c r="N321" t="s">
        <v>3272</v>
      </c>
      <c r="O321" t="s">
        <v>3272</v>
      </c>
      <c r="P321" t="s">
        <v>3272</v>
      </c>
      <c r="Q321" t="s">
        <v>3272</v>
      </c>
      <c r="R321" t="s">
        <v>3272</v>
      </c>
      <c r="S321" t="s">
        <v>3272</v>
      </c>
      <c r="T321" t="s">
        <v>3272</v>
      </c>
      <c r="V321" t="s">
        <v>3272</v>
      </c>
      <c r="X321" t="s">
        <v>3272</v>
      </c>
      <c r="Y321" t="s">
        <v>3272</v>
      </c>
      <c r="AC321" t="s">
        <v>3272</v>
      </c>
      <c r="AD321" t="s">
        <v>3272</v>
      </c>
      <c r="AI321" t="s">
        <v>3272</v>
      </c>
      <c r="AJ321" t="s">
        <v>3272</v>
      </c>
      <c r="AM321" t="s">
        <v>3272</v>
      </c>
      <c r="AN321" t="s">
        <v>3272</v>
      </c>
      <c r="AT321" t="s">
        <v>3272</v>
      </c>
      <c r="AU321" t="s">
        <v>3272</v>
      </c>
      <c r="AW321" t="s">
        <v>3272</v>
      </c>
      <c r="AX321" t="s">
        <v>3272</v>
      </c>
      <c r="AY321" t="s">
        <v>3272</v>
      </c>
      <c r="BA321" t="s">
        <v>3272</v>
      </c>
      <c r="BC321" t="s">
        <v>3272</v>
      </c>
      <c r="BR321" t="s">
        <v>3272</v>
      </c>
    </row>
    <row r="322" spans="1:70" x14ac:dyDescent="0.55000000000000004">
      <c r="A322" t="s">
        <v>3272</v>
      </c>
      <c r="C322" t="s">
        <v>3272</v>
      </c>
      <c r="E322" t="s">
        <v>3272</v>
      </c>
      <c r="F322" t="s">
        <v>3272</v>
      </c>
      <c r="G322" t="s">
        <v>3272</v>
      </c>
      <c r="H322" t="s">
        <v>3272</v>
      </c>
      <c r="M322" t="s">
        <v>3272</v>
      </c>
      <c r="N322" t="s">
        <v>3272</v>
      </c>
      <c r="O322" t="s">
        <v>3272</v>
      </c>
      <c r="P322" t="s">
        <v>3272</v>
      </c>
      <c r="Q322" t="s">
        <v>3272</v>
      </c>
      <c r="R322" t="s">
        <v>3272</v>
      </c>
      <c r="S322" t="s">
        <v>3272</v>
      </c>
      <c r="T322" t="s">
        <v>3272</v>
      </c>
      <c r="V322" t="s">
        <v>3272</v>
      </c>
      <c r="X322" t="s">
        <v>3272</v>
      </c>
      <c r="Y322" t="s">
        <v>3272</v>
      </c>
      <c r="AC322" t="s">
        <v>3272</v>
      </c>
      <c r="AD322" t="s">
        <v>3272</v>
      </c>
      <c r="AI322" t="s">
        <v>3272</v>
      </c>
      <c r="AJ322" t="s">
        <v>3272</v>
      </c>
      <c r="AM322" t="s">
        <v>3272</v>
      </c>
      <c r="AN322" t="s">
        <v>3272</v>
      </c>
      <c r="AT322" t="s">
        <v>3272</v>
      </c>
      <c r="AU322" t="s">
        <v>3272</v>
      </c>
      <c r="AW322" t="s">
        <v>3272</v>
      </c>
      <c r="AX322" t="s">
        <v>3272</v>
      </c>
      <c r="AY322" t="s">
        <v>3272</v>
      </c>
      <c r="BA322" t="s">
        <v>3272</v>
      </c>
      <c r="BC322" t="s">
        <v>3272</v>
      </c>
      <c r="BR322" t="s">
        <v>3272</v>
      </c>
    </row>
    <row r="323" spans="1:70" x14ac:dyDescent="0.55000000000000004">
      <c r="A323" t="s">
        <v>3272</v>
      </c>
      <c r="C323" t="s">
        <v>3272</v>
      </c>
      <c r="E323" t="s">
        <v>3272</v>
      </c>
      <c r="F323" t="s">
        <v>3272</v>
      </c>
      <c r="G323" t="s">
        <v>3272</v>
      </c>
      <c r="H323" t="s">
        <v>3272</v>
      </c>
      <c r="M323" t="s">
        <v>3272</v>
      </c>
      <c r="N323" t="s">
        <v>3272</v>
      </c>
      <c r="O323" t="s">
        <v>3272</v>
      </c>
      <c r="P323" t="s">
        <v>3272</v>
      </c>
      <c r="Q323" t="s">
        <v>3272</v>
      </c>
      <c r="R323" t="s">
        <v>3272</v>
      </c>
      <c r="S323" t="s">
        <v>3272</v>
      </c>
      <c r="T323" t="s">
        <v>3272</v>
      </c>
      <c r="V323" t="s">
        <v>3272</v>
      </c>
      <c r="X323" t="s">
        <v>3272</v>
      </c>
      <c r="Y323" t="s">
        <v>3272</v>
      </c>
      <c r="AC323" t="s">
        <v>3272</v>
      </c>
      <c r="AD323" t="s">
        <v>3272</v>
      </c>
      <c r="AI323" t="s">
        <v>3272</v>
      </c>
      <c r="AJ323" t="s">
        <v>3272</v>
      </c>
      <c r="AM323" t="s">
        <v>3272</v>
      </c>
      <c r="AN323" t="s">
        <v>3272</v>
      </c>
      <c r="AT323" t="s">
        <v>3272</v>
      </c>
      <c r="AU323" t="s">
        <v>3272</v>
      </c>
      <c r="AW323" t="s">
        <v>3272</v>
      </c>
      <c r="AX323" t="s">
        <v>3272</v>
      </c>
      <c r="AY323" t="s">
        <v>3272</v>
      </c>
      <c r="BA323" t="s">
        <v>3272</v>
      </c>
      <c r="BC323" t="s">
        <v>3272</v>
      </c>
      <c r="BR323" t="s">
        <v>3272</v>
      </c>
    </row>
    <row r="324" spans="1:70" x14ac:dyDescent="0.55000000000000004">
      <c r="A324" t="s">
        <v>3272</v>
      </c>
      <c r="C324" t="s">
        <v>3272</v>
      </c>
      <c r="E324" t="s">
        <v>3272</v>
      </c>
      <c r="F324" t="s">
        <v>3272</v>
      </c>
      <c r="G324" t="s">
        <v>3272</v>
      </c>
      <c r="H324" t="s">
        <v>3272</v>
      </c>
      <c r="M324" t="s">
        <v>3272</v>
      </c>
      <c r="N324" t="s">
        <v>3272</v>
      </c>
      <c r="O324" t="s">
        <v>3272</v>
      </c>
      <c r="P324" t="s">
        <v>3272</v>
      </c>
      <c r="Q324" t="s">
        <v>3272</v>
      </c>
      <c r="R324" t="s">
        <v>3272</v>
      </c>
      <c r="S324" t="s">
        <v>3272</v>
      </c>
      <c r="T324" t="s">
        <v>3272</v>
      </c>
      <c r="V324" t="s">
        <v>3272</v>
      </c>
      <c r="X324" t="s">
        <v>3272</v>
      </c>
      <c r="Y324" t="s">
        <v>3272</v>
      </c>
      <c r="AC324" t="s">
        <v>3272</v>
      </c>
      <c r="AD324" t="s">
        <v>3272</v>
      </c>
      <c r="AI324" t="s">
        <v>3272</v>
      </c>
      <c r="AJ324" t="s">
        <v>3272</v>
      </c>
      <c r="AM324" t="s">
        <v>3272</v>
      </c>
      <c r="AN324" t="s">
        <v>3272</v>
      </c>
      <c r="AT324" t="s">
        <v>3272</v>
      </c>
      <c r="AU324" t="s">
        <v>3272</v>
      </c>
      <c r="AW324" t="s">
        <v>3272</v>
      </c>
      <c r="AX324" t="s">
        <v>3272</v>
      </c>
      <c r="AY324" t="s">
        <v>3272</v>
      </c>
      <c r="BA324" t="s">
        <v>3272</v>
      </c>
      <c r="BC324" t="s">
        <v>3272</v>
      </c>
      <c r="BR324" t="s">
        <v>3272</v>
      </c>
    </row>
    <row r="325" spans="1:70" x14ac:dyDescent="0.55000000000000004">
      <c r="A325" t="s">
        <v>3272</v>
      </c>
      <c r="C325" t="s">
        <v>3272</v>
      </c>
      <c r="E325" t="s">
        <v>3272</v>
      </c>
      <c r="F325" t="s">
        <v>3272</v>
      </c>
      <c r="G325" t="s">
        <v>3272</v>
      </c>
      <c r="H325" t="s">
        <v>3272</v>
      </c>
      <c r="M325" t="s">
        <v>3272</v>
      </c>
      <c r="N325" t="s">
        <v>3272</v>
      </c>
      <c r="O325" t="s">
        <v>3272</v>
      </c>
      <c r="P325" t="s">
        <v>3272</v>
      </c>
      <c r="Q325" t="s">
        <v>3272</v>
      </c>
      <c r="R325" t="s">
        <v>3272</v>
      </c>
      <c r="S325" t="s">
        <v>3272</v>
      </c>
      <c r="T325" t="s">
        <v>3272</v>
      </c>
      <c r="V325" t="s">
        <v>3272</v>
      </c>
      <c r="X325" t="s">
        <v>3272</v>
      </c>
      <c r="Y325" t="s">
        <v>3272</v>
      </c>
      <c r="AC325" t="s">
        <v>3272</v>
      </c>
      <c r="AD325" t="s">
        <v>3272</v>
      </c>
      <c r="AI325" t="s">
        <v>3272</v>
      </c>
      <c r="AJ325" t="s">
        <v>3272</v>
      </c>
      <c r="AM325" t="s">
        <v>3272</v>
      </c>
      <c r="AN325" t="s">
        <v>3272</v>
      </c>
      <c r="AT325" t="s">
        <v>3272</v>
      </c>
      <c r="AU325" t="s">
        <v>3272</v>
      </c>
      <c r="AW325" t="s">
        <v>3272</v>
      </c>
      <c r="AX325" t="s">
        <v>3272</v>
      </c>
      <c r="AY325" t="s">
        <v>3272</v>
      </c>
      <c r="BA325" t="s">
        <v>3272</v>
      </c>
      <c r="BC325" t="s">
        <v>3272</v>
      </c>
      <c r="BR325" t="s">
        <v>3272</v>
      </c>
    </row>
    <row r="326" spans="1:70" x14ac:dyDescent="0.55000000000000004">
      <c r="A326" t="s">
        <v>3272</v>
      </c>
      <c r="C326" t="s">
        <v>3272</v>
      </c>
      <c r="E326" t="s">
        <v>3272</v>
      </c>
      <c r="F326" t="s">
        <v>3272</v>
      </c>
      <c r="G326" t="s">
        <v>3272</v>
      </c>
      <c r="H326" t="s">
        <v>3272</v>
      </c>
      <c r="M326" t="s">
        <v>3272</v>
      </c>
      <c r="N326" t="s">
        <v>3272</v>
      </c>
      <c r="O326" t="s">
        <v>3272</v>
      </c>
      <c r="P326" t="s">
        <v>3272</v>
      </c>
      <c r="Q326" t="s">
        <v>3272</v>
      </c>
      <c r="R326" t="s">
        <v>3272</v>
      </c>
      <c r="S326" t="s">
        <v>3272</v>
      </c>
      <c r="T326" t="s">
        <v>3272</v>
      </c>
      <c r="V326" t="s">
        <v>3272</v>
      </c>
      <c r="X326" t="s">
        <v>3272</v>
      </c>
      <c r="Y326" t="s">
        <v>3272</v>
      </c>
      <c r="AC326" t="s">
        <v>3272</v>
      </c>
      <c r="AD326" t="s">
        <v>3272</v>
      </c>
      <c r="AI326" t="s">
        <v>3272</v>
      </c>
      <c r="AJ326" t="s">
        <v>3272</v>
      </c>
      <c r="AM326" t="s">
        <v>3272</v>
      </c>
      <c r="AN326" t="s">
        <v>3272</v>
      </c>
      <c r="AT326" t="s">
        <v>3272</v>
      </c>
      <c r="AU326" t="s">
        <v>3272</v>
      </c>
      <c r="AW326" t="s">
        <v>3272</v>
      </c>
      <c r="AX326" t="s">
        <v>3272</v>
      </c>
      <c r="AY326" t="s">
        <v>3272</v>
      </c>
      <c r="BA326" t="s">
        <v>3272</v>
      </c>
      <c r="BC326" t="s">
        <v>3272</v>
      </c>
      <c r="BR326" t="s">
        <v>3272</v>
      </c>
    </row>
    <row r="327" spans="1:70" x14ac:dyDescent="0.55000000000000004">
      <c r="A327" t="s">
        <v>3272</v>
      </c>
      <c r="C327" t="s">
        <v>3272</v>
      </c>
      <c r="E327" t="s">
        <v>3272</v>
      </c>
      <c r="F327" t="s">
        <v>3272</v>
      </c>
      <c r="G327" t="s">
        <v>3272</v>
      </c>
      <c r="H327" t="s">
        <v>3272</v>
      </c>
      <c r="M327" t="s">
        <v>3272</v>
      </c>
      <c r="N327" t="s">
        <v>3272</v>
      </c>
      <c r="O327" t="s">
        <v>3272</v>
      </c>
      <c r="P327" t="s">
        <v>3272</v>
      </c>
      <c r="Q327" t="s">
        <v>3272</v>
      </c>
      <c r="R327" t="s">
        <v>3272</v>
      </c>
      <c r="S327" t="s">
        <v>3272</v>
      </c>
      <c r="T327" t="s">
        <v>3272</v>
      </c>
      <c r="V327" t="s">
        <v>3272</v>
      </c>
      <c r="X327" t="s">
        <v>3272</v>
      </c>
      <c r="Y327" t="s">
        <v>3272</v>
      </c>
      <c r="AC327" t="s">
        <v>3272</v>
      </c>
      <c r="AD327" t="s">
        <v>3272</v>
      </c>
      <c r="AI327" t="s">
        <v>3272</v>
      </c>
      <c r="AJ327" t="s">
        <v>3272</v>
      </c>
      <c r="AM327" t="s">
        <v>3272</v>
      </c>
      <c r="AN327" t="s">
        <v>3272</v>
      </c>
      <c r="AT327" t="s">
        <v>3272</v>
      </c>
      <c r="AU327" t="s">
        <v>3272</v>
      </c>
      <c r="AW327" t="s">
        <v>3272</v>
      </c>
      <c r="AX327" t="s">
        <v>3272</v>
      </c>
      <c r="AY327" t="s">
        <v>3272</v>
      </c>
      <c r="BA327" t="s">
        <v>3272</v>
      </c>
      <c r="BC327" t="s">
        <v>3272</v>
      </c>
      <c r="BR327" t="s">
        <v>3272</v>
      </c>
    </row>
    <row r="328" spans="1:70" x14ac:dyDescent="0.55000000000000004">
      <c r="A328" t="s">
        <v>3272</v>
      </c>
      <c r="C328" t="s">
        <v>3272</v>
      </c>
      <c r="E328" t="s">
        <v>3272</v>
      </c>
      <c r="F328" t="s">
        <v>3272</v>
      </c>
      <c r="G328" t="s">
        <v>3272</v>
      </c>
      <c r="H328" t="s">
        <v>3272</v>
      </c>
      <c r="M328" t="s">
        <v>3272</v>
      </c>
      <c r="N328" t="s">
        <v>3272</v>
      </c>
      <c r="O328" t="s">
        <v>3272</v>
      </c>
      <c r="P328" t="s">
        <v>3272</v>
      </c>
      <c r="Q328" t="s">
        <v>3272</v>
      </c>
      <c r="R328" t="s">
        <v>3272</v>
      </c>
      <c r="S328" t="s">
        <v>3272</v>
      </c>
      <c r="T328" t="s">
        <v>3272</v>
      </c>
      <c r="V328" t="s">
        <v>3272</v>
      </c>
      <c r="X328" t="s">
        <v>3272</v>
      </c>
      <c r="Y328" t="s">
        <v>3272</v>
      </c>
      <c r="AC328" t="s">
        <v>3272</v>
      </c>
      <c r="AD328" t="s">
        <v>3272</v>
      </c>
      <c r="AI328" t="s">
        <v>3272</v>
      </c>
      <c r="AJ328" t="s">
        <v>3272</v>
      </c>
      <c r="AM328" t="s">
        <v>3272</v>
      </c>
      <c r="AN328" t="s">
        <v>3272</v>
      </c>
      <c r="AT328" t="s">
        <v>3272</v>
      </c>
      <c r="AU328" t="s">
        <v>3272</v>
      </c>
      <c r="AW328" t="s">
        <v>3272</v>
      </c>
      <c r="AX328" t="s">
        <v>3272</v>
      </c>
      <c r="AY328" t="s">
        <v>3272</v>
      </c>
      <c r="BA328" t="s">
        <v>3272</v>
      </c>
      <c r="BC328" t="s">
        <v>3272</v>
      </c>
      <c r="BR328" t="s">
        <v>3272</v>
      </c>
    </row>
    <row r="329" spans="1:70" x14ac:dyDescent="0.55000000000000004">
      <c r="A329" t="s">
        <v>3272</v>
      </c>
      <c r="C329" t="s">
        <v>3272</v>
      </c>
      <c r="E329" t="s">
        <v>3272</v>
      </c>
      <c r="F329" t="s">
        <v>3272</v>
      </c>
      <c r="G329" t="s">
        <v>3272</v>
      </c>
      <c r="H329" t="s">
        <v>3272</v>
      </c>
      <c r="M329" t="s">
        <v>3272</v>
      </c>
      <c r="N329" t="s">
        <v>3272</v>
      </c>
      <c r="O329" t="s">
        <v>3272</v>
      </c>
      <c r="P329" t="s">
        <v>3272</v>
      </c>
      <c r="Q329" t="s">
        <v>3272</v>
      </c>
      <c r="R329" t="s">
        <v>3272</v>
      </c>
      <c r="S329" t="s">
        <v>3272</v>
      </c>
      <c r="T329" t="s">
        <v>3272</v>
      </c>
      <c r="V329" t="s">
        <v>3272</v>
      </c>
      <c r="X329" t="s">
        <v>3272</v>
      </c>
      <c r="Y329" t="s">
        <v>3272</v>
      </c>
      <c r="AC329" t="s">
        <v>3272</v>
      </c>
      <c r="AD329" t="s">
        <v>3272</v>
      </c>
      <c r="AI329" t="s">
        <v>3272</v>
      </c>
      <c r="AJ329" t="s">
        <v>3272</v>
      </c>
      <c r="AM329" t="s">
        <v>3272</v>
      </c>
      <c r="AN329" t="s">
        <v>3272</v>
      </c>
      <c r="AT329" t="s">
        <v>3272</v>
      </c>
      <c r="AU329" t="s">
        <v>3272</v>
      </c>
      <c r="AW329" t="s">
        <v>3272</v>
      </c>
      <c r="AX329" t="s">
        <v>3272</v>
      </c>
      <c r="AY329" t="s">
        <v>3272</v>
      </c>
      <c r="BA329" t="s">
        <v>3272</v>
      </c>
      <c r="BC329" t="s">
        <v>3272</v>
      </c>
      <c r="BR329" t="s">
        <v>3272</v>
      </c>
    </row>
    <row r="330" spans="1:70" x14ac:dyDescent="0.55000000000000004">
      <c r="A330" t="s">
        <v>3272</v>
      </c>
      <c r="C330" t="s">
        <v>3272</v>
      </c>
      <c r="E330" t="s">
        <v>3272</v>
      </c>
      <c r="F330" t="s">
        <v>3272</v>
      </c>
      <c r="G330" t="s">
        <v>3272</v>
      </c>
      <c r="H330" t="s">
        <v>3272</v>
      </c>
      <c r="M330" t="s">
        <v>3272</v>
      </c>
      <c r="N330" t="s">
        <v>3272</v>
      </c>
      <c r="O330" t="s">
        <v>3272</v>
      </c>
      <c r="P330" t="s">
        <v>3272</v>
      </c>
      <c r="Q330" t="s">
        <v>3272</v>
      </c>
      <c r="R330" t="s">
        <v>3272</v>
      </c>
      <c r="S330" t="s">
        <v>3272</v>
      </c>
      <c r="T330" t="s">
        <v>3272</v>
      </c>
      <c r="V330" t="s">
        <v>3272</v>
      </c>
      <c r="X330" t="s">
        <v>3272</v>
      </c>
      <c r="Y330" t="s">
        <v>3272</v>
      </c>
      <c r="AC330" t="s">
        <v>3272</v>
      </c>
      <c r="AD330" t="s">
        <v>3272</v>
      </c>
      <c r="AI330" t="s">
        <v>3272</v>
      </c>
      <c r="AJ330" t="s">
        <v>3272</v>
      </c>
      <c r="AM330" t="s">
        <v>3272</v>
      </c>
      <c r="AN330" t="s">
        <v>3272</v>
      </c>
      <c r="AT330" t="s">
        <v>3272</v>
      </c>
      <c r="AU330" t="s">
        <v>3272</v>
      </c>
      <c r="AW330" t="s">
        <v>3272</v>
      </c>
      <c r="AX330" t="s">
        <v>3272</v>
      </c>
      <c r="AY330" t="s">
        <v>3272</v>
      </c>
      <c r="BA330" t="s">
        <v>3272</v>
      </c>
      <c r="BC330" t="s">
        <v>3272</v>
      </c>
      <c r="BR330" t="s">
        <v>3272</v>
      </c>
    </row>
    <row r="331" spans="1:70" x14ac:dyDescent="0.55000000000000004">
      <c r="A331" t="s">
        <v>3272</v>
      </c>
      <c r="C331" t="s">
        <v>3272</v>
      </c>
      <c r="E331" t="s">
        <v>3272</v>
      </c>
      <c r="F331" t="s">
        <v>3272</v>
      </c>
      <c r="G331" t="s">
        <v>3272</v>
      </c>
      <c r="H331" t="s">
        <v>3272</v>
      </c>
      <c r="M331" t="s">
        <v>3272</v>
      </c>
      <c r="N331" t="s">
        <v>3272</v>
      </c>
      <c r="O331" t="s">
        <v>3272</v>
      </c>
      <c r="P331" t="s">
        <v>3272</v>
      </c>
      <c r="Q331" t="s">
        <v>3272</v>
      </c>
      <c r="R331" t="s">
        <v>3272</v>
      </c>
      <c r="S331" t="s">
        <v>3272</v>
      </c>
      <c r="T331" t="s">
        <v>3272</v>
      </c>
      <c r="V331" t="s">
        <v>3272</v>
      </c>
      <c r="X331" t="s">
        <v>3272</v>
      </c>
      <c r="Y331" t="s">
        <v>3272</v>
      </c>
      <c r="AC331" t="s">
        <v>3272</v>
      </c>
      <c r="AD331" t="s">
        <v>3272</v>
      </c>
      <c r="AI331" t="s">
        <v>3272</v>
      </c>
      <c r="AJ331" t="s">
        <v>3272</v>
      </c>
      <c r="AM331" t="s">
        <v>3272</v>
      </c>
      <c r="AN331" t="s">
        <v>3272</v>
      </c>
      <c r="AT331" t="s">
        <v>3272</v>
      </c>
      <c r="AU331" t="s">
        <v>3272</v>
      </c>
      <c r="AW331" t="s">
        <v>3272</v>
      </c>
      <c r="AX331" t="s">
        <v>3272</v>
      </c>
      <c r="AY331" t="s">
        <v>3272</v>
      </c>
      <c r="BA331" t="s">
        <v>3272</v>
      </c>
      <c r="BC331" t="s">
        <v>3272</v>
      </c>
      <c r="BR331" t="s">
        <v>3272</v>
      </c>
    </row>
    <row r="332" spans="1:70" x14ac:dyDescent="0.55000000000000004">
      <c r="A332" t="s">
        <v>3272</v>
      </c>
      <c r="C332" t="s">
        <v>3272</v>
      </c>
      <c r="E332" t="s">
        <v>3272</v>
      </c>
      <c r="F332" t="s">
        <v>3272</v>
      </c>
      <c r="G332" t="s">
        <v>3272</v>
      </c>
      <c r="H332" t="s">
        <v>3272</v>
      </c>
      <c r="M332" t="s">
        <v>3272</v>
      </c>
      <c r="N332" t="s">
        <v>3272</v>
      </c>
      <c r="O332" t="s">
        <v>3272</v>
      </c>
      <c r="P332" t="s">
        <v>3272</v>
      </c>
      <c r="Q332" t="s">
        <v>3272</v>
      </c>
      <c r="R332" t="s">
        <v>3272</v>
      </c>
      <c r="S332" t="s">
        <v>3272</v>
      </c>
      <c r="T332" t="s">
        <v>3272</v>
      </c>
      <c r="V332" t="s">
        <v>3272</v>
      </c>
      <c r="X332" t="s">
        <v>3272</v>
      </c>
      <c r="Y332" t="s">
        <v>3272</v>
      </c>
      <c r="AC332" t="s">
        <v>3272</v>
      </c>
      <c r="AD332" t="s">
        <v>3272</v>
      </c>
      <c r="AI332" t="s">
        <v>3272</v>
      </c>
      <c r="AJ332" t="s">
        <v>3272</v>
      </c>
      <c r="AM332" t="s">
        <v>3272</v>
      </c>
      <c r="AN332" t="s">
        <v>3272</v>
      </c>
      <c r="AT332" t="s">
        <v>3272</v>
      </c>
      <c r="AU332" t="s">
        <v>3272</v>
      </c>
      <c r="AW332" t="s">
        <v>3272</v>
      </c>
      <c r="AX332" t="s">
        <v>3272</v>
      </c>
      <c r="AY332" t="s">
        <v>3272</v>
      </c>
      <c r="BA332" t="s">
        <v>3272</v>
      </c>
      <c r="BC332" t="s">
        <v>3272</v>
      </c>
      <c r="BR332" t="s">
        <v>3272</v>
      </c>
    </row>
    <row r="333" spans="1:70" x14ac:dyDescent="0.55000000000000004">
      <c r="A333" t="s">
        <v>3272</v>
      </c>
      <c r="C333" t="s">
        <v>3272</v>
      </c>
      <c r="E333" t="s">
        <v>3272</v>
      </c>
      <c r="F333" t="s">
        <v>3272</v>
      </c>
      <c r="G333" t="s">
        <v>3272</v>
      </c>
      <c r="H333" t="s">
        <v>3272</v>
      </c>
      <c r="M333" t="s">
        <v>3272</v>
      </c>
      <c r="N333" t="s">
        <v>3272</v>
      </c>
      <c r="O333" t="s">
        <v>3272</v>
      </c>
      <c r="P333" t="s">
        <v>3272</v>
      </c>
      <c r="Q333" t="s">
        <v>3272</v>
      </c>
      <c r="R333" t="s">
        <v>3272</v>
      </c>
      <c r="S333" t="s">
        <v>3272</v>
      </c>
      <c r="T333" t="s">
        <v>3272</v>
      </c>
      <c r="V333" t="s">
        <v>3272</v>
      </c>
      <c r="X333" t="s">
        <v>3272</v>
      </c>
      <c r="Y333" t="s">
        <v>3272</v>
      </c>
      <c r="AC333" t="s">
        <v>3272</v>
      </c>
      <c r="AD333" t="s">
        <v>3272</v>
      </c>
      <c r="AI333" t="s">
        <v>3272</v>
      </c>
      <c r="AJ333" t="s">
        <v>3272</v>
      </c>
      <c r="AM333" t="s">
        <v>3272</v>
      </c>
      <c r="AN333" t="s">
        <v>3272</v>
      </c>
      <c r="AT333" t="s">
        <v>3272</v>
      </c>
      <c r="AU333" t="s">
        <v>3272</v>
      </c>
      <c r="AW333" t="s">
        <v>3272</v>
      </c>
      <c r="AX333" t="s">
        <v>3272</v>
      </c>
      <c r="AY333" t="s">
        <v>3272</v>
      </c>
      <c r="BA333" t="s">
        <v>3272</v>
      </c>
      <c r="BC333" t="s">
        <v>3272</v>
      </c>
      <c r="BR333" t="s">
        <v>3272</v>
      </c>
    </row>
    <row r="334" spans="1:70" x14ac:dyDescent="0.55000000000000004">
      <c r="A334" t="s">
        <v>3272</v>
      </c>
      <c r="C334" t="s">
        <v>3272</v>
      </c>
      <c r="E334" t="s">
        <v>3272</v>
      </c>
      <c r="F334" t="s">
        <v>3272</v>
      </c>
      <c r="G334" t="s">
        <v>3272</v>
      </c>
      <c r="H334" t="s">
        <v>3272</v>
      </c>
      <c r="M334" t="s">
        <v>3272</v>
      </c>
      <c r="N334" t="s">
        <v>3272</v>
      </c>
      <c r="O334" t="s">
        <v>3272</v>
      </c>
      <c r="P334" t="s">
        <v>3272</v>
      </c>
      <c r="Q334" t="s">
        <v>3272</v>
      </c>
      <c r="R334" t="s">
        <v>3272</v>
      </c>
      <c r="S334" t="s">
        <v>3272</v>
      </c>
      <c r="T334" t="s">
        <v>3272</v>
      </c>
      <c r="V334" t="s">
        <v>3272</v>
      </c>
      <c r="X334" t="s">
        <v>3272</v>
      </c>
      <c r="Y334" t="s">
        <v>3272</v>
      </c>
      <c r="AC334" t="s">
        <v>3272</v>
      </c>
      <c r="AD334" t="s">
        <v>3272</v>
      </c>
      <c r="AI334" t="s">
        <v>3272</v>
      </c>
      <c r="AJ334" t="s">
        <v>3272</v>
      </c>
      <c r="AM334" t="s">
        <v>3272</v>
      </c>
      <c r="AN334" t="s">
        <v>3272</v>
      </c>
      <c r="AT334" t="s">
        <v>3272</v>
      </c>
      <c r="AU334" t="s">
        <v>3272</v>
      </c>
      <c r="AW334" t="s">
        <v>3272</v>
      </c>
      <c r="AX334" t="s">
        <v>3272</v>
      </c>
      <c r="AY334" t="s">
        <v>3272</v>
      </c>
      <c r="BA334" t="s">
        <v>3272</v>
      </c>
      <c r="BC334" t="s">
        <v>3272</v>
      </c>
      <c r="BR334" t="s">
        <v>3272</v>
      </c>
    </row>
    <row r="335" spans="1:70" x14ac:dyDescent="0.55000000000000004">
      <c r="A335" t="s">
        <v>3272</v>
      </c>
      <c r="C335" t="s">
        <v>3272</v>
      </c>
      <c r="E335" t="s">
        <v>3272</v>
      </c>
      <c r="F335" t="s">
        <v>3272</v>
      </c>
      <c r="G335" t="s">
        <v>3272</v>
      </c>
      <c r="H335" t="s">
        <v>3272</v>
      </c>
      <c r="M335" t="s">
        <v>3272</v>
      </c>
      <c r="N335" t="s">
        <v>3272</v>
      </c>
      <c r="O335" t="s">
        <v>3272</v>
      </c>
      <c r="P335" t="s">
        <v>3272</v>
      </c>
      <c r="Q335" t="s">
        <v>3272</v>
      </c>
      <c r="R335" t="s">
        <v>3272</v>
      </c>
      <c r="S335" t="s">
        <v>3272</v>
      </c>
      <c r="T335" t="s">
        <v>3272</v>
      </c>
      <c r="V335" t="s">
        <v>3272</v>
      </c>
      <c r="X335" t="s">
        <v>3272</v>
      </c>
      <c r="Y335" t="s">
        <v>3272</v>
      </c>
      <c r="AC335" t="s">
        <v>3272</v>
      </c>
      <c r="AD335" t="s">
        <v>3272</v>
      </c>
      <c r="AI335" t="s">
        <v>3272</v>
      </c>
      <c r="AJ335" t="s">
        <v>3272</v>
      </c>
      <c r="AM335" t="s">
        <v>3272</v>
      </c>
      <c r="AN335" t="s">
        <v>3272</v>
      </c>
      <c r="AT335" t="s">
        <v>3272</v>
      </c>
      <c r="AU335" t="s">
        <v>3272</v>
      </c>
      <c r="AW335" t="s">
        <v>3272</v>
      </c>
      <c r="AX335" t="s">
        <v>3272</v>
      </c>
      <c r="AY335" t="s">
        <v>3272</v>
      </c>
      <c r="BA335" t="s">
        <v>3272</v>
      </c>
      <c r="BC335" t="s">
        <v>3272</v>
      </c>
      <c r="BR335" t="s">
        <v>3272</v>
      </c>
    </row>
    <row r="336" spans="1:70" x14ac:dyDescent="0.55000000000000004">
      <c r="A336" t="s">
        <v>3272</v>
      </c>
      <c r="C336" t="s">
        <v>3272</v>
      </c>
      <c r="E336" t="s">
        <v>3272</v>
      </c>
      <c r="F336" t="s">
        <v>3272</v>
      </c>
      <c r="G336" t="s">
        <v>3272</v>
      </c>
      <c r="H336" t="s">
        <v>3272</v>
      </c>
      <c r="M336" t="s">
        <v>3272</v>
      </c>
      <c r="N336" t="s">
        <v>3272</v>
      </c>
      <c r="O336" t="s">
        <v>3272</v>
      </c>
      <c r="P336" t="s">
        <v>3272</v>
      </c>
      <c r="Q336" t="s">
        <v>3272</v>
      </c>
      <c r="R336" t="s">
        <v>3272</v>
      </c>
      <c r="S336" t="s">
        <v>3272</v>
      </c>
      <c r="T336" t="s">
        <v>3272</v>
      </c>
      <c r="V336" t="s">
        <v>3272</v>
      </c>
      <c r="X336" t="s">
        <v>3272</v>
      </c>
      <c r="Y336" t="s">
        <v>3272</v>
      </c>
      <c r="AC336" t="s">
        <v>3272</v>
      </c>
      <c r="AD336" t="s">
        <v>3272</v>
      </c>
      <c r="AI336" t="s">
        <v>3272</v>
      </c>
      <c r="AJ336" t="s">
        <v>3272</v>
      </c>
      <c r="AM336" t="s">
        <v>3272</v>
      </c>
      <c r="AN336" t="s">
        <v>3272</v>
      </c>
      <c r="AT336" t="s">
        <v>3272</v>
      </c>
      <c r="AU336" t="s">
        <v>3272</v>
      </c>
      <c r="AW336" t="s">
        <v>3272</v>
      </c>
      <c r="AX336" t="s">
        <v>3272</v>
      </c>
      <c r="AY336" t="s">
        <v>3272</v>
      </c>
      <c r="BA336" t="s">
        <v>3272</v>
      </c>
      <c r="BC336" t="s">
        <v>3272</v>
      </c>
      <c r="BR336" t="s">
        <v>3272</v>
      </c>
    </row>
    <row r="337" spans="1:70" x14ac:dyDescent="0.55000000000000004">
      <c r="A337" t="s">
        <v>3272</v>
      </c>
      <c r="C337" t="s">
        <v>3272</v>
      </c>
      <c r="E337" t="s">
        <v>3272</v>
      </c>
      <c r="F337" t="s">
        <v>3272</v>
      </c>
      <c r="G337" t="s">
        <v>3272</v>
      </c>
      <c r="H337" t="s">
        <v>3272</v>
      </c>
      <c r="M337" t="s">
        <v>3272</v>
      </c>
      <c r="N337" t="s">
        <v>3272</v>
      </c>
      <c r="O337" t="s">
        <v>3272</v>
      </c>
      <c r="P337" t="s">
        <v>3272</v>
      </c>
      <c r="Q337" t="s">
        <v>3272</v>
      </c>
      <c r="R337" t="s">
        <v>3272</v>
      </c>
      <c r="S337" t="s">
        <v>3272</v>
      </c>
      <c r="T337" t="s">
        <v>3272</v>
      </c>
      <c r="V337" t="s">
        <v>3272</v>
      </c>
      <c r="X337" t="s">
        <v>3272</v>
      </c>
      <c r="Y337" t="s">
        <v>3272</v>
      </c>
      <c r="AC337" t="s">
        <v>3272</v>
      </c>
      <c r="AD337" t="s">
        <v>3272</v>
      </c>
      <c r="AI337" t="s">
        <v>3272</v>
      </c>
      <c r="AJ337" t="s">
        <v>3272</v>
      </c>
      <c r="AM337" t="s">
        <v>3272</v>
      </c>
      <c r="AN337" t="s">
        <v>3272</v>
      </c>
      <c r="AT337" t="s">
        <v>3272</v>
      </c>
      <c r="AU337" t="s">
        <v>3272</v>
      </c>
      <c r="AW337" t="s">
        <v>3272</v>
      </c>
      <c r="AX337" t="s">
        <v>3272</v>
      </c>
      <c r="AY337" t="s">
        <v>3272</v>
      </c>
      <c r="BA337" t="s">
        <v>3272</v>
      </c>
      <c r="BC337" t="s">
        <v>3272</v>
      </c>
      <c r="BR337" t="s">
        <v>3272</v>
      </c>
    </row>
    <row r="338" spans="1:70" x14ac:dyDescent="0.55000000000000004">
      <c r="A338" t="s">
        <v>3272</v>
      </c>
      <c r="C338" t="s">
        <v>3272</v>
      </c>
      <c r="E338" t="s">
        <v>3272</v>
      </c>
      <c r="F338" t="s">
        <v>3272</v>
      </c>
      <c r="G338" t="s">
        <v>3272</v>
      </c>
      <c r="H338" t="s">
        <v>3272</v>
      </c>
      <c r="M338" t="s">
        <v>3272</v>
      </c>
      <c r="N338" t="s">
        <v>3272</v>
      </c>
      <c r="O338" t="s">
        <v>3272</v>
      </c>
      <c r="P338" t="s">
        <v>3272</v>
      </c>
      <c r="Q338" t="s">
        <v>3272</v>
      </c>
      <c r="R338" t="s">
        <v>3272</v>
      </c>
      <c r="S338" t="s">
        <v>3272</v>
      </c>
      <c r="T338" t="s">
        <v>3272</v>
      </c>
      <c r="V338" t="s">
        <v>3272</v>
      </c>
      <c r="X338" t="s">
        <v>3272</v>
      </c>
      <c r="Y338" t="s">
        <v>3272</v>
      </c>
      <c r="AC338" t="s">
        <v>3272</v>
      </c>
      <c r="AD338" t="s">
        <v>3272</v>
      </c>
      <c r="AI338" t="s">
        <v>3272</v>
      </c>
      <c r="AJ338" t="s">
        <v>3272</v>
      </c>
      <c r="AM338" t="s">
        <v>3272</v>
      </c>
      <c r="AN338" t="s">
        <v>3272</v>
      </c>
      <c r="AT338" t="s">
        <v>3272</v>
      </c>
      <c r="AU338" t="s">
        <v>3272</v>
      </c>
      <c r="AW338" t="s">
        <v>3272</v>
      </c>
      <c r="AX338" t="s">
        <v>3272</v>
      </c>
      <c r="AY338" t="s">
        <v>3272</v>
      </c>
      <c r="BA338" t="s">
        <v>3272</v>
      </c>
      <c r="BC338" t="s">
        <v>3272</v>
      </c>
      <c r="BR338" t="s">
        <v>3272</v>
      </c>
    </row>
    <row r="339" spans="1:70" x14ac:dyDescent="0.55000000000000004">
      <c r="A339" t="s">
        <v>3272</v>
      </c>
      <c r="C339" t="s">
        <v>3272</v>
      </c>
      <c r="E339" t="s">
        <v>3272</v>
      </c>
      <c r="F339" t="s">
        <v>3272</v>
      </c>
      <c r="G339" t="s">
        <v>3272</v>
      </c>
      <c r="H339" t="s">
        <v>3272</v>
      </c>
      <c r="M339" t="s">
        <v>3272</v>
      </c>
      <c r="N339" t="s">
        <v>3272</v>
      </c>
      <c r="O339" t="s">
        <v>3272</v>
      </c>
      <c r="P339" t="s">
        <v>3272</v>
      </c>
      <c r="Q339" t="s">
        <v>3272</v>
      </c>
      <c r="R339" t="s">
        <v>3272</v>
      </c>
      <c r="S339" t="s">
        <v>3272</v>
      </c>
      <c r="T339" t="s">
        <v>3272</v>
      </c>
      <c r="V339" t="s">
        <v>3272</v>
      </c>
      <c r="X339" t="s">
        <v>3272</v>
      </c>
      <c r="Y339" t="s">
        <v>3272</v>
      </c>
      <c r="AC339" t="s">
        <v>3272</v>
      </c>
      <c r="AD339" t="s">
        <v>3272</v>
      </c>
      <c r="AI339" t="s">
        <v>3272</v>
      </c>
      <c r="AJ339" t="s">
        <v>3272</v>
      </c>
      <c r="AM339" t="s">
        <v>3272</v>
      </c>
      <c r="AN339" t="s">
        <v>3272</v>
      </c>
      <c r="AT339" t="s">
        <v>3272</v>
      </c>
      <c r="AU339" t="s">
        <v>3272</v>
      </c>
      <c r="AW339" t="s">
        <v>3272</v>
      </c>
      <c r="AX339" t="s">
        <v>3272</v>
      </c>
      <c r="AY339" t="s">
        <v>3272</v>
      </c>
      <c r="BA339" t="s">
        <v>3272</v>
      </c>
      <c r="BC339" t="s">
        <v>3272</v>
      </c>
      <c r="BR339" t="s">
        <v>3272</v>
      </c>
    </row>
    <row r="340" spans="1:70" x14ac:dyDescent="0.55000000000000004">
      <c r="A340" t="s">
        <v>3272</v>
      </c>
      <c r="C340" t="s">
        <v>3272</v>
      </c>
      <c r="E340" t="s">
        <v>3272</v>
      </c>
      <c r="F340" t="s">
        <v>3272</v>
      </c>
      <c r="G340" t="s">
        <v>3272</v>
      </c>
      <c r="H340" t="s">
        <v>3272</v>
      </c>
      <c r="M340" t="s">
        <v>3272</v>
      </c>
      <c r="N340" t="s">
        <v>3272</v>
      </c>
      <c r="O340" t="s">
        <v>3272</v>
      </c>
      <c r="P340" t="s">
        <v>3272</v>
      </c>
      <c r="Q340" t="s">
        <v>3272</v>
      </c>
      <c r="R340" t="s">
        <v>3272</v>
      </c>
      <c r="S340" t="s">
        <v>3272</v>
      </c>
      <c r="T340" t="s">
        <v>3272</v>
      </c>
      <c r="V340" t="s">
        <v>3272</v>
      </c>
      <c r="X340" t="s">
        <v>3272</v>
      </c>
      <c r="Y340" t="s">
        <v>3272</v>
      </c>
      <c r="AC340" t="s">
        <v>3272</v>
      </c>
      <c r="AD340" t="s">
        <v>3272</v>
      </c>
      <c r="AI340" t="s">
        <v>3272</v>
      </c>
      <c r="AJ340" t="s">
        <v>3272</v>
      </c>
      <c r="AM340" t="s">
        <v>3272</v>
      </c>
      <c r="AN340" t="s">
        <v>3272</v>
      </c>
      <c r="AT340" t="s">
        <v>3272</v>
      </c>
      <c r="AU340" t="s">
        <v>3272</v>
      </c>
      <c r="AW340" t="s">
        <v>3272</v>
      </c>
      <c r="AX340" t="s">
        <v>3272</v>
      </c>
      <c r="AY340" t="s">
        <v>3272</v>
      </c>
      <c r="BA340" t="s">
        <v>3272</v>
      </c>
      <c r="BC340" t="s">
        <v>3272</v>
      </c>
      <c r="BR340" t="s">
        <v>3272</v>
      </c>
    </row>
    <row r="341" spans="1:70" x14ac:dyDescent="0.55000000000000004">
      <c r="A341" t="s">
        <v>3272</v>
      </c>
      <c r="C341" t="s">
        <v>3272</v>
      </c>
      <c r="E341" t="s">
        <v>3272</v>
      </c>
      <c r="F341" t="s">
        <v>3272</v>
      </c>
      <c r="G341" t="s">
        <v>3272</v>
      </c>
      <c r="H341" t="s">
        <v>3272</v>
      </c>
      <c r="M341" t="s">
        <v>3272</v>
      </c>
      <c r="N341" t="s">
        <v>3272</v>
      </c>
      <c r="O341" t="s">
        <v>3272</v>
      </c>
      <c r="P341" t="s">
        <v>3272</v>
      </c>
      <c r="Q341" t="s">
        <v>3272</v>
      </c>
      <c r="R341" t="s">
        <v>3272</v>
      </c>
      <c r="S341" t="s">
        <v>3272</v>
      </c>
      <c r="T341" t="s">
        <v>3272</v>
      </c>
      <c r="V341" t="s">
        <v>3272</v>
      </c>
      <c r="X341" t="s">
        <v>3272</v>
      </c>
      <c r="Y341" t="s">
        <v>3272</v>
      </c>
      <c r="AC341" t="s">
        <v>3272</v>
      </c>
      <c r="AD341" t="s">
        <v>3272</v>
      </c>
      <c r="AI341" t="s">
        <v>3272</v>
      </c>
      <c r="AJ341" t="s">
        <v>3272</v>
      </c>
      <c r="AM341" t="s">
        <v>3272</v>
      </c>
      <c r="AN341" t="s">
        <v>3272</v>
      </c>
      <c r="AT341" t="s">
        <v>3272</v>
      </c>
      <c r="AU341" t="s">
        <v>3272</v>
      </c>
      <c r="AW341" t="s">
        <v>3272</v>
      </c>
      <c r="AX341" t="s">
        <v>3272</v>
      </c>
      <c r="AY341" t="s">
        <v>3272</v>
      </c>
      <c r="BA341" t="s">
        <v>3272</v>
      </c>
      <c r="BC341" t="s">
        <v>3272</v>
      </c>
      <c r="BR341" t="s">
        <v>3272</v>
      </c>
    </row>
    <row r="342" spans="1:70" x14ac:dyDescent="0.55000000000000004">
      <c r="A342" t="s">
        <v>3272</v>
      </c>
      <c r="C342" t="s">
        <v>3272</v>
      </c>
      <c r="E342" t="s">
        <v>3272</v>
      </c>
      <c r="F342" t="s">
        <v>3272</v>
      </c>
      <c r="G342" t="s">
        <v>3272</v>
      </c>
      <c r="H342" t="s">
        <v>3272</v>
      </c>
      <c r="M342" t="s">
        <v>3272</v>
      </c>
      <c r="N342" t="s">
        <v>3272</v>
      </c>
      <c r="O342" t="s">
        <v>3272</v>
      </c>
      <c r="P342" t="s">
        <v>3272</v>
      </c>
      <c r="Q342" t="s">
        <v>3272</v>
      </c>
      <c r="R342" t="s">
        <v>3272</v>
      </c>
      <c r="S342" t="s">
        <v>3272</v>
      </c>
      <c r="T342" t="s">
        <v>3272</v>
      </c>
      <c r="V342" t="s">
        <v>3272</v>
      </c>
      <c r="X342" t="s">
        <v>3272</v>
      </c>
      <c r="Y342" t="s">
        <v>3272</v>
      </c>
      <c r="AC342" t="s">
        <v>3272</v>
      </c>
      <c r="AD342" t="s">
        <v>3272</v>
      </c>
      <c r="AI342" t="s">
        <v>3272</v>
      </c>
      <c r="AJ342" t="s">
        <v>3272</v>
      </c>
      <c r="AM342" t="s">
        <v>3272</v>
      </c>
      <c r="AN342" t="s">
        <v>3272</v>
      </c>
      <c r="AT342" t="s">
        <v>3272</v>
      </c>
      <c r="AU342" t="s">
        <v>3272</v>
      </c>
      <c r="AW342" t="s">
        <v>3272</v>
      </c>
      <c r="AX342" t="s">
        <v>3272</v>
      </c>
      <c r="AY342" t="s">
        <v>3272</v>
      </c>
      <c r="BA342" t="s">
        <v>3272</v>
      </c>
      <c r="BC342" t="s">
        <v>3272</v>
      </c>
      <c r="BR342" t="s">
        <v>3272</v>
      </c>
    </row>
    <row r="343" spans="1:70" x14ac:dyDescent="0.55000000000000004">
      <c r="A343" t="s">
        <v>3272</v>
      </c>
      <c r="C343" t="s">
        <v>3272</v>
      </c>
      <c r="E343" t="s">
        <v>3272</v>
      </c>
      <c r="F343" t="s">
        <v>3272</v>
      </c>
      <c r="G343" t="s">
        <v>3272</v>
      </c>
      <c r="H343" t="s">
        <v>3272</v>
      </c>
      <c r="M343" t="s">
        <v>3272</v>
      </c>
      <c r="N343" t="s">
        <v>3272</v>
      </c>
      <c r="O343" t="s">
        <v>3272</v>
      </c>
      <c r="P343" t="s">
        <v>3272</v>
      </c>
      <c r="Q343" t="s">
        <v>3272</v>
      </c>
      <c r="R343" t="s">
        <v>3272</v>
      </c>
      <c r="S343" t="s">
        <v>3272</v>
      </c>
      <c r="T343" t="s">
        <v>3272</v>
      </c>
      <c r="V343" t="s">
        <v>3272</v>
      </c>
      <c r="X343" t="s">
        <v>3272</v>
      </c>
      <c r="Y343" t="s">
        <v>3272</v>
      </c>
      <c r="AC343" t="s">
        <v>3272</v>
      </c>
      <c r="AD343" t="s">
        <v>3272</v>
      </c>
      <c r="AI343" t="s">
        <v>3272</v>
      </c>
      <c r="AJ343" t="s">
        <v>3272</v>
      </c>
      <c r="AM343" t="s">
        <v>3272</v>
      </c>
      <c r="AN343" t="s">
        <v>3272</v>
      </c>
      <c r="AT343" t="s">
        <v>3272</v>
      </c>
      <c r="AU343" t="s">
        <v>3272</v>
      </c>
      <c r="AW343" t="s">
        <v>3272</v>
      </c>
      <c r="AX343" t="s">
        <v>3272</v>
      </c>
      <c r="AY343" t="s">
        <v>3272</v>
      </c>
      <c r="BA343" t="s">
        <v>3272</v>
      </c>
      <c r="BC343" t="s">
        <v>3272</v>
      </c>
      <c r="BR343" t="s">
        <v>3272</v>
      </c>
    </row>
    <row r="344" spans="1:70" x14ac:dyDescent="0.55000000000000004">
      <c r="A344" t="s">
        <v>3272</v>
      </c>
      <c r="C344" t="s">
        <v>3272</v>
      </c>
      <c r="E344" t="s">
        <v>3272</v>
      </c>
      <c r="F344" t="s">
        <v>3272</v>
      </c>
      <c r="G344" t="s">
        <v>3272</v>
      </c>
      <c r="H344" t="s">
        <v>3272</v>
      </c>
      <c r="M344" t="s">
        <v>3272</v>
      </c>
      <c r="N344" t="s">
        <v>3272</v>
      </c>
      <c r="O344" t="s">
        <v>3272</v>
      </c>
      <c r="P344" t="s">
        <v>3272</v>
      </c>
      <c r="Q344" t="s">
        <v>3272</v>
      </c>
      <c r="R344" t="s">
        <v>3272</v>
      </c>
      <c r="S344" t="s">
        <v>3272</v>
      </c>
      <c r="T344" t="s">
        <v>3272</v>
      </c>
      <c r="V344" t="s">
        <v>3272</v>
      </c>
      <c r="X344" t="s">
        <v>3272</v>
      </c>
      <c r="Y344" t="s">
        <v>3272</v>
      </c>
      <c r="AC344" t="s">
        <v>3272</v>
      </c>
      <c r="AD344" t="s">
        <v>3272</v>
      </c>
      <c r="AI344" t="s">
        <v>3272</v>
      </c>
      <c r="AJ344" t="s">
        <v>3272</v>
      </c>
      <c r="AM344" t="s">
        <v>3272</v>
      </c>
      <c r="AN344" t="s">
        <v>3272</v>
      </c>
      <c r="AT344" t="s">
        <v>3272</v>
      </c>
      <c r="AU344" t="s">
        <v>3272</v>
      </c>
      <c r="AW344" t="s">
        <v>3272</v>
      </c>
      <c r="AX344" t="s">
        <v>3272</v>
      </c>
      <c r="AY344" t="s">
        <v>3272</v>
      </c>
      <c r="BA344" t="s">
        <v>3272</v>
      </c>
      <c r="BC344" t="s">
        <v>3272</v>
      </c>
      <c r="BR344" t="s">
        <v>3272</v>
      </c>
    </row>
    <row r="345" spans="1:70" x14ac:dyDescent="0.55000000000000004">
      <c r="A345" t="s">
        <v>3272</v>
      </c>
      <c r="C345" t="s">
        <v>3272</v>
      </c>
      <c r="E345" t="s">
        <v>3272</v>
      </c>
      <c r="F345" t="s">
        <v>3272</v>
      </c>
      <c r="G345" t="s">
        <v>3272</v>
      </c>
      <c r="H345" t="s">
        <v>3272</v>
      </c>
      <c r="M345" t="s">
        <v>3272</v>
      </c>
      <c r="N345" t="s">
        <v>3272</v>
      </c>
      <c r="O345" t="s">
        <v>3272</v>
      </c>
      <c r="P345" t="s">
        <v>3272</v>
      </c>
      <c r="Q345" t="s">
        <v>3272</v>
      </c>
      <c r="R345" t="s">
        <v>3272</v>
      </c>
      <c r="S345" t="s">
        <v>3272</v>
      </c>
      <c r="T345" t="s">
        <v>3272</v>
      </c>
      <c r="V345" t="s">
        <v>3272</v>
      </c>
      <c r="X345" t="s">
        <v>3272</v>
      </c>
      <c r="Y345" t="s">
        <v>3272</v>
      </c>
      <c r="AC345" t="s">
        <v>3272</v>
      </c>
      <c r="AD345" t="s">
        <v>3272</v>
      </c>
      <c r="AI345" t="s">
        <v>3272</v>
      </c>
      <c r="AJ345" t="s">
        <v>3272</v>
      </c>
      <c r="AM345" t="s">
        <v>3272</v>
      </c>
      <c r="AN345" t="s">
        <v>3272</v>
      </c>
      <c r="AT345" t="s">
        <v>3272</v>
      </c>
      <c r="AU345" t="s">
        <v>3272</v>
      </c>
      <c r="AW345" t="s">
        <v>3272</v>
      </c>
      <c r="AX345" t="s">
        <v>3272</v>
      </c>
      <c r="AY345" t="s">
        <v>3272</v>
      </c>
      <c r="BA345" t="s">
        <v>3272</v>
      </c>
      <c r="BC345" t="s">
        <v>3272</v>
      </c>
      <c r="BR345" t="s">
        <v>3272</v>
      </c>
    </row>
    <row r="346" spans="1:70" x14ac:dyDescent="0.55000000000000004">
      <c r="A346" t="s">
        <v>3272</v>
      </c>
      <c r="C346" t="s">
        <v>3272</v>
      </c>
      <c r="E346" t="s">
        <v>3272</v>
      </c>
      <c r="F346" t="s">
        <v>3272</v>
      </c>
      <c r="G346" t="s">
        <v>3272</v>
      </c>
      <c r="H346" t="s">
        <v>3272</v>
      </c>
      <c r="M346" t="s">
        <v>3272</v>
      </c>
      <c r="N346" t="s">
        <v>3272</v>
      </c>
      <c r="O346" t="s">
        <v>3272</v>
      </c>
      <c r="P346" t="s">
        <v>3272</v>
      </c>
      <c r="Q346" t="s">
        <v>3272</v>
      </c>
      <c r="R346" t="s">
        <v>3272</v>
      </c>
      <c r="S346" t="s">
        <v>3272</v>
      </c>
      <c r="T346" t="s">
        <v>3272</v>
      </c>
      <c r="V346" t="s">
        <v>3272</v>
      </c>
      <c r="X346" t="s">
        <v>3272</v>
      </c>
      <c r="Y346" t="s">
        <v>3272</v>
      </c>
      <c r="AC346" t="s">
        <v>3272</v>
      </c>
      <c r="AD346" t="s">
        <v>3272</v>
      </c>
      <c r="AI346" t="s">
        <v>3272</v>
      </c>
      <c r="AJ346" t="s">
        <v>3272</v>
      </c>
      <c r="AM346" t="s">
        <v>3272</v>
      </c>
      <c r="AN346" t="s">
        <v>3272</v>
      </c>
      <c r="AT346" t="s">
        <v>3272</v>
      </c>
      <c r="AU346" t="s">
        <v>3272</v>
      </c>
      <c r="AW346" t="s">
        <v>3272</v>
      </c>
      <c r="AX346" t="s">
        <v>3272</v>
      </c>
      <c r="AY346" t="s">
        <v>3272</v>
      </c>
      <c r="BA346" t="s">
        <v>3272</v>
      </c>
      <c r="BC346" t="s">
        <v>3272</v>
      </c>
      <c r="BR346" t="s">
        <v>3272</v>
      </c>
    </row>
    <row r="347" spans="1:70" x14ac:dyDescent="0.55000000000000004">
      <c r="A347" t="s">
        <v>3272</v>
      </c>
      <c r="C347" t="s">
        <v>3272</v>
      </c>
      <c r="E347" t="s">
        <v>3272</v>
      </c>
      <c r="F347" t="s">
        <v>3272</v>
      </c>
      <c r="G347" t="s">
        <v>3272</v>
      </c>
      <c r="H347" t="s">
        <v>3272</v>
      </c>
      <c r="M347" t="s">
        <v>3272</v>
      </c>
      <c r="N347" t="s">
        <v>3272</v>
      </c>
      <c r="O347" t="s">
        <v>3272</v>
      </c>
      <c r="P347" t="s">
        <v>3272</v>
      </c>
      <c r="Q347" t="s">
        <v>3272</v>
      </c>
      <c r="R347" t="s">
        <v>3272</v>
      </c>
      <c r="S347" t="s">
        <v>3272</v>
      </c>
      <c r="T347" t="s">
        <v>3272</v>
      </c>
      <c r="V347" t="s">
        <v>3272</v>
      </c>
      <c r="X347" t="s">
        <v>3272</v>
      </c>
      <c r="Y347" t="s">
        <v>3272</v>
      </c>
      <c r="AC347" t="s">
        <v>3272</v>
      </c>
      <c r="AD347" t="s">
        <v>3272</v>
      </c>
      <c r="AI347" t="s">
        <v>3272</v>
      </c>
      <c r="AJ347" t="s">
        <v>3272</v>
      </c>
      <c r="AM347" t="s">
        <v>3272</v>
      </c>
      <c r="AN347" t="s">
        <v>3272</v>
      </c>
      <c r="AT347" t="s">
        <v>3272</v>
      </c>
      <c r="AU347" t="s">
        <v>3272</v>
      </c>
      <c r="AW347" t="s">
        <v>3272</v>
      </c>
      <c r="AX347" t="s">
        <v>3272</v>
      </c>
      <c r="AY347" t="s">
        <v>3272</v>
      </c>
      <c r="BA347" t="s">
        <v>3272</v>
      </c>
      <c r="BC347" t="s">
        <v>3272</v>
      </c>
      <c r="BR347" t="s">
        <v>3272</v>
      </c>
    </row>
    <row r="348" spans="1:70" x14ac:dyDescent="0.55000000000000004">
      <c r="A348" t="s">
        <v>3272</v>
      </c>
      <c r="C348" t="s">
        <v>3272</v>
      </c>
      <c r="E348" t="s">
        <v>3272</v>
      </c>
      <c r="F348" t="s">
        <v>3272</v>
      </c>
      <c r="G348" t="s">
        <v>3272</v>
      </c>
      <c r="H348" t="s">
        <v>3272</v>
      </c>
      <c r="M348" t="s">
        <v>3272</v>
      </c>
      <c r="N348" t="s">
        <v>3272</v>
      </c>
      <c r="O348" t="s">
        <v>3272</v>
      </c>
      <c r="P348" t="s">
        <v>3272</v>
      </c>
      <c r="Q348" t="s">
        <v>3272</v>
      </c>
      <c r="R348" t="s">
        <v>3272</v>
      </c>
      <c r="S348" t="s">
        <v>3272</v>
      </c>
      <c r="T348" t="s">
        <v>3272</v>
      </c>
      <c r="V348" t="s">
        <v>3272</v>
      </c>
      <c r="X348" t="s">
        <v>3272</v>
      </c>
      <c r="Y348" t="s">
        <v>3272</v>
      </c>
      <c r="AC348" t="s">
        <v>3272</v>
      </c>
      <c r="AD348" t="s">
        <v>3272</v>
      </c>
      <c r="AI348" t="s">
        <v>3272</v>
      </c>
      <c r="AJ348" t="s">
        <v>3272</v>
      </c>
      <c r="AM348" t="s">
        <v>3272</v>
      </c>
      <c r="AN348" t="s">
        <v>3272</v>
      </c>
      <c r="AT348" t="s">
        <v>3272</v>
      </c>
      <c r="AU348" t="s">
        <v>3272</v>
      </c>
      <c r="AW348" t="s">
        <v>3272</v>
      </c>
      <c r="AX348" t="s">
        <v>3272</v>
      </c>
      <c r="AY348" t="s">
        <v>3272</v>
      </c>
      <c r="BA348" t="s">
        <v>3272</v>
      </c>
      <c r="BC348" t="s">
        <v>3272</v>
      </c>
      <c r="BR348" t="s">
        <v>3272</v>
      </c>
    </row>
    <row r="349" spans="1:70" x14ac:dyDescent="0.55000000000000004">
      <c r="A349" t="s">
        <v>3272</v>
      </c>
      <c r="C349" t="s">
        <v>3272</v>
      </c>
      <c r="E349" t="s">
        <v>3272</v>
      </c>
      <c r="F349" t="s">
        <v>3272</v>
      </c>
      <c r="G349" t="s">
        <v>3272</v>
      </c>
      <c r="H349" t="s">
        <v>3272</v>
      </c>
      <c r="M349" t="s">
        <v>3272</v>
      </c>
      <c r="N349" t="s">
        <v>3272</v>
      </c>
      <c r="O349" t="s">
        <v>3272</v>
      </c>
      <c r="P349" t="s">
        <v>3272</v>
      </c>
      <c r="Q349" t="s">
        <v>3272</v>
      </c>
      <c r="R349" t="s">
        <v>3272</v>
      </c>
      <c r="S349" t="s">
        <v>3272</v>
      </c>
      <c r="T349" t="s">
        <v>3272</v>
      </c>
      <c r="V349" t="s">
        <v>3272</v>
      </c>
      <c r="X349" t="s">
        <v>3272</v>
      </c>
      <c r="Y349" t="s">
        <v>3272</v>
      </c>
      <c r="AC349" t="s">
        <v>3272</v>
      </c>
      <c r="AD349" t="s">
        <v>3272</v>
      </c>
      <c r="AI349" t="s">
        <v>3272</v>
      </c>
      <c r="AJ349" t="s">
        <v>3272</v>
      </c>
      <c r="AM349" t="s">
        <v>3272</v>
      </c>
      <c r="AN349" t="s">
        <v>3272</v>
      </c>
      <c r="AT349" t="s">
        <v>3272</v>
      </c>
      <c r="AU349" t="s">
        <v>3272</v>
      </c>
      <c r="AW349" t="s">
        <v>3272</v>
      </c>
      <c r="AX349" t="s">
        <v>3272</v>
      </c>
      <c r="AY349" t="s">
        <v>3272</v>
      </c>
      <c r="BA349" t="s">
        <v>3272</v>
      </c>
      <c r="BC349" t="s">
        <v>3272</v>
      </c>
      <c r="BR349" t="s">
        <v>3272</v>
      </c>
    </row>
    <row r="350" spans="1:70" x14ac:dyDescent="0.55000000000000004">
      <c r="A350" t="s">
        <v>3272</v>
      </c>
      <c r="C350" t="s">
        <v>3272</v>
      </c>
      <c r="E350" t="s">
        <v>3272</v>
      </c>
      <c r="F350" t="s">
        <v>3272</v>
      </c>
      <c r="G350" t="s">
        <v>3272</v>
      </c>
      <c r="H350" t="s">
        <v>3272</v>
      </c>
      <c r="M350" t="s">
        <v>3272</v>
      </c>
      <c r="N350" t="s">
        <v>3272</v>
      </c>
      <c r="O350" t="s">
        <v>3272</v>
      </c>
      <c r="P350" t="s">
        <v>3272</v>
      </c>
      <c r="Q350" t="s">
        <v>3272</v>
      </c>
      <c r="R350" t="s">
        <v>3272</v>
      </c>
      <c r="S350" t="s">
        <v>3272</v>
      </c>
      <c r="T350" t="s">
        <v>3272</v>
      </c>
      <c r="V350" t="s">
        <v>3272</v>
      </c>
      <c r="X350" t="s">
        <v>3272</v>
      </c>
      <c r="Y350" t="s">
        <v>3272</v>
      </c>
      <c r="AC350" t="s">
        <v>3272</v>
      </c>
      <c r="AD350" t="s">
        <v>3272</v>
      </c>
      <c r="AI350" t="s">
        <v>3272</v>
      </c>
      <c r="AJ350" t="s">
        <v>3272</v>
      </c>
      <c r="AM350" t="s">
        <v>3272</v>
      </c>
      <c r="AN350" t="s">
        <v>3272</v>
      </c>
      <c r="AT350" t="s">
        <v>3272</v>
      </c>
      <c r="AU350" t="s">
        <v>3272</v>
      </c>
      <c r="AW350" t="s">
        <v>3272</v>
      </c>
      <c r="AX350" t="s">
        <v>3272</v>
      </c>
      <c r="AY350" t="s">
        <v>3272</v>
      </c>
      <c r="BA350" t="s">
        <v>3272</v>
      </c>
      <c r="BC350" t="s">
        <v>3272</v>
      </c>
      <c r="BR350" t="s">
        <v>3272</v>
      </c>
    </row>
    <row r="351" spans="1:70" x14ac:dyDescent="0.55000000000000004">
      <c r="A351" t="s">
        <v>3272</v>
      </c>
      <c r="C351" t="s">
        <v>3272</v>
      </c>
      <c r="E351" t="s">
        <v>3272</v>
      </c>
      <c r="F351" t="s">
        <v>3272</v>
      </c>
      <c r="G351" t="s">
        <v>3272</v>
      </c>
      <c r="H351" t="s">
        <v>3272</v>
      </c>
      <c r="M351" t="s">
        <v>3272</v>
      </c>
      <c r="N351" t="s">
        <v>3272</v>
      </c>
      <c r="O351" t="s">
        <v>3272</v>
      </c>
      <c r="P351" t="s">
        <v>3272</v>
      </c>
      <c r="Q351" t="s">
        <v>3272</v>
      </c>
      <c r="R351" t="s">
        <v>3272</v>
      </c>
      <c r="S351" t="s">
        <v>3272</v>
      </c>
      <c r="T351" t="s">
        <v>3272</v>
      </c>
      <c r="V351" t="s">
        <v>3272</v>
      </c>
      <c r="X351" t="s">
        <v>3272</v>
      </c>
      <c r="Y351" t="s">
        <v>3272</v>
      </c>
      <c r="AC351" t="s">
        <v>3272</v>
      </c>
      <c r="AD351" t="s">
        <v>3272</v>
      </c>
      <c r="AI351" t="s">
        <v>3272</v>
      </c>
      <c r="AJ351" t="s">
        <v>3272</v>
      </c>
      <c r="AM351" t="s">
        <v>3272</v>
      </c>
      <c r="AN351" t="s">
        <v>3272</v>
      </c>
      <c r="AT351" t="s">
        <v>3272</v>
      </c>
      <c r="AU351" t="s">
        <v>3272</v>
      </c>
      <c r="AW351" t="s">
        <v>3272</v>
      </c>
      <c r="AX351" t="s">
        <v>3272</v>
      </c>
      <c r="AY351" t="s">
        <v>3272</v>
      </c>
      <c r="BA351" t="s">
        <v>3272</v>
      </c>
      <c r="BC351" t="s">
        <v>3272</v>
      </c>
      <c r="BR351" t="s">
        <v>3272</v>
      </c>
    </row>
    <row r="352" spans="1:70" x14ac:dyDescent="0.55000000000000004">
      <c r="A352" t="s">
        <v>3272</v>
      </c>
      <c r="C352" t="s">
        <v>3272</v>
      </c>
      <c r="E352" t="s">
        <v>3272</v>
      </c>
      <c r="F352" t="s">
        <v>3272</v>
      </c>
      <c r="G352" t="s">
        <v>3272</v>
      </c>
      <c r="H352" t="s">
        <v>3272</v>
      </c>
      <c r="M352" t="s">
        <v>3272</v>
      </c>
      <c r="N352" t="s">
        <v>3272</v>
      </c>
      <c r="O352" t="s">
        <v>3272</v>
      </c>
      <c r="P352" t="s">
        <v>3272</v>
      </c>
      <c r="Q352" t="s">
        <v>3272</v>
      </c>
      <c r="R352" t="s">
        <v>3272</v>
      </c>
      <c r="S352" t="s">
        <v>3272</v>
      </c>
      <c r="T352" t="s">
        <v>3272</v>
      </c>
      <c r="V352" t="s">
        <v>3272</v>
      </c>
      <c r="X352" t="s">
        <v>3272</v>
      </c>
      <c r="Y352" t="s">
        <v>3272</v>
      </c>
      <c r="AC352" t="s">
        <v>3272</v>
      </c>
      <c r="AD352" t="s">
        <v>3272</v>
      </c>
      <c r="AI352" t="s">
        <v>3272</v>
      </c>
      <c r="AJ352" t="s">
        <v>3272</v>
      </c>
      <c r="AM352" t="s">
        <v>3272</v>
      </c>
      <c r="AN352" t="s">
        <v>3272</v>
      </c>
      <c r="AT352" t="s">
        <v>3272</v>
      </c>
      <c r="AU352" t="s">
        <v>3272</v>
      </c>
      <c r="AW352" t="s">
        <v>3272</v>
      </c>
      <c r="AX352" t="s">
        <v>3272</v>
      </c>
      <c r="AY352" t="s">
        <v>3272</v>
      </c>
      <c r="BA352" t="s">
        <v>3272</v>
      </c>
      <c r="BC352" t="s">
        <v>3272</v>
      </c>
      <c r="BR352" t="s">
        <v>3272</v>
      </c>
    </row>
    <row r="353" spans="1:70" x14ac:dyDescent="0.55000000000000004">
      <c r="A353" t="s">
        <v>3272</v>
      </c>
      <c r="C353" t="s">
        <v>3272</v>
      </c>
      <c r="E353" t="s">
        <v>3272</v>
      </c>
      <c r="F353" t="s">
        <v>3272</v>
      </c>
      <c r="G353" t="s">
        <v>3272</v>
      </c>
      <c r="H353" t="s">
        <v>3272</v>
      </c>
      <c r="M353" t="s">
        <v>3272</v>
      </c>
      <c r="N353" t="s">
        <v>3272</v>
      </c>
      <c r="O353" t="s">
        <v>3272</v>
      </c>
      <c r="P353" t="s">
        <v>3272</v>
      </c>
      <c r="Q353" t="s">
        <v>3272</v>
      </c>
      <c r="R353" t="s">
        <v>3272</v>
      </c>
      <c r="S353" t="s">
        <v>3272</v>
      </c>
      <c r="T353" t="s">
        <v>3272</v>
      </c>
      <c r="V353" t="s">
        <v>3272</v>
      </c>
      <c r="X353" t="s">
        <v>3272</v>
      </c>
      <c r="Y353" t="s">
        <v>3272</v>
      </c>
      <c r="AC353" t="s">
        <v>3272</v>
      </c>
      <c r="AD353" t="s">
        <v>3272</v>
      </c>
      <c r="AI353" t="s">
        <v>3272</v>
      </c>
      <c r="AJ353" t="s">
        <v>3272</v>
      </c>
      <c r="AM353" t="s">
        <v>3272</v>
      </c>
      <c r="AN353" t="s">
        <v>3272</v>
      </c>
      <c r="AT353" t="s">
        <v>3272</v>
      </c>
      <c r="AU353" t="s">
        <v>3272</v>
      </c>
      <c r="AW353" t="s">
        <v>3272</v>
      </c>
      <c r="AX353" t="s">
        <v>3272</v>
      </c>
      <c r="AY353" t="s">
        <v>3272</v>
      </c>
      <c r="BA353" t="s">
        <v>3272</v>
      </c>
      <c r="BC353" t="s">
        <v>3272</v>
      </c>
      <c r="BR353" t="s">
        <v>3272</v>
      </c>
    </row>
    <row r="354" spans="1:70" x14ac:dyDescent="0.55000000000000004">
      <c r="A354" t="s">
        <v>3272</v>
      </c>
      <c r="C354" t="s">
        <v>3272</v>
      </c>
      <c r="E354" t="s">
        <v>3272</v>
      </c>
      <c r="F354" t="s">
        <v>3272</v>
      </c>
      <c r="G354" t="s">
        <v>3272</v>
      </c>
      <c r="H354" t="s">
        <v>3272</v>
      </c>
      <c r="M354" t="s">
        <v>3272</v>
      </c>
      <c r="N354" t="s">
        <v>3272</v>
      </c>
      <c r="O354" t="s">
        <v>3272</v>
      </c>
      <c r="P354" t="s">
        <v>3272</v>
      </c>
      <c r="Q354" t="s">
        <v>3272</v>
      </c>
      <c r="R354" t="s">
        <v>3272</v>
      </c>
      <c r="S354" t="s">
        <v>3272</v>
      </c>
      <c r="T354" t="s">
        <v>3272</v>
      </c>
      <c r="V354" t="s">
        <v>3272</v>
      </c>
      <c r="X354" t="s">
        <v>3272</v>
      </c>
      <c r="Y354" t="s">
        <v>3272</v>
      </c>
      <c r="AC354" t="s">
        <v>3272</v>
      </c>
      <c r="AD354" t="s">
        <v>3272</v>
      </c>
      <c r="AI354" t="s">
        <v>3272</v>
      </c>
      <c r="AJ354" t="s">
        <v>3272</v>
      </c>
      <c r="AM354" t="s">
        <v>3272</v>
      </c>
      <c r="AN354" t="s">
        <v>3272</v>
      </c>
      <c r="AT354" t="s">
        <v>3272</v>
      </c>
      <c r="AU354" t="s">
        <v>3272</v>
      </c>
      <c r="AW354" t="s">
        <v>3272</v>
      </c>
      <c r="AX354" t="s">
        <v>3272</v>
      </c>
      <c r="AY354" t="s">
        <v>3272</v>
      </c>
      <c r="BA354" t="s">
        <v>3272</v>
      </c>
      <c r="BC354" t="s">
        <v>3272</v>
      </c>
      <c r="BR354" t="s">
        <v>3272</v>
      </c>
    </row>
    <row r="355" spans="1:70" x14ac:dyDescent="0.55000000000000004">
      <c r="A355" t="s">
        <v>3272</v>
      </c>
      <c r="C355" t="s">
        <v>3272</v>
      </c>
      <c r="E355" t="s">
        <v>3272</v>
      </c>
      <c r="F355" t="s">
        <v>3272</v>
      </c>
      <c r="G355" t="s">
        <v>3272</v>
      </c>
      <c r="H355" t="s">
        <v>3272</v>
      </c>
      <c r="M355" t="s">
        <v>3272</v>
      </c>
      <c r="N355" t="s">
        <v>3272</v>
      </c>
      <c r="O355" t="s">
        <v>3272</v>
      </c>
      <c r="P355" t="s">
        <v>3272</v>
      </c>
      <c r="Q355" t="s">
        <v>3272</v>
      </c>
      <c r="R355" t="s">
        <v>3272</v>
      </c>
      <c r="S355" t="s">
        <v>3272</v>
      </c>
      <c r="T355" t="s">
        <v>3272</v>
      </c>
      <c r="V355" t="s">
        <v>3272</v>
      </c>
      <c r="X355" t="s">
        <v>3272</v>
      </c>
      <c r="Y355" t="s">
        <v>3272</v>
      </c>
      <c r="AC355" t="s">
        <v>3272</v>
      </c>
      <c r="AD355" t="s">
        <v>3272</v>
      </c>
      <c r="AI355" t="s">
        <v>3272</v>
      </c>
      <c r="AJ355" t="s">
        <v>3272</v>
      </c>
      <c r="AM355" t="s">
        <v>3272</v>
      </c>
      <c r="AN355" t="s">
        <v>3272</v>
      </c>
      <c r="AT355" t="s">
        <v>3272</v>
      </c>
      <c r="AU355" t="s">
        <v>3272</v>
      </c>
      <c r="AW355" t="s">
        <v>3272</v>
      </c>
      <c r="AX355" t="s">
        <v>3272</v>
      </c>
      <c r="AY355" t="s">
        <v>3272</v>
      </c>
      <c r="BA355" t="s">
        <v>3272</v>
      </c>
      <c r="BC355" t="s">
        <v>3272</v>
      </c>
      <c r="BR355" t="s">
        <v>3272</v>
      </c>
    </row>
    <row r="356" spans="1:70" x14ac:dyDescent="0.55000000000000004">
      <c r="A356" t="s">
        <v>3272</v>
      </c>
      <c r="C356" t="s">
        <v>3272</v>
      </c>
      <c r="E356" t="s">
        <v>3272</v>
      </c>
      <c r="F356" t="s">
        <v>3272</v>
      </c>
      <c r="G356" t="s">
        <v>3272</v>
      </c>
      <c r="H356" t="s">
        <v>3272</v>
      </c>
      <c r="M356" t="s">
        <v>3272</v>
      </c>
      <c r="N356" t="s">
        <v>3272</v>
      </c>
      <c r="O356" t="s">
        <v>3272</v>
      </c>
      <c r="P356" t="s">
        <v>3272</v>
      </c>
      <c r="Q356" t="s">
        <v>3272</v>
      </c>
      <c r="R356" t="s">
        <v>3272</v>
      </c>
      <c r="S356" t="s">
        <v>3272</v>
      </c>
      <c r="T356" t="s">
        <v>3272</v>
      </c>
      <c r="V356" t="s">
        <v>3272</v>
      </c>
      <c r="X356" t="s">
        <v>3272</v>
      </c>
      <c r="Y356" t="s">
        <v>3272</v>
      </c>
      <c r="AC356" t="s">
        <v>3272</v>
      </c>
      <c r="AD356" t="s">
        <v>3272</v>
      </c>
      <c r="AI356" t="s">
        <v>3272</v>
      </c>
      <c r="AJ356" t="s">
        <v>3272</v>
      </c>
      <c r="AM356" t="s">
        <v>3272</v>
      </c>
      <c r="AN356" t="s">
        <v>3272</v>
      </c>
      <c r="AT356" t="s">
        <v>3272</v>
      </c>
      <c r="AU356" t="s">
        <v>3272</v>
      </c>
      <c r="AW356" t="s">
        <v>3272</v>
      </c>
      <c r="AX356" t="s">
        <v>3272</v>
      </c>
      <c r="AY356" t="s">
        <v>3272</v>
      </c>
      <c r="BA356" t="s">
        <v>3272</v>
      </c>
      <c r="BC356" t="s">
        <v>3272</v>
      </c>
      <c r="BR356" t="s">
        <v>3272</v>
      </c>
    </row>
    <row r="357" spans="1:70" x14ac:dyDescent="0.55000000000000004">
      <c r="A357" t="s">
        <v>3272</v>
      </c>
      <c r="C357" t="s">
        <v>3272</v>
      </c>
      <c r="E357" t="s">
        <v>3272</v>
      </c>
      <c r="F357" t="s">
        <v>3272</v>
      </c>
      <c r="G357" t="s">
        <v>3272</v>
      </c>
      <c r="H357" t="s">
        <v>3272</v>
      </c>
      <c r="M357" t="s">
        <v>3272</v>
      </c>
      <c r="N357" t="s">
        <v>3272</v>
      </c>
      <c r="O357" t="s">
        <v>3272</v>
      </c>
      <c r="P357" t="s">
        <v>3272</v>
      </c>
      <c r="Q357" t="s">
        <v>3272</v>
      </c>
      <c r="R357" t="s">
        <v>3272</v>
      </c>
      <c r="S357" t="s">
        <v>3272</v>
      </c>
      <c r="T357" t="s">
        <v>3272</v>
      </c>
      <c r="V357" t="s">
        <v>3272</v>
      </c>
      <c r="X357" t="s">
        <v>3272</v>
      </c>
      <c r="Y357" t="s">
        <v>3272</v>
      </c>
      <c r="AC357" t="s">
        <v>3272</v>
      </c>
      <c r="AD357" t="s">
        <v>3272</v>
      </c>
      <c r="AI357" t="s">
        <v>3272</v>
      </c>
      <c r="AJ357" t="s">
        <v>3272</v>
      </c>
      <c r="AM357" t="s">
        <v>3272</v>
      </c>
      <c r="AN357" t="s">
        <v>3272</v>
      </c>
      <c r="AT357" t="s">
        <v>3272</v>
      </c>
      <c r="AU357" t="s">
        <v>3272</v>
      </c>
      <c r="AW357" t="s">
        <v>3272</v>
      </c>
      <c r="AX357" t="s">
        <v>3272</v>
      </c>
      <c r="AY357" t="s">
        <v>3272</v>
      </c>
      <c r="BA357" t="s">
        <v>3272</v>
      </c>
      <c r="BC357" t="s">
        <v>3272</v>
      </c>
      <c r="BR357" t="s">
        <v>3272</v>
      </c>
    </row>
    <row r="358" spans="1:70" x14ac:dyDescent="0.55000000000000004">
      <c r="A358" t="s">
        <v>3272</v>
      </c>
      <c r="C358" t="s">
        <v>3272</v>
      </c>
      <c r="E358" t="s">
        <v>3272</v>
      </c>
      <c r="F358" t="s">
        <v>3272</v>
      </c>
      <c r="G358" t="s">
        <v>3272</v>
      </c>
      <c r="H358" t="s">
        <v>3272</v>
      </c>
      <c r="M358" t="s">
        <v>3272</v>
      </c>
      <c r="N358" t="s">
        <v>3272</v>
      </c>
      <c r="O358" t="s">
        <v>3272</v>
      </c>
      <c r="P358" t="s">
        <v>3272</v>
      </c>
      <c r="Q358" t="s">
        <v>3272</v>
      </c>
      <c r="R358" t="s">
        <v>3272</v>
      </c>
      <c r="S358" t="s">
        <v>3272</v>
      </c>
      <c r="T358" t="s">
        <v>3272</v>
      </c>
      <c r="V358" t="s">
        <v>3272</v>
      </c>
      <c r="X358" t="s">
        <v>3272</v>
      </c>
      <c r="Y358" t="s">
        <v>3272</v>
      </c>
      <c r="AC358" t="s">
        <v>3272</v>
      </c>
      <c r="AD358" t="s">
        <v>3272</v>
      </c>
      <c r="AI358" t="s">
        <v>3272</v>
      </c>
      <c r="AJ358" t="s">
        <v>3272</v>
      </c>
      <c r="AM358" t="s">
        <v>3272</v>
      </c>
      <c r="AN358" t="s">
        <v>3272</v>
      </c>
      <c r="AT358" t="s">
        <v>3272</v>
      </c>
      <c r="AU358" t="s">
        <v>3272</v>
      </c>
      <c r="AW358" t="s">
        <v>3272</v>
      </c>
      <c r="AX358" t="s">
        <v>3272</v>
      </c>
      <c r="AY358" t="s">
        <v>3272</v>
      </c>
      <c r="BA358" t="s">
        <v>3272</v>
      </c>
      <c r="BC358" t="s">
        <v>3272</v>
      </c>
      <c r="BR358" t="s">
        <v>3272</v>
      </c>
    </row>
    <row r="359" spans="1:70" x14ac:dyDescent="0.55000000000000004">
      <c r="A359" t="s">
        <v>3272</v>
      </c>
      <c r="C359" t="s">
        <v>3272</v>
      </c>
      <c r="E359" t="s">
        <v>3272</v>
      </c>
      <c r="F359" t="s">
        <v>3272</v>
      </c>
      <c r="G359" t="s">
        <v>3272</v>
      </c>
      <c r="H359" t="s">
        <v>3272</v>
      </c>
      <c r="M359" t="s">
        <v>3272</v>
      </c>
      <c r="N359" t="s">
        <v>3272</v>
      </c>
      <c r="O359" t="s">
        <v>3272</v>
      </c>
      <c r="P359" t="s">
        <v>3272</v>
      </c>
      <c r="Q359" t="s">
        <v>3272</v>
      </c>
      <c r="R359" t="s">
        <v>3272</v>
      </c>
      <c r="S359" t="s">
        <v>3272</v>
      </c>
      <c r="T359" t="s">
        <v>3272</v>
      </c>
      <c r="V359" t="s">
        <v>3272</v>
      </c>
      <c r="X359" t="s">
        <v>3272</v>
      </c>
      <c r="Y359" t="s">
        <v>3272</v>
      </c>
      <c r="AC359" t="s">
        <v>3272</v>
      </c>
      <c r="AD359" t="s">
        <v>3272</v>
      </c>
      <c r="AI359" t="s">
        <v>3272</v>
      </c>
      <c r="AJ359" t="s">
        <v>3272</v>
      </c>
      <c r="AM359" t="s">
        <v>3272</v>
      </c>
      <c r="AN359" t="s">
        <v>3272</v>
      </c>
      <c r="AT359" t="s">
        <v>3272</v>
      </c>
      <c r="AU359" t="s">
        <v>3272</v>
      </c>
      <c r="AW359" t="s">
        <v>3272</v>
      </c>
      <c r="AX359" t="s">
        <v>3272</v>
      </c>
      <c r="AY359" t="s">
        <v>3272</v>
      </c>
      <c r="BA359" t="s">
        <v>3272</v>
      </c>
      <c r="BC359" t="s">
        <v>3272</v>
      </c>
      <c r="BR359" t="s">
        <v>3272</v>
      </c>
    </row>
    <row r="360" spans="1:70" x14ac:dyDescent="0.55000000000000004">
      <c r="A360" t="s">
        <v>3272</v>
      </c>
      <c r="C360" t="s">
        <v>3272</v>
      </c>
      <c r="E360" t="s">
        <v>3272</v>
      </c>
      <c r="F360" t="s">
        <v>3272</v>
      </c>
      <c r="G360" t="s">
        <v>3272</v>
      </c>
      <c r="H360" t="s">
        <v>3272</v>
      </c>
      <c r="M360" t="s">
        <v>3272</v>
      </c>
      <c r="N360" t="s">
        <v>3272</v>
      </c>
      <c r="O360" t="s">
        <v>3272</v>
      </c>
      <c r="P360" t="s">
        <v>3272</v>
      </c>
      <c r="Q360" t="s">
        <v>3272</v>
      </c>
      <c r="R360" t="s">
        <v>3272</v>
      </c>
      <c r="S360" t="s">
        <v>3272</v>
      </c>
      <c r="T360" t="s">
        <v>3272</v>
      </c>
      <c r="V360" t="s">
        <v>3272</v>
      </c>
      <c r="X360" t="s">
        <v>3272</v>
      </c>
      <c r="Y360" t="s">
        <v>3272</v>
      </c>
      <c r="AC360" t="s">
        <v>3272</v>
      </c>
      <c r="AD360" t="s">
        <v>3272</v>
      </c>
      <c r="AI360" t="s">
        <v>3272</v>
      </c>
      <c r="AJ360" t="s">
        <v>3272</v>
      </c>
      <c r="AM360" t="s">
        <v>3272</v>
      </c>
      <c r="AN360" t="s">
        <v>3272</v>
      </c>
      <c r="AT360" t="s">
        <v>3272</v>
      </c>
      <c r="AU360" t="s">
        <v>3272</v>
      </c>
      <c r="AW360" t="s">
        <v>3272</v>
      </c>
      <c r="AX360" t="s">
        <v>3272</v>
      </c>
      <c r="AY360" t="s">
        <v>3272</v>
      </c>
      <c r="BA360" t="s">
        <v>3272</v>
      </c>
      <c r="BC360" t="s">
        <v>3272</v>
      </c>
      <c r="BR360" t="s">
        <v>3272</v>
      </c>
    </row>
    <row r="361" spans="1:70" x14ac:dyDescent="0.55000000000000004">
      <c r="A361" t="s">
        <v>3272</v>
      </c>
      <c r="C361" t="s">
        <v>3272</v>
      </c>
      <c r="E361" t="s">
        <v>3272</v>
      </c>
      <c r="F361" t="s">
        <v>3272</v>
      </c>
      <c r="G361" t="s">
        <v>3272</v>
      </c>
      <c r="H361" t="s">
        <v>3272</v>
      </c>
      <c r="M361" t="s">
        <v>3272</v>
      </c>
      <c r="N361" t="s">
        <v>3272</v>
      </c>
      <c r="O361" t="s">
        <v>3272</v>
      </c>
      <c r="P361" t="s">
        <v>3272</v>
      </c>
      <c r="Q361" t="s">
        <v>3272</v>
      </c>
      <c r="R361" t="s">
        <v>3272</v>
      </c>
      <c r="S361" t="s">
        <v>3272</v>
      </c>
      <c r="T361" t="s">
        <v>3272</v>
      </c>
      <c r="V361" t="s">
        <v>3272</v>
      </c>
      <c r="X361" t="s">
        <v>3272</v>
      </c>
      <c r="Y361" t="s">
        <v>3272</v>
      </c>
      <c r="AC361" t="s">
        <v>3272</v>
      </c>
      <c r="AD361" t="s">
        <v>3272</v>
      </c>
      <c r="AI361" t="s">
        <v>3272</v>
      </c>
      <c r="AJ361" t="s">
        <v>3272</v>
      </c>
      <c r="AM361" t="s">
        <v>3272</v>
      </c>
      <c r="AN361" t="s">
        <v>3272</v>
      </c>
      <c r="AT361" t="s">
        <v>3272</v>
      </c>
      <c r="AU361" t="s">
        <v>3272</v>
      </c>
      <c r="AW361" t="s">
        <v>3272</v>
      </c>
      <c r="AX361" t="s">
        <v>3272</v>
      </c>
      <c r="AY361" t="s">
        <v>3272</v>
      </c>
      <c r="BA361" t="s">
        <v>3272</v>
      </c>
      <c r="BC361" t="s">
        <v>3272</v>
      </c>
      <c r="BR361" t="s">
        <v>3272</v>
      </c>
    </row>
    <row r="362" spans="1:70" x14ac:dyDescent="0.55000000000000004">
      <c r="A362" t="s">
        <v>3272</v>
      </c>
      <c r="C362" t="s">
        <v>3272</v>
      </c>
      <c r="E362" t="s">
        <v>3272</v>
      </c>
      <c r="F362" t="s">
        <v>3272</v>
      </c>
      <c r="G362" t="s">
        <v>3272</v>
      </c>
      <c r="H362" t="s">
        <v>3272</v>
      </c>
      <c r="M362" t="s">
        <v>3272</v>
      </c>
      <c r="N362" t="s">
        <v>3272</v>
      </c>
      <c r="O362" t="s">
        <v>3272</v>
      </c>
      <c r="P362" t="s">
        <v>3272</v>
      </c>
      <c r="Q362" t="s">
        <v>3272</v>
      </c>
      <c r="R362" t="s">
        <v>3272</v>
      </c>
      <c r="S362" t="s">
        <v>3272</v>
      </c>
      <c r="T362" t="s">
        <v>3272</v>
      </c>
      <c r="V362" t="s">
        <v>3272</v>
      </c>
      <c r="X362" t="s">
        <v>3272</v>
      </c>
      <c r="Y362" t="s">
        <v>3272</v>
      </c>
      <c r="AC362" t="s">
        <v>3272</v>
      </c>
      <c r="AD362" t="s">
        <v>3272</v>
      </c>
      <c r="AI362" t="s">
        <v>3272</v>
      </c>
      <c r="AJ362" t="s">
        <v>3272</v>
      </c>
      <c r="AM362" t="s">
        <v>3272</v>
      </c>
      <c r="AN362" t="s">
        <v>3272</v>
      </c>
      <c r="AT362" t="s">
        <v>3272</v>
      </c>
      <c r="AU362" t="s">
        <v>3272</v>
      </c>
      <c r="AW362" t="s">
        <v>3272</v>
      </c>
      <c r="AX362" t="s">
        <v>3272</v>
      </c>
      <c r="AY362" t="s">
        <v>3272</v>
      </c>
      <c r="BA362" t="s">
        <v>3272</v>
      </c>
      <c r="BC362" t="s">
        <v>3272</v>
      </c>
      <c r="BR362" t="s">
        <v>3272</v>
      </c>
    </row>
    <row r="363" spans="1:70" x14ac:dyDescent="0.55000000000000004">
      <c r="A363" t="s">
        <v>3272</v>
      </c>
      <c r="C363" t="s">
        <v>3272</v>
      </c>
      <c r="E363" t="s">
        <v>3272</v>
      </c>
      <c r="F363" t="s">
        <v>3272</v>
      </c>
      <c r="G363" t="s">
        <v>3272</v>
      </c>
      <c r="H363" t="s">
        <v>3272</v>
      </c>
      <c r="M363" t="s">
        <v>3272</v>
      </c>
      <c r="N363" t="s">
        <v>3272</v>
      </c>
      <c r="O363" t="s">
        <v>3272</v>
      </c>
      <c r="P363" t="s">
        <v>3272</v>
      </c>
      <c r="Q363" t="s">
        <v>3272</v>
      </c>
      <c r="R363" t="s">
        <v>3272</v>
      </c>
      <c r="S363" t="s">
        <v>3272</v>
      </c>
      <c r="T363" t="s">
        <v>3272</v>
      </c>
      <c r="V363" t="s">
        <v>3272</v>
      </c>
      <c r="X363" t="s">
        <v>3272</v>
      </c>
      <c r="Y363" t="s">
        <v>3272</v>
      </c>
      <c r="AC363" t="s">
        <v>3272</v>
      </c>
      <c r="AD363" t="s">
        <v>3272</v>
      </c>
      <c r="AI363" t="s">
        <v>3272</v>
      </c>
      <c r="AJ363" t="s">
        <v>3272</v>
      </c>
      <c r="AM363" t="s">
        <v>3272</v>
      </c>
      <c r="AN363" t="s">
        <v>3272</v>
      </c>
      <c r="AT363" t="s">
        <v>3272</v>
      </c>
      <c r="AU363" t="s">
        <v>3272</v>
      </c>
      <c r="AW363" t="s">
        <v>3272</v>
      </c>
      <c r="AX363" t="s">
        <v>3272</v>
      </c>
      <c r="AY363" t="s">
        <v>3272</v>
      </c>
      <c r="BA363" t="s">
        <v>3272</v>
      </c>
      <c r="BC363" t="s">
        <v>3272</v>
      </c>
      <c r="BR363" t="s">
        <v>3272</v>
      </c>
    </row>
    <row r="364" spans="1:70" x14ac:dyDescent="0.55000000000000004">
      <c r="A364" t="s">
        <v>3272</v>
      </c>
      <c r="C364" t="s">
        <v>3272</v>
      </c>
      <c r="E364" t="s">
        <v>3272</v>
      </c>
      <c r="F364" t="s">
        <v>3272</v>
      </c>
      <c r="G364" t="s">
        <v>3272</v>
      </c>
      <c r="H364" t="s">
        <v>3272</v>
      </c>
      <c r="M364" t="s">
        <v>3272</v>
      </c>
      <c r="N364" t="s">
        <v>3272</v>
      </c>
      <c r="O364" t="s">
        <v>3272</v>
      </c>
      <c r="P364" t="s">
        <v>3272</v>
      </c>
      <c r="Q364" t="s">
        <v>3272</v>
      </c>
      <c r="R364" t="s">
        <v>3272</v>
      </c>
      <c r="S364" t="s">
        <v>3272</v>
      </c>
      <c r="T364" t="s">
        <v>3272</v>
      </c>
      <c r="V364" t="s">
        <v>3272</v>
      </c>
      <c r="X364" t="s">
        <v>3272</v>
      </c>
      <c r="Y364" t="s">
        <v>3272</v>
      </c>
      <c r="AC364" t="s">
        <v>3272</v>
      </c>
      <c r="AD364" t="s">
        <v>3272</v>
      </c>
      <c r="AI364" t="s">
        <v>3272</v>
      </c>
      <c r="AJ364" t="s">
        <v>3272</v>
      </c>
      <c r="AM364" t="s">
        <v>3272</v>
      </c>
      <c r="AN364" t="s">
        <v>3272</v>
      </c>
      <c r="AT364" t="s">
        <v>3272</v>
      </c>
      <c r="AU364" t="s">
        <v>3272</v>
      </c>
      <c r="AW364" t="s">
        <v>3272</v>
      </c>
      <c r="AX364" t="s">
        <v>3272</v>
      </c>
      <c r="AY364" t="s">
        <v>3272</v>
      </c>
      <c r="BA364" t="s">
        <v>3272</v>
      </c>
      <c r="BC364" t="s">
        <v>3272</v>
      </c>
      <c r="BR364" t="s">
        <v>3272</v>
      </c>
    </row>
    <row r="365" spans="1:70" x14ac:dyDescent="0.55000000000000004">
      <c r="A365" t="s">
        <v>3272</v>
      </c>
      <c r="C365" t="s">
        <v>3272</v>
      </c>
      <c r="E365" t="s">
        <v>3272</v>
      </c>
      <c r="F365" t="s">
        <v>3272</v>
      </c>
      <c r="G365" t="s">
        <v>3272</v>
      </c>
      <c r="H365" t="s">
        <v>3272</v>
      </c>
      <c r="M365" t="s">
        <v>3272</v>
      </c>
      <c r="N365" t="s">
        <v>3272</v>
      </c>
      <c r="O365" t="s">
        <v>3272</v>
      </c>
      <c r="P365" t="s">
        <v>3272</v>
      </c>
      <c r="Q365" t="s">
        <v>3272</v>
      </c>
      <c r="R365" t="s">
        <v>3272</v>
      </c>
      <c r="S365" t="s">
        <v>3272</v>
      </c>
      <c r="T365" t="s">
        <v>3272</v>
      </c>
      <c r="V365" t="s">
        <v>3272</v>
      </c>
      <c r="X365" t="s">
        <v>3272</v>
      </c>
      <c r="Y365" t="s">
        <v>3272</v>
      </c>
      <c r="AC365" t="s">
        <v>3272</v>
      </c>
      <c r="AD365" t="s">
        <v>3272</v>
      </c>
      <c r="AI365" t="s">
        <v>3272</v>
      </c>
      <c r="AJ365" t="s">
        <v>3272</v>
      </c>
      <c r="AM365" t="s">
        <v>3272</v>
      </c>
      <c r="AN365" t="s">
        <v>3272</v>
      </c>
      <c r="AT365" t="s">
        <v>3272</v>
      </c>
      <c r="AU365" t="s">
        <v>3272</v>
      </c>
      <c r="AW365" t="s">
        <v>3272</v>
      </c>
      <c r="AX365" t="s">
        <v>3272</v>
      </c>
      <c r="AY365" t="s">
        <v>3272</v>
      </c>
      <c r="BA365" t="s">
        <v>3272</v>
      </c>
      <c r="BC365" t="s">
        <v>3272</v>
      </c>
      <c r="BR365" t="s">
        <v>3272</v>
      </c>
    </row>
    <row r="366" spans="1:70" x14ac:dyDescent="0.55000000000000004">
      <c r="A366" t="s">
        <v>3272</v>
      </c>
      <c r="C366" t="s">
        <v>3272</v>
      </c>
      <c r="E366" t="s">
        <v>3272</v>
      </c>
      <c r="F366" t="s">
        <v>3272</v>
      </c>
      <c r="G366" t="s">
        <v>3272</v>
      </c>
      <c r="H366" t="s">
        <v>3272</v>
      </c>
      <c r="M366" t="s">
        <v>3272</v>
      </c>
      <c r="N366" t="s">
        <v>3272</v>
      </c>
      <c r="O366" t="s">
        <v>3272</v>
      </c>
      <c r="P366" t="s">
        <v>3272</v>
      </c>
      <c r="Q366" t="s">
        <v>3272</v>
      </c>
      <c r="R366" t="s">
        <v>3272</v>
      </c>
      <c r="S366" t="s">
        <v>3272</v>
      </c>
      <c r="T366" t="s">
        <v>3272</v>
      </c>
      <c r="V366" t="s">
        <v>3272</v>
      </c>
      <c r="X366" t="s">
        <v>3272</v>
      </c>
      <c r="Y366" t="s">
        <v>3272</v>
      </c>
      <c r="AC366" t="s">
        <v>3272</v>
      </c>
      <c r="AD366" t="s">
        <v>3272</v>
      </c>
      <c r="AI366" t="s">
        <v>3272</v>
      </c>
      <c r="AJ366" t="s">
        <v>3272</v>
      </c>
      <c r="AM366" t="s">
        <v>3272</v>
      </c>
      <c r="AN366" t="s">
        <v>3272</v>
      </c>
      <c r="AT366" t="s">
        <v>3272</v>
      </c>
      <c r="AU366" t="s">
        <v>3272</v>
      </c>
      <c r="AW366" t="s">
        <v>3272</v>
      </c>
      <c r="AX366" t="s">
        <v>3272</v>
      </c>
      <c r="AY366" t="s">
        <v>3272</v>
      </c>
      <c r="BA366" t="s">
        <v>3272</v>
      </c>
      <c r="BC366" t="s">
        <v>3272</v>
      </c>
      <c r="BR366" t="s">
        <v>3272</v>
      </c>
    </row>
    <row r="367" spans="1:70" x14ac:dyDescent="0.55000000000000004">
      <c r="A367" t="s">
        <v>3272</v>
      </c>
      <c r="C367" t="s">
        <v>3272</v>
      </c>
      <c r="E367" t="s">
        <v>3272</v>
      </c>
      <c r="F367" t="s">
        <v>3272</v>
      </c>
      <c r="G367" t="s">
        <v>3272</v>
      </c>
      <c r="H367" t="s">
        <v>3272</v>
      </c>
      <c r="M367" t="s">
        <v>3272</v>
      </c>
      <c r="N367" t="s">
        <v>3272</v>
      </c>
      <c r="O367" t="s">
        <v>3272</v>
      </c>
      <c r="P367" t="s">
        <v>3272</v>
      </c>
      <c r="Q367" t="s">
        <v>3272</v>
      </c>
      <c r="R367" t="s">
        <v>3272</v>
      </c>
      <c r="S367" t="s">
        <v>3272</v>
      </c>
      <c r="T367" t="s">
        <v>3272</v>
      </c>
      <c r="V367" t="s">
        <v>3272</v>
      </c>
      <c r="X367" t="s">
        <v>3272</v>
      </c>
      <c r="Y367" t="s">
        <v>3272</v>
      </c>
      <c r="AC367" t="s">
        <v>3272</v>
      </c>
      <c r="AD367" t="s">
        <v>3272</v>
      </c>
      <c r="AI367" t="s">
        <v>3272</v>
      </c>
      <c r="AJ367" t="s">
        <v>3272</v>
      </c>
      <c r="AM367" t="s">
        <v>3272</v>
      </c>
      <c r="AN367" t="s">
        <v>3272</v>
      </c>
      <c r="AT367" t="s">
        <v>3272</v>
      </c>
      <c r="AU367" t="s">
        <v>3272</v>
      </c>
      <c r="AW367" t="s">
        <v>3272</v>
      </c>
      <c r="AX367" t="s">
        <v>3272</v>
      </c>
      <c r="AY367" t="s">
        <v>3272</v>
      </c>
      <c r="BA367" t="s">
        <v>3272</v>
      </c>
      <c r="BC367" t="s">
        <v>3272</v>
      </c>
      <c r="BR367" t="s">
        <v>3272</v>
      </c>
    </row>
    <row r="368" spans="1:70" x14ac:dyDescent="0.55000000000000004">
      <c r="A368" t="s">
        <v>3272</v>
      </c>
      <c r="C368" t="s">
        <v>3272</v>
      </c>
      <c r="E368" t="s">
        <v>3272</v>
      </c>
      <c r="F368" t="s">
        <v>3272</v>
      </c>
      <c r="G368" t="s">
        <v>3272</v>
      </c>
      <c r="H368" t="s">
        <v>3272</v>
      </c>
      <c r="M368" t="s">
        <v>3272</v>
      </c>
      <c r="N368" t="s">
        <v>3272</v>
      </c>
      <c r="O368" t="s">
        <v>3272</v>
      </c>
      <c r="P368" t="s">
        <v>3272</v>
      </c>
      <c r="Q368" t="s">
        <v>3272</v>
      </c>
      <c r="R368" t="s">
        <v>3272</v>
      </c>
      <c r="S368" t="s">
        <v>3272</v>
      </c>
      <c r="T368" t="s">
        <v>3272</v>
      </c>
      <c r="V368" t="s">
        <v>3272</v>
      </c>
      <c r="X368" t="s">
        <v>3272</v>
      </c>
      <c r="Y368" t="s">
        <v>3272</v>
      </c>
      <c r="AC368" t="s">
        <v>3272</v>
      </c>
      <c r="AD368" t="s">
        <v>3272</v>
      </c>
      <c r="AI368" t="s">
        <v>3272</v>
      </c>
      <c r="AJ368" t="s">
        <v>3272</v>
      </c>
      <c r="AM368" t="s">
        <v>3272</v>
      </c>
      <c r="AN368" t="s">
        <v>3272</v>
      </c>
      <c r="AT368" t="s">
        <v>3272</v>
      </c>
      <c r="AU368" t="s">
        <v>3272</v>
      </c>
      <c r="AW368" t="s">
        <v>3272</v>
      </c>
      <c r="AX368" t="s">
        <v>3272</v>
      </c>
      <c r="AY368" t="s">
        <v>3272</v>
      </c>
      <c r="BA368" t="s">
        <v>3272</v>
      </c>
      <c r="BC368" t="s">
        <v>3272</v>
      </c>
      <c r="BR368" t="s">
        <v>3272</v>
      </c>
    </row>
    <row r="369" spans="1:70" x14ac:dyDescent="0.55000000000000004">
      <c r="A369" t="s">
        <v>3272</v>
      </c>
      <c r="C369" t="s">
        <v>3272</v>
      </c>
      <c r="E369" t="s">
        <v>3272</v>
      </c>
      <c r="F369" t="s">
        <v>3272</v>
      </c>
      <c r="G369" t="s">
        <v>3272</v>
      </c>
      <c r="H369" t="s">
        <v>3272</v>
      </c>
      <c r="M369" t="s">
        <v>3272</v>
      </c>
      <c r="N369" t="s">
        <v>3272</v>
      </c>
      <c r="O369" t="s">
        <v>3272</v>
      </c>
      <c r="P369" t="s">
        <v>3272</v>
      </c>
      <c r="Q369" t="s">
        <v>3272</v>
      </c>
      <c r="R369" t="s">
        <v>3272</v>
      </c>
      <c r="S369" t="s">
        <v>3272</v>
      </c>
      <c r="T369" t="s">
        <v>3272</v>
      </c>
      <c r="V369" t="s">
        <v>3272</v>
      </c>
      <c r="X369" t="s">
        <v>3272</v>
      </c>
      <c r="Y369" t="s">
        <v>3272</v>
      </c>
      <c r="AC369" t="s">
        <v>3272</v>
      </c>
      <c r="AD369" t="s">
        <v>3272</v>
      </c>
      <c r="AI369" t="s">
        <v>3272</v>
      </c>
      <c r="AJ369" t="s">
        <v>3272</v>
      </c>
      <c r="AM369" t="s">
        <v>3272</v>
      </c>
      <c r="AN369" t="s">
        <v>3272</v>
      </c>
      <c r="AT369" t="s">
        <v>3272</v>
      </c>
      <c r="AU369" t="s">
        <v>3272</v>
      </c>
      <c r="AW369" t="s">
        <v>3272</v>
      </c>
      <c r="AX369" t="s">
        <v>3272</v>
      </c>
      <c r="AY369" t="s">
        <v>3272</v>
      </c>
      <c r="BA369" t="s">
        <v>3272</v>
      </c>
      <c r="BC369" t="s">
        <v>3272</v>
      </c>
      <c r="BR369" t="s">
        <v>3272</v>
      </c>
    </row>
    <row r="370" spans="1:70" x14ac:dyDescent="0.55000000000000004">
      <c r="A370" t="s">
        <v>3272</v>
      </c>
      <c r="C370" t="s">
        <v>3272</v>
      </c>
      <c r="E370" t="s">
        <v>3272</v>
      </c>
      <c r="F370" t="s">
        <v>3272</v>
      </c>
      <c r="G370" t="s">
        <v>3272</v>
      </c>
      <c r="H370" t="s">
        <v>3272</v>
      </c>
      <c r="M370" t="s">
        <v>3272</v>
      </c>
      <c r="N370" t="s">
        <v>3272</v>
      </c>
      <c r="O370" t="s">
        <v>3272</v>
      </c>
      <c r="P370" t="s">
        <v>3272</v>
      </c>
      <c r="Q370" t="s">
        <v>3272</v>
      </c>
      <c r="R370" t="s">
        <v>3272</v>
      </c>
      <c r="S370" t="s">
        <v>3272</v>
      </c>
      <c r="T370" t="s">
        <v>3272</v>
      </c>
      <c r="V370" t="s">
        <v>3272</v>
      </c>
      <c r="X370" t="s">
        <v>3272</v>
      </c>
      <c r="Y370" t="s">
        <v>3272</v>
      </c>
      <c r="AC370" t="s">
        <v>3272</v>
      </c>
      <c r="AD370" t="s">
        <v>3272</v>
      </c>
      <c r="AI370" t="s">
        <v>3272</v>
      </c>
      <c r="AJ370" t="s">
        <v>3272</v>
      </c>
      <c r="AM370" t="s">
        <v>3272</v>
      </c>
      <c r="AN370" t="s">
        <v>3272</v>
      </c>
      <c r="AT370" t="s">
        <v>3272</v>
      </c>
      <c r="AU370" t="s">
        <v>3272</v>
      </c>
      <c r="AW370" t="s">
        <v>3272</v>
      </c>
      <c r="AX370" t="s">
        <v>3272</v>
      </c>
      <c r="AY370" t="s">
        <v>3272</v>
      </c>
      <c r="BA370" t="s">
        <v>3272</v>
      </c>
      <c r="BC370" t="s">
        <v>3272</v>
      </c>
      <c r="BR370" t="s">
        <v>3272</v>
      </c>
    </row>
    <row r="371" spans="1:70" x14ac:dyDescent="0.55000000000000004">
      <c r="A371" t="s">
        <v>3272</v>
      </c>
      <c r="C371" t="s">
        <v>3272</v>
      </c>
      <c r="E371" t="s">
        <v>3272</v>
      </c>
      <c r="F371" t="s">
        <v>3272</v>
      </c>
      <c r="G371" t="s">
        <v>3272</v>
      </c>
      <c r="H371" t="s">
        <v>3272</v>
      </c>
      <c r="M371" t="s">
        <v>3272</v>
      </c>
      <c r="N371" t="s">
        <v>3272</v>
      </c>
      <c r="O371" t="s">
        <v>3272</v>
      </c>
      <c r="P371" t="s">
        <v>3272</v>
      </c>
      <c r="Q371" t="s">
        <v>3272</v>
      </c>
      <c r="R371" t="s">
        <v>3272</v>
      </c>
      <c r="S371" t="s">
        <v>3272</v>
      </c>
      <c r="T371" t="s">
        <v>3272</v>
      </c>
      <c r="V371" t="s">
        <v>3272</v>
      </c>
      <c r="X371" t="s">
        <v>3272</v>
      </c>
      <c r="Y371" t="s">
        <v>3272</v>
      </c>
      <c r="AC371" t="s">
        <v>3272</v>
      </c>
      <c r="AD371" t="s">
        <v>3272</v>
      </c>
      <c r="AI371" t="s">
        <v>3272</v>
      </c>
      <c r="AJ371" t="s">
        <v>3272</v>
      </c>
      <c r="AM371" t="s">
        <v>3272</v>
      </c>
      <c r="AN371" t="s">
        <v>3272</v>
      </c>
      <c r="AT371" t="s">
        <v>3272</v>
      </c>
      <c r="AU371" t="s">
        <v>3272</v>
      </c>
      <c r="AW371" t="s">
        <v>3272</v>
      </c>
      <c r="AX371" t="s">
        <v>3272</v>
      </c>
      <c r="AY371" t="s">
        <v>3272</v>
      </c>
      <c r="BA371" t="s">
        <v>3272</v>
      </c>
      <c r="BC371" t="s">
        <v>3272</v>
      </c>
      <c r="BR371" t="s">
        <v>3272</v>
      </c>
    </row>
    <row r="372" spans="1:70" x14ac:dyDescent="0.55000000000000004">
      <c r="A372" t="s">
        <v>3272</v>
      </c>
      <c r="C372" t="s">
        <v>3272</v>
      </c>
      <c r="E372" t="s">
        <v>3272</v>
      </c>
      <c r="F372" t="s">
        <v>3272</v>
      </c>
      <c r="G372" t="s">
        <v>3272</v>
      </c>
      <c r="H372" t="s">
        <v>3272</v>
      </c>
      <c r="M372" t="s">
        <v>3272</v>
      </c>
      <c r="N372" t="s">
        <v>3272</v>
      </c>
      <c r="O372" t="s">
        <v>3272</v>
      </c>
      <c r="P372" t="s">
        <v>3272</v>
      </c>
      <c r="Q372" t="s">
        <v>3272</v>
      </c>
      <c r="R372" t="s">
        <v>3272</v>
      </c>
      <c r="S372" t="s">
        <v>3272</v>
      </c>
      <c r="T372" t="s">
        <v>3272</v>
      </c>
      <c r="V372" t="s">
        <v>3272</v>
      </c>
      <c r="X372" t="s">
        <v>3272</v>
      </c>
      <c r="Y372" t="s">
        <v>3272</v>
      </c>
      <c r="AC372" t="s">
        <v>3272</v>
      </c>
      <c r="AD372" t="s">
        <v>3272</v>
      </c>
      <c r="AI372" t="s">
        <v>3272</v>
      </c>
      <c r="AJ372" t="s">
        <v>3272</v>
      </c>
      <c r="AM372" t="s">
        <v>3272</v>
      </c>
      <c r="AN372" t="s">
        <v>3272</v>
      </c>
      <c r="AT372" t="s">
        <v>3272</v>
      </c>
      <c r="AU372" t="s">
        <v>3272</v>
      </c>
      <c r="AW372" t="s">
        <v>3272</v>
      </c>
      <c r="AX372" t="s">
        <v>3272</v>
      </c>
      <c r="AY372" t="s">
        <v>3272</v>
      </c>
      <c r="BA372" t="s">
        <v>3272</v>
      </c>
      <c r="BC372" t="s">
        <v>3272</v>
      </c>
      <c r="BR372" t="s">
        <v>3272</v>
      </c>
    </row>
    <row r="373" spans="1:70" x14ac:dyDescent="0.55000000000000004">
      <c r="A373" t="s">
        <v>3272</v>
      </c>
      <c r="C373" t="s">
        <v>3272</v>
      </c>
      <c r="E373" t="s">
        <v>3272</v>
      </c>
      <c r="F373" t="s">
        <v>3272</v>
      </c>
      <c r="G373" t="s">
        <v>3272</v>
      </c>
      <c r="H373" t="s">
        <v>3272</v>
      </c>
      <c r="M373" t="s">
        <v>3272</v>
      </c>
      <c r="N373" t="s">
        <v>3272</v>
      </c>
      <c r="O373" t="s">
        <v>3272</v>
      </c>
      <c r="P373" t="s">
        <v>3272</v>
      </c>
      <c r="Q373" t="s">
        <v>3272</v>
      </c>
      <c r="R373" t="s">
        <v>3272</v>
      </c>
      <c r="S373" t="s">
        <v>3272</v>
      </c>
      <c r="T373" t="s">
        <v>3272</v>
      </c>
      <c r="V373" t="s">
        <v>3272</v>
      </c>
      <c r="X373" t="s">
        <v>3272</v>
      </c>
      <c r="Y373" t="s">
        <v>3272</v>
      </c>
      <c r="AC373" t="s">
        <v>3272</v>
      </c>
      <c r="AD373" t="s">
        <v>3272</v>
      </c>
      <c r="AI373" t="s">
        <v>3272</v>
      </c>
      <c r="AJ373" t="s">
        <v>3272</v>
      </c>
      <c r="AM373" t="s">
        <v>3272</v>
      </c>
      <c r="AN373" t="s">
        <v>3272</v>
      </c>
      <c r="AT373" t="s">
        <v>3272</v>
      </c>
      <c r="AU373" t="s">
        <v>3272</v>
      </c>
      <c r="AW373" t="s">
        <v>3272</v>
      </c>
      <c r="AX373" t="s">
        <v>3272</v>
      </c>
      <c r="AY373" t="s">
        <v>3272</v>
      </c>
      <c r="BA373" t="s">
        <v>3272</v>
      </c>
      <c r="BC373" t="s">
        <v>3272</v>
      </c>
      <c r="BR373" t="s">
        <v>3272</v>
      </c>
    </row>
    <row r="374" spans="1:70" x14ac:dyDescent="0.55000000000000004">
      <c r="A374" t="s">
        <v>3272</v>
      </c>
      <c r="C374" t="s">
        <v>3272</v>
      </c>
      <c r="E374" t="s">
        <v>3272</v>
      </c>
      <c r="F374" t="s">
        <v>3272</v>
      </c>
      <c r="G374" t="s">
        <v>3272</v>
      </c>
      <c r="H374" t="s">
        <v>3272</v>
      </c>
      <c r="M374" t="s">
        <v>3272</v>
      </c>
      <c r="N374" t="s">
        <v>3272</v>
      </c>
      <c r="O374" t="s">
        <v>3272</v>
      </c>
      <c r="P374" t="s">
        <v>3272</v>
      </c>
      <c r="Q374" t="s">
        <v>3272</v>
      </c>
      <c r="R374" t="s">
        <v>3272</v>
      </c>
      <c r="S374" t="s">
        <v>3272</v>
      </c>
      <c r="T374" t="s">
        <v>3272</v>
      </c>
      <c r="V374" t="s">
        <v>3272</v>
      </c>
      <c r="X374" t="s">
        <v>3272</v>
      </c>
      <c r="Y374" t="s">
        <v>3272</v>
      </c>
      <c r="AC374" t="s">
        <v>3272</v>
      </c>
      <c r="AD374" t="s">
        <v>3272</v>
      </c>
      <c r="AI374" t="s">
        <v>3272</v>
      </c>
      <c r="AJ374" t="s">
        <v>3272</v>
      </c>
      <c r="AM374" t="s">
        <v>3272</v>
      </c>
      <c r="AN374" t="s">
        <v>3272</v>
      </c>
      <c r="AT374" t="s">
        <v>3272</v>
      </c>
      <c r="AU374" t="s">
        <v>3272</v>
      </c>
      <c r="AW374" t="s">
        <v>3272</v>
      </c>
      <c r="AX374" t="s">
        <v>3272</v>
      </c>
      <c r="AY374" t="s">
        <v>3272</v>
      </c>
      <c r="BA374" t="s">
        <v>3272</v>
      </c>
      <c r="BC374" t="s">
        <v>3272</v>
      </c>
      <c r="BR374" t="s">
        <v>3272</v>
      </c>
    </row>
    <row r="375" spans="1:70" x14ac:dyDescent="0.55000000000000004">
      <c r="A375" t="s">
        <v>3272</v>
      </c>
      <c r="C375" t="s">
        <v>3272</v>
      </c>
      <c r="E375" t="s">
        <v>3272</v>
      </c>
      <c r="F375" t="s">
        <v>3272</v>
      </c>
      <c r="G375" t="s">
        <v>3272</v>
      </c>
      <c r="H375" t="s">
        <v>3272</v>
      </c>
      <c r="M375" t="s">
        <v>3272</v>
      </c>
      <c r="N375" t="s">
        <v>3272</v>
      </c>
      <c r="O375" t="s">
        <v>3272</v>
      </c>
      <c r="P375" t="s">
        <v>3272</v>
      </c>
      <c r="Q375" t="s">
        <v>3272</v>
      </c>
      <c r="R375" t="s">
        <v>3272</v>
      </c>
      <c r="S375" t="s">
        <v>3272</v>
      </c>
      <c r="T375" t="s">
        <v>3272</v>
      </c>
      <c r="V375" t="s">
        <v>3272</v>
      </c>
      <c r="X375" t="s">
        <v>3272</v>
      </c>
      <c r="Y375" t="s">
        <v>3272</v>
      </c>
      <c r="AC375" t="s">
        <v>3272</v>
      </c>
      <c r="AD375" t="s">
        <v>3272</v>
      </c>
      <c r="AI375" t="s">
        <v>3272</v>
      </c>
      <c r="AJ375" t="s">
        <v>3272</v>
      </c>
      <c r="AM375" t="s">
        <v>3272</v>
      </c>
      <c r="AN375" t="s">
        <v>3272</v>
      </c>
      <c r="AT375" t="s">
        <v>3272</v>
      </c>
      <c r="AU375" t="s">
        <v>3272</v>
      </c>
      <c r="AW375" t="s">
        <v>3272</v>
      </c>
      <c r="AX375" t="s">
        <v>3272</v>
      </c>
      <c r="AY375" t="s">
        <v>3272</v>
      </c>
      <c r="BA375" t="s">
        <v>3272</v>
      </c>
      <c r="BC375" t="s">
        <v>3272</v>
      </c>
      <c r="BR375" t="s">
        <v>3272</v>
      </c>
    </row>
    <row r="376" spans="1:70" x14ac:dyDescent="0.55000000000000004">
      <c r="A376" t="s">
        <v>3272</v>
      </c>
      <c r="C376" t="s">
        <v>3272</v>
      </c>
      <c r="E376" t="s">
        <v>3272</v>
      </c>
      <c r="F376" t="s">
        <v>3272</v>
      </c>
      <c r="G376" t="s">
        <v>3272</v>
      </c>
      <c r="H376" t="s">
        <v>3272</v>
      </c>
      <c r="M376" t="s">
        <v>3272</v>
      </c>
      <c r="N376" t="s">
        <v>3272</v>
      </c>
      <c r="O376" t="s">
        <v>3272</v>
      </c>
      <c r="P376" t="s">
        <v>3272</v>
      </c>
      <c r="Q376" t="s">
        <v>3272</v>
      </c>
      <c r="R376" t="s">
        <v>3272</v>
      </c>
      <c r="S376" t="s">
        <v>3272</v>
      </c>
      <c r="T376" t="s">
        <v>3272</v>
      </c>
      <c r="V376" t="s">
        <v>3272</v>
      </c>
      <c r="X376" t="s">
        <v>3272</v>
      </c>
      <c r="Y376" t="s">
        <v>3272</v>
      </c>
      <c r="AC376" t="s">
        <v>3272</v>
      </c>
      <c r="AD376" t="s">
        <v>3272</v>
      </c>
      <c r="AI376" t="s">
        <v>3272</v>
      </c>
      <c r="AJ376" t="s">
        <v>3272</v>
      </c>
      <c r="AM376" t="s">
        <v>3272</v>
      </c>
      <c r="AN376" t="s">
        <v>3272</v>
      </c>
      <c r="AT376" t="s">
        <v>3272</v>
      </c>
      <c r="AU376" t="s">
        <v>3272</v>
      </c>
      <c r="AW376" t="s">
        <v>3272</v>
      </c>
      <c r="AX376" t="s">
        <v>3272</v>
      </c>
      <c r="AY376" t="s">
        <v>3272</v>
      </c>
      <c r="BA376" t="s">
        <v>3272</v>
      </c>
      <c r="BC376" t="s">
        <v>3272</v>
      </c>
      <c r="BR376" t="s">
        <v>3272</v>
      </c>
    </row>
    <row r="377" spans="1:70" x14ac:dyDescent="0.55000000000000004">
      <c r="A377" t="s">
        <v>3272</v>
      </c>
      <c r="C377" t="s">
        <v>3272</v>
      </c>
      <c r="E377" t="s">
        <v>3272</v>
      </c>
      <c r="F377" t="s">
        <v>3272</v>
      </c>
      <c r="G377" t="s">
        <v>3272</v>
      </c>
      <c r="H377" t="s">
        <v>3272</v>
      </c>
      <c r="M377" t="s">
        <v>3272</v>
      </c>
      <c r="N377" t="s">
        <v>3272</v>
      </c>
      <c r="O377" t="s">
        <v>3272</v>
      </c>
      <c r="P377" t="s">
        <v>3272</v>
      </c>
      <c r="Q377" t="s">
        <v>3272</v>
      </c>
      <c r="R377" t="s">
        <v>3272</v>
      </c>
      <c r="S377" t="s">
        <v>3272</v>
      </c>
      <c r="T377" t="s">
        <v>3272</v>
      </c>
      <c r="V377" t="s">
        <v>3272</v>
      </c>
      <c r="X377" t="s">
        <v>3272</v>
      </c>
      <c r="Y377" t="s">
        <v>3272</v>
      </c>
      <c r="AC377" t="s">
        <v>3272</v>
      </c>
      <c r="AD377" t="s">
        <v>3272</v>
      </c>
      <c r="AI377" t="s">
        <v>3272</v>
      </c>
      <c r="AJ377" t="s">
        <v>3272</v>
      </c>
      <c r="AM377" t="s">
        <v>3272</v>
      </c>
      <c r="AN377" t="s">
        <v>3272</v>
      </c>
      <c r="AT377" t="s">
        <v>3272</v>
      </c>
      <c r="AU377" t="s">
        <v>3272</v>
      </c>
      <c r="AW377" t="s">
        <v>3272</v>
      </c>
      <c r="AX377" t="s">
        <v>3272</v>
      </c>
      <c r="AY377" t="s">
        <v>3272</v>
      </c>
      <c r="BA377" t="s">
        <v>3272</v>
      </c>
      <c r="BC377" t="s">
        <v>3272</v>
      </c>
      <c r="BR377" t="s">
        <v>3272</v>
      </c>
    </row>
    <row r="378" spans="1:70" x14ac:dyDescent="0.55000000000000004">
      <c r="A378" t="s">
        <v>3272</v>
      </c>
      <c r="C378" t="s">
        <v>3272</v>
      </c>
      <c r="E378" t="s">
        <v>3272</v>
      </c>
      <c r="F378" t="s">
        <v>3272</v>
      </c>
      <c r="G378" t="s">
        <v>3272</v>
      </c>
      <c r="H378" t="s">
        <v>3272</v>
      </c>
      <c r="M378" t="s">
        <v>3272</v>
      </c>
      <c r="N378" t="s">
        <v>3272</v>
      </c>
      <c r="O378" t="s">
        <v>3272</v>
      </c>
      <c r="P378" t="s">
        <v>3272</v>
      </c>
      <c r="Q378" t="s">
        <v>3272</v>
      </c>
      <c r="R378" t="s">
        <v>3272</v>
      </c>
      <c r="S378" t="s">
        <v>3272</v>
      </c>
      <c r="T378" t="s">
        <v>3272</v>
      </c>
      <c r="V378" t="s">
        <v>3272</v>
      </c>
      <c r="X378" t="s">
        <v>3272</v>
      </c>
      <c r="Y378" t="s">
        <v>3272</v>
      </c>
      <c r="AC378" t="s">
        <v>3272</v>
      </c>
      <c r="AD378" t="s">
        <v>3272</v>
      </c>
      <c r="AI378" t="s">
        <v>3272</v>
      </c>
      <c r="AJ378" t="s">
        <v>3272</v>
      </c>
      <c r="AM378" t="s">
        <v>3272</v>
      </c>
      <c r="AN378" t="s">
        <v>3272</v>
      </c>
      <c r="AT378" t="s">
        <v>3272</v>
      </c>
      <c r="AU378" t="s">
        <v>3272</v>
      </c>
      <c r="AW378" t="s">
        <v>3272</v>
      </c>
      <c r="AX378" t="s">
        <v>3272</v>
      </c>
      <c r="AY378" t="s">
        <v>3272</v>
      </c>
      <c r="BA378" t="s">
        <v>3272</v>
      </c>
      <c r="BC378" t="s">
        <v>3272</v>
      </c>
      <c r="BR378" t="s">
        <v>3272</v>
      </c>
    </row>
    <row r="379" spans="1:70" x14ac:dyDescent="0.55000000000000004">
      <c r="A379" t="s">
        <v>3272</v>
      </c>
      <c r="C379" t="s">
        <v>3272</v>
      </c>
      <c r="E379" t="s">
        <v>3272</v>
      </c>
      <c r="F379" t="s">
        <v>3272</v>
      </c>
      <c r="G379" t="s">
        <v>3272</v>
      </c>
      <c r="H379" t="s">
        <v>3272</v>
      </c>
      <c r="M379" t="s">
        <v>3272</v>
      </c>
      <c r="N379" t="s">
        <v>3272</v>
      </c>
      <c r="O379" t="s">
        <v>3272</v>
      </c>
      <c r="P379" t="s">
        <v>3272</v>
      </c>
      <c r="Q379" t="s">
        <v>3272</v>
      </c>
      <c r="R379" t="s">
        <v>3272</v>
      </c>
      <c r="S379" t="s">
        <v>3272</v>
      </c>
      <c r="T379" t="s">
        <v>3272</v>
      </c>
      <c r="V379" t="s">
        <v>3272</v>
      </c>
      <c r="X379" t="s">
        <v>3272</v>
      </c>
      <c r="Y379" t="s">
        <v>3272</v>
      </c>
      <c r="AC379" t="s">
        <v>3272</v>
      </c>
      <c r="AD379" t="s">
        <v>3272</v>
      </c>
      <c r="AI379" t="s">
        <v>3272</v>
      </c>
      <c r="AJ379" t="s">
        <v>3272</v>
      </c>
      <c r="AM379" t="s">
        <v>3272</v>
      </c>
      <c r="AN379" t="s">
        <v>3272</v>
      </c>
      <c r="AT379" t="s">
        <v>3272</v>
      </c>
      <c r="AU379" t="s">
        <v>3272</v>
      </c>
      <c r="AW379" t="s">
        <v>3272</v>
      </c>
      <c r="AX379" t="s">
        <v>3272</v>
      </c>
      <c r="AY379" t="s">
        <v>3272</v>
      </c>
      <c r="BA379" t="s">
        <v>3272</v>
      </c>
      <c r="BC379" t="s">
        <v>3272</v>
      </c>
      <c r="BR379" t="s">
        <v>3272</v>
      </c>
    </row>
    <row r="380" spans="1:70" x14ac:dyDescent="0.55000000000000004">
      <c r="A380" t="s">
        <v>3272</v>
      </c>
      <c r="C380" t="s">
        <v>3272</v>
      </c>
      <c r="E380" t="s">
        <v>3272</v>
      </c>
      <c r="F380" t="s">
        <v>3272</v>
      </c>
      <c r="G380" t="s">
        <v>3272</v>
      </c>
      <c r="H380" t="s">
        <v>3272</v>
      </c>
      <c r="M380" t="s">
        <v>3272</v>
      </c>
      <c r="N380" t="s">
        <v>3272</v>
      </c>
      <c r="O380" t="s">
        <v>3272</v>
      </c>
      <c r="P380" t="s">
        <v>3272</v>
      </c>
      <c r="Q380" t="s">
        <v>3272</v>
      </c>
      <c r="R380" t="s">
        <v>3272</v>
      </c>
      <c r="S380" t="s">
        <v>3272</v>
      </c>
      <c r="T380" t="s">
        <v>3272</v>
      </c>
      <c r="V380" t="s">
        <v>3272</v>
      </c>
      <c r="X380" t="s">
        <v>3272</v>
      </c>
      <c r="Y380" t="s">
        <v>3272</v>
      </c>
      <c r="AC380" t="s">
        <v>3272</v>
      </c>
      <c r="AD380" t="s">
        <v>3272</v>
      </c>
      <c r="AI380" t="s">
        <v>3272</v>
      </c>
      <c r="AJ380" t="s">
        <v>3272</v>
      </c>
      <c r="AM380" t="s">
        <v>3272</v>
      </c>
      <c r="AN380" t="s">
        <v>3272</v>
      </c>
      <c r="AT380" t="s">
        <v>3272</v>
      </c>
      <c r="AU380" t="s">
        <v>3272</v>
      </c>
      <c r="AW380" t="s">
        <v>3272</v>
      </c>
      <c r="AX380" t="s">
        <v>3272</v>
      </c>
      <c r="AY380" t="s">
        <v>3272</v>
      </c>
      <c r="BA380" t="s">
        <v>3272</v>
      </c>
      <c r="BC380" t="s">
        <v>3272</v>
      </c>
      <c r="BR380" t="s">
        <v>3272</v>
      </c>
    </row>
    <row r="381" spans="1:70" x14ac:dyDescent="0.55000000000000004">
      <c r="A381" t="s">
        <v>3272</v>
      </c>
      <c r="C381" t="s">
        <v>3272</v>
      </c>
      <c r="E381" t="s">
        <v>3272</v>
      </c>
      <c r="F381" t="s">
        <v>3272</v>
      </c>
      <c r="G381" t="s">
        <v>3272</v>
      </c>
      <c r="H381" t="s">
        <v>3272</v>
      </c>
      <c r="M381" t="s">
        <v>3272</v>
      </c>
      <c r="N381" t="s">
        <v>3272</v>
      </c>
      <c r="O381" t="s">
        <v>3272</v>
      </c>
      <c r="P381" t="s">
        <v>3272</v>
      </c>
      <c r="Q381" t="s">
        <v>3272</v>
      </c>
      <c r="R381" t="s">
        <v>3272</v>
      </c>
      <c r="S381" t="s">
        <v>3272</v>
      </c>
      <c r="T381" t="s">
        <v>3272</v>
      </c>
      <c r="V381" t="s">
        <v>3272</v>
      </c>
      <c r="X381" t="s">
        <v>3272</v>
      </c>
      <c r="Y381" t="s">
        <v>3272</v>
      </c>
      <c r="AC381" t="s">
        <v>3272</v>
      </c>
      <c r="AD381" t="s">
        <v>3272</v>
      </c>
      <c r="AI381" t="s">
        <v>3272</v>
      </c>
      <c r="AJ381" t="s">
        <v>3272</v>
      </c>
      <c r="AM381" t="s">
        <v>3272</v>
      </c>
      <c r="AN381" t="s">
        <v>3272</v>
      </c>
      <c r="AT381" t="s">
        <v>3272</v>
      </c>
      <c r="AU381" t="s">
        <v>3272</v>
      </c>
      <c r="AW381" t="s">
        <v>3272</v>
      </c>
      <c r="AX381" t="s">
        <v>3272</v>
      </c>
      <c r="AY381" t="s">
        <v>3272</v>
      </c>
      <c r="BA381" t="s">
        <v>3272</v>
      </c>
      <c r="BC381" t="s">
        <v>3272</v>
      </c>
      <c r="BR381" t="s">
        <v>3272</v>
      </c>
    </row>
    <row r="382" spans="1:70" x14ac:dyDescent="0.55000000000000004">
      <c r="A382" t="s">
        <v>3272</v>
      </c>
      <c r="C382" t="s">
        <v>3272</v>
      </c>
      <c r="E382" t="s">
        <v>3272</v>
      </c>
      <c r="F382" t="s">
        <v>3272</v>
      </c>
      <c r="G382" t="s">
        <v>3272</v>
      </c>
      <c r="H382" t="s">
        <v>3272</v>
      </c>
      <c r="M382" t="s">
        <v>3272</v>
      </c>
      <c r="N382" t="s">
        <v>3272</v>
      </c>
      <c r="O382" t="s">
        <v>3272</v>
      </c>
      <c r="P382" t="s">
        <v>3272</v>
      </c>
      <c r="Q382" t="s">
        <v>3272</v>
      </c>
      <c r="R382" t="s">
        <v>3272</v>
      </c>
      <c r="S382" t="s">
        <v>3272</v>
      </c>
      <c r="T382" t="s">
        <v>3272</v>
      </c>
      <c r="V382" t="s">
        <v>3272</v>
      </c>
      <c r="X382" t="s">
        <v>3272</v>
      </c>
      <c r="Y382" t="s">
        <v>3272</v>
      </c>
      <c r="AC382" t="s">
        <v>3272</v>
      </c>
      <c r="AD382" t="s">
        <v>3272</v>
      </c>
      <c r="AI382" t="s">
        <v>3272</v>
      </c>
      <c r="AJ382" t="s">
        <v>3272</v>
      </c>
      <c r="AM382" t="s">
        <v>3272</v>
      </c>
      <c r="AN382" t="s">
        <v>3272</v>
      </c>
      <c r="AT382" t="s">
        <v>3272</v>
      </c>
      <c r="AU382" t="s">
        <v>3272</v>
      </c>
      <c r="AW382" t="s">
        <v>3272</v>
      </c>
      <c r="AX382" t="s">
        <v>3272</v>
      </c>
      <c r="AY382" t="s">
        <v>3272</v>
      </c>
      <c r="BA382" t="s">
        <v>3272</v>
      </c>
      <c r="BC382" t="s">
        <v>3272</v>
      </c>
      <c r="BR382" t="s">
        <v>3272</v>
      </c>
    </row>
    <row r="383" spans="1:70" x14ac:dyDescent="0.55000000000000004">
      <c r="A383" t="s">
        <v>3272</v>
      </c>
      <c r="C383" t="s">
        <v>3272</v>
      </c>
      <c r="E383" t="s">
        <v>3272</v>
      </c>
      <c r="F383" t="s">
        <v>3272</v>
      </c>
      <c r="G383" t="s">
        <v>3272</v>
      </c>
      <c r="H383" t="s">
        <v>3272</v>
      </c>
      <c r="M383" t="s">
        <v>3272</v>
      </c>
      <c r="N383" t="s">
        <v>3272</v>
      </c>
      <c r="O383" t="s">
        <v>3272</v>
      </c>
      <c r="P383" t="s">
        <v>3272</v>
      </c>
      <c r="Q383" t="s">
        <v>3272</v>
      </c>
      <c r="R383" t="s">
        <v>3272</v>
      </c>
      <c r="S383" t="s">
        <v>3272</v>
      </c>
      <c r="T383" t="s">
        <v>3272</v>
      </c>
      <c r="V383" t="s">
        <v>3272</v>
      </c>
      <c r="X383" t="s">
        <v>3272</v>
      </c>
      <c r="Y383" t="s">
        <v>3272</v>
      </c>
      <c r="AC383" t="s">
        <v>3272</v>
      </c>
      <c r="AD383" t="s">
        <v>3272</v>
      </c>
      <c r="AI383" t="s">
        <v>3272</v>
      </c>
      <c r="AJ383" t="s">
        <v>3272</v>
      </c>
      <c r="AM383" t="s">
        <v>3272</v>
      </c>
      <c r="AN383" t="s">
        <v>3272</v>
      </c>
      <c r="AT383" t="s">
        <v>3272</v>
      </c>
      <c r="AU383" t="s">
        <v>3272</v>
      </c>
      <c r="AW383" t="s">
        <v>3272</v>
      </c>
      <c r="AX383" t="s">
        <v>3272</v>
      </c>
      <c r="AY383" t="s">
        <v>3272</v>
      </c>
      <c r="BA383" t="s">
        <v>3272</v>
      </c>
      <c r="BC383" t="s">
        <v>3272</v>
      </c>
      <c r="BR383" t="s">
        <v>3272</v>
      </c>
    </row>
    <row r="384" spans="1:70" x14ac:dyDescent="0.55000000000000004">
      <c r="A384" t="s">
        <v>3272</v>
      </c>
      <c r="C384" t="s">
        <v>3272</v>
      </c>
      <c r="E384" t="s">
        <v>3272</v>
      </c>
      <c r="F384" t="s">
        <v>3272</v>
      </c>
      <c r="G384" t="s">
        <v>3272</v>
      </c>
      <c r="H384" t="s">
        <v>3272</v>
      </c>
      <c r="M384" t="s">
        <v>3272</v>
      </c>
      <c r="N384" t="s">
        <v>3272</v>
      </c>
      <c r="O384" t="s">
        <v>3272</v>
      </c>
      <c r="P384" t="s">
        <v>3272</v>
      </c>
      <c r="Q384" t="s">
        <v>3272</v>
      </c>
      <c r="R384" t="s">
        <v>3272</v>
      </c>
      <c r="S384" t="s">
        <v>3272</v>
      </c>
      <c r="T384" t="s">
        <v>3272</v>
      </c>
      <c r="V384" t="s">
        <v>3272</v>
      </c>
      <c r="X384" t="s">
        <v>3272</v>
      </c>
      <c r="Y384" t="s">
        <v>3272</v>
      </c>
      <c r="AC384" t="s">
        <v>3272</v>
      </c>
      <c r="AD384" t="s">
        <v>3272</v>
      </c>
      <c r="AI384" t="s">
        <v>3272</v>
      </c>
      <c r="AJ384" t="s">
        <v>3272</v>
      </c>
      <c r="AM384" t="s">
        <v>3272</v>
      </c>
      <c r="AN384" t="s">
        <v>3272</v>
      </c>
      <c r="AT384" t="s">
        <v>3272</v>
      </c>
      <c r="AU384" t="s">
        <v>3272</v>
      </c>
      <c r="AW384" t="s">
        <v>3272</v>
      </c>
      <c r="AX384" t="s">
        <v>3272</v>
      </c>
      <c r="AY384" t="s">
        <v>3272</v>
      </c>
      <c r="BA384" t="s">
        <v>3272</v>
      </c>
      <c r="BC384" t="s">
        <v>3272</v>
      </c>
      <c r="BR384" t="s">
        <v>3272</v>
      </c>
    </row>
    <row r="385" spans="1:70" x14ac:dyDescent="0.55000000000000004">
      <c r="A385" t="s">
        <v>3272</v>
      </c>
      <c r="C385" t="s">
        <v>3272</v>
      </c>
      <c r="E385" t="s">
        <v>3272</v>
      </c>
      <c r="F385" t="s">
        <v>3272</v>
      </c>
      <c r="G385" t="s">
        <v>3272</v>
      </c>
      <c r="H385" t="s">
        <v>3272</v>
      </c>
      <c r="M385" t="s">
        <v>3272</v>
      </c>
      <c r="N385" t="s">
        <v>3272</v>
      </c>
      <c r="O385" t="s">
        <v>3272</v>
      </c>
      <c r="P385" t="s">
        <v>3272</v>
      </c>
      <c r="Q385" t="s">
        <v>3272</v>
      </c>
      <c r="R385" t="s">
        <v>3272</v>
      </c>
      <c r="S385" t="s">
        <v>3272</v>
      </c>
      <c r="T385" t="s">
        <v>3272</v>
      </c>
      <c r="V385" t="s">
        <v>3272</v>
      </c>
      <c r="X385" t="s">
        <v>3272</v>
      </c>
      <c r="Y385" t="s">
        <v>3272</v>
      </c>
      <c r="AC385" t="s">
        <v>3272</v>
      </c>
      <c r="AD385" t="s">
        <v>3272</v>
      </c>
      <c r="AI385" t="s">
        <v>3272</v>
      </c>
      <c r="AJ385" t="s">
        <v>3272</v>
      </c>
      <c r="AM385" t="s">
        <v>3272</v>
      </c>
      <c r="AN385" t="s">
        <v>3272</v>
      </c>
      <c r="AT385" t="s">
        <v>3272</v>
      </c>
      <c r="AU385" t="s">
        <v>3272</v>
      </c>
      <c r="AW385" t="s">
        <v>3272</v>
      </c>
      <c r="AX385" t="s">
        <v>3272</v>
      </c>
      <c r="AY385" t="s">
        <v>3272</v>
      </c>
      <c r="BA385" t="s">
        <v>3272</v>
      </c>
      <c r="BC385" t="s">
        <v>3272</v>
      </c>
      <c r="BR385" t="s">
        <v>3272</v>
      </c>
    </row>
    <row r="386" spans="1:70" x14ac:dyDescent="0.55000000000000004">
      <c r="A386" t="s">
        <v>3272</v>
      </c>
      <c r="C386" t="s">
        <v>3272</v>
      </c>
      <c r="E386" t="s">
        <v>3272</v>
      </c>
      <c r="F386" t="s">
        <v>3272</v>
      </c>
      <c r="G386" t="s">
        <v>3272</v>
      </c>
      <c r="H386" t="s">
        <v>3272</v>
      </c>
      <c r="M386" t="s">
        <v>3272</v>
      </c>
      <c r="N386" t="s">
        <v>3272</v>
      </c>
      <c r="O386" t="s">
        <v>3272</v>
      </c>
      <c r="P386" t="s">
        <v>3272</v>
      </c>
      <c r="Q386" t="s">
        <v>3272</v>
      </c>
      <c r="R386" t="s">
        <v>3272</v>
      </c>
      <c r="S386" t="s">
        <v>3272</v>
      </c>
      <c r="T386" t="s">
        <v>3272</v>
      </c>
      <c r="V386" t="s">
        <v>3272</v>
      </c>
      <c r="X386" t="s">
        <v>3272</v>
      </c>
      <c r="Y386" t="s">
        <v>3272</v>
      </c>
      <c r="AC386" t="s">
        <v>3272</v>
      </c>
      <c r="AD386" t="s">
        <v>3272</v>
      </c>
      <c r="AI386" t="s">
        <v>3272</v>
      </c>
      <c r="AJ386" t="s">
        <v>3272</v>
      </c>
      <c r="AM386" t="s">
        <v>3272</v>
      </c>
      <c r="AN386" t="s">
        <v>3272</v>
      </c>
      <c r="AT386" t="s">
        <v>3272</v>
      </c>
      <c r="AU386" t="s">
        <v>3272</v>
      </c>
      <c r="AW386" t="s">
        <v>3272</v>
      </c>
      <c r="AX386" t="s">
        <v>3272</v>
      </c>
      <c r="AY386" t="s">
        <v>3272</v>
      </c>
      <c r="BA386" t="s">
        <v>3272</v>
      </c>
      <c r="BC386" t="s">
        <v>3272</v>
      </c>
      <c r="BR386" t="s">
        <v>3272</v>
      </c>
    </row>
    <row r="387" spans="1:70" x14ac:dyDescent="0.55000000000000004">
      <c r="A387" t="s">
        <v>3272</v>
      </c>
      <c r="C387" t="s">
        <v>3272</v>
      </c>
      <c r="E387" t="s">
        <v>3272</v>
      </c>
      <c r="F387" t="s">
        <v>3272</v>
      </c>
      <c r="G387" t="s">
        <v>3272</v>
      </c>
      <c r="H387" t="s">
        <v>3272</v>
      </c>
      <c r="M387" t="s">
        <v>3272</v>
      </c>
      <c r="N387" t="s">
        <v>3272</v>
      </c>
      <c r="O387" t="s">
        <v>3272</v>
      </c>
      <c r="P387" t="s">
        <v>3272</v>
      </c>
      <c r="Q387" t="s">
        <v>3272</v>
      </c>
      <c r="R387" t="s">
        <v>3272</v>
      </c>
      <c r="S387" t="s">
        <v>3272</v>
      </c>
      <c r="T387" t="s">
        <v>3272</v>
      </c>
      <c r="V387" t="s">
        <v>3272</v>
      </c>
      <c r="X387" t="s">
        <v>3272</v>
      </c>
      <c r="Y387" t="s">
        <v>3272</v>
      </c>
      <c r="AC387" t="s">
        <v>3272</v>
      </c>
      <c r="AD387" t="s">
        <v>3272</v>
      </c>
      <c r="AI387" t="s">
        <v>3272</v>
      </c>
      <c r="AJ387" t="s">
        <v>3272</v>
      </c>
      <c r="AM387" t="s">
        <v>3272</v>
      </c>
      <c r="AN387" t="s">
        <v>3272</v>
      </c>
      <c r="AT387" t="s">
        <v>3272</v>
      </c>
      <c r="AU387" t="s">
        <v>3272</v>
      </c>
      <c r="AW387" t="s">
        <v>3272</v>
      </c>
      <c r="AX387" t="s">
        <v>3272</v>
      </c>
      <c r="AY387" t="s">
        <v>3272</v>
      </c>
      <c r="BA387" t="s">
        <v>3272</v>
      </c>
      <c r="BC387" t="s">
        <v>3272</v>
      </c>
      <c r="BR387" t="s">
        <v>3272</v>
      </c>
    </row>
    <row r="388" spans="1:70" x14ac:dyDescent="0.55000000000000004">
      <c r="A388" t="s">
        <v>3272</v>
      </c>
      <c r="C388" t="s">
        <v>3272</v>
      </c>
      <c r="E388" t="s">
        <v>3272</v>
      </c>
      <c r="F388" t="s">
        <v>3272</v>
      </c>
      <c r="G388" t="s">
        <v>3272</v>
      </c>
      <c r="H388" t="s">
        <v>3272</v>
      </c>
      <c r="M388" t="s">
        <v>3272</v>
      </c>
      <c r="N388" t="s">
        <v>3272</v>
      </c>
      <c r="O388" t="s">
        <v>3272</v>
      </c>
      <c r="P388" t="s">
        <v>3272</v>
      </c>
      <c r="Q388" t="s">
        <v>3272</v>
      </c>
      <c r="R388" t="s">
        <v>3272</v>
      </c>
      <c r="S388" t="s">
        <v>3272</v>
      </c>
      <c r="T388" t="s">
        <v>3272</v>
      </c>
      <c r="V388" t="s">
        <v>3272</v>
      </c>
      <c r="X388" t="s">
        <v>3272</v>
      </c>
      <c r="Y388" t="s">
        <v>3272</v>
      </c>
      <c r="AC388" t="s">
        <v>3272</v>
      </c>
      <c r="AD388" t="s">
        <v>3272</v>
      </c>
      <c r="AI388" t="s">
        <v>3272</v>
      </c>
      <c r="AJ388" t="s">
        <v>3272</v>
      </c>
      <c r="AM388" t="s">
        <v>3272</v>
      </c>
      <c r="AN388" t="s">
        <v>3272</v>
      </c>
      <c r="AT388" t="s">
        <v>3272</v>
      </c>
      <c r="AU388" t="s">
        <v>3272</v>
      </c>
      <c r="AW388" t="s">
        <v>3272</v>
      </c>
      <c r="AX388" t="s">
        <v>3272</v>
      </c>
      <c r="AY388" t="s">
        <v>3272</v>
      </c>
      <c r="BA388" t="s">
        <v>3272</v>
      </c>
      <c r="BC388" t="s">
        <v>3272</v>
      </c>
      <c r="BR388" t="s">
        <v>3272</v>
      </c>
    </row>
    <row r="389" spans="1:70" x14ac:dyDescent="0.55000000000000004">
      <c r="A389" t="s">
        <v>3272</v>
      </c>
      <c r="C389" t="s">
        <v>3272</v>
      </c>
      <c r="E389" t="s">
        <v>3272</v>
      </c>
      <c r="F389" t="s">
        <v>3272</v>
      </c>
      <c r="G389" t="s">
        <v>3272</v>
      </c>
      <c r="H389" t="s">
        <v>3272</v>
      </c>
      <c r="M389" t="s">
        <v>3272</v>
      </c>
      <c r="N389" t="s">
        <v>3272</v>
      </c>
      <c r="O389" t="s">
        <v>3272</v>
      </c>
      <c r="P389" t="s">
        <v>3272</v>
      </c>
      <c r="Q389" t="s">
        <v>3272</v>
      </c>
      <c r="R389" t="s">
        <v>3272</v>
      </c>
      <c r="S389" t="s">
        <v>3272</v>
      </c>
      <c r="T389" t="s">
        <v>3272</v>
      </c>
      <c r="V389" t="s">
        <v>3272</v>
      </c>
      <c r="X389" t="s">
        <v>3272</v>
      </c>
      <c r="Y389" t="s">
        <v>3272</v>
      </c>
      <c r="AC389" t="s">
        <v>3272</v>
      </c>
      <c r="AD389" t="s">
        <v>3272</v>
      </c>
      <c r="AI389" t="s">
        <v>3272</v>
      </c>
      <c r="AJ389" t="s">
        <v>3272</v>
      </c>
      <c r="AM389" t="s">
        <v>3272</v>
      </c>
      <c r="AN389" t="s">
        <v>3272</v>
      </c>
      <c r="AT389" t="s">
        <v>3272</v>
      </c>
      <c r="AU389" t="s">
        <v>3272</v>
      </c>
      <c r="AW389" t="s">
        <v>3272</v>
      </c>
      <c r="AX389" t="s">
        <v>3272</v>
      </c>
      <c r="AY389" t="s">
        <v>3272</v>
      </c>
      <c r="BA389" t="s">
        <v>3272</v>
      </c>
      <c r="BC389" t="s">
        <v>3272</v>
      </c>
      <c r="BR389" t="s">
        <v>3272</v>
      </c>
    </row>
    <row r="390" spans="1:70" x14ac:dyDescent="0.55000000000000004">
      <c r="A390" t="s">
        <v>3272</v>
      </c>
      <c r="C390" t="s">
        <v>3272</v>
      </c>
      <c r="E390" t="s">
        <v>3272</v>
      </c>
      <c r="F390" t="s">
        <v>3272</v>
      </c>
      <c r="G390" t="s">
        <v>3272</v>
      </c>
      <c r="H390" t="s">
        <v>3272</v>
      </c>
      <c r="M390" t="s">
        <v>3272</v>
      </c>
      <c r="N390" t="s">
        <v>3272</v>
      </c>
      <c r="O390" t="s">
        <v>3272</v>
      </c>
      <c r="P390" t="s">
        <v>3272</v>
      </c>
      <c r="Q390" t="s">
        <v>3272</v>
      </c>
      <c r="R390" t="s">
        <v>3272</v>
      </c>
      <c r="S390" t="s">
        <v>3272</v>
      </c>
      <c r="T390" t="s">
        <v>3272</v>
      </c>
      <c r="V390" t="s">
        <v>3272</v>
      </c>
      <c r="X390" t="s">
        <v>3272</v>
      </c>
      <c r="Y390" t="s">
        <v>3272</v>
      </c>
      <c r="AC390" t="s">
        <v>3272</v>
      </c>
      <c r="AD390" t="s">
        <v>3272</v>
      </c>
      <c r="AI390" t="s">
        <v>3272</v>
      </c>
      <c r="AJ390" t="s">
        <v>3272</v>
      </c>
      <c r="AM390" t="s">
        <v>3272</v>
      </c>
      <c r="AN390" t="s">
        <v>3272</v>
      </c>
      <c r="AT390" t="s">
        <v>3272</v>
      </c>
      <c r="AU390" t="s">
        <v>3272</v>
      </c>
      <c r="AW390" t="s">
        <v>3272</v>
      </c>
      <c r="AX390" t="s">
        <v>3272</v>
      </c>
      <c r="AY390" t="s">
        <v>3272</v>
      </c>
      <c r="BA390" t="s">
        <v>3272</v>
      </c>
      <c r="BC390" t="s">
        <v>3272</v>
      </c>
      <c r="BR390" t="s">
        <v>3272</v>
      </c>
    </row>
    <row r="391" spans="1:70" x14ac:dyDescent="0.55000000000000004">
      <c r="A391" t="s">
        <v>3272</v>
      </c>
      <c r="C391" t="s">
        <v>3272</v>
      </c>
      <c r="E391" t="s">
        <v>3272</v>
      </c>
      <c r="F391" t="s">
        <v>3272</v>
      </c>
      <c r="G391" t="s">
        <v>3272</v>
      </c>
      <c r="H391" t="s">
        <v>3272</v>
      </c>
      <c r="M391" t="s">
        <v>3272</v>
      </c>
      <c r="N391" t="s">
        <v>3272</v>
      </c>
      <c r="O391" t="s">
        <v>3272</v>
      </c>
      <c r="P391" t="s">
        <v>3272</v>
      </c>
      <c r="Q391" t="s">
        <v>3272</v>
      </c>
      <c r="R391" t="s">
        <v>3272</v>
      </c>
      <c r="S391" t="s">
        <v>3272</v>
      </c>
      <c r="T391" t="s">
        <v>3272</v>
      </c>
      <c r="V391" t="s">
        <v>3272</v>
      </c>
      <c r="X391" t="s">
        <v>3272</v>
      </c>
      <c r="Y391" t="s">
        <v>3272</v>
      </c>
      <c r="AC391" t="s">
        <v>3272</v>
      </c>
      <c r="AD391" t="s">
        <v>3272</v>
      </c>
      <c r="AI391" t="s">
        <v>3272</v>
      </c>
      <c r="AJ391" t="s">
        <v>3272</v>
      </c>
      <c r="AM391" t="s">
        <v>3272</v>
      </c>
      <c r="AN391" t="s">
        <v>3272</v>
      </c>
      <c r="AT391" t="s">
        <v>3272</v>
      </c>
      <c r="AU391" t="s">
        <v>3272</v>
      </c>
      <c r="AW391" t="s">
        <v>3272</v>
      </c>
      <c r="AX391" t="s">
        <v>3272</v>
      </c>
      <c r="AY391" t="s">
        <v>3272</v>
      </c>
      <c r="BA391" t="s">
        <v>3272</v>
      </c>
      <c r="BC391" t="s">
        <v>3272</v>
      </c>
      <c r="BR391" t="s">
        <v>3272</v>
      </c>
    </row>
    <row r="392" spans="1:70" x14ac:dyDescent="0.55000000000000004">
      <c r="A392" t="s">
        <v>3272</v>
      </c>
      <c r="C392" t="s">
        <v>3272</v>
      </c>
      <c r="E392" t="s">
        <v>3272</v>
      </c>
      <c r="F392" t="s">
        <v>3272</v>
      </c>
      <c r="G392" t="s">
        <v>3272</v>
      </c>
      <c r="H392" t="s">
        <v>3272</v>
      </c>
      <c r="M392" t="s">
        <v>3272</v>
      </c>
      <c r="N392" t="s">
        <v>3272</v>
      </c>
      <c r="O392" t="s">
        <v>3272</v>
      </c>
      <c r="P392" t="s">
        <v>3272</v>
      </c>
      <c r="Q392" t="s">
        <v>3272</v>
      </c>
      <c r="R392" t="s">
        <v>3272</v>
      </c>
      <c r="S392" t="s">
        <v>3272</v>
      </c>
      <c r="T392" t="s">
        <v>3272</v>
      </c>
      <c r="V392" t="s">
        <v>3272</v>
      </c>
      <c r="X392" t="s">
        <v>3272</v>
      </c>
      <c r="Y392" t="s">
        <v>3272</v>
      </c>
      <c r="AC392" t="s">
        <v>3272</v>
      </c>
      <c r="AD392" t="s">
        <v>3272</v>
      </c>
      <c r="AI392" t="s">
        <v>3272</v>
      </c>
      <c r="AJ392" t="s">
        <v>3272</v>
      </c>
      <c r="AM392" t="s">
        <v>3272</v>
      </c>
      <c r="AN392" t="s">
        <v>3272</v>
      </c>
      <c r="AT392" t="s">
        <v>3272</v>
      </c>
      <c r="AU392" t="s">
        <v>3272</v>
      </c>
      <c r="AW392" t="s">
        <v>3272</v>
      </c>
      <c r="AX392" t="s">
        <v>3272</v>
      </c>
      <c r="AY392" t="s">
        <v>3272</v>
      </c>
      <c r="BA392" t="s">
        <v>3272</v>
      </c>
      <c r="BC392" t="s">
        <v>3272</v>
      </c>
      <c r="BR392" t="s">
        <v>3272</v>
      </c>
    </row>
    <row r="393" spans="1:70" x14ac:dyDescent="0.55000000000000004">
      <c r="A393" t="s">
        <v>3272</v>
      </c>
      <c r="C393" t="s">
        <v>3272</v>
      </c>
      <c r="E393" t="s">
        <v>3272</v>
      </c>
      <c r="F393" t="s">
        <v>3272</v>
      </c>
      <c r="G393" t="s">
        <v>3272</v>
      </c>
      <c r="H393" t="s">
        <v>3272</v>
      </c>
      <c r="M393" t="s">
        <v>3272</v>
      </c>
      <c r="N393" t="s">
        <v>3272</v>
      </c>
      <c r="O393" t="s">
        <v>3272</v>
      </c>
      <c r="P393" t="s">
        <v>3272</v>
      </c>
      <c r="Q393" t="s">
        <v>3272</v>
      </c>
      <c r="R393" t="s">
        <v>3272</v>
      </c>
      <c r="S393" t="s">
        <v>3272</v>
      </c>
      <c r="T393" t="s">
        <v>3272</v>
      </c>
      <c r="V393" t="s">
        <v>3272</v>
      </c>
      <c r="X393" t="s">
        <v>3272</v>
      </c>
      <c r="Y393" t="s">
        <v>3272</v>
      </c>
      <c r="AC393" t="s">
        <v>3272</v>
      </c>
      <c r="AD393" t="s">
        <v>3272</v>
      </c>
      <c r="AI393" t="s">
        <v>3272</v>
      </c>
      <c r="AJ393" t="s">
        <v>3272</v>
      </c>
      <c r="AM393" t="s">
        <v>3272</v>
      </c>
      <c r="AN393" t="s">
        <v>3272</v>
      </c>
      <c r="AT393" t="s">
        <v>3272</v>
      </c>
      <c r="AU393" t="s">
        <v>3272</v>
      </c>
      <c r="AW393" t="s">
        <v>3272</v>
      </c>
      <c r="AX393" t="s">
        <v>3272</v>
      </c>
      <c r="AY393" t="s">
        <v>3272</v>
      </c>
      <c r="BA393" t="s">
        <v>3272</v>
      </c>
      <c r="BC393" t="s">
        <v>3272</v>
      </c>
      <c r="BR393" t="s">
        <v>3272</v>
      </c>
    </row>
    <row r="394" spans="1:70" x14ac:dyDescent="0.55000000000000004">
      <c r="A394" t="s">
        <v>3272</v>
      </c>
      <c r="C394" t="s">
        <v>3272</v>
      </c>
      <c r="E394" t="s">
        <v>3272</v>
      </c>
      <c r="F394" t="s">
        <v>3272</v>
      </c>
      <c r="G394" t="s">
        <v>3272</v>
      </c>
      <c r="H394" t="s">
        <v>3272</v>
      </c>
      <c r="M394" t="s">
        <v>3272</v>
      </c>
      <c r="N394" t="s">
        <v>3272</v>
      </c>
      <c r="O394" t="s">
        <v>3272</v>
      </c>
      <c r="P394" t="s">
        <v>3272</v>
      </c>
      <c r="Q394" t="s">
        <v>3272</v>
      </c>
      <c r="R394" t="s">
        <v>3272</v>
      </c>
      <c r="S394" t="s">
        <v>3272</v>
      </c>
      <c r="T394" t="s">
        <v>3272</v>
      </c>
      <c r="V394" t="s">
        <v>3272</v>
      </c>
      <c r="X394" t="s">
        <v>3272</v>
      </c>
      <c r="Y394" t="s">
        <v>3272</v>
      </c>
      <c r="AC394" t="s">
        <v>3272</v>
      </c>
      <c r="AD394" t="s">
        <v>3272</v>
      </c>
      <c r="AI394" t="s">
        <v>3272</v>
      </c>
      <c r="AJ394" t="s">
        <v>3272</v>
      </c>
      <c r="AM394" t="s">
        <v>3272</v>
      </c>
      <c r="AN394" t="s">
        <v>3272</v>
      </c>
      <c r="AT394" t="s">
        <v>3272</v>
      </c>
      <c r="AU394" t="s">
        <v>3272</v>
      </c>
      <c r="AW394" t="s">
        <v>3272</v>
      </c>
      <c r="AX394" t="s">
        <v>3272</v>
      </c>
      <c r="AY394" t="s">
        <v>3272</v>
      </c>
      <c r="BA394" t="s">
        <v>3272</v>
      </c>
      <c r="BC394" t="s">
        <v>3272</v>
      </c>
      <c r="BR394" t="s">
        <v>3272</v>
      </c>
    </row>
    <row r="395" spans="1:70" x14ac:dyDescent="0.55000000000000004">
      <c r="A395" t="s">
        <v>3272</v>
      </c>
      <c r="C395" t="s">
        <v>3272</v>
      </c>
      <c r="E395" t="s">
        <v>3272</v>
      </c>
      <c r="F395" t="s">
        <v>3272</v>
      </c>
      <c r="G395" t="s">
        <v>3272</v>
      </c>
      <c r="H395" t="s">
        <v>3272</v>
      </c>
      <c r="M395" t="s">
        <v>3272</v>
      </c>
      <c r="N395" t="s">
        <v>3272</v>
      </c>
      <c r="O395" t="s">
        <v>3272</v>
      </c>
      <c r="P395" t="s">
        <v>3272</v>
      </c>
      <c r="Q395" t="s">
        <v>3272</v>
      </c>
      <c r="R395" t="s">
        <v>3272</v>
      </c>
      <c r="S395" t="s">
        <v>3272</v>
      </c>
      <c r="T395" t="s">
        <v>3272</v>
      </c>
      <c r="V395" t="s">
        <v>3272</v>
      </c>
      <c r="X395" t="s">
        <v>3272</v>
      </c>
      <c r="Y395" t="s">
        <v>3272</v>
      </c>
      <c r="AC395" t="s">
        <v>3272</v>
      </c>
      <c r="AD395" t="s">
        <v>3272</v>
      </c>
      <c r="AI395" t="s">
        <v>3272</v>
      </c>
      <c r="AJ395" t="s">
        <v>3272</v>
      </c>
      <c r="AM395" t="s">
        <v>3272</v>
      </c>
      <c r="AN395" t="s">
        <v>3272</v>
      </c>
      <c r="AT395" t="s">
        <v>3272</v>
      </c>
      <c r="AU395" t="s">
        <v>3272</v>
      </c>
      <c r="AW395" t="s">
        <v>3272</v>
      </c>
      <c r="AX395" t="s">
        <v>3272</v>
      </c>
      <c r="AY395" t="s">
        <v>3272</v>
      </c>
      <c r="BA395" t="s">
        <v>3272</v>
      </c>
      <c r="BC395" t="s">
        <v>3272</v>
      </c>
      <c r="BR395" t="s">
        <v>3272</v>
      </c>
    </row>
    <row r="396" spans="1:70" x14ac:dyDescent="0.55000000000000004">
      <c r="A396" t="s">
        <v>3272</v>
      </c>
      <c r="C396" t="s">
        <v>3272</v>
      </c>
      <c r="E396" t="s">
        <v>3272</v>
      </c>
      <c r="F396" t="s">
        <v>3272</v>
      </c>
      <c r="G396" t="s">
        <v>3272</v>
      </c>
      <c r="H396" t="s">
        <v>3272</v>
      </c>
      <c r="M396" t="s">
        <v>3272</v>
      </c>
      <c r="N396" t="s">
        <v>3272</v>
      </c>
      <c r="O396" t="s">
        <v>3272</v>
      </c>
      <c r="P396" t="s">
        <v>3272</v>
      </c>
      <c r="Q396" t="s">
        <v>3272</v>
      </c>
      <c r="R396" t="s">
        <v>3272</v>
      </c>
      <c r="S396" t="s">
        <v>3272</v>
      </c>
      <c r="T396" t="s">
        <v>3272</v>
      </c>
      <c r="V396" t="s">
        <v>3272</v>
      </c>
      <c r="X396" t="s">
        <v>3272</v>
      </c>
      <c r="Y396" t="s">
        <v>3272</v>
      </c>
      <c r="AC396" t="s">
        <v>3272</v>
      </c>
      <c r="AD396" t="s">
        <v>3272</v>
      </c>
      <c r="AI396" t="s">
        <v>3272</v>
      </c>
      <c r="AJ396" t="s">
        <v>3272</v>
      </c>
      <c r="AM396" t="s">
        <v>3272</v>
      </c>
      <c r="AN396" t="s">
        <v>3272</v>
      </c>
      <c r="AT396" t="s">
        <v>3272</v>
      </c>
      <c r="AU396" t="s">
        <v>3272</v>
      </c>
      <c r="AW396" t="s">
        <v>3272</v>
      </c>
      <c r="AX396" t="s">
        <v>3272</v>
      </c>
      <c r="AY396" t="s">
        <v>3272</v>
      </c>
      <c r="BA396" t="s">
        <v>3272</v>
      </c>
      <c r="BC396" t="s">
        <v>3272</v>
      </c>
      <c r="BR396" t="s">
        <v>3272</v>
      </c>
    </row>
    <row r="397" spans="1:70" x14ac:dyDescent="0.55000000000000004">
      <c r="A397" t="s">
        <v>3272</v>
      </c>
      <c r="C397" t="s">
        <v>3272</v>
      </c>
      <c r="E397" t="s">
        <v>3272</v>
      </c>
      <c r="F397" t="s">
        <v>3272</v>
      </c>
      <c r="G397" t="s">
        <v>3272</v>
      </c>
      <c r="H397" t="s">
        <v>3272</v>
      </c>
      <c r="M397" t="s">
        <v>3272</v>
      </c>
      <c r="N397" t="s">
        <v>3272</v>
      </c>
      <c r="O397" t="s">
        <v>3272</v>
      </c>
      <c r="P397" t="s">
        <v>3272</v>
      </c>
      <c r="Q397" t="s">
        <v>3272</v>
      </c>
      <c r="R397" t="s">
        <v>3272</v>
      </c>
      <c r="S397" t="s">
        <v>3272</v>
      </c>
      <c r="T397" t="s">
        <v>3272</v>
      </c>
      <c r="V397" t="s">
        <v>3272</v>
      </c>
      <c r="X397" t="s">
        <v>3272</v>
      </c>
      <c r="Y397" t="s">
        <v>3272</v>
      </c>
      <c r="AC397" t="s">
        <v>3272</v>
      </c>
      <c r="AD397" t="s">
        <v>3272</v>
      </c>
      <c r="AI397" t="s">
        <v>3272</v>
      </c>
      <c r="AJ397" t="s">
        <v>3272</v>
      </c>
      <c r="AM397" t="s">
        <v>3272</v>
      </c>
      <c r="AN397" t="s">
        <v>3272</v>
      </c>
      <c r="AT397" t="s">
        <v>3272</v>
      </c>
      <c r="AU397" t="s">
        <v>3272</v>
      </c>
      <c r="AW397" t="s">
        <v>3272</v>
      </c>
      <c r="AX397" t="s">
        <v>3272</v>
      </c>
      <c r="AY397" t="s">
        <v>3272</v>
      </c>
      <c r="BA397" t="s">
        <v>3272</v>
      </c>
      <c r="BC397" t="s">
        <v>3272</v>
      </c>
      <c r="BR397" t="s">
        <v>3272</v>
      </c>
    </row>
    <row r="398" spans="1:70" x14ac:dyDescent="0.55000000000000004">
      <c r="A398" t="s">
        <v>3272</v>
      </c>
      <c r="C398" t="s">
        <v>3272</v>
      </c>
      <c r="E398" t="s">
        <v>3272</v>
      </c>
      <c r="F398" t="s">
        <v>3272</v>
      </c>
      <c r="G398" t="s">
        <v>3272</v>
      </c>
      <c r="H398" t="s">
        <v>3272</v>
      </c>
      <c r="M398" t="s">
        <v>3272</v>
      </c>
      <c r="N398" t="s">
        <v>3272</v>
      </c>
      <c r="O398" t="s">
        <v>3272</v>
      </c>
      <c r="P398" t="s">
        <v>3272</v>
      </c>
      <c r="Q398" t="s">
        <v>3272</v>
      </c>
      <c r="R398" t="s">
        <v>3272</v>
      </c>
      <c r="S398" t="s">
        <v>3272</v>
      </c>
      <c r="T398" t="s">
        <v>3272</v>
      </c>
      <c r="V398" t="s">
        <v>3272</v>
      </c>
      <c r="X398" t="s">
        <v>3272</v>
      </c>
      <c r="Y398" t="s">
        <v>3272</v>
      </c>
      <c r="AC398" t="s">
        <v>3272</v>
      </c>
      <c r="AD398" t="s">
        <v>3272</v>
      </c>
      <c r="AI398" t="s">
        <v>3272</v>
      </c>
      <c r="AJ398" t="s">
        <v>3272</v>
      </c>
      <c r="AM398" t="s">
        <v>3272</v>
      </c>
      <c r="AN398" t="s">
        <v>3272</v>
      </c>
      <c r="AT398" t="s">
        <v>3272</v>
      </c>
      <c r="AU398" t="s">
        <v>3272</v>
      </c>
      <c r="AW398" t="s">
        <v>3272</v>
      </c>
      <c r="AX398" t="s">
        <v>3272</v>
      </c>
      <c r="AY398" t="s">
        <v>3272</v>
      </c>
      <c r="BA398" t="s">
        <v>3272</v>
      </c>
      <c r="BC398" t="s">
        <v>3272</v>
      </c>
      <c r="BR398" t="s">
        <v>3272</v>
      </c>
    </row>
    <row r="399" spans="1:70" x14ac:dyDescent="0.55000000000000004">
      <c r="A399" t="s">
        <v>3272</v>
      </c>
      <c r="C399" t="s">
        <v>3272</v>
      </c>
      <c r="E399" t="s">
        <v>3272</v>
      </c>
      <c r="F399" t="s">
        <v>3272</v>
      </c>
      <c r="G399" t="s">
        <v>3272</v>
      </c>
      <c r="H399" t="s">
        <v>3272</v>
      </c>
      <c r="M399" t="s">
        <v>3272</v>
      </c>
      <c r="N399" t="s">
        <v>3272</v>
      </c>
      <c r="O399" t="s">
        <v>3272</v>
      </c>
      <c r="P399" t="s">
        <v>3272</v>
      </c>
      <c r="Q399" t="s">
        <v>3272</v>
      </c>
      <c r="R399" t="s">
        <v>3272</v>
      </c>
      <c r="S399" t="s">
        <v>3272</v>
      </c>
      <c r="T399" t="s">
        <v>3272</v>
      </c>
      <c r="V399" t="s">
        <v>3272</v>
      </c>
      <c r="X399" t="s">
        <v>3272</v>
      </c>
      <c r="Y399" t="s">
        <v>3272</v>
      </c>
      <c r="AC399" t="s">
        <v>3272</v>
      </c>
      <c r="AD399" t="s">
        <v>3272</v>
      </c>
      <c r="AI399" t="s">
        <v>3272</v>
      </c>
      <c r="AJ399" t="s">
        <v>3272</v>
      </c>
      <c r="AM399" t="s">
        <v>3272</v>
      </c>
      <c r="AN399" t="s">
        <v>3272</v>
      </c>
      <c r="AT399" t="s">
        <v>3272</v>
      </c>
      <c r="AU399" t="s">
        <v>3272</v>
      </c>
      <c r="AW399" t="s">
        <v>3272</v>
      </c>
      <c r="AX399" t="s">
        <v>3272</v>
      </c>
      <c r="AY399" t="s">
        <v>3272</v>
      </c>
      <c r="BA399" t="s">
        <v>3272</v>
      </c>
      <c r="BC399" t="s">
        <v>3272</v>
      </c>
      <c r="BR399" t="s">
        <v>3272</v>
      </c>
    </row>
    <row r="400" spans="1:70" x14ac:dyDescent="0.55000000000000004">
      <c r="A400" t="s">
        <v>3272</v>
      </c>
      <c r="C400" t="s">
        <v>3272</v>
      </c>
      <c r="E400" t="s">
        <v>3272</v>
      </c>
      <c r="F400" t="s">
        <v>3272</v>
      </c>
      <c r="G400" t="s">
        <v>3272</v>
      </c>
      <c r="H400" t="s">
        <v>3272</v>
      </c>
      <c r="M400" t="s">
        <v>3272</v>
      </c>
      <c r="N400" t="s">
        <v>3272</v>
      </c>
      <c r="O400" t="s">
        <v>3272</v>
      </c>
      <c r="P400" t="s">
        <v>3272</v>
      </c>
      <c r="Q400" t="s">
        <v>3272</v>
      </c>
      <c r="R400" t="s">
        <v>3272</v>
      </c>
      <c r="S400" t="s">
        <v>3272</v>
      </c>
      <c r="T400" t="s">
        <v>3272</v>
      </c>
      <c r="V400" t="s">
        <v>3272</v>
      </c>
      <c r="X400" t="s">
        <v>3272</v>
      </c>
      <c r="Y400" t="s">
        <v>3272</v>
      </c>
      <c r="AC400" t="s">
        <v>3272</v>
      </c>
      <c r="AD400" t="s">
        <v>3272</v>
      </c>
      <c r="AI400" t="s">
        <v>3272</v>
      </c>
      <c r="AJ400" t="s">
        <v>3272</v>
      </c>
      <c r="AM400" t="s">
        <v>3272</v>
      </c>
      <c r="AN400" t="s">
        <v>3272</v>
      </c>
      <c r="AT400" t="s">
        <v>3272</v>
      </c>
      <c r="AU400" t="s">
        <v>3272</v>
      </c>
      <c r="AW400" t="s">
        <v>3272</v>
      </c>
      <c r="AX400" t="s">
        <v>3272</v>
      </c>
      <c r="AY400" t="s">
        <v>3272</v>
      </c>
      <c r="BA400" t="s">
        <v>3272</v>
      </c>
      <c r="BC400" t="s">
        <v>3272</v>
      </c>
      <c r="BR400" t="s">
        <v>3272</v>
      </c>
    </row>
    <row r="401" spans="1:70" x14ac:dyDescent="0.55000000000000004">
      <c r="A401" t="s">
        <v>3272</v>
      </c>
      <c r="C401" t="s">
        <v>3272</v>
      </c>
      <c r="E401" t="s">
        <v>3272</v>
      </c>
      <c r="F401" t="s">
        <v>3272</v>
      </c>
      <c r="G401" t="s">
        <v>3272</v>
      </c>
      <c r="H401" t="s">
        <v>3272</v>
      </c>
      <c r="M401" t="s">
        <v>3272</v>
      </c>
      <c r="N401" t="s">
        <v>3272</v>
      </c>
      <c r="O401" t="s">
        <v>3272</v>
      </c>
      <c r="P401" t="s">
        <v>3272</v>
      </c>
      <c r="Q401" t="s">
        <v>3272</v>
      </c>
      <c r="R401" t="s">
        <v>3272</v>
      </c>
      <c r="S401" t="s">
        <v>3272</v>
      </c>
      <c r="T401" t="s">
        <v>3272</v>
      </c>
      <c r="V401" t="s">
        <v>3272</v>
      </c>
      <c r="X401" t="s">
        <v>3272</v>
      </c>
      <c r="Y401" t="s">
        <v>3272</v>
      </c>
      <c r="AC401" t="s">
        <v>3272</v>
      </c>
      <c r="AD401" t="s">
        <v>3272</v>
      </c>
      <c r="AI401" t="s">
        <v>3272</v>
      </c>
      <c r="AJ401" t="s">
        <v>3272</v>
      </c>
      <c r="AM401" t="s">
        <v>3272</v>
      </c>
      <c r="AN401" t="s">
        <v>3272</v>
      </c>
      <c r="AT401" t="s">
        <v>3272</v>
      </c>
      <c r="AU401" t="s">
        <v>3272</v>
      </c>
      <c r="AW401" t="s">
        <v>3272</v>
      </c>
      <c r="AX401" t="s">
        <v>3272</v>
      </c>
      <c r="AY401" t="s">
        <v>3272</v>
      </c>
      <c r="BA401" t="s">
        <v>3272</v>
      </c>
      <c r="BC401" t="s">
        <v>3272</v>
      </c>
      <c r="BR401" t="s">
        <v>3272</v>
      </c>
    </row>
    <row r="402" spans="1:70" x14ac:dyDescent="0.55000000000000004">
      <c r="A402" t="s">
        <v>3272</v>
      </c>
      <c r="C402" t="s">
        <v>3272</v>
      </c>
      <c r="E402" t="s">
        <v>3272</v>
      </c>
      <c r="F402" t="s">
        <v>3272</v>
      </c>
      <c r="G402" t="s">
        <v>3272</v>
      </c>
      <c r="H402" t="s">
        <v>3272</v>
      </c>
      <c r="M402" t="s">
        <v>3272</v>
      </c>
      <c r="N402" t="s">
        <v>3272</v>
      </c>
      <c r="O402" t="s">
        <v>3272</v>
      </c>
      <c r="P402" t="s">
        <v>3272</v>
      </c>
      <c r="Q402" t="s">
        <v>3272</v>
      </c>
      <c r="R402" t="s">
        <v>3272</v>
      </c>
      <c r="S402" t="s">
        <v>3272</v>
      </c>
      <c r="T402" t="s">
        <v>3272</v>
      </c>
      <c r="V402" t="s">
        <v>3272</v>
      </c>
      <c r="X402" t="s">
        <v>3272</v>
      </c>
      <c r="Y402" t="s">
        <v>3272</v>
      </c>
      <c r="AC402" t="s">
        <v>3272</v>
      </c>
      <c r="AD402" t="s">
        <v>3272</v>
      </c>
      <c r="AI402" t="s">
        <v>3272</v>
      </c>
      <c r="AJ402" t="s">
        <v>3272</v>
      </c>
      <c r="AM402" t="s">
        <v>3272</v>
      </c>
      <c r="AN402" t="s">
        <v>3272</v>
      </c>
      <c r="AT402" t="s">
        <v>3272</v>
      </c>
      <c r="AU402" t="s">
        <v>3272</v>
      </c>
      <c r="AW402" t="s">
        <v>3272</v>
      </c>
      <c r="AX402" t="s">
        <v>3272</v>
      </c>
      <c r="AY402" t="s">
        <v>3272</v>
      </c>
      <c r="BA402" t="s">
        <v>3272</v>
      </c>
      <c r="BC402" t="s">
        <v>3272</v>
      </c>
      <c r="BR402" t="s">
        <v>3272</v>
      </c>
    </row>
    <row r="403" spans="1:70" x14ac:dyDescent="0.55000000000000004">
      <c r="A403" t="s">
        <v>3272</v>
      </c>
      <c r="C403" t="s">
        <v>3272</v>
      </c>
      <c r="E403" t="s">
        <v>3272</v>
      </c>
      <c r="F403" t="s">
        <v>3272</v>
      </c>
      <c r="G403" t="s">
        <v>3272</v>
      </c>
      <c r="H403" t="s">
        <v>3272</v>
      </c>
      <c r="M403" t="s">
        <v>3272</v>
      </c>
      <c r="N403" t="s">
        <v>3272</v>
      </c>
      <c r="O403" t="s">
        <v>3272</v>
      </c>
      <c r="P403" t="s">
        <v>3272</v>
      </c>
      <c r="Q403" t="s">
        <v>3272</v>
      </c>
      <c r="R403" t="s">
        <v>3272</v>
      </c>
      <c r="S403" t="s">
        <v>3272</v>
      </c>
      <c r="T403" t="s">
        <v>3272</v>
      </c>
      <c r="V403" t="s">
        <v>3272</v>
      </c>
      <c r="X403" t="s">
        <v>3272</v>
      </c>
      <c r="Y403" t="s">
        <v>3272</v>
      </c>
      <c r="AC403" t="s">
        <v>3272</v>
      </c>
      <c r="AD403" t="s">
        <v>3272</v>
      </c>
      <c r="AI403" t="s">
        <v>3272</v>
      </c>
      <c r="AJ403" t="s">
        <v>3272</v>
      </c>
      <c r="AM403" t="s">
        <v>3272</v>
      </c>
      <c r="AN403" t="s">
        <v>3272</v>
      </c>
      <c r="AT403" t="s">
        <v>3272</v>
      </c>
      <c r="AU403" t="s">
        <v>3272</v>
      </c>
      <c r="AW403" t="s">
        <v>3272</v>
      </c>
      <c r="AX403" t="s">
        <v>3272</v>
      </c>
      <c r="AY403" t="s">
        <v>3272</v>
      </c>
      <c r="BA403" t="s">
        <v>3272</v>
      </c>
      <c r="BC403" t="s">
        <v>3272</v>
      </c>
      <c r="BR403" t="s">
        <v>3272</v>
      </c>
    </row>
    <row r="404" spans="1:70" x14ac:dyDescent="0.55000000000000004">
      <c r="A404" t="s">
        <v>3272</v>
      </c>
      <c r="C404" t="s">
        <v>3272</v>
      </c>
      <c r="E404" t="s">
        <v>3272</v>
      </c>
      <c r="F404" t="s">
        <v>3272</v>
      </c>
      <c r="G404" t="s">
        <v>3272</v>
      </c>
      <c r="H404" t="s">
        <v>3272</v>
      </c>
      <c r="M404" t="s">
        <v>3272</v>
      </c>
      <c r="N404" t="s">
        <v>3272</v>
      </c>
      <c r="O404" t="s">
        <v>3272</v>
      </c>
      <c r="P404" t="s">
        <v>3272</v>
      </c>
      <c r="Q404" t="s">
        <v>3272</v>
      </c>
      <c r="R404" t="s">
        <v>3272</v>
      </c>
      <c r="S404" t="s">
        <v>3272</v>
      </c>
      <c r="T404" t="s">
        <v>3272</v>
      </c>
      <c r="V404" t="s">
        <v>3272</v>
      </c>
      <c r="X404" t="s">
        <v>3272</v>
      </c>
      <c r="Y404" t="s">
        <v>3272</v>
      </c>
      <c r="AC404" t="s">
        <v>3272</v>
      </c>
      <c r="AD404" t="s">
        <v>3272</v>
      </c>
      <c r="AI404" t="s">
        <v>3272</v>
      </c>
      <c r="AJ404" t="s">
        <v>3272</v>
      </c>
      <c r="AM404" t="s">
        <v>3272</v>
      </c>
      <c r="AN404" t="s">
        <v>3272</v>
      </c>
      <c r="AT404" t="s">
        <v>3272</v>
      </c>
      <c r="AU404" t="s">
        <v>3272</v>
      </c>
      <c r="AW404" t="s">
        <v>3272</v>
      </c>
      <c r="AX404" t="s">
        <v>3272</v>
      </c>
      <c r="AY404" t="s">
        <v>3272</v>
      </c>
      <c r="BA404" t="s">
        <v>3272</v>
      </c>
      <c r="BC404" t="s">
        <v>3272</v>
      </c>
      <c r="BR404" t="s">
        <v>3272</v>
      </c>
    </row>
    <row r="405" spans="1:70" x14ac:dyDescent="0.55000000000000004">
      <c r="A405" t="s">
        <v>3272</v>
      </c>
      <c r="C405" t="s">
        <v>3272</v>
      </c>
      <c r="E405" t="s">
        <v>3272</v>
      </c>
      <c r="F405" t="s">
        <v>3272</v>
      </c>
      <c r="G405" t="s">
        <v>3272</v>
      </c>
      <c r="H405" t="s">
        <v>3272</v>
      </c>
      <c r="M405" t="s">
        <v>3272</v>
      </c>
      <c r="N405" t="s">
        <v>3272</v>
      </c>
      <c r="O405" t="s">
        <v>3272</v>
      </c>
      <c r="P405" t="s">
        <v>3272</v>
      </c>
      <c r="Q405" t="s">
        <v>3272</v>
      </c>
      <c r="R405" t="s">
        <v>3272</v>
      </c>
      <c r="S405" t="s">
        <v>3272</v>
      </c>
      <c r="T405" t="s">
        <v>3272</v>
      </c>
      <c r="V405" t="s">
        <v>3272</v>
      </c>
      <c r="X405" t="s">
        <v>3272</v>
      </c>
      <c r="Y405" t="s">
        <v>3272</v>
      </c>
      <c r="AC405" t="s">
        <v>3272</v>
      </c>
      <c r="AD405" t="s">
        <v>3272</v>
      </c>
      <c r="AI405" t="s">
        <v>3272</v>
      </c>
      <c r="AJ405" t="s">
        <v>3272</v>
      </c>
      <c r="AM405" t="s">
        <v>3272</v>
      </c>
      <c r="AN405" t="s">
        <v>3272</v>
      </c>
      <c r="AT405" t="s">
        <v>3272</v>
      </c>
      <c r="AU405" t="s">
        <v>3272</v>
      </c>
      <c r="AW405" t="s">
        <v>3272</v>
      </c>
      <c r="AX405" t="s">
        <v>3272</v>
      </c>
      <c r="AY405" t="s">
        <v>3272</v>
      </c>
      <c r="BA405" t="s">
        <v>3272</v>
      </c>
      <c r="BC405" t="s">
        <v>3272</v>
      </c>
      <c r="BR405" t="s">
        <v>3272</v>
      </c>
    </row>
    <row r="406" spans="1:70" x14ac:dyDescent="0.55000000000000004">
      <c r="A406" t="s">
        <v>3272</v>
      </c>
      <c r="C406" t="s">
        <v>3272</v>
      </c>
      <c r="E406" t="s">
        <v>3272</v>
      </c>
      <c r="F406" t="s">
        <v>3272</v>
      </c>
      <c r="G406" t="s">
        <v>3272</v>
      </c>
      <c r="H406" t="s">
        <v>3272</v>
      </c>
      <c r="M406" t="s">
        <v>3272</v>
      </c>
      <c r="N406" t="s">
        <v>3272</v>
      </c>
      <c r="O406" t="s">
        <v>3272</v>
      </c>
      <c r="P406" t="s">
        <v>3272</v>
      </c>
      <c r="Q406" t="s">
        <v>3272</v>
      </c>
      <c r="R406" t="s">
        <v>3272</v>
      </c>
      <c r="S406" t="s">
        <v>3272</v>
      </c>
      <c r="T406" t="s">
        <v>3272</v>
      </c>
      <c r="V406" t="s">
        <v>3272</v>
      </c>
      <c r="X406" t="s">
        <v>3272</v>
      </c>
      <c r="Y406" t="s">
        <v>3272</v>
      </c>
      <c r="AC406" t="s">
        <v>3272</v>
      </c>
      <c r="AD406" t="s">
        <v>3272</v>
      </c>
      <c r="AI406" t="s">
        <v>3272</v>
      </c>
      <c r="AJ406" t="s">
        <v>3272</v>
      </c>
      <c r="AM406" t="s">
        <v>3272</v>
      </c>
      <c r="AN406" t="s">
        <v>3272</v>
      </c>
      <c r="AT406" t="s">
        <v>3272</v>
      </c>
      <c r="AU406" t="s">
        <v>3272</v>
      </c>
      <c r="AW406" t="s">
        <v>3272</v>
      </c>
      <c r="AX406" t="s">
        <v>3272</v>
      </c>
      <c r="AY406" t="s">
        <v>3272</v>
      </c>
      <c r="BA406" t="s">
        <v>3272</v>
      </c>
      <c r="BC406" t="s">
        <v>3272</v>
      </c>
      <c r="BR406" t="s">
        <v>3272</v>
      </c>
    </row>
    <row r="407" spans="1:70" x14ac:dyDescent="0.55000000000000004">
      <c r="A407" t="s">
        <v>3272</v>
      </c>
      <c r="C407" t="s">
        <v>3272</v>
      </c>
      <c r="E407" t="s">
        <v>3272</v>
      </c>
      <c r="F407" t="s">
        <v>3272</v>
      </c>
      <c r="G407" t="s">
        <v>3272</v>
      </c>
      <c r="H407" t="s">
        <v>3272</v>
      </c>
      <c r="M407" t="s">
        <v>3272</v>
      </c>
      <c r="N407" t="s">
        <v>3272</v>
      </c>
      <c r="O407" t="s">
        <v>3272</v>
      </c>
      <c r="P407" t="s">
        <v>3272</v>
      </c>
      <c r="Q407" t="s">
        <v>3272</v>
      </c>
      <c r="R407" t="s">
        <v>3272</v>
      </c>
      <c r="S407" t="s">
        <v>3272</v>
      </c>
      <c r="T407" t="s">
        <v>3272</v>
      </c>
      <c r="V407" t="s">
        <v>3272</v>
      </c>
      <c r="X407" t="s">
        <v>3272</v>
      </c>
      <c r="Y407" t="s">
        <v>3272</v>
      </c>
      <c r="AC407" t="s">
        <v>3272</v>
      </c>
      <c r="AD407" t="s">
        <v>3272</v>
      </c>
      <c r="AI407" t="s">
        <v>3272</v>
      </c>
      <c r="AJ407" t="s">
        <v>3272</v>
      </c>
      <c r="AM407" t="s">
        <v>3272</v>
      </c>
      <c r="AN407" t="s">
        <v>3272</v>
      </c>
      <c r="AT407" t="s">
        <v>3272</v>
      </c>
      <c r="AU407" t="s">
        <v>3272</v>
      </c>
      <c r="AW407" t="s">
        <v>3272</v>
      </c>
      <c r="AX407" t="s">
        <v>3272</v>
      </c>
      <c r="AY407" t="s">
        <v>3272</v>
      </c>
      <c r="BA407" t="s">
        <v>3272</v>
      </c>
      <c r="BC407" t="s">
        <v>3272</v>
      </c>
      <c r="BR407" t="s">
        <v>3272</v>
      </c>
    </row>
    <row r="408" spans="1:70" x14ac:dyDescent="0.55000000000000004">
      <c r="A408" t="s">
        <v>3272</v>
      </c>
      <c r="C408" t="s">
        <v>3272</v>
      </c>
      <c r="E408" t="s">
        <v>3272</v>
      </c>
      <c r="F408" t="s">
        <v>3272</v>
      </c>
      <c r="G408" t="s">
        <v>3272</v>
      </c>
      <c r="H408" t="s">
        <v>3272</v>
      </c>
      <c r="M408" t="s">
        <v>3272</v>
      </c>
      <c r="N408" t="s">
        <v>3272</v>
      </c>
      <c r="O408" t="s">
        <v>3272</v>
      </c>
      <c r="P408" t="s">
        <v>3272</v>
      </c>
      <c r="Q408" t="s">
        <v>3272</v>
      </c>
      <c r="R408" t="s">
        <v>3272</v>
      </c>
      <c r="S408" t="s">
        <v>3272</v>
      </c>
      <c r="T408" t="s">
        <v>3272</v>
      </c>
      <c r="V408" t="s">
        <v>3272</v>
      </c>
      <c r="X408" t="s">
        <v>3272</v>
      </c>
      <c r="Y408" t="s">
        <v>3272</v>
      </c>
      <c r="AC408" t="s">
        <v>3272</v>
      </c>
      <c r="AD408" t="s">
        <v>3272</v>
      </c>
      <c r="AI408" t="s">
        <v>3272</v>
      </c>
      <c r="AJ408" t="s">
        <v>3272</v>
      </c>
      <c r="AM408" t="s">
        <v>3272</v>
      </c>
      <c r="AN408" t="s">
        <v>3272</v>
      </c>
      <c r="AT408" t="s">
        <v>3272</v>
      </c>
      <c r="AU408" t="s">
        <v>3272</v>
      </c>
      <c r="AW408" t="s">
        <v>3272</v>
      </c>
      <c r="AX408" t="s">
        <v>3272</v>
      </c>
      <c r="AY408" t="s">
        <v>3272</v>
      </c>
      <c r="BA408" t="s">
        <v>3272</v>
      </c>
      <c r="BC408" t="s">
        <v>3272</v>
      </c>
      <c r="BR408" t="s">
        <v>3272</v>
      </c>
    </row>
    <row r="409" spans="1:70" x14ac:dyDescent="0.55000000000000004">
      <c r="A409" t="s">
        <v>3272</v>
      </c>
      <c r="C409" t="s">
        <v>3272</v>
      </c>
      <c r="E409" t="s">
        <v>3272</v>
      </c>
      <c r="F409" t="s">
        <v>3272</v>
      </c>
      <c r="G409" t="s">
        <v>3272</v>
      </c>
      <c r="H409" t="s">
        <v>3272</v>
      </c>
      <c r="M409" t="s">
        <v>3272</v>
      </c>
      <c r="N409" t="s">
        <v>3272</v>
      </c>
      <c r="O409" t="s">
        <v>3272</v>
      </c>
      <c r="P409" t="s">
        <v>3272</v>
      </c>
      <c r="Q409" t="s">
        <v>3272</v>
      </c>
      <c r="R409" t="s">
        <v>3272</v>
      </c>
      <c r="S409" t="s">
        <v>3272</v>
      </c>
      <c r="T409" t="s">
        <v>3272</v>
      </c>
      <c r="V409" t="s">
        <v>3272</v>
      </c>
      <c r="X409" t="s">
        <v>3272</v>
      </c>
      <c r="Y409" t="s">
        <v>3272</v>
      </c>
      <c r="AC409" t="s">
        <v>3272</v>
      </c>
      <c r="AD409" t="s">
        <v>3272</v>
      </c>
      <c r="AI409" t="s">
        <v>3272</v>
      </c>
      <c r="AJ409" t="s">
        <v>3272</v>
      </c>
      <c r="AM409" t="s">
        <v>3272</v>
      </c>
      <c r="AN409" t="s">
        <v>3272</v>
      </c>
      <c r="AT409" t="s">
        <v>3272</v>
      </c>
      <c r="AU409" t="s">
        <v>3272</v>
      </c>
      <c r="AW409" t="s">
        <v>3272</v>
      </c>
      <c r="AX409" t="s">
        <v>3272</v>
      </c>
      <c r="AY409" t="s">
        <v>3272</v>
      </c>
      <c r="BA409" t="s">
        <v>3272</v>
      </c>
      <c r="BC409" t="s">
        <v>3272</v>
      </c>
      <c r="BR409" t="s">
        <v>3272</v>
      </c>
    </row>
    <row r="410" spans="1:70" x14ac:dyDescent="0.55000000000000004">
      <c r="A410" t="s">
        <v>3272</v>
      </c>
      <c r="C410" t="s">
        <v>3272</v>
      </c>
      <c r="E410" t="s">
        <v>3272</v>
      </c>
      <c r="F410" t="s">
        <v>3272</v>
      </c>
      <c r="G410" t="s">
        <v>3272</v>
      </c>
      <c r="H410" t="s">
        <v>3272</v>
      </c>
      <c r="M410" t="s">
        <v>3272</v>
      </c>
      <c r="N410" t="s">
        <v>3272</v>
      </c>
      <c r="O410" t="s">
        <v>3272</v>
      </c>
      <c r="P410" t="s">
        <v>3272</v>
      </c>
      <c r="Q410" t="s">
        <v>3272</v>
      </c>
      <c r="R410" t="s">
        <v>3272</v>
      </c>
      <c r="S410" t="s">
        <v>3272</v>
      </c>
      <c r="T410" t="s">
        <v>3272</v>
      </c>
      <c r="V410" t="s">
        <v>3272</v>
      </c>
      <c r="X410" t="s">
        <v>3272</v>
      </c>
      <c r="Y410" t="s">
        <v>3272</v>
      </c>
      <c r="AC410" t="s">
        <v>3272</v>
      </c>
      <c r="AD410" t="s">
        <v>3272</v>
      </c>
      <c r="AI410" t="s">
        <v>3272</v>
      </c>
      <c r="AJ410" t="s">
        <v>3272</v>
      </c>
      <c r="AM410" t="s">
        <v>3272</v>
      </c>
      <c r="AN410" t="s">
        <v>3272</v>
      </c>
      <c r="AT410" t="s">
        <v>3272</v>
      </c>
      <c r="AU410" t="s">
        <v>3272</v>
      </c>
      <c r="AW410" t="s">
        <v>3272</v>
      </c>
      <c r="AX410" t="s">
        <v>3272</v>
      </c>
      <c r="AY410" t="s">
        <v>3272</v>
      </c>
      <c r="BA410" t="s">
        <v>3272</v>
      </c>
      <c r="BC410" t="s">
        <v>3272</v>
      </c>
      <c r="BR410" t="s">
        <v>3272</v>
      </c>
    </row>
    <row r="411" spans="1:70" x14ac:dyDescent="0.55000000000000004">
      <c r="A411" t="s">
        <v>3272</v>
      </c>
      <c r="C411" t="s">
        <v>3272</v>
      </c>
      <c r="E411" t="s">
        <v>3272</v>
      </c>
      <c r="F411" t="s">
        <v>3272</v>
      </c>
      <c r="G411" t="s">
        <v>3272</v>
      </c>
      <c r="H411" t="s">
        <v>3272</v>
      </c>
      <c r="M411" t="s">
        <v>3272</v>
      </c>
      <c r="N411" t="s">
        <v>3272</v>
      </c>
      <c r="O411" t="s">
        <v>3272</v>
      </c>
      <c r="P411" t="s">
        <v>3272</v>
      </c>
      <c r="Q411" t="s">
        <v>3272</v>
      </c>
      <c r="R411" t="s">
        <v>3272</v>
      </c>
      <c r="S411" t="s">
        <v>3272</v>
      </c>
      <c r="T411" t="s">
        <v>3272</v>
      </c>
      <c r="V411" t="s">
        <v>3272</v>
      </c>
      <c r="X411" t="s">
        <v>3272</v>
      </c>
      <c r="Y411" t="s">
        <v>3272</v>
      </c>
      <c r="AC411" t="s">
        <v>3272</v>
      </c>
      <c r="AD411" t="s">
        <v>3272</v>
      </c>
      <c r="AI411" t="s">
        <v>3272</v>
      </c>
      <c r="AJ411" t="s">
        <v>3272</v>
      </c>
      <c r="AM411" t="s">
        <v>3272</v>
      </c>
      <c r="AN411" t="s">
        <v>3272</v>
      </c>
      <c r="AT411" t="s">
        <v>3272</v>
      </c>
      <c r="AU411" t="s">
        <v>3272</v>
      </c>
      <c r="AW411" t="s">
        <v>3272</v>
      </c>
      <c r="AX411" t="s">
        <v>3272</v>
      </c>
      <c r="AY411" t="s">
        <v>3272</v>
      </c>
      <c r="BA411" t="s">
        <v>3272</v>
      </c>
      <c r="BC411" t="s">
        <v>3272</v>
      </c>
      <c r="BR411" t="s">
        <v>3272</v>
      </c>
    </row>
    <row r="412" spans="1:70" x14ac:dyDescent="0.55000000000000004">
      <c r="A412" t="s">
        <v>3272</v>
      </c>
      <c r="C412" t="s">
        <v>3272</v>
      </c>
      <c r="E412" t="s">
        <v>3272</v>
      </c>
      <c r="F412" t="s">
        <v>3272</v>
      </c>
      <c r="G412" t="s">
        <v>3272</v>
      </c>
      <c r="H412" t="s">
        <v>3272</v>
      </c>
      <c r="M412" t="s">
        <v>3272</v>
      </c>
      <c r="N412" t="s">
        <v>3272</v>
      </c>
      <c r="O412" t="s">
        <v>3272</v>
      </c>
      <c r="P412" t="s">
        <v>3272</v>
      </c>
      <c r="Q412" t="s">
        <v>3272</v>
      </c>
      <c r="R412" t="s">
        <v>3272</v>
      </c>
      <c r="S412" t="s">
        <v>3272</v>
      </c>
      <c r="T412" t="s">
        <v>3272</v>
      </c>
      <c r="V412" t="s">
        <v>3272</v>
      </c>
      <c r="X412" t="s">
        <v>3272</v>
      </c>
      <c r="Y412" t="s">
        <v>3272</v>
      </c>
      <c r="AC412" t="s">
        <v>3272</v>
      </c>
      <c r="AD412" t="s">
        <v>3272</v>
      </c>
      <c r="AI412" t="s">
        <v>3272</v>
      </c>
      <c r="AJ412" t="s">
        <v>3272</v>
      </c>
      <c r="AM412" t="s">
        <v>3272</v>
      </c>
      <c r="AN412" t="s">
        <v>3272</v>
      </c>
      <c r="AT412" t="s">
        <v>3272</v>
      </c>
      <c r="AU412" t="s">
        <v>3272</v>
      </c>
      <c r="AW412" t="s">
        <v>3272</v>
      </c>
      <c r="AX412" t="s">
        <v>3272</v>
      </c>
      <c r="AY412" t="s">
        <v>3272</v>
      </c>
      <c r="BA412" t="s">
        <v>3272</v>
      </c>
      <c r="BC412" t="s">
        <v>3272</v>
      </c>
      <c r="BR412" t="s">
        <v>3272</v>
      </c>
    </row>
    <row r="413" spans="1:70" x14ac:dyDescent="0.55000000000000004">
      <c r="A413" t="s">
        <v>3272</v>
      </c>
      <c r="C413" t="s">
        <v>3272</v>
      </c>
      <c r="E413" t="s">
        <v>3272</v>
      </c>
      <c r="F413" t="s">
        <v>3272</v>
      </c>
      <c r="G413" t="s">
        <v>3272</v>
      </c>
      <c r="H413" t="s">
        <v>3272</v>
      </c>
      <c r="M413" t="s">
        <v>3272</v>
      </c>
      <c r="N413" t="s">
        <v>3272</v>
      </c>
      <c r="O413" t="s">
        <v>3272</v>
      </c>
      <c r="P413" t="s">
        <v>3272</v>
      </c>
      <c r="Q413" t="s">
        <v>3272</v>
      </c>
      <c r="R413" t="s">
        <v>3272</v>
      </c>
      <c r="S413" t="s">
        <v>3272</v>
      </c>
      <c r="T413" t="s">
        <v>3272</v>
      </c>
      <c r="V413" t="s">
        <v>3272</v>
      </c>
      <c r="X413" t="s">
        <v>3272</v>
      </c>
      <c r="Y413" t="s">
        <v>3272</v>
      </c>
      <c r="AC413" t="s">
        <v>3272</v>
      </c>
      <c r="AD413" t="s">
        <v>3272</v>
      </c>
      <c r="AI413" t="s">
        <v>3272</v>
      </c>
      <c r="AJ413" t="s">
        <v>3272</v>
      </c>
      <c r="AM413" t="s">
        <v>3272</v>
      </c>
      <c r="AN413" t="s">
        <v>3272</v>
      </c>
      <c r="AT413" t="s">
        <v>3272</v>
      </c>
      <c r="AU413" t="s">
        <v>3272</v>
      </c>
      <c r="AW413" t="s">
        <v>3272</v>
      </c>
      <c r="AX413" t="s">
        <v>3272</v>
      </c>
      <c r="AY413" t="s">
        <v>3272</v>
      </c>
      <c r="BA413" t="s">
        <v>3272</v>
      </c>
      <c r="BC413" t="s">
        <v>3272</v>
      </c>
      <c r="BR413" t="s">
        <v>3272</v>
      </c>
    </row>
    <row r="414" spans="1:70" x14ac:dyDescent="0.55000000000000004">
      <c r="A414" t="s">
        <v>3272</v>
      </c>
      <c r="C414" t="s">
        <v>3272</v>
      </c>
      <c r="E414" t="s">
        <v>3272</v>
      </c>
      <c r="F414" t="s">
        <v>3272</v>
      </c>
      <c r="G414" t="s">
        <v>3272</v>
      </c>
      <c r="H414" t="s">
        <v>3272</v>
      </c>
      <c r="M414" t="s">
        <v>3272</v>
      </c>
      <c r="N414" t="s">
        <v>3272</v>
      </c>
      <c r="O414" t="s">
        <v>3272</v>
      </c>
      <c r="P414" t="s">
        <v>3272</v>
      </c>
      <c r="Q414" t="s">
        <v>3272</v>
      </c>
      <c r="R414" t="s">
        <v>3272</v>
      </c>
      <c r="S414" t="s">
        <v>3272</v>
      </c>
      <c r="T414" t="s">
        <v>3272</v>
      </c>
      <c r="V414" t="s">
        <v>3272</v>
      </c>
      <c r="X414" t="s">
        <v>3272</v>
      </c>
      <c r="Y414" t="s">
        <v>3272</v>
      </c>
      <c r="AC414" t="s">
        <v>3272</v>
      </c>
      <c r="AD414" t="s">
        <v>3272</v>
      </c>
      <c r="AI414" t="s">
        <v>3272</v>
      </c>
      <c r="AJ414" t="s">
        <v>3272</v>
      </c>
      <c r="AM414" t="s">
        <v>3272</v>
      </c>
      <c r="AN414" t="s">
        <v>3272</v>
      </c>
      <c r="AT414" t="s">
        <v>3272</v>
      </c>
      <c r="AU414" t="s">
        <v>3272</v>
      </c>
      <c r="AW414" t="s">
        <v>3272</v>
      </c>
      <c r="AX414" t="s">
        <v>3272</v>
      </c>
      <c r="AY414" t="s">
        <v>3272</v>
      </c>
      <c r="BA414" t="s">
        <v>3272</v>
      </c>
      <c r="BC414" t="s">
        <v>3272</v>
      </c>
      <c r="BR414" t="s">
        <v>3272</v>
      </c>
    </row>
    <row r="415" spans="1:70" x14ac:dyDescent="0.55000000000000004">
      <c r="A415" t="s">
        <v>3272</v>
      </c>
      <c r="C415" t="s">
        <v>3272</v>
      </c>
      <c r="E415" t="s">
        <v>3272</v>
      </c>
      <c r="F415" t="s">
        <v>3272</v>
      </c>
      <c r="G415" t="s">
        <v>3272</v>
      </c>
      <c r="H415" t="s">
        <v>3272</v>
      </c>
      <c r="M415" t="s">
        <v>3272</v>
      </c>
      <c r="N415" t="s">
        <v>3272</v>
      </c>
      <c r="O415" t="s">
        <v>3272</v>
      </c>
      <c r="P415" t="s">
        <v>3272</v>
      </c>
      <c r="Q415" t="s">
        <v>3272</v>
      </c>
      <c r="R415" t="s">
        <v>3272</v>
      </c>
      <c r="S415" t="s">
        <v>3272</v>
      </c>
      <c r="T415" t="s">
        <v>3272</v>
      </c>
      <c r="V415" t="s">
        <v>3272</v>
      </c>
      <c r="X415" t="s">
        <v>3272</v>
      </c>
      <c r="Y415" t="s">
        <v>3272</v>
      </c>
      <c r="AC415" t="s">
        <v>3272</v>
      </c>
      <c r="AD415" t="s">
        <v>3272</v>
      </c>
      <c r="AI415" t="s">
        <v>3272</v>
      </c>
      <c r="AJ415" t="s">
        <v>3272</v>
      </c>
      <c r="AM415" t="s">
        <v>3272</v>
      </c>
      <c r="AN415" t="s">
        <v>3272</v>
      </c>
      <c r="AT415" t="s">
        <v>3272</v>
      </c>
      <c r="AU415" t="s">
        <v>3272</v>
      </c>
      <c r="AW415" t="s">
        <v>3272</v>
      </c>
      <c r="AX415" t="s">
        <v>3272</v>
      </c>
      <c r="AY415" t="s">
        <v>3272</v>
      </c>
      <c r="BA415" t="s">
        <v>3272</v>
      </c>
      <c r="BC415" t="s">
        <v>3272</v>
      </c>
      <c r="BR415" t="s">
        <v>3272</v>
      </c>
    </row>
    <row r="416" spans="1:70" x14ac:dyDescent="0.55000000000000004">
      <c r="A416" t="s">
        <v>3272</v>
      </c>
      <c r="C416" t="s">
        <v>3272</v>
      </c>
      <c r="E416" t="s">
        <v>3272</v>
      </c>
      <c r="F416" t="s">
        <v>3272</v>
      </c>
      <c r="G416" t="s">
        <v>3272</v>
      </c>
      <c r="H416" t="s">
        <v>3272</v>
      </c>
      <c r="M416" t="s">
        <v>3272</v>
      </c>
      <c r="N416" t="s">
        <v>3272</v>
      </c>
      <c r="O416" t="s">
        <v>3272</v>
      </c>
      <c r="P416" t="s">
        <v>3272</v>
      </c>
      <c r="Q416" t="s">
        <v>3272</v>
      </c>
      <c r="R416" t="s">
        <v>3272</v>
      </c>
      <c r="S416" t="s">
        <v>3272</v>
      </c>
      <c r="T416" t="s">
        <v>3272</v>
      </c>
      <c r="V416" t="s">
        <v>3272</v>
      </c>
      <c r="X416" t="s">
        <v>3272</v>
      </c>
      <c r="Y416" t="s">
        <v>3272</v>
      </c>
      <c r="AC416" t="s">
        <v>3272</v>
      </c>
      <c r="AD416" t="s">
        <v>3272</v>
      </c>
      <c r="AI416" t="s">
        <v>3272</v>
      </c>
      <c r="AJ416" t="s">
        <v>3272</v>
      </c>
      <c r="AM416" t="s">
        <v>3272</v>
      </c>
      <c r="AN416" t="s">
        <v>3272</v>
      </c>
      <c r="AT416" t="s">
        <v>3272</v>
      </c>
      <c r="AU416" t="s">
        <v>3272</v>
      </c>
      <c r="AW416" t="s">
        <v>3272</v>
      </c>
      <c r="AX416" t="s">
        <v>3272</v>
      </c>
      <c r="AY416" t="s">
        <v>3272</v>
      </c>
      <c r="BA416" t="s">
        <v>3272</v>
      </c>
      <c r="BC416" t="s">
        <v>3272</v>
      </c>
      <c r="BR416" t="s">
        <v>3272</v>
      </c>
    </row>
    <row r="417" spans="1:70" x14ac:dyDescent="0.55000000000000004">
      <c r="A417" t="s">
        <v>3272</v>
      </c>
      <c r="C417" t="s">
        <v>3272</v>
      </c>
      <c r="E417" t="s">
        <v>3272</v>
      </c>
      <c r="F417" t="s">
        <v>3272</v>
      </c>
      <c r="G417" t="s">
        <v>3272</v>
      </c>
      <c r="H417" t="s">
        <v>3272</v>
      </c>
      <c r="M417" t="s">
        <v>3272</v>
      </c>
      <c r="N417" t="s">
        <v>3272</v>
      </c>
      <c r="O417" t="s">
        <v>3272</v>
      </c>
      <c r="P417" t="s">
        <v>3272</v>
      </c>
      <c r="Q417" t="s">
        <v>3272</v>
      </c>
      <c r="R417" t="s">
        <v>3272</v>
      </c>
      <c r="S417" t="s">
        <v>3272</v>
      </c>
      <c r="T417" t="s">
        <v>3272</v>
      </c>
      <c r="V417" t="s">
        <v>3272</v>
      </c>
      <c r="X417" t="s">
        <v>3272</v>
      </c>
      <c r="Y417" t="s">
        <v>3272</v>
      </c>
      <c r="AC417" t="s">
        <v>3272</v>
      </c>
      <c r="AD417" t="s">
        <v>3272</v>
      </c>
      <c r="AI417" t="s">
        <v>3272</v>
      </c>
      <c r="AJ417" t="s">
        <v>3272</v>
      </c>
      <c r="AM417" t="s">
        <v>3272</v>
      </c>
      <c r="AN417" t="s">
        <v>3272</v>
      </c>
      <c r="AT417" t="s">
        <v>3272</v>
      </c>
      <c r="AU417" t="s">
        <v>3272</v>
      </c>
      <c r="AW417" t="s">
        <v>3272</v>
      </c>
      <c r="AX417" t="s">
        <v>3272</v>
      </c>
      <c r="AY417" t="s">
        <v>3272</v>
      </c>
      <c r="BA417" t="s">
        <v>3272</v>
      </c>
      <c r="BC417" t="s">
        <v>3272</v>
      </c>
      <c r="BR417" t="s">
        <v>3272</v>
      </c>
    </row>
    <row r="418" spans="1:70" x14ac:dyDescent="0.55000000000000004">
      <c r="A418" t="s">
        <v>3272</v>
      </c>
      <c r="C418" t="s">
        <v>3272</v>
      </c>
      <c r="E418" t="s">
        <v>3272</v>
      </c>
      <c r="F418" t="s">
        <v>3272</v>
      </c>
      <c r="G418" t="s">
        <v>3272</v>
      </c>
      <c r="H418" t="s">
        <v>3272</v>
      </c>
      <c r="M418" t="s">
        <v>3272</v>
      </c>
      <c r="N418" t="s">
        <v>3272</v>
      </c>
      <c r="O418" t="s">
        <v>3272</v>
      </c>
      <c r="P418" t="s">
        <v>3272</v>
      </c>
      <c r="Q418" t="s">
        <v>3272</v>
      </c>
      <c r="R418" t="s">
        <v>3272</v>
      </c>
      <c r="S418" t="s">
        <v>3272</v>
      </c>
      <c r="T418" t="s">
        <v>3272</v>
      </c>
      <c r="V418" t="s">
        <v>3272</v>
      </c>
      <c r="X418" t="s">
        <v>3272</v>
      </c>
      <c r="Y418" t="s">
        <v>3272</v>
      </c>
      <c r="AC418" t="s">
        <v>3272</v>
      </c>
      <c r="AD418" t="s">
        <v>3272</v>
      </c>
      <c r="AI418" t="s">
        <v>3272</v>
      </c>
      <c r="AJ418" t="s">
        <v>3272</v>
      </c>
      <c r="AM418" t="s">
        <v>3272</v>
      </c>
      <c r="AN418" t="s">
        <v>3272</v>
      </c>
      <c r="AT418" t="s">
        <v>3272</v>
      </c>
      <c r="AU418" t="s">
        <v>3272</v>
      </c>
      <c r="AW418" t="s">
        <v>3272</v>
      </c>
      <c r="AX418" t="s">
        <v>3272</v>
      </c>
      <c r="AY418" t="s">
        <v>3272</v>
      </c>
      <c r="BA418" t="s">
        <v>3272</v>
      </c>
      <c r="BC418" t="s">
        <v>3272</v>
      </c>
      <c r="BR418" t="s">
        <v>3272</v>
      </c>
    </row>
    <row r="419" spans="1:70" x14ac:dyDescent="0.55000000000000004">
      <c r="A419" t="s">
        <v>3272</v>
      </c>
      <c r="C419" t="s">
        <v>3272</v>
      </c>
      <c r="E419" t="s">
        <v>3272</v>
      </c>
      <c r="F419" t="s">
        <v>3272</v>
      </c>
      <c r="G419" t="s">
        <v>3272</v>
      </c>
      <c r="H419" t="s">
        <v>3272</v>
      </c>
      <c r="M419" t="s">
        <v>3272</v>
      </c>
      <c r="N419" t="s">
        <v>3272</v>
      </c>
      <c r="O419" t="s">
        <v>3272</v>
      </c>
      <c r="P419" t="s">
        <v>3272</v>
      </c>
      <c r="Q419" t="s">
        <v>3272</v>
      </c>
      <c r="R419" t="s">
        <v>3272</v>
      </c>
      <c r="S419" t="s">
        <v>3272</v>
      </c>
      <c r="T419" t="s">
        <v>3272</v>
      </c>
      <c r="V419" t="s">
        <v>3272</v>
      </c>
      <c r="X419" t="s">
        <v>3272</v>
      </c>
      <c r="Y419" t="s">
        <v>3272</v>
      </c>
      <c r="AC419" t="s">
        <v>3272</v>
      </c>
      <c r="AD419" t="s">
        <v>3272</v>
      </c>
      <c r="AI419" t="s">
        <v>3272</v>
      </c>
      <c r="AJ419" t="s">
        <v>3272</v>
      </c>
      <c r="AM419" t="s">
        <v>3272</v>
      </c>
      <c r="AN419" t="s">
        <v>3272</v>
      </c>
      <c r="AT419" t="s">
        <v>3272</v>
      </c>
      <c r="AU419" t="s">
        <v>3272</v>
      </c>
      <c r="AW419" t="s">
        <v>3272</v>
      </c>
      <c r="AX419" t="s">
        <v>3272</v>
      </c>
      <c r="AY419" t="s">
        <v>3272</v>
      </c>
      <c r="BA419" t="s">
        <v>3272</v>
      </c>
      <c r="BC419" t="s">
        <v>3272</v>
      </c>
      <c r="BR419" t="s">
        <v>3272</v>
      </c>
    </row>
    <row r="420" spans="1:70" x14ac:dyDescent="0.55000000000000004">
      <c r="A420" t="s">
        <v>3272</v>
      </c>
      <c r="C420" t="s">
        <v>3272</v>
      </c>
      <c r="E420" t="s">
        <v>3272</v>
      </c>
      <c r="F420" t="s">
        <v>3272</v>
      </c>
      <c r="G420" t="s">
        <v>3272</v>
      </c>
      <c r="H420" t="s">
        <v>3272</v>
      </c>
      <c r="M420" t="s">
        <v>3272</v>
      </c>
      <c r="N420" t="s">
        <v>3272</v>
      </c>
      <c r="O420" t="s">
        <v>3272</v>
      </c>
      <c r="P420" t="s">
        <v>3272</v>
      </c>
      <c r="Q420" t="s">
        <v>3272</v>
      </c>
      <c r="R420" t="s">
        <v>3272</v>
      </c>
      <c r="S420" t="s">
        <v>3272</v>
      </c>
      <c r="T420" t="s">
        <v>3272</v>
      </c>
      <c r="V420" t="s">
        <v>3272</v>
      </c>
      <c r="X420" t="s">
        <v>3272</v>
      </c>
      <c r="Y420" t="s">
        <v>3272</v>
      </c>
      <c r="AC420" t="s">
        <v>3272</v>
      </c>
      <c r="AD420" t="s">
        <v>3272</v>
      </c>
      <c r="AI420" t="s">
        <v>3272</v>
      </c>
      <c r="AJ420" t="s">
        <v>3272</v>
      </c>
      <c r="AM420" t="s">
        <v>3272</v>
      </c>
      <c r="AN420" t="s">
        <v>3272</v>
      </c>
      <c r="AT420" t="s">
        <v>3272</v>
      </c>
      <c r="AU420" t="s">
        <v>3272</v>
      </c>
      <c r="AW420" t="s">
        <v>3272</v>
      </c>
      <c r="AX420" t="s">
        <v>3272</v>
      </c>
      <c r="AY420" t="s">
        <v>3272</v>
      </c>
      <c r="BA420" t="s">
        <v>3272</v>
      </c>
      <c r="BC420" t="s">
        <v>3272</v>
      </c>
      <c r="BR420" t="s">
        <v>3272</v>
      </c>
    </row>
    <row r="421" spans="1:70" x14ac:dyDescent="0.55000000000000004">
      <c r="A421" t="s">
        <v>3272</v>
      </c>
      <c r="C421" t="s">
        <v>3272</v>
      </c>
      <c r="E421" t="s">
        <v>3272</v>
      </c>
      <c r="F421" t="s">
        <v>3272</v>
      </c>
      <c r="G421" t="s">
        <v>3272</v>
      </c>
      <c r="H421" t="s">
        <v>3272</v>
      </c>
      <c r="M421" t="s">
        <v>3272</v>
      </c>
      <c r="N421" t="s">
        <v>3272</v>
      </c>
      <c r="O421" t="s">
        <v>3272</v>
      </c>
      <c r="P421" t="s">
        <v>3272</v>
      </c>
      <c r="Q421" t="s">
        <v>3272</v>
      </c>
      <c r="R421" t="s">
        <v>3272</v>
      </c>
      <c r="S421" t="s">
        <v>3272</v>
      </c>
      <c r="T421" t="s">
        <v>3272</v>
      </c>
      <c r="V421" t="s">
        <v>3272</v>
      </c>
      <c r="X421" t="s">
        <v>3272</v>
      </c>
      <c r="Y421" t="s">
        <v>3272</v>
      </c>
      <c r="AC421" t="s">
        <v>3272</v>
      </c>
      <c r="AD421" t="s">
        <v>3272</v>
      </c>
      <c r="AI421" t="s">
        <v>3272</v>
      </c>
      <c r="AJ421" t="s">
        <v>3272</v>
      </c>
      <c r="AM421" t="s">
        <v>3272</v>
      </c>
      <c r="AN421" t="s">
        <v>3272</v>
      </c>
      <c r="AT421" t="s">
        <v>3272</v>
      </c>
      <c r="AU421" t="s">
        <v>3272</v>
      </c>
      <c r="AW421" t="s">
        <v>3272</v>
      </c>
      <c r="AX421" t="s">
        <v>3272</v>
      </c>
      <c r="AY421" t="s">
        <v>3272</v>
      </c>
      <c r="BA421" t="s">
        <v>3272</v>
      </c>
      <c r="BC421" t="s">
        <v>3272</v>
      </c>
      <c r="BR421" t="s">
        <v>3272</v>
      </c>
    </row>
    <row r="422" spans="1:70" x14ac:dyDescent="0.55000000000000004">
      <c r="A422" t="s">
        <v>3272</v>
      </c>
      <c r="C422" t="s">
        <v>3272</v>
      </c>
      <c r="E422" t="s">
        <v>3272</v>
      </c>
      <c r="F422" t="s">
        <v>3272</v>
      </c>
      <c r="G422" t="s">
        <v>3272</v>
      </c>
      <c r="H422" t="s">
        <v>3272</v>
      </c>
      <c r="M422" t="s">
        <v>3272</v>
      </c>
      <c r="N422" t="s">
        <v>3272</v>
      </c>
      <c r="O422" t="s">
        <v>3272</v>
      </c>
      <c r="P422" t="s">
        <v>3272</v>
      </c>
      <c r="Q422" t="s">
        <v>3272</v>
      </c>
      <c r="R422" t="s">
        <v>3272</v>
      </c>
      <c r="S422" t="s">
        <v>3272</v>
      </c>
      <c r="T422" t="s">
        <v>3272</v>
      </c>
      <c r="V422" t="s">
        <v>3272</v>
      </c>
      <c r="X422" t="s">
        <v>3272</v>
      </c>
      <c r="Y422" t="s">
        <v>3272</v>
      </c>
      <c r="AC422" t="s">
        <v>3272</v>
      </c>
      <c r="AD422" t="s">
        <v>3272</v>
      </c>
      <c r="AI422" t="s">
        <v>3272</v>
      </c>
      <c r="AJ422" t="s">
        <v>3272</v>
      </c>
      <c r="AM422" t="s">
        <v>3272</v>
      </c>
      <c r="AN422" t="s">
        <v>3272</v>
      </c>
      <c r="AT422" t="s">
        <v>3272</v>
      </c>
      <c r="AU422" t="s">
        <v>3272</v>
      </c>
      <c r="AW422" t="s">
        <v>3272</v>
      </c>
      <c r="AX422" t="s">
        <v>3272</v>
      </c>
      <c r="AY422" t="s">
        <v>3272</v>
      </c>
      <c r="BA422" t="s">
        <v>3272</v>
      </c>
      <c r="BC422" t="s">
        <v>3272</v>
      </c>
      <c r="BR422" t="s">
        <v>3272</v>
      </c>
    </row>
    <row r="423" spans="1:70" x14ac:dyDescent="0.55000000000000004">
      <c r="A423" t="s">
        <v>3272</v>
      </c>
      <c r="C423" t="s">
        <v>3272</v>
      </c>
      <c r="E423" t="s">
        <v>3272</v>
      </c>
      <c r="F423" t="s">
        <v>3272</v>
      </c>
      <c r="G423" t="s">
        <v>3272</v>
      </c>
      <c r="H423" t="s">
        <v>3272</v>
      </c>
      <c r="M423" t="s">
        <v>3272</v>
      </c>
      <c r="N423" t="s">
        <v>3272</v>
      </c>
      <c r="O423" t="s">
        <v>3272</v>
      </c>
      <c r="P423" t="s">
        <v>3272</v>
      </c>
      <c r="Q423" t="s">
        <v>3272</v>
      </c>
      <c r="R423" t="s">
        <v>3272</v>
      </c>
      <c r="S423" t="s">
        <v>3272</v>
      </c>
      <c r="T423" t="s">
        <v>3272</v>
      </c>
      <c r="V423" t="s">
        <v>3272</v>
      </c>
      <c r="X423" t="s">
        <v>3272</v>
      </c>
      <c r="Y423" t="s">
        <v>3272</v>
      </c>
      <c r="AC423" t="s">
        <v>3272</v>
      </c>
      <c r="AD423" t="s">
        <v>3272</v>
      </c>
      <c r="AI423" t="s">
        <v>3272</v>
      </c>
      <c r="AJ423" t="s">
        <v>3272</v>
      </c>
      <c r="AM423" t="s">
        <v>3272</v>
      </c>
      <c r="AN423" t="s">
        <v>3272</v>
      </c>
      <c r="AT423" t="s">
        <v>3272</v>
      </c>
      <c r="AU423" t="s">
        <v>3272</v>
      </c>
      <c r="AW423" t="s">
        <v>3272</v>
      </c>
      <c r="AX423" t="s">
        <v>3272</v>
      </c>
      <c r="AY423" t="s">
        <v>3272</v>
      </c>
      <c r="BA423" t="s">
        <v>3272</v>
      </c>
      <c r="BC423" t="s">
        <v>3272</v>
      </c>
      <c r="BR423" t="s">
        <v>3272</v>
      </c>
    </row>
    <row r="424" spans="1:70" x14ac:dyDescent="0.55000000000000004">
      <c r="A424" t="s">
        <v>3272</v>
      </c>
      <c r="C424" t="s">
        <v>3272</v>
      </c>
      <c r="E424" t="s">
        <v>3272</v>
      </c>
      <c r="F424" t="s">
        <v>3272</v>
      </c>
      <c r="G424" t="s">
        <v>3272</v>
      </c>
      <c r="H424" t="s">
        <v>3272</v>
      </c>
      <c r="M424" t="s">
        <v>3272</v>
      </c>
      <c r="N424" t="s">
        <v>3272</v>
      </c>
      <c r="O424" t="s">
        <v>3272</v>
      </c>
      <c r="P424" t="s">
        <v>3272</v>
      </c>
      <c r="Q424" t="s">
        <v>3272</v>
      </c>
      <c r="R424" t="s">
        <v>3272</v>
      </c>
      <c r="S424" t="s">
        <v>3272</v>
      </c>
      <c r="T424" t="s">
        <v>3272</v>
      </c>
      <c r="V424" t="s">
        <v>3272</v>
      </c>
      <c r="X424" t="s">
        <v>3272</v>
      </c>
      <c r="Y424" t="s">
        <v>3272</v>
      </c>
      <c r="AC424" t="s">
        <v>3272</v>
      </c>
      <c r="AD424" t="s">
        <v>3272</v>
      </c>
      <c r="AI424" t="s">
        <v>3272</v>
      </c>
      <c r="AJ424" t="s">
        <v>3272</v>
      </c>
      <c r="AM424" t="s">
        <v>3272</v>
      </c>
      <c r="AN424" t="s">
        <v>3272</v>
      </c>
      <c r="AT424" t="s">
        <v>3272</v>
      </c>
      <c r="AU424" t="s">
        <v>3272</v>
      </c>
      <c r="AW424" t="s">
        <v>3272</v>
      </c>
      <c r="AX424" t="s">
        <v>3272</v>
      </c>
      <c r="AY424" t="s">
        <v>3272</v>
      </c>
      <c r="BA424" t="s">
        <v>3272</v>
      </c>
      <c r="BC424" t="s">
        <v>3272</v>
      </c>
      <c r="BR424" t="s">
        <v>3272</v>
      </c>
    </row>
    <row r="425" spans="1:70" x14ac:dyDescent="0.55000000000000004">
      <c r="A425" t="s">
        <v>3272</v>
      </c>
      <c r="C425" t="s">
        <v>3272</v>
      </c>
      <c r="E425" t="s">
        <v>3272</v>
      </c>
      <c r="F425" t="s">
        <v>3272</v>
      </c>
      <c r="G425" t="s">
        <v>3272</v>
      </c>
      <c r="H425" t="s">
        <v>3272</v>
      </c>
      <c r="M425" t="s">
        <v>3272</v>
      </c>
      <c r="N425" t="s">
        <v>3272</v>
      </c>
      <c r="O425" t="s">
        <v>3272</v>
      </c>
      <c r="P425" t="s">
        <v>3272</v>
      </c>
      <c r="Q425" t="s">
        <v>3272</v>
      </c>
      <c r="R425" t="s">
        <v>3272</v>
      </c>
      <c r="S425" t="s">
        <v>3272</v>
      </c>
      <c r="T425" t="s">
        <v>3272</v>
      </c>
      <c r="V425" t="s">
        <v>3272</v>
      </c>
      <c r="X425" t="s">
        <v>3272</v>
      </c>
      <c r="Y425" t="s">
        <v>3272</v>
      </c>
      <c r="AC425" t="s">
        <v>3272</v>
      </c>
      <c r="AD425" t="s">
        <v>3272</v>
      </c>
      <c r="AI425" t="s">
        <v>3272</v>
      </c>
      <c r="AJ425" t="s">
        <v>3272</v>
      </c>
      <c r="AM425" t="s">
        <v>3272</v>
      </c>
      <c r="AN425" t="s">
        <v>3272</v>
      </c>
      <c r="AT425" t="s">
        <v>3272</v>
      </c>
      <c r="AU425" t="s">
        <v>3272</v>
      </c>
      <c r="AW425" t="s">
        <v>3272</v>
      </c>
      <c r="AX425" t="s">
        <v>3272</v>
      </c>
      <c r="AY425" t="s">
        <v>3272</v>
      </c>
      <c r="BA425" t="s">
        <v>3272</v>
      </c>
      <c r="BC425" t="s">
        <v>3272</v>
      </c>
      <c r="BR425" t="s">
        <v>3272</v>
      </c>
    </row>
    <row r="426" spans="1:70" x14ac:dyDescent="0.55000000000000004">
      <c r="A426" t="s">
        <v>3272</v>
      </c>
      <c r="C426" t="s">
        <v>3272</v>
      </c>
      <c r="E426" t="s">
        <v>3272</v>
      </c>
      <c r="F426" t="s">
        <v>3272</v>
      </c>
      <c r="G426" t="s">
        <v>3272</v>
      </c>
      <c r="H426" t="s">
        <v>3272</v>
      </c>
      <c r="M426" t="s">
        <v>3272</v>
      </c>
      <c r="N426" t="s">
        <v>3272</v>
      </c>
      <c r="O426" t="s">
        <v>3272</v>
      </c>
      <c r="P426" t="s">
        <v>3272</v>
      </c>
      <c r="Q426" t="s">
        <v>3272</v>
      </c>
      <c r="R426" t="s">
        <v>3272</v>
      </c>
      <c r="S426" t="s">
        <v>3272</v>
      </c>
      <c r="T426" t="s">
        <v>3272</v>
      </c>
      <c r="V426" t="s">
        <v>3272</v>
      </c>
      <c r="X426" t="s">
        <v>3272</v>
      </c>
      <c r="Y426" t="s">
        <v>3272</v>
      </c>
      <c r="AC426" t="s">
        <v>3272</v>
      </c>
      <c r="AD426" t="s">
        <v>3272</v>
      </c>
      <c r="AI426" t="s">
        <v>3272</v>
      </c>
      <c r="AJ426" t="s">
        <v>3272</v>
      </c>
      <c r="AM426" t="s">
        <v>3272</v>
      </c>
      <c r="AN426" t="s">
        <v>3272</v>
      </c>
      <c r="AT426" t="s">
        <v>3272</v>
      </c>
      <c r="AU426" t="s">
        <v>3272</v>
      </c>
      <c r="AW426" t="s">
        <v>3272</v>
      </c>
      <c r="AX426" t="s">
        <v>3272</v>
      </c>
      <c r="AY426" t="s">
        <v>3272</v>
      </c>
      <c r="BA426" t="s">
        <v>3272</v>
      </c>
      <c r="BC426" t="s">
        <v>3272</v>
      </c>
      <c r="BR426" t="s">
        <v>3272</v>
      </c>
    </row>
    <row r="427" spans="1:70" x14ac:dyDescent="0.55000000000000004">
      <c r="A427" t="s">
        <v>3272</v>
      </c>
      <c r="C427" t="s">
        <v>3272</v>
      </c>
      <c r="E427" t="s">
        <v>3272</v>
      </c>
      <c r="F427" t="s">
        <v>3272</v>
      </c>
      <c r="G427" t="s">
        <v>3272</v>
      </c>
      <c r="H427" t="s">
        <v>3272</v>
      </c>
      <c r="M427" t="s">
        <v>3272</v>
      </c>
      <c r="N427" t="s">
        <v>3272</v>
      </c>
      <c r="O427" t="s">
        <v>3272</v>
      </c>
      <c r="P427" t="s">
        <v>3272</v>
      </c>
      <c r="Q427" t="s">
        <v>3272</v>
      </c>
      <c r="R427" t="s">
        <v>3272</v>
      </c>
      <c r="S427" t="s">
        <v>3272</v>
      </c>
      <c r="T427" t="s">
        <v>3272</v>
      </c>
      <c r="V427" t="s">
        <v>3272</v>
      </c>
      <c r="X427" t="s">
        <v>3272</v>
      </c>
      <c r="Y427" t="s">
        <v>3272</v>
      </c>
      <c r="AC427" t="s">
        <v>3272</v>
      </c>
      <c r="AD427" t="s">
        <v>3272</v>
      </c>
      <c r="AI427" t="s">
        <v>3272</v>
      </c>
      <c r="AJ427" t="s">
        <v>3272</v>
      </c>
      <c r="AM427" t="s">
        <v>3272</v>
      </c>
      <c r="AN427" t="s">
        <v>3272</v>
      </c>
      <c r="AT427" t="s">
        <v>3272</v>
      </c>
      <c r="AU427" t="s">
        <v>3272</v>
      </c>
      <c r="AW427" t="s">
        <v>3272</v>
      </c>
      <c r="AX427" t="s">
        <v>3272</v>
      </c>
      <c r="AY427" t="s">
        <v>3272</v>
      </c>
      <c r="BA427" t="s">
        <v>3272</v>
      </c>
      <c r="BC427" t="s">
        <v>3272</v>
      </c>
      <c r="BR427" t="s">
        <v>3272</v>
      </c>
    </row>
    <row r="428" spans="1:70" x14ac:dyDescent="0.55000000000000004">
      <c r="A428" t="s">
        <v>3272</v>
      </c>
      <c r="C428" t="s">
        <v>3272</v>
      </c>
      <c r="E428" t="s">
        <v>3272</v>
      </c>
      <c r="F428" t="s">
        <v>3272</v>
      </c>
      <c r="G428" t="s">
        <v>3272</v>
      </c>
      <c r="H428" t="s">
        <v>3272</v>
      </c>
      <c r="M428" t="s">
        <v>3272</v>
      </c>
      <c r="N428" t="s">
        <v>3272</v>
      </c>
      <c r="O428" t="s">
        <v>3272</v>
      </c>
      <c r="P428" t="s">
        <v>3272</v>
      </c>
      <c r="Q428" t="s">
        <v>3272</v>
      </c>
      <c r="R428" t="s">
        <v>3272</v>
      </c>
      <c r="S428" t="s">
        <v>3272</v>
      </c>
      <c r="T428" t="s">
        <v>3272</v>
      </c>
      <c r="V428" t="s">
        <v>3272</v>
      </c>
      <c r="X428" t="s">
        <v>3272</v>
      </c>
      <c r="Y428" t="s">
        <v>3272</v>
      </c>
      <c r="AC428" t="s">
        <v>3272</v>
      </c>
      <c r="AD428" t="s">
        <v>3272</v>
      </c>
      <c r="AI428" t="s">
        <v>3272</v>
      </c>
      <c r="AJ428" t="s">
        <v>3272</v>
      </c>
      <c r="AM428" t="s">
        <v>3272</v>
      </c>
      <c r="AN428" t="s">
        <v>3272</v>
      </c>
      <c r="AT428" t="s">
        <v>3272</v>
      </c>
      <c r="AU428" t="s">
        <v>3272</v>
      </c>
      <c r="AW428" t="s">
        <v>3272</v>
      </c>
      <c r="AX428" t="s">
        <v>3272</v>
      </c>
      <c r="AY428" t="s">
        <v>3272</v>
      </c>
      <c r="BA428" t="s">
        <v>3272</v>
      </c>
      <c r="BC428" t="s">
        <v>3272</v>
      </c>
      <c r="BR428" t="s">
        <v>3272</v>
      </c>
    </row>
    <row r="429" spans="1:70" x14ac:dyDescent="0.55000000000000004">
      <c r="A429" t="s">
        <v>3272</v>
      </c>
      <c r="C429" t="s">
        <v>3272</v>
      </c>
      <c r="E429" t="s">
        <v>3272</v>
      </c>
      <c r="F429" t="s">
        <v>3272</v>
      </c>
      <c r="G429" t="s">
        <v>3272</v>
      </c>
      <c r="H429" t="s">
        <v>3272</v>
      </c>
      <c r="M429" t="s">
        <v>3272</v>
      </c>
      <c r="N429" t="s">
        <v>3272</v>
      </c>
      <c r="O429" t="s">
        <v>3272</v>
      </c>
      <c r="P429" t="s">
        <v>3272</v>
      </c>
      <c r="Q429" t="s">
        <v>3272</v>
      </c>
      <c r="R429" t="s">
        <v>3272</v>
      </c>
      <c r="S429" t="s">
        <v>3272</v>
      </c>
      <c r="T429" t="s">
        <v>3272</v>
      </c>
      <c r="V429" t="s">
        <v>3272</v>
      </c>
      <c r="X429" t="s">
        <v>3272</v>
      </c>
      <c r="Y429" t="s">
        <v>3272</v>
      </c>
      <c r="AC429" t="s">
        <v>3272</v>
      </c>
      <c r="AD429" t="s">
        <v>3272</v>
      </c>
      <c r="AI429" t="s">
        <v>3272</v>
      </c>
      <c r="AJ429" t="s">
        <v>3272</v>
      </c>
      <c r="AM429" t="s">
        <v>3272</v>
      </c>
      <c r="AN429" t="s">
        <v>3272</v>
      </c>
      <c r="AT429" t="s">
        <v>3272</v>
      </c>
      <c r="AU429" t="s">
        <v>3272</v>
      </c>
      <c r="AW429" t="s">
        <v>3272</v>
      </c>
      <c r="AX429" t="s">
        <v>3272</v>
      </c>
      <c r="AY429" t="s">
        <v>3272</v>
      </c>
      <c r="BA429" t="s">
        <v>3272</v>
      </c>
      <c r="BC429" t="s">
        <v>3272</v>
      </c>
      <c r="BR429" t="s">
        <v>3272</v>
      </c>
    </row>
    <row r="430" spans="1:70" x14ac:dyDescent="0.55000000000000004">
      <c r="A430" t="s">
        <v>3272</v>
      </c>
      <c r="C430" t="s">
        <v>3272</v>
      </c>
      <c r="E430" t="s">
        <v>3272</v>
      </c>
      <c r="F430" t="s">
        <v>3272</v>
      </c>
      <c r="G430" t="s">
        <v>3272</v>
      </c>
      <c r="H430" t="s">
        <v>3272</v>
      </c>
      <c r="M430" t="s">
        <v>3272</v>
      </c>
      <c r="N430" t="s">
        <v>3272</v>
      </c>
      <c r="O430" t="s">
        <v>3272</v>
      </c>
      <c r="P430" t="s">
        <v>3272</v>
      </c>
      <c r="Q430" t="s">
        <v>3272</v>
      </c>
      <c r="R430" t="s">
        <v>3272</v>
      </c>
      <c r="S430" t="s">
        <v>3272</v>
      </c>
      <c r="T430" t="s">
        <v>3272</v>
      </c>
      <c r="V430" t="s">
        <v>3272</v>
      </c>
      <c r="X430" t="s">
        <v>3272</v>
      </c>
      <c r="Y430" t="s">
        <v>3272</v>
      </c>
      <c r="AC430" t="s">
        <v>3272</v>
      </c>
      <c r="AD430" t="s">
        <v>3272</v>
      </c>
      <c r="AI430" t="s">
        <v>3272</v>
      </c>
      <c r="AJ430" t="s">
        <v>3272</v>
      </c>
      <c r="AM430" t="s">
        <v>3272</v>
      </c>
      <c r="AN430" t="s">
        <v>3272</v>
      </c>
      <c r="AT430" t="s">
        <v>3272</v>
      </c>
      <c r="AU430" t="s">
        <v>3272</v>
      </c>
      <c r="AW430" t="s">
        <v>3272</v>
      </c>
      <c r="AX430" t="s">
        <v>3272</v>
      </c>
      <c r="AY430" t="s">
        <v>3272</v>
      </c>
      <c r="BA430" t="s">
        <v>3272</v>
      </c>
      <c r="BC430" t="s">
        <v>3272</v>
      </c>
      <c r="BR430" t="s">
        <v>3272</v>
      </c>
    </row>
    <row r="431" spans="1:70" x14ac:dyDescent="0.55000000000000004">
      <c r="A431" t="s">
        <v>3272</v>
      </c>
      <c r="C431" t="s">
        <v>3272</v>
      </c>
      <c r="E431" t="s">
        <v>3272</v>
      </c>
      <c r="F431" t="s">
        <v>3272</v>
      </c>
      <c r="G431" t="s">
        <v>3272</v>
      </c>
      <c r="H431" t="s">
        <v>3272</v>
      </c>
      <c r="M431" t="s">
        <v>3272</v>
      </c>
      <c r="N431" t="s">
        <v>3272</v>
      </c>
      <c r="O431" t="s">
        <v>3272</v>
      </c>
      <c r="P431" t="s">
        <v>3272</v>
      </c>
      <c r="Q431" t="s">
        <v>3272</v>
      </c>
      <c r="R431" t="s">
        <v>3272</v>
      </c>
      <c r="S431" t="s">
        <v>3272</v>
      </c>
      <c r="T431" t="s">
        <v>3272</v>
      </c>
      <c r="V431" t="s">
        <v>3272</v>
      </c>
      <c r="X431" t="s">
        <v>3272</v>
      </c>
      <c r="Y431" t="s">
        <v>3272</v>
      </c>
      <c r="AC431" t="s">
        <v>3272</v>
      </c>
      <c r="AD431" t="s">
        <v>3272</v>
      </c>
      <c r="AI431" t="s">
        <v>3272</v>
      </c>
      <c r="AJ431" t="s">
        <v>3272</v>
      </c>
      <c r="AM431" t="s">
        <v>3272</v>
      </c>
      <c r="AN431" t="s">
        <v>3272</v>
      </c>
      <c r="AT431" t="s">
        <v>3272</v>
      </c>
      <c r="AU431" t="s">
        <v>3272</v>
      </c>
      <c r="AW431" t="s">
        <v>3272</v>
      </c>
      <c r="AX431" t="s">
        <v>3272</v>
      </c>
      <c r="AY431" t="s">
        <v>3272</v>
      </c>
      <c r="BA431" t="s">
        <v>3272</v>
      </c>
      <c r="BC431" t="s">
        <v>3272</v>
      </c>
      <c r="BR431" t="s">
        <v>3272</v>
      </c>
    </row>
    <row r="432" spans="1:70" x14ac:dyDescent="0.55000000000000004">
      <c r="A432" t="s">
        <v>3272</v>
      </c>
      <c r="C432" t="s">
        <v>3272</v>
      </c>
      <c r="E432" t="s">
        <v>3272</v>
      </c>
      <c r="F432" t="s">
        <v>3272</v>
      </c>
      <c r="G432" t="s">
        <v>3272</v>
      </c>
      <c r="H432" t="s">
        <v>3272</v>
      </c>
      <c r="M432" t="s">
        <v>3272</v>
      </c>
      <c r="N432" t="s">
        <v>3272</v>
      </c>
      <c r="O432" t="s">
        <v>3272</v>
      </c>
      <c r="P432" t="s">
        <v>3272</v>
      </c>
      <c r="Q432" t="s">
        <v>3272</v>
      </c>
      <c r="R432" t="s">
        <v>3272</v>
      </c>
      <c r="S432" t="s">
        <v>3272</v>
      </c>
      <c r="T432" t="s">
        <v>3272</v>
      </c>
      <c r="V432" t="s">
        <v>3272</v>
      </c>
      <c r="X432" t="s">
        <v>3272</v>
      </c>
      <c r="Y432" t="s">
        <v>3272</v>
      </c>
      <c r="AC432" t="s">
        <v>3272</v>
      </c>
      <c r="AD432" t="s">
        <v>3272</v>
      </c>
      <c r="AI432" t="s">
        <v>3272</v>
      </c>
      <c r="AJ432" t="s">
        <v>3272</v>
      </c>
      <c r="AM432" t="s">
        <v>3272</v>
      </c>
      <c r="AN432" t="s">
        <v>3272</v>
      </c>
      <c r="AT432" t="s">
        <v>3272</v>
      </c>
      <c r="AU432" t="s">
        <v>3272</v>
      </c>
      <c r="AW432" t="s">
        <v>3272</v>
      </c>
      <c r="AX432" t="s">
        <v>3272</v>
      </c>
      <c r="AY432" t="s">
        <v>3272</v>
      </c>
      <c r="BA432" t="s">
        <v>3272</v>
      </c>
      <c r="BC432" t="s">
        <v>3272</v>
      </c>
      <c r="BR432" t="s">
        <v>3272</v>
      </c>
    </row>
    <row r="433" spans="1:70" x14ac:dyDescent="0.55000000000000004">
      <c r="A433" t="s">
        <v>3272</v>
      </c>
      <c r="C433" t="s">
        <v>3272</v>
      </c>
      <c r="E433" t="s">
        <v>3272</v>
      </c>
      <c r="F433" t="s">
        <v>3272</v>
      </c>
      <c r="G433" t="s">
        <v>3272</v>
      </c>
      <c r="H433" t="s">
        <v>3272</v>
      </c>
      <c r="M433" t="s">
        <v>3272</v>
      </c>
      <c r="N433" t="s">
        <v>3272</v>
      </c>
      <c r="O433" t="s">
        <v>3272</v>
      </c>
      <c r="P433" t="s">
        <v>3272</v>
      </c>
      <c r="Q433" t="s">
        <v>3272</v>
      </c>
      <c r="R433" t="s">
        <v>3272</v>
      </c>
      <c r="S433" t="s">
        <v>3272</v>
      </c>
      <c r="T433" t="s">
        <v>3272</v>
      </c>
      <c r="V433" t="s">
        <v>3272</v>
      </c>
      <c r="X433" t="s">
        <v>3272</v>
      </c>
      <c r="Y433" t="s">
        <v>3272</v>
      </c>
      <c r="AC433" t="s">
        <v>3272</v>
      </c>
      <c r="AD433" t="s">
        <v>3272</v>
      </c>
      <c r="AI433" t="s">
        <v>3272</v>
      </c>
      <c r="AJ433" t="s">
        <v>3272</v>
      </c>
      <c r="AM433" t="s">
        <v>3272</v>
      </c>
      <c r="AN433" t="s">
        <v>3272</v>
      </c>
      <c r="AT433" t="s">
        <v>3272</v>
      </c>
      <c r="AU433" t="s">
        <v>3272</v>
      </c>
      <c r="AW433" t="s">
        <v>3272</v>
      </c>
      <c r="AX433" t="s">
        <v>3272</v>
      </c>
      <c r="AY433" t="s">
        <v>3272</v>
      </c>
      <c r="BA433" t="s">
        <v>3272</v>
      </c>
      <c r="BC433" t="s">
        <v>3272</v>
      </c>
      <c r="BR433" t="s">
        <v>3272</v>
      </c>
    </row>
    <row r="434" spans="1:70" x14ac:dyDescent="0.55000000000000004">
      <c r="A434" t="s">
        <v>3272</v>
      </c>
      <c r="C434" t="s">
        <v>3272</v>
      </c>
      <c r="E434" t="s">
        <v>3272</v>
      </c>
      <c r="F434" t="s">
        <v>3272</v>
      </c>
      <c r="G434" t="s">
        <v>3272</v>
      </c>
      <c r="H434" t="s">
        <v>3272</v>
      </c>
      <c r="M434" t="s">
        <v>3272</v>
      </c>
      <c r="N434" t="s">
        <v>3272</v>
      </c>
      <c r="O434" t="s">
        <v>3272</v>
      </c>
      <c r="P434" t="s">
        <v>3272</v>
      </c>
      <c r="Q434" t="s">
        <v>3272</v>
      </c>
      <c r="R434" t="s">
        <v>3272</v>
      </c>
      <c r="S434" t="s">
        <v>3272</v>
      </c>
      <c r="T434" t="s">
        <v>3272</v>
      </c>
      <c r="V434" t="s">
        <v>3272</v>
      </c>
      <c r="X434" t="s">
        <v>3272</v>
      </c>
      <c r="Y434" t="s">
        <v>3272</v>
      </c>
      <c r="AC434" t="s">
        <v>3272</v>
      </c>
      <c r="AD434" t="s">
        <v>3272</v>
      </c>
      <c r="AI434" t="s">
        <v>3272</v>
      </c>
      <c r="AJ434" t="s">
        <v>3272</v>
      </c>
      <c r="AM434" t="s">
        <v>3272</v>
      </c>
      <c r="AN434" t="s">
        <v>3272</v>
      </c>
      <c r="AT434" t="s">
        <v>3272</v>
      </c>
      <c r="AU434" t="s">
        <v>3272</v>
      </c>
      <c r="AW434" t="s">
        <v>3272</v>
      </c>
      <c r="AX434" t="s">
        <v>3272</v>
      </c>
      <c r="AY434" t="s">
        <v>3272</v>
      </c>
      <c r="BA434" t="s">
        <v>3272</v>
      </c>
      <c r="BC434" t="s">
        <v>3272</v>
      </c>
      <c r="BR434" t="s">
        <v>3272</v>
      </c>
    </row>
    <row r="435" spans="1:70" x14ac:dyDescent="0.55000000000000004">
      <c r="A435" t="s">
        <v>3272</v>
      </c>
      <c r="C435" t="s">
        <v>3272</v>
      </c>
      <c r="E435" t="s">
        <v>3272</v>
      </c>
      <c r="F435" t="s">
        <v>3272</v>
      </c>
      <c r="G435" t="s">
        <v>3272</v>
      </c>
      <c r="H435" t="s">
        <v>3272</v>
      </c>
      <c r="M435" t="s">
        <v>3272</v>
      </c>
      <c r="N435" t="s">
        <v>3272</v>
      </c>
      <c r="O435" t="s">
        <v>3272</v>
      </c>
      <c r="P435" t="s">
        <v>3272</v>
      </c>
      <c r="Q435" t="s">
        <v>3272</v>
      </c>
      <c r="R435" t="s">
        <v>3272</v>
      </c>
      <c r="S435" t="s">
        <v>3272</v>
      </c>
      <c r="T435" t="s">
        <v>3272</v>
      </c>
      <c r="V435" t="s">
        <v>3272</v>
      </c>
      <c r="X435" t="s">
        <v>3272</v>
      </c>
      <c r="Y435" t="s">
        <v>3272</v>
      </c>
      <c r="AC435" t="s">
        <v>3272</v>
      </c>
      <c r="AD435" t="s">
        <v>3272</v>
      </c>
      <c r="AI435" t="s">
        <v>3272</v>
      </c>
      <c r="AJ435" t="s">
        <v>3272</v>
      </c>
      <c r="AM435" t="s">
        <v>3272</v>
      </c>
      <c r="AN435" t="s">
        <v>3272</v>
      </c>
      <c r="AT435" t="s">
        <v>3272</v>
      </c>
      <c r="AU435" t="s">
        <v>3272</v>
      </c>
      <c r="AW435" t="s">
        <v>3272</v>
      </c>
      <c r="AX435" t="s">
        <v>3272</v>
      </c>
      <c r="AY435" t="s">
        <v>3272</v>
      </c>
      <c r="BA435" t="s">
        <v>3272</v>
      </c>
      <c r="BC435" t="s">
        <v>3272</v>
      </c>
      <c r="BR435" t="s">
        <v>3272</v>
      </c>
    </row>
    <row r="436" spans="1:70" x14ac:dyDescent="0.55000000000000004">
      <c r="A436" t="s">
        <v>3272</v>
      </c>
      <c r="C436" t="s">
        <v>3272</v>
      </c>
      <c r="E436" t="s">
        <v>3272</v>
      </c>
      <c r="F436" t="s">
        <v>3272</v>
      </c>
      <c r="G436" t="s">
        <v>3272</v>
      </c>
      <c r="H436" t="s">
        <v>3272</v>
      </c>
      <c r="M436" t="s">
        <v>3272</v>
      </c>
      <c r="N436" t="s">
        <v>3272</v>
      </c>
      <c r="O436" t="s">
        <v>3272</v>
      </c>
      <c r="P436" t="s">
        <v>3272</v>
      </c>
      <c r="Q436" t="s">
        <v>3272</v>
      </c>
      <c r="R436" t="s">
        <v>3272</v>
      </c>
      <c r="S436" t="s">
        <v>3272</v>
      </c>
      <c r="T436" t="s">
        <v>3272</v>
      </c>
      <c r="V436" t="s">
        <v>3272</v>
      </c>
      <c r="X436" t="s">
        <v>3272</v>
      </c>
      <c r="Y436" t="s">
        <v>3272</v>
      </c>
      <c r="AC436" t="s">
        <v>3272</v>
      </c>
      <c r="AD436" t="s">
        <v>3272</v>
      </c>
      <c r="AI436" t="s">
        <v>3272</v>
      </c>
      <c r="AJ436" t="s">
        <v>3272</v>
      </c>
      <c r="AM436" t="s">
        <v>3272</v>
      </c>
      <c r="AN436" t="s">
        <v>3272</v>
      </c>
      <c r="AT436" t="s">
        <v>3272</v>
      </c>
      <c r="AU436" t="s">
        <v>3272</v>
      </c>
      <c r="AW436" t="s">
        <v>3272</v>
      </c>
      <c r="AX436" t="s">
        <v>3272</v>
      </c>
      <c r="AY436" t="s">
        <v>3272</v>
      </c>
      <c r="BA436" t="s">
        <v>3272</v>
      </c>
      <c r="BC436" t="s">
        <v>3272</v>
      </c>
      <c r="BR436" t="s">
        <v>3272</v>
      </c>
    </row>
    <row r="437" spans="1:70" x14ac:dyDescent="0.55000000000000004">
      <c r="A437" t="s">
        <v>3272</v>
      </c>
      <c r="C437" t="s">
        <v>3272</v>
      </c>
      <c r="E437" t="s">
        <v>3272</v>
      </c>
      <c r="F437" t="s">
        <v>3272</v>
      </c>
      <c r="G437" t="s">
        <v>3272</v>
      </c>
      <c r="H437" t="s">
        <v>3272</v>
      </c>
      <c r="M437" t="s">
        <v>3272</v>
      </c>
      <c r="N437" t="s">
        <v>3272</v>
      </c>
      <c r="O437" t="s">
        <v>3272</v>
      </c>
      <c r="P437" t="s">
        <v>3272</v>
      </c>
      <c r="Q437" t="s">
        <v>3272</v>
      </c>
      <c r="R437" t="s">
        <v>3272</v>
      </c>
      <c r="S437" t="s">
        <v>3272</v>
      </c>
      <c r="T437" t="s">
        <v>3272</v>
      </c>
      <c r="V437" t="s">
        <v>3272</v>
      </c>
      <c r="X437" t="s">
        <v>3272</v>
      </c>
      <c r="Y437" t="s">
        <v>3272</v>
      </c>
      <c r="AC437" t="s">
        <v>3272</v>
      </c>
      <c r="AD437" t="s">
        <v>3272</v>
      </c>
      <c r="AI437" t="s">
        <v>3272</v>
      </c>
      <c r="AJ437" t="s">
        <v>3272</v>
      </c>
      <c r="AM437" t="s">
        <v>3272</v>
      </c>
      <c r="AN437" t="s">
        <v>3272</v>
      </c>
      <c r="AT437" t="s">
        <v>3272</v>
      </c>
      <c r="AU437" t="s">
        <v>3272</v>
      </c>
      <c r="AW437" t="s">
        <v>3272</v>
      </c>
      <c r="AX437" t="s">
        <v>3272</v>
      </c>
      <c r="AY437" t="s">
        <v>3272</v>
      </c>
      <c r="BA437" t="s">
        <v>3272</v>
      </c>
      <c r="BC437" t="s">
        <v>3272</v>
      </c>
      <c r="BR437" t="s">
        <v>3272</v>
      </c>
    </row>
    <row r="438" spans="1:70" x14ac:dyDescent="0.55000000000000004">
      <c r="A438" t="s">
        <v>3272</v>
      </c>
      <c r="C438" t="s">
        <v>3272</v>
      </c>
      <c r="E438" t="s">
        <v>3272</v>
      </c>
      <c r="F438" t="s">
        <v>3272</v>
      </c>
      <c r="G438" t="s">
        <v>3272</v>
      </c>
      <c r="H438" t="s">
        <v>3272</v>
      </c>
      <c r="M438" t="s">
        <v>3272</v>
      </c>
      <c r="N438" t="s">
        <v>3272</v>
      </c>
      <c r="O438" t="s">
        <v>3272</v>
      </c>
      <c r="P438" t="s">
        <v>3272</v>
      </c>
      <c r="Q438" t="s">
        <v>3272</v>
      </c>
      <c r="R438" t="s">
        <v>3272</v>
      </c>
      <c r="S438" t="s">
        <v>3272</v>
      </c>
      <c r="T438" t="s">
        <v>3272</v>
      </c>
      <c r="V438" t="s">
        <v>3272</v>
      </c>
      <c r="X438" t="s">
        <v>3272</v>
      </c>
      <c r="Y438" t="s">
        <v>3272</v>
      </c>
      <c r="AC438" t="s">
        <v>3272</v>
      </c>
      <c r="AD438" t="s">
        <v>3272</v>
      </c>
      <c r="AI438" t="s">
        <v>3272</v>
      </c>
      <c r="AJ438" t="s">
        <v>3272</v>
      </c>
      <c r="AM438" t="s">
        <v>3272</v>
      </c>
      <c r="AN438" t="s">
        <v>3272</v>
      </c>
      <c r="AT438" t="s">
        <v>3272</v>
      </c>
      <c r="AU438" t="s">
        <v>3272</v>
      </c>
      <c r="AW438" t="s">
        <v>3272</v>
      </c>
      <c r="AX438" t="s">
        <v>3272</v>
      </c>
      <c r="AY438" t="s">
        <v>3272</v>
      </c>
      <c r="BA438" t="s">
        <v>3272</v>
      </c>
      <c r="BC438" t="s">
        <v>3272</v>
      </c>
      <c r="BR438" t="s">
        <v>3272</v>
      </c>
    </row>
    <row r="439" spans="1:70" x14ac:dyDescent="0.55000000000000004">
      <c r="A439" t="s">
        <v>3272</v>
      </c>
      <c r="C439" t="s">
        <v>3272</v>
      </c>
      <c r="E439" t="s">
        <v>3272</v>
      </c>
      <c r="F439" t="s">
        <v>3272</v>
      </c>
      <c r="G439" t="s">
        <v>3272</v>
      </c>
      <c r="H439" t="s">
        <v>3272</v>
      </c>
      <c r="M439" t="s">
        <v>3272</v>
      </c>
      <c r="N439" t="s">
        <v>3272</v>
      </c>
      <c r="O439" t="s">
        <v>3272</v>
      </c>
      <c r="P439" t="s">
        <v>3272</v>
      </c>
      <c r="Q439" t="s">
        <v>3272</v>
      </c>
      <c r="R439" t="s">
        <v>3272</v>
      </c>
      <c r="S439" t="s">
        <v>3272</v>
      </c>
      <c r="T439" t="s">
        <v>3272</v>
      </c>
      <c r="V439" t="s">
        <v>3272</v>
      </c>
      <c r="X439" t="s">
        <v>3272</v>
      </c>
      <c r="Y439" t="s">
        <v>3272</v>
      </c>
      <c r="AC439" t="s">
        <v>3272</v>
      </c>
      <c r="AD439" t="s">
        <v>3272</v>
      </c>
      <c r="AI439" t="s">
        <v>3272</v>
      </c>
      <c r="AJ439" t="s">
        <v>3272</v>
      </c>
      <c r="AM439" t="s">
        <v>3272</v>
      </c>
      <c r="AN439" t="s">
        <v>3272</v>
      </c>
      <c r="AT439" t="s">
        <v>3272</v>
      </c>
      <c r="AU439" t="s">
        <v>3272</v>
      </c>
      <c r="AW439" t="s">
        <v>3272</v>
      </c>
      <c r="AX439" t="s">
        <v>3272</v>
      </c>
      <c r="AY439" t="s">
        <v>3272</v>
      </c>
      <c r="BA439" t="s">
        <v>3272</v>
      </c>
      <c r="BC439" t="s">
        <v>3272</v>
      </c>
      <c r="BR439" t="s">
        <v>3272</v>
      </c>
    </row>
    <row r="440" spans="1:70" x14ac:dyDescent="0.55000000000000004">
      <c r="A440" t="s">
        <v>3272</v>
      </c>
      <c r="C440" t="s">
        <v>3272</v>
      </c>
      <c r="E440" t="s">
        <v>3272</v>
      </c>
      <c r="F440" t="s">
        <v>3272</v>
      </c>
      <c r="G440" t="s">
        <v>3272</v>
      </c>
      <c r="H440" t="s">
        <v>3272</v>
      </c>
      <c r="M440" t="s">
        <v>3272</v>
      </c>
      <c r="N440" t="s">
        <v>3272</v>
      </c>
      <c r="O440" t="s">
        <v>3272</v>
      </c>
      <c r="P440" t="s">
        <v>3272</v>
      </c>
      <c r="Q440" t="s">
        <v>3272</v>
      </c>
      <c r="R440" t="s">
        <v>3272</v>
      </c>
      <c r="S440" t="s">
        <v>3272</v>
      </c>
      <c r="T440" t="s">
        <v>3272</v>
      </c>
      <c r="V440" t="s">
        <v>3272</v>
      </c>
      <c r="X440" t="s">
        <v>3272</v>
      </c>
      <c r="Y440" t="s">
        <v>3272</v>
      </c>
      <c r="AC440" t="s">
        <v>3272</v>
      </c>
      <c r="AD440" t="s">
        <v>3272</v>
      </c>
      <c r="AI440" t="s">
        <v>3272</v>
      </c>
      <c r="AJ440" t="s">
        <v>3272</v>
      </c>
      <c r="AM440" t="s">
        <v>3272</v>
      </c>
      <c r="AN440" t="s">
        <v>3272</v>
      </c>
      <c r="AT440" t="s">
        <v>3272</v>
      </c>
      <c r="AU440" t="s">
        <v>3272</v>
      </c>
      <c r="AW440" t="s">
        <v>3272</v>
      </c>
      <c r="AX440" t="s">
        <v>3272</v>
      </c>
      <c r="AY440" t="s">
        <v>3272</v>
      </c>
      <c r="BA440" t="s">
        <v>3272</v>
      </c>
      <c r="BC440" t="s">
        <v>3272</v>
      </c>
      <c r="BR440" t="s">
        <v>3272</v>
      </c>
    </row>
    <row r="441" spans="1:70" x14ac:dyDescent="0.55000000000000004">
      <c r="A441" t="s">
        <v>3272</v>
      </c>
      <c r="C441" t="s">
        <v>3272</v>
      </c>
      <c r="E441" t="s">
        <v>3272</v>
      </c>
      <c r="F441" t="s">
        <v>3272</v>
      </c>
      <c r="G441" t="s">
        <v>3272</v>
      </c>
      <c r="H441" t="s">
        <v>3272</v>
      </c>
      <c r="M441" t="s">
        <v>3272</v>
      </c>
      <c r="N441" t="s">
        <v>3272</v>
      </c>
      <c r="O441" t="s">
        <v>3272</v>
      </c>
      <c r="P441" t="s">
        <v>3272</v>
      </c>
      <c r="Q441" t="s">
        <v>3272</v>
      </c>
      <c r="R441" t="s">
        <v>3272</v>
      </c>
      <c r="S441" t="s">
        <v>3272</v>
      </c>
      <c r="T441" t="s">
        <v>3272</v>
      </c>
      <c r="V441" t="s">
        <v>3272</v>
      </c>
      <c r="X441" t="s">
        <v>3272</v>
      </c>
      <c r="Y441" t="s">
        <v>3272</v>
      </c>
      <c r="AC441" t="s">
        <v>3272</v>
      </c>
      <c r="AD441" t="s">
        <v>3272</v>
      </c>
      <c r="AI441" t="s">
        <v>3272</v>
      </c>
      <c r="AJ441" t="s">
        <v>3272</v>
      </c>
      <c r="AM441" t="s">
        <v>3272</v>
      </c>
      <c r="AN441" t="s">
        <v>3272</v>
      </c>
      <c r="AT441" t="s">
        <v>3272</v>
      </c>
      <c r="AU441" t="s">
        <v>3272</v>
      </c>
      <c r="AW441" t="s">
        <v>3272</v>
      </c>
      <c r="AX441" t="s">
        <v>3272</v>
      </c>
      <c r="AY441" t="s">
        <v>3272</v>
      </c>
      <c r="BA441" t="s">
        <v>3272</v>
      </c>
      <c r="BC441" t="s">
        <v>3272</v>
      </c>
      <c r="BR441" t="s">
        <v>3272</v>
      </c>
    </row>
    <row r="442" spans="1:70" x14ac:dyDescent="0.55000000000000004">
      <c r="A442" t="s">
        <v>3272</v>
      </c>
      <c r="C442" t="s">
        <v>3272</v>
      </c>
      <c r="E442" t="s">
        <v>3272</v>
      </c>
      <c r="F442" t="s">
        <v>3272</v>
      </c>
      <c r="G442" t="s">
        <v>3272</v>
      </c>
      <c r="H442" t="s">
        <v>3272</v>
      </c>
      <c r="M442" t="s">
        <v>3272</v>
      </c>
      <c r="N442" t="s">
        <v>3272</v>
      </c>
      <c r="O442" t="s">
        <v>3272</v>
      </c>
      <c r="P442" t="s">
        <v>3272</v>
      </c>
      <c r="Q442" t="s">
        <v>3272</v>
      </c>
      <c r="R442" t="s">
        <v>3272</v>
      </c>
      <c r="S442" t="s">
        <v>3272</v>
      </c>
      <c r="T442" t="s">
        <v>3272</v>
      </c>
      <c r="V442" t="s">
        <v>3272</v>
      </c>
      <c r="X442" t="s">
        <v>3272</v>
      </c>
      <c r="Y442" t="s">
        <v>3272</v>
      </c>
      <c r="AC442" t="s">
        <v>3272</v>
      </c>
      <c r="AD442" t="s">
        <v>3272</v>
      </c>
      <c r="AI442" t="s">
        <v>3272</v>
      </c>
      <c r="AJ442" t="s">
        <v>3272</v>
      </c>
      <c r="AM442" t="s">
        <v>3272</v>
      </c>
      <c r="AN442" t="s">
        <v>3272</v>
      </c>
      <c r="AT442" t="s">
        <v>3272</v>
      </c>
      <c r="AU442" t="s">
        <v>3272</v>
      </c>
      <c r="AW442" t="s">
        <v>3272</v>
      </c>
      <c r="AX442" t="s">
        <v>3272</v>
      </c>
      <c r="AY442" t="s">
        <v>3272</v>
      </c>
      <c r="BA442" t="s">
        <v>3272</v>
      </c>
      <c r="BC442" t="s">
        <v>3272</v>
      </c>
      <c r="BR442" t="s">
        <v>3272</v>
      </c>
    </row>
    <row r="443" spans="1:70" x14ac:dyDescent="0.55000000000000004">
      <c r="A443" t="s">
        <v>3272</v>
      </c>
      <c r="C443" t="s">
        <v>3272</v>
      </c>
      <c r="E443" t="s">
        <v>3272</v>
      </c>
      <c r="F443" t="s">
        <v>3272</v>
      </c>
      <c r="G443" t="s">
        <v>3272</v>
      </c>
      <c r="H443" t="s">
        <v>3272</v>
      </c>
      <c r="M443" t="s">
        <v>3272</v>
      </c>
      <c r="N443" t="s">
        <v>3272</v>
      </c>
      <c r="O443" t="s">
        <v>3272</v>
      </c>
      <c r="P443" t="s">
        <v>3272</v>
      </c>
      <c r="Q443" t="s">
        <v>3272</v>
      </c>
      <c r="R443" t="s">
        <v>3272</v>
      </c>
      <c r="S443" t="s">
        <v>3272</v>
      </c>
      <c r="T443" t="s">
        <v>3272</v>
      </c>
      <c r="V443" t="s">
        <v>3272</v>
      </c>
      <c r="X443" t="s">
        <v>3272</v>
      </c>
      <c r="Y443" t="s">
        <v>3272</v>
      </c>
      <c r="AC443" t="s">
        <v>3272</v>
      </c>
      <c r="AD443" t="s">
        <v>3272</v>
      </c>
      <c r="AI443" t="s">
        <v>3272</v>
      </c>
      <c r="AJ443" t="s">
        <v>3272</v>
      </c>
      <c r="AM443" t="s">
        <v>3272</v>
      </c>
      <c r="AN443" t="s">
        <v>3272</v>
      </c>
      <c r="AT443" t="s">
        <v>3272</v>
      </c>
      <c r="AU443" t="s">
        <v>3272</v>
      </c>
      <c r="AW443" t="s">
        <v>3272</v>
      </c>
      <c r="AX443" t="s">
        <v>3272</v>
      </c>
      <c r="AY443" t="s">
        <v>3272</v>
      </c>
      <c r="BA443" t="s">
        <v>3272</v>
      </c>
      <c r="BC443" t="s">
        <v>3272</v>
      </c>
      <c r="BR443" t="s">
        <v>3272</v>
      </c>
    </row>
    <row r="444" spans="1:70" x14ac:dyDescent="0.55000000000000004">
      <c r="A444" t="s">
        <v>3272</v>
      </c>
      <c r="C444" t="s">
        <v>3272</v>
      </c>
      <c r="E444" t="s">
        <v>3272</v>
      </c>
      <c r="F444" t="s">
        <v>3272</v>
      </c>
      <c r="G444" t="s">
        <v>3272</v>
      </c>
      <c r="H444" t="s">
        <v>3272</v>
      </c>
      <c r="M444" t="s">
        <v>3272</v>
      </c>
      <c r="N444" t="s">
        <v>3272</v>
      </c>
      <c r="O444" t="s">
        <v>3272</v>
      </c>
      <c r="P444" t="s">
        <v>3272</v>
      </c>
      <c r="Q444" t="s">
        <v>3272</v>
      </c>
      <c r="R444" t="s">
        <v>3272</v>
      </c>
      <c r="S444" t="s">
        <v>3272</v>
      </c>
      <c r="T444" t="s">
        <v>3272</v>
      </c>
      <c r="V444" t="s">
        <v>3272</v>
      </c>
      <c r="X444" t="s">
        <v>3272</v>
      </c>
      <c r="Y444" t="s">
        <v>3272</v>
      </c>
      <c r="AC444" t="s">
        <v>3272</v>
      </c>
      <c r="AD444" t="s">
        <v>3272</v>
      </c>
      <c r="AI444" t="s">
        <v>3272</v>
      </c>
      <c r="AJ444" t="s">
        <v>3272</v>
      </c>
      <c r="AM444" t="s">
        <v>3272</v>
      </c>
      <c r="AN444" t="s">
        <v>3272</v>
      </c>
      <c r="AT444" t="s">
        <v>3272</v>
      </c>
      <c r="AU444" t="s">
        <v>3272</v>
      </c>
      <c r="AW444" t="s">
        <v>3272</v>
      </c>
      <c r="AX444" t="s">
        <v>3272</v>
      </c>
      <c r="AY444" t="s">
        <v>3272</v>
      </c>
      <c r="BA444" t="s">
        <v>3272</v>
      </c>
      <c r="BC444" t="s">
        <v>3272</v>
      </c>
      <c r="BR444" t="s">
        <v>3272</v>
      </c>
    </row>
    <row r="445" spans="1:70" x14ac:dyDescent="0.55000000000000004">
      <c r="A445" t="s">
        <v>3272</v>
      </c>
      <c r="C445" t="s">
        <v>3272</v>
      </c>
      <c r="E445" t="s">
        <v>3272</v>
      </c>
      <c r="F445" t="s">
        <v>3272</v>
      </c>
      <c r="G445" t="s">
        <v>3272</v>
      </c>
      <c r="H445" t="s">
        <v>3272</v>
      </c>
      <c r="M445" t="s">
        <v>3272</v>
      </c>
      <c r="N445" t="s">
        <v>3272</v>
      </c>
      <c r="O445" t="s">
        <v>3272</v>
      </c>
      <c r="P445" t="s">
        <v>3272</v>
      </c>
      <c r="Q445" t="s">
        <v>3272</v>
      </c>
      <c r="R445" t="s">
        <v>3272</v>
      </c>
      <c r="S445" t="s">
        <v>3272</v>
      </c>
      <c r="T445" t="s">
        <v>3272</v>
      </c>
      <c r="V445" t="s">
        <v>3272</v>
      </c>
      <c r="X445" t="s">
        <v>3272</v>
      </c>
      <c r="Y445" t="s">
        <v>3272</v>
      </c>
      <c r="AC445" t="s">
        <v>3272</v>
      </c>
      <c r="AD445" t="s">
        <v>3272</v>
      </c>
      <c r="AI445" t="s">
        <v>3272</v>
      </c>
      <c r="AJ445" t="s">
        <v>3272</v>
      </c>
      <c r="AM445" t="s">
        <v>3272</v>
      </c>
      <c r="AN445" t="s">
        <v>3272</v>
      </c>
      <c r="AT445" t="s">
        <v>3272</v>
      </c>
      <c r="AU445" t="s">
        <v>3272</v>
      </c>
      <c r="AW445" t="s">
        <v>3272</v>
      </c>
      <c r="AX445" t="s">
        <v>3272</v>
      </c>
      <c r="AY445" t="s">
        <v>3272</v>
      </c>
      <c r="BA445" t="s">
        <v>3272</v>
      </c>
      <c r="BC445" t="s">
        <v>3272</v>
      </c>
      <c r="BR445" t="s">
        <v>3272</v>
      </c>
    </row>
    <row r="446" spans="1:70" x14ac:dyDescent="0.55000000000000004">
      <c r="A446" t="s">
        <v>3272</v>
      </c>
      <c r="C446" t="s">
        <v>3272</v>
      </c>
      <c r="E446" t="s">
        <v>3272</v>
      </c>
      <c r="F446" t="s">
        <v>3272</v>
      </c>
      <c r="G446" t="s">
        <v>3272</v>
      </c>
      <c r="H446" t="s">
        <v>3272</v>
      </c>
      <c r="M446" t="s">
        <v>3272</v>
      </c>
      <c r="N446" t="s">
        <v>3272</v>
      </c>
      <c r="O446" t="s">
        <v>3272</v>
      </c>
      <c r="P446" t="s">
        <v>3272</v>
      </c>
      <c r="Q446" t="s">
        <v>3272</v>
      </c>
      <c r="R446" t="s">
        <v>3272</v>
      </c>
      <c r="S446" t="s">
        <v>3272</v>
      </c>
      <c r="T446" t="s">
        <v>3272</v>
      </c>
      <c r="V446" t="s">
        <v>3272</v>
      </c>
      <c r="X446" t="s">
        <v>3272</v>
      </c>
      <c r="Y446" t="s">
        <v>3272</v>
      </c>
      <c r="AC446" t="s">
        <v>3272</v>
      </c>
      <c r="AD446" t="s">
        <v>3272</v>
      </c>
      <c r="AI446" t="s">
        <v>3272</v>
      </c>
      <c r="AJ446" t="s">
        <v>3272</v>
      </c>
      <c r="AM446" t="s">
        <v>3272</v>
      </c>
      <c r="AN446" t="s">
        <v>3272</v>
      </c>
      <c r="AT446" t="s">
        <v>3272</v>
      </c>
      <c r="AU446" t="s">
        <v>3272</v>
      </c>
      <c r="AW446" t="s">
        <v>3272</v>
      </c>
      <c r="AX446" t="s">
        <v>3272</v>
      </c>
      <c r="AY446" t="s">
        <v>3272</v>
      </c>
      <c r="BA446" t="s">
        <v>3272</v>
      </c>
      <c r="BC446" t="s">
        <v>3272</v>
      </c>
      <c r="BR446" t="s">
        <v>3272</v>
      </c>
    </row>
    <row r="447" spans="1:70" x14ac:dyDescent="0.55000000000000004">
      <c r="A447" t="s">
        <v>3272</v>
      </c>
      <c r="C447" t="s">
        <v>3272</v>
      </c>
      <c r="E447" t="s">
        <v>3272</v>
      </c>
      <c r="F447" t="s">
        <v>3272</v>
      </c>
      <c r="G447" t="s">
        <v>3272</v>
      </c>
      <c r="H447" t="s">
        <v>3272</v>
      </c>
      <c r="M447" t="s">
        <v>3272</v>
      </c>
      <c r="N447" t="s">
        <v>3272</v>
      </c>
      <c r="O447" t="s">
        <v>3272</v>
      </c>
      <c r="P447" t="s">
        <v>3272</v>
      </c>
      <c r="Q447" t="s">
        <v>3272</v>
      </c>
      <c r="R447" t="s">
        <v>3272</v>
      </c>
      <c r="S447" t="s">
        <v>3272</v>
      </c>
      <c r="T447" t="s">
        <v>3272</v>
      </c>
      <c r="V447" t="s">
        <v>3272</v>
      </c>
      <c r="X447" t="s">
        <v>3272</v>
      </c>
      <c r="Y447" t="s">
        <v>3272</v>
      </c>
      <c r="AC447" t="s">
        <v>3272</v>
      </c>
      <c r="AD447" t="s">
        <v>3272</v>
      </c>
      <c r="AI447" t="s">
        <v>3272</v>
      </c>
      <c r="AJ447" t="s">
        <v>3272</v>
      </c>
      <c r="AM447" t="s">
        <v>3272</v>
      </c>
      <c r="AN447" t="s">
        <v>3272</v>
      </c>
      <c r="AT447" t="s">
        <v>3272</v>
      </c>
      <c r="AU447" t="s">
        <v>3272</v>
      </c>
      <c r="AW447" t="s">
        <v>3272</v>
      </c>
      <c r="AX447" t="s">
        <v>3272</v>
      </c>
      <c r="AY447" t="s">
        <v>3272</v>
      </c>
      <c r="BA447" t="s">
        <v>3272</v>
      </c>
      <c r="BC447" t="s">
        <v>3272</v>
      </c>
      <c r="BR447" t="s">
        <v>3272</v>
      </c>
    </row>
    <row r="448" spans="1:70" x14ac:dyDescent="0.55000000000000004">
      <c r="A448" t="s">
        <v>3272</v>
      </c>
      <c r="C448" t="s">
        <v>3272</v>
      </c>
      <c r="E448" t="s">
        <v>3272</v>
      </c>
      <c r="F448" t="s">
        <v>3272</v>
      </c>
      <c r="G448" t="s">
        <v>3272</v>
      </c>
      <c r="H448" t="s">
        <v>3272</v>
      </c>
      <c r="M448" t="s">
        <v>3272</v>
      </c>
      <c r="N448" t="s">
        <v>3272</v>
      </c>
      <c r="O448" t="s">
        <v>3272</v>
      </c>
      <c r="P448" t="s">
        <v>3272</v>
      </c>
      <c r="Q448" t="s">
        <v>3272</v>
      </c>
      <c r="R448" t="s">
        <v>3272</v>
      </c>
      <c r="S448" t="s">
        <v>3272</v>
      </c>
      <c r="T448" t="s">
        <v>3272</v>
      </c>
      <c r="V448" t="s">
        <v>3272</v>
      </c>
      <c r="X448" t="s">
        <v>3272</v>
      </c>
      <c r="Y448" t="s">
        <v>3272</v>
      </c>
      <c r="AC448" t="s">
        <v>3272</v>
      </c>
      <c r="AD448" t="s">
        <v>3272</v>
      </c>
      <c r="AI448" t="s">
        <v>3272</v>
      </c>
      <c r="AJ448" t="s">
        <v>3272</v>
      </c>
      <c r="AM448" t="s">
        <v>3272</v>
      </c>
      <c r="AN448" t="s">
        <v>3272</v>
      </c>
      <c r="AT448" t="s">
        <v>3272</v>
      </c>
      <c r="AU448" t="s">
        <v>3272</v>
      </c>
      <c r="AW448" t="s">
        <v>3272</v>
      </c>
      <c r="AX448" t="s">
        <v>3272</v>
      </c>
      <c r="AY448" t="s">
        <v>3272</v>
      </c>
      <c r="BA448" t="s">
        <v>3272</v>
      </c>
      <c r="BC448" t="s">
        <v>3272</v>
      </c>
      <c r="BR448" t="s">
        <v>3272</v>
      </c>
    </row>
    <row r="449" spans="1:70" x14ac:dyDescent="0.55000000000000004">
      <c r="A449" t="s">
        <v>3272</v>
      </c>
      <c r="C449" t="s">
        <v>3272</v>
      </c>
      <c r="E449" t="s">
        <v>3272</v>
      </c>
      <c r="F449" t="s">
        <v>3272</v>
      </c>
      <c r="G449" t="s">
        <v>3272</v>
      </c>
      <c r="H449" t="s">
        <v>3272</v>
      </c>
      <c r="M449" t="s">
        <v>3272</v>
      </c>
      <c r="N449" t="s">
        <v>3272</v>
      </c>
      <c r="O449" t="s">
        <v>3272</v>
      </c>
      <c r="P449" t="s">
        <v>3272</v>
      </c>
      <c r="Q449" t="s">
        <v>3272</v>
      </c>
      <c r="R449" t="s">
        <v>3272</v>
      </c>
      <c r="S449" t="s">
        <v>3272</v>
      </c>
      <c r="T449" t="s">
        <v>3272</v>
      </c>
      <c r="V449" t="s">
        <v>3272</v>
      </c>
      <c r="X449" t="s">
        <v>3272</v>
      </c>
      <c r="Y449" t="s">
        <v>3272</v>
      </c>
      <c r="AC449" t="s">
        <v>3272</v>
      </c>
      <c r="AD449" t="s">
        <v>3272</v>
      </c>
      <c r="AI449" t="s">
        <v>3272</v>
      </c>
      <c r="AJ449" t="s">
        <v>3272</v>
      </c>
      <c r="AM449" t="s">
        <v>3272</v>
      </c>
      <c r="AN449" t="s">
        <v>3272</v>
      </c>
      <c r="AT449" t="s">
        <v>3272</v>
      </c>
      <c r="AU449" t="s">
        <v>3272</v>
      </c>
      <c r="AW449" t="s">
        <v>3272</v>
      </c>
      <c r="AX449" t="s">
        <v>3272</v>
      </c>
      <c r="AY449" t="s">
        <v>3272</v>
      </c>
      <c r="BA449" t="s">
        <v>3272</v>
      </c>
      <c r="BC449" t="s">
        <v>3272</v>
      </c>
      <c r="BR449" t="s">
        <v>3272</v>
      </c>
    </row>
    <row r="450" spans="1:70" x14ac:dyDescent="0.55000000000000004">
      <c r="A450" t="s">
        <v>3272</v>
      </c>
      <c r="C450" t="s">
        <v>3272</v>
      </c>
      <c r="E450" t="s">
        <v>3272</v>
      </c>
      <c r="F450" t="s">
        <v>3272</v>
      </c>
      <c r="G450" t="s">
        <v>3272</v>
      </c>
      <c r="H450" t="s">
        <v>3272</v>
      </c>
      <c r="M450" t="s">
        <v>3272</v>
      </c>
      <c r="N450" t="s">
        <v>3272</v>
      </c>
      <c r="O450" t="s">
        <v>3272</v>
      </c>
      <c r="P450" t="s">
        <v>3272</v>
      </c>
      <c r="Q450" t="s">
        <v>3272</v>
      </c>
      <c r="R450" t="s">
        <v>3272</v>
      </c>
      <c r="S450" t="s">
        <v>3272</v>
      </c>
      <c r="T450" t="s">
        <v>3272</v>
      </c>
      <c r="V450" t="s">
        <v>3272</v>
      </c>
      <c r="X450" t="s">
        <v>3272</v>
      </c>
      <c r="Y450" t="s">
        <v>3272</v>
      </c>
      <c r="AC450" t="s">
        <v>3272</v>
      </c>
      <c r="AD450" t="s">
        <v>3272</v>
      </c>
      <c r="AI450" t="s">
        <v>3272</v>
      </c>
      <c r="AJ450" t="s">
        <v>3272</v>
      </c>
      <c r="AM450" t="s">
        <v>3272</v>
      </c>
      <c r="AN450" t="s">
        <v>3272</v>
      </c>
      <c r="AT450" t="s">
        <v>3272</v>
      </c>
      <c r="AU450" t="s">
        <v>3272</v>
      </c>
      <c r="AW450" t="s">
        <v>3272</v>
      </c>
      <c r="AX450" t="s">
        <v>3272</v>
      </c>
      <c r="AY450" t="s">
        <v>3272</v>
      </c>
      <c r="BA450" t="s">
        <v>3272</v>
      </c>
      <c r="BC450" t="s">
        <v>3272</v>
      </c>
      <c r="BR450" t="s">
        <v>3272</v>
      </c>
    </row>
    <row r="451" spans="1:70" x14ac:dyDescent="0.55000000000000004">
      <c r="A451" t="s">
        <v>3272</v>
      </c>
      <c r="C451" t="s">
        <v>3272</v>
      </c>
      <c r="E451" t="s">
        <v>3272</v>
      </c>
      <c r="F451" t="s">
        <v>3272</v>
      </c>
      <c r="G451" t="s">
        <v>3272</v>
      </c>
      <c r="H451" t="s">
        <v>3272</v>
      </c>
      <c r="M451" t="s">
        <v>3272</v>
      </c>
      <c r="N451" t="s">
        <v>3272</v>
      </c>
      <c r="O451" t="s">
        <v>3272</v>
      </c>
      <c r="P451" t="s">
        <v>3272</v>
      </c>
      <c r="Q451" t="s">
        <v>3272</v>
      </c>
      <c r="R451" t="s">
        <v>3272</v>
      </c>
      <c r="S451" t="s">
        <v>3272</v>
      </c>
      <c r="T451" t="s">
        <v>3272</v>
      </c>
      <c r="V451" t="s">
        <v>3272</v>
      </c>
      <c r="X451" t="s">
        <v>3272</v>
      </c>
      <c r="Y451" t="s">
        <v>3272</v>
      </c>
      <c r="AC451" t="s">
        <v>3272</v>
      </c>
      <c r="AD451" t="s">
        <v>3272</v>
      </c>
      <c r="AI451" t="s">
        <v>3272</v>
      </c>
      <c r="AJ451" t="s">
        <v>3272</v>
      </c>
      <c r="AM451" t="s">
        <v>3272</v>
      </c>
      <c r="AN451" t="s">
        <v>3272</v>
      </c>
      <c r="AT451" t="s">
        <v>3272</v>
      </c>
      <c r="AU451" t="s">
        <v>3272</v>
      </c>
      <c r="AW451" t="s">
        <v>3272</v>
      </c>
      <c r="AX451" t="s">
        <v>3272</v>
      </c>
      <c r="AY451" t="s">
        <v>3272</v>
      </c>
      <c r="BA451" t="s">
        <v>3272</v>
      </c>
      <c r="BC451" t="s">
        <v>3272</v>
      </c>
      <c r="BR451" t="s">
        <v>3272</v>
      </c>
    </row>
    <row r="452" spans="1:70" x14ac:dyDescent="0.55000000000000004">
      <c r="A452" t="s">
        <v>3272</v>
      </c>
      <c r="C452" t="s">
        <v>3272</v>
      </c>
      <c r="E452" t="s">
        <v>3272</v>
      </c>
      <c r="F452" t="s">
        <v>3272</v>
      </c>
      <c r="G452" t="s">
        <v>3272</v>
      </c>
      <c r="H452" t="s">
        <v>3272</v>
      </c>
      <c r="M452" t="s">
        <v>3272</v>
      </c>
      <c r="N452" t="s">
        <v>3272</v>
      </c>
      <c r="O452" t="s">
        <v>3272</v>
      </c>
      <c r="P452" t="s">
        <v>3272</v>
      </c>
      <c r="Q452" t="s">
        <v>3272</v>
      </c>
      <c r="R452" t="s">
        <v>3272</v>
      </c>
      <c r="S452" t="s">
        <v>3272</v>
      </c>
      <c r="T452" t="s">
        <v>3272</v>
      </c>
      <c r="V452" t="s">
        <v>3272</v>
      </c>
      <c r="X452" t="s">
        <v>3272</v>
      </c>
      <c r="Y452" t="s">
        <v>3272</v>
      </c>
      <c r="AC452" t="s">
        <v>3272</v>
      </c>
      <c r="AD452" t="s">
        <v>3272</v>
      </c>
      <c r="AI452" t="s">
        <v>3272</v>
      </c>
      <c r="AJ452" t="s">
        <v>3272</v>
      </c>
      <c r="AM452" t="s">
        <v>3272</v>
      </c>
      <c r="AN452" t="s">
        <v>3272</v>
      </c>
      <c r="AT452" t="s">
        <v>3272</v>
      </c>
      <c r="AU452" t="s">
        <v>3272</v>
      </c>
      <c r="AW452" t="s">
        <v>3272</v>
      </c>
      <c r="AX452" t="s">
        <v>3272</v>
      </c>
      <c r="AY452" t="s">
        <v>3272</v>
      </c>
      <c r="BA452" t="s">
        <v>3272</v>
      </c>
      <c r="BC452" t="s">
        <v>3272</v>
      </c>
      <c r="BR452" t="s">
        <v>3272</v>
      </c>
    </row>
    <row r="453" spans="1:70" x14ac:dyDescent="0.55000000000000004">
      <c r="A453" t="s">
        <v>3272</v>
      </c>
      <c r="C453" t="s">
        <v>3272</v>
      </c>
      <c r="E453" t="s">
        <v>3272</v>
      </c>
      <c r="F453" t="s">
        <v>3272</v>
      </c>
      <c r="G453" t="s">
        <v>3272</v>
      </c>
      <c r="H453" t="s">
        <v>3272</v>
      </c>
      <c r="M453" t="s">
        <v>3272</v>
      </c>
      <c r="N453" t="s">
        <v>3272</v>
      </c>
      <c r="O453" t="s">
        <v>3272</v>
      </c>
      <c r="P453" t="s">
        <v>3272</v>
      </c>
      <c r="Q453" t="s">
        <v>3272</v>
      </c>
      <c r="R453" t="s">
        <v>3272</v>
      </c>
      <c r="S453" t="s">
        <v>3272</v>
      </c>
      <c r="T453" t="s">
        <v>3272</v>
      </c>
      <c r="V453" t="s">
        <v>3272</v>
      </c>
      <c r="X453" t="s">
        <v>3272</v>
      </c>
      <c r="Y453" t="s">
        <v>3272</v>
      </c>
      <c r="AC453" t="s">
        <v>3272</v>
      </c>
      <c r="AD453" t="s">
        <v>3272</v>
      </c>
      <c r="AI453" t="s">
        <v>3272</v>
      </c>
      <c r="AJ453" t="s">
        <v>3272</v>
      </c>
      <c r="AM453" t="s">
        <v>3272</v>
      </c>
      <c r="AN453" t="s">
        <v>3272</v>
      </c>
      <c r="AT453" t="s">
        <v>3272</v>
      </c>
      <c r="AU453" t="s">
        <v>3272</v>
      </c>
      <c r="AW453" t="s">
        <v>3272</v>
      </c>
      <c r="AX453" t="s">
        <v>3272</v>
      </c>
      <c r="AY453" t="s">
        <v>3272</v>
      </c>
      <c r="BA453" t="s">
        <v>3272</v>
      </c>
      <c r="BC453" t="s">
        <v>3272</v>
      </c>
      <c r="BR453" t="s">
        <v>3272</v>
      </c>
    </row>
    <row r="454" spans="1:70" x14ac:dyDescent="0.55000000000000004">
      <c r="A454" t="s">
        <v>3272</v>
      </c>
      <c r="C454" t="s">
        <v>3272</v>
      </c>
      <c r="E454" t="s">
        <v>3272</v>
      </c>
      <c r="F454" t="s">
        <v>3272</v>
      </c>
      <c r="G454" t="s">
        <v>3272</v>
      </c>
      <c r="H454" t="s">
        <v>3272</v>
      </c>
      <c r="M454" t="s">
        <v>3272</v>
      </c>
      <c r="N454" t="s">
        <v>3272</v>
      </c>
      <c r="O454" t="s">
        <v>3272</v>
      </c>
      <c r="P454" t="s">
        <v>3272</v>
      </c>
      <c r="Q454" t="s">
        <v>3272</v>
      </c>
      <c r="R454" t="s">
        <v>3272</v>
      </c>
      <c r="S454" t="s">
        <v>3272</v>
      </c>
      <c r="T454" t="s">
        <v>3272</v>
      </c>
      <c r="V454" t="s">
        <v>3272</v>
      </c>
      <c r="X454" t="s">
        <v>3272</v>
      </c>
      <c r="Y454" t="s">
        <v>3272</v>
      </c>
      <c r="AC454" t="s">
        <v>3272</v>
      </c>
      <c r="AD454" t="s">
        <v>3272</v>
      </c>
      <c r="AI454" t="s">
        <v>3272</v>
      </c>
      <c r="AJ454" t="s">
        <v>3272</v>
      </c>
      <c r="AM454" t="s">
        <v>3272</v>
      </c>
      <c r="AN454" t="s">
        <v>3272</v>
      </c>
      <c r="AT454" t="s">
        <v>3272</v>
      </c>
      <c r="AU454" t="s">
        <v>3272</v>
      </c>
      <c r="AW454" t="s">
        <v>3272</v>
      </c>
      <c r="AX454" t="s">
        <v>3272</v>
      </c>
      <c r="AY454" t="s">
        <v>3272</v>
      </c>
      <c r="BA454" t="s">
        <v>3272</v>
      </c>
      <c r="BC454" t="s">
        <v>3272</v>
      </c>
      <c r="BR454" t="s">
        <v>3272</v>
      </c>
    </row>
    <row r="455" spans="1:70" x14ac:dyDescent="0.55000000000000004">
      <c r="A455" t="s">
        <v>3272</v>
      </c>
      <c r="C455" t="s">
        <v>3272</v>
      </c>
      <c r="E455" t="s">
        <v>3272</v>
      </c>
      <c r="F455" t="s">
        <v>3272</v>
      </c>
      <c r="G455" t="s">
        <v>3272</v>
      </c>
      <c r="H455" t="s">
        <v>3272</v>
      </c>
      <c r="M455" t="s">
        <v>3272</v>
      </c>
      <c r="N455" t="s">
        <v>3272</v>
      </c>
      <c r="O455" t="s">
        <v>3272</v>
      </c>
      <c r="P455" t="s">
        <v>3272</v>
      </c>
      <c r="Q455" t="s">
        <v>3272</v>
      </c>
      <c r="R455" t="s">
        <v>3272</v>
      </c>
      <c r="S455" t="s">
        <v>3272</v>
      </c>
      <c r="T455" t="s">
        <v>3272</v>
      </c>
      <c r="V455" t="s">
        <v>3272</v>
      </c>
      <c r="X455" t="s">
        <v>3272</v>
      </c>
      <c r="Y455" t="s">
        <v>3272</v>
      </c>
      <c r="AC455" t="s">
        <v>3272</v>
      </c>
      <c r="AD455" t="s">
        <v>3272</v>
      </c>
      <c r="AI455" t="s">
        <v>3272</v>
      </c>
      <c r="AJ455" t="s">
        <v>3272</v>
      </c>
      <c r="AM455" t="s">
        <v>3272</v>
      </c>
      <c r="AN455" t="s">
        <v>3272</v>
      </c>
      <c r="AT455" t="s">
        <v>3272</v>
      </c>
      <c r="AU455" t="s">
        <v>3272</v>
      </c>
      <c r="AW455" t="s">
        <v>3272</v>
      </c>
      <c r="AX455" t="s">
        <v>3272</v>
      </c>
      <c r="AY455" t="s">
        <v>3272</v>
      </c>
      <c r="BA455" t="s">
        <v>3272</v>
      </c>
      <c r="BC455" t="s">
        <v>3272</v>
      </c>
      <c r="BR455" t="s">
        <v>3272</v>
      </c>
    </row>
    <row r="456" spans="1:70" x14ac:dyDescent="0.55000000000000004">
      <c r="A456" t="s">
        <v>3272</v>
      </c>
      <c r="C456" t="s">
        <v>3272</v>
      </c>
      <c r="E456" t="s">
        <v>3272</v>
      </c>
      <c r="F456" t="s">
        <v>3272</v>
      </c>
      <c r="G456" t="s">
        <v>3272</v>
      </c>
      <c r="H456" t="s">
        <v>3272</v>
      </c>
      <c r="M456" t="s">
        <v>3272</v>
      </c>
      <c r="N456" t="s">
        <v>3272</v>
      </c>
      <c r="O456" t="s">
        <v>3272</v>
      </c>
      <c r="P456" t="s">
        <v>3272</v>
      </c>
      <c r="Q456" t="s">
        <v>3272</v>
      </c>
      <c r="R456" t="s">
        <v>3272</v>
      </c>
      <c r="S456" t="s">
        <v>3272</v>
      </c>
      <c r="T456" t="s">
        <v>3272</v>
      </c>
      <c r="V456" t="s">
        <v>3272</v>
      </c>
      <c r="X456" t="s">
        <v>3272</v>
      </c>
      <c r="Y456" t="s">
        <v>3272</v>
      </c>
      <c r="AC456" t="s">
        <v>3272</v>
      </c>
      <c r="AD456" t="s">
        <v>3272</v>
      </c>
      <c r="AI456" t="s">
        <v>3272</v>
      </c>
      <c r="AJ456" t="s">
        <v>3272</v>
      </c>
      <c r="AM456" t="s">
        <v>3272</v>
      </c>
      <c r="AN456" t="s">
        <v>3272</v>
      </c>
      <c r="AT456" t="s">
        <v>3272</v>
      </c>
      <c r="AU456" t="s">
        <v>3272</v>
      </c>
      <c r="AW456" t="s">
        <v>3272</v>
      </c>
      <c r="AX456" t="s">
        <v>3272</v>
      </c>
      <c r="AY456" t="s">
        <v>3272</v>
      </c>
      <c r="BA456" t="s">
        <v>3272</v>
      </c>
      <c r="BC456" t="s">
        <v>3272</v>
      </c>
      <c r="BR456" t="s">
        <v>3272</v>
      </c>
    </row>
    <row r="457" spans="1:70" x14ac:dyDescent="0.55000000000000004">
      <c r="A457" t="s">
        <v>3272</v>
      </c>
      <c r="C457" t="s">
        <v>3272</v>
      </c>
      <c r="E457" t="s">
        <v>3272</v>
      </c>
      <c r="F457" t="s">
        <v>3272</v>
      </c>
      <c r="G457" t="s">
        <v>3272</v>
      </c>
      <c r="H457" t="s">
        <v>3272</v>
      </c>
      <c r="M457" t="s">
        <v>3272</v>
      </c>
      <c r="N457" t="s">
        <v>3272</v>
      </c>
      <c r="O457" t="s">
        <v>3272</v>
      </c>
      <c r="P457" t="s">
        <v>3272</v>
      </c>
      <c r="Q457" t="s">
        <v>3272</v>
      </c>
      <c r="R457" t="s">
        <v>3272</v>
      </c>
      <c r="S457" t="s">
        <v>3272</v>
      </c>
      <c r="T457" t="s">
        <v>3272</v>
      </c>
      <c r="V457" t="s">
        <v>3272</v>
      </c>
      <c r="X457" t="s">
        <v>3272</v>
      </c>
      <c r="Y457" t="s">
        <v>3272</v>
      </c>
      <c r="AC457" t="s">
        <v>3272</v>
      </c>
      <c r="AD457" t="s">
        <v>3272</v>
      </c>
      <c r="AI457" t="s">
        <v>3272</v>
      </c>
      <c r="AJ457" t="s">
        <v>3272</v>
      </c>
      <c r="AM457" t="s">
        <v>3272</v>
      </c>
      <c r="AN457" t="s">
        <v>3272</v>
      </c>
      <c r="AT457" t="s">
        <v>3272</v>
      </c>
      <c r="AU457" t="s">
        <v>3272</v>
      </c>
      <c r="AW457" t="s">
        <v>3272</v>
      </c>
      <c r="AX457" t="s">
        <v>3272</v>
      </c>
      <c r="AY457" t="s">
        <v>3272</v>
      </c>
      <c r="BA457" t="s">
        <v>3272</v>
      </c>
      <c r="BC457" t="s">
        <v>3272</v>
      </c>
      <c r="BR457" t="s">
        <v>3272</v>
      </c>
    </row>
    <row r="458" spans="1:70" x14ac:dyDescent="0.55000000000000004">
      <c r="A458" t="s">
        <v>3272</v>
      </c>
      <c r="C458" t="s">
        <v>3272</v>
      </c>
      <c r="E458" t="s">
        <v>3272</v>
      </c>
      <c r="F458" t="s">
        <v>3272</v>
      </c>
      <c r="G458" t="s">
        <v>3272</v>
      </c>
      <c r="H458" t="s">
        <v>3272</v>
      </c>
      <c r="M458" t="s">
        <v>3272</v>
      </c>
      <c r="N458" t="s">
        <v>3272</v>
      </c>
      <c r="O458" t="s">
        <v>3272</v>
      </c>
      <c r="P458" t="s">
        <v>3272</v>
      </c>
      <c r="Q458" t="s">
        <v>3272</v>
      </c>
      <c r="R458" t="s">
        <v>3272</v>
      </c>
      <c r="S458" t="s">
        <v>3272</v>
      </c>
      <c r="T458" t="s">
        <v>3272</v>
      </c>
      <c r="V458" t="s">
        <v>3272</v>
      </c>
      <c r="X458" t="s">
        <v>3272</v>
      </c>
      <c r="Y458" t="s">
        <v>3272</v>
      </c>
      <c r="AC458" t="s">
        <v>3272</v>
      </c>
      <c r="AD458" t="s">
        <v>3272</v>
      </c>
      <c r="AI458" t="s">
        <v>3272</v>
      </c>
      <c r="AJ458" t="s">
        <v>3272</v>
      </c>
      <c r="AM458" t="s">
        <v>3272</v>
      </c>
      <c r="AN458" t="s">
        <v>3272</v>
      </c>
      <c r="AT458" t="s">
        <v>3272</v>
      </c>
      <c r="AU458" t="s">
        <v>3272</v>
      </c>
      <c r="AW458" t="s">
        <v>3272</v>
      </c>
      <c r="AX458" t="s">
        <v>3272</v>
      </c>
      <c r="AY458" t="s">
        <v>3272</v>
      </c>
      <c r="BA458" t="s">
        <v>3272</v>
      </c>
      <c r="BC458" t="s">
        <v>3272</v>
      </c>
      <c r="BR458" t="s">
        <v>3272</v>
      </c>
    </row>
    <row r="459" spans="1:70" x14ac:dyDescent="0.55000000000000004">
      <c r="A459" t="s">
        <v>3272</v>
      </c>
      <c r="C459" t="s">
        <v>3272</v>
      </c>
      <c r="E459" t="s">
        <v>3272</v>
      </c>
      <c r="F459" t="s">
        <v>3272</v>
      </c>
      <c r="G459" t="s">
        <v>3272</v>
      </c>
      <c r="H459" t="s">
        <v>3272</v>
      </c>
      <c r="M459" t="s">
        <v>3272</v>
      </c>
      <c r="N459" t="s">
        <v>3272</v>
      </c>
      <c r="O459" t="s">
        <v>3272</v>
      </c>
      <c r="P459" t="s">
        <v>3272</v>
      </c>
      <c r="Q459" t="s">
        <v>3272</v>
      </c>
      <c r="R459" t="s">
        <v>3272</v>
      </c>
      <c r="S459" t="s">
        <v>3272</v>
      </c>
      <c r="T459" t="s">
        <v>3272</v>
      </c>
      <c r="V459" t="s">
        <v>3272</v>
      </c>
      <c r="X459" t="s">
        <v>3272</v>
      </c>
      <c r="Y459" t="s">
        <v>3272</v>
      </c>
      <c r="AC459" t="s">
        <v>3272</v>
      </c>
      <c r="AD459" t="s">
        <v>3272</v>
      </c>
      <c r="AI459" t="s">
        <v>3272</v>
      </c>
      <c r="AJ459" t="s">
        <v>3272</v>
      </c>
      <c r="AM459" t="s">
        <v>3272</v>
      </c>
      <c r="AN459" t="s">
        <v>3272</v>
      </c>
      <c r="AT459" t="s">
        <v>3272</v>
      </c>
      <c r="AU459" t="s">
        <v>3272</v>
      </c>
      <c r="AW459" t="s">
        <v>3272</v>
      </c>
      <c r="AX459" t="s">
        <v>3272</v>
      </c>
      <c r="AY459" t="s">
        <v>3272</v>
      </c>
      <c r="BA459" t="s">
        <v>3272</v>
      </c>
      <c r="BC459" t="s">
        <v>3272</v>
      </c>
      <c r="BR459" t="s">
        <v>3272</v>
      </c>
    </row>
    <row r="460" spans="1:70" x14ac:dyDescent="0.55000000000000004">
      <c r="A460" t="s">
        <v>3272</v>
      </c>
      <c r="C460" t="s">
        <v>3272</v>
      </c>
      <c r="E460" t="s">
        <v>3272</v>
      </c>
      <c r="F460" t="s">
        <v>3272</v>
      </c>
      <c r="G460" t="s">
        <v>3272</v>
      </c>
      <c r="H460" t="s">
        <v>3272</v>
      </c>
      <c r="M460" t="s">
        <v>3272</v>
      </c>
      <c r="N460" t="s">
        <v>3272</v>
      </c>
      <c r="O460" t="s">
        <v>3272</v>
      </c>
      <c r="P460" t="s">
        <v>3272</v>
      </c>
      <c r="Q460" t="s">
        <v>3272</v>
      </c>
      <c r="R460" t="s">
        <v>3272</v>
      </c>
      <c r="S460" t="s">
        <v>3272</v>
      </c>
      <c r="T460" t="s">
        <v>3272</v>
      </c>
      <c r="V460" t="s">
        <v>3272</v>
      </c>
      <c r="X460" t="s">
        <v>3272</v>
      </c>
      <c r="Y460" t="s">
        <v>3272</v>
      </c>
      <c r="AC460" t="s">
        <v>3272</v>
      </c>
      <c r="AD460" t="s">
        <v>3272</v>
      </c>
      <c r="AI460" t="s">
        <v>3272</v>
      </c>
      <c r="AJ460" t="s">
        <v>3272</v>
      </c>
      <c r="AM460" t="s">
        <v>3272</v>
      </c>
      <c r="AN460" t="s">
        <v>3272</v>
      </c>
      <c r="AT460" t="s">
        <v>3272</v>
      </c>
      <c r="AU460" t="s">
        <v>3272</v>
      </c>
      <c r="AW460" t="s">
        <v>3272</v>
      </c>
      <c r="AX460" t="s">
        <v>3272</v>
      </c>
      <c r="AY460" t="s">
        <v>3272</v>
      </c>
      <c r="BA460" t="s">
        <v>3272</v>
      </c>
      <c r="BC460" t="s">
        <v>3272</v>
      </c>
      <c r="BR460" t="s">
        <v>3272</v>
      </c>
    </row>
    <row r="461" spans="1:70" x14ac:dyDescent="0.55000000000000004">
      <c r="A461" t="s">
        <v>3272</v>
      </c>
      <c r="C461" t="s">
        <v>3272</v>
      </c>
      <c r="E461" t="s">
        <v>3272</v>
      </c>
      <c r="F461" t="s">
        <v>3272</v>
      </c>
      <c r="G461" t="s">
        <v>3272</v>
      </c>
      <c r="H461" t="s">
        <v>3272</v>
      </c>
      <c r="M461" t="s">
        <v>3272</v>
      </c>
      <c r="N461" t="s">
        <v>3272</v>
      </c>
      <c r="O461" t="s">
        <v>3272</v>
      </c>
      <c r="P461" t="s">
        <v>3272</v>
      </c>
      <c r="Q461" t="s">
        <v>3272</v>
      </c>
      <c r="R461" t="s">
        <v>3272</v>
      </c>
      <c r="S461" t="s">
        <v>3272</v>
      </c>
      <c r="T461" t="s">
        <v>3272</v>
      </c>
      <c r="V461" t="s">
        <v>3272</v>
      </c>
      <c r="X461" t="s">
        <v>3272</v>
      </c>
      <c r="Y461" t="s">
        <v>3272</v>
      </c>
      <c r="AC461" t="s">
        <v>3272</v>
      </c>
      <c r="AD461" t="s">
        <v>3272</v>
      </c>
      <c r="AI461" t="s">
        <v>3272</v>
      </c>
      <c r="AJ461" t="s">
        <v>3272</v>
      </c>
      <c r="AM461" t="s">
        <v>3272</v>
      </c>
      <c r="AN461" t="s">
        <v>3272</v>
      </c>
      <c r="AT461" t="s">
        <v>3272</v>
      </c>
      <c r="AU461" t="s">
        <v>3272</v>
      </c>
      <c r="AW461" t="s">
        <v>3272</v>
      </c>
      <c r="AX461" t="s">
        <v>3272</v>
      </c>
      <c r="AY461" t="s">
        <v>3272</v>
      </c>
      <c r="BA461" t="s">
        <v>3272</v>
      </c>
      <c r="BC461" t="s">
        <v>3272</v>
      </c>
      <c r="BR461" t="s">
        <v>3272</v>
      </c>
    </row>
    <row r="462" spans="1:70" x14ac:dyDescent="0.55000000000000004">
      <c r="A462" t="s">
        <v>3272</v>
      </c>
      <c r="C462" t="s">
        <v>3272</v>
      </c>
      <c r="E462" t="s">
        <v>3272</v>
      </c>
      <c r="F462" t="s">
        <v>3272</v>
      </c>
      <c r="G462" t="s">
        <v>3272</v>
      </c>
      <c r="H462" t="s">
        <v>3272</v>
      </c>
      <c r="M462" t="s">
        <v>3272</v>
      </c>
      <c r="N462" t="s">
        <v>3272</v>
      </c>
      <c r="O462" t="s">
        <v>3272</v>
      </c>
      <c r="P462" t="s">
        <v>3272</v>
      </c>
      <c r="Q462" t="s">
        <v>3272</v>
      </c>
      <c r="R462" t="s">
        <v>3272</v>
      </c>
      <c r="S462" t="s">
        <v>3272</v>
      </c>
      <c r="T462" t="s">
        <v>3272</v>
      </c>
      <c r="V462" t="s">
        <v>3272</v>
      </c>
      <c r="X462" t="s">
        <v>3272</v>
      </c>
      <c r="Y462" t="s">
        <v>3272</v>
      </c>
      <c r="AC462" t="s">
        <v>3272</v>
      </c>
      <c r="AD462" t="s">
        <v>3272</v>
      </c>
      <c r="AI462" t="s">
        <v>3272</v>
      </c>
      <c r="AJ462" t="s">
        <v>3272</v>
      </c>
      <c r="AM462" t="s">
        <v>3272</v>
      </c>
      <c r="AN462" t="s">
        <v>3272</v>
      </c>
      <c r="AT462" t="s">
        <v>3272</v>
      </c>
      <c r="AU462" t="s">
        <v>3272</v>
      </c>
      <c r="AW462" t="s">
        <v>3272</v>
      </c>
      <c r="AX462" t="s">
        <v>3272</v>
      </c>
      <c r="AY462" t="s">
        <v>3272</v>
      </c>
      <c r="BA462" t="s">
        <v>3272</v>
      </c>
      <c r="BC462" t="s">
        <v>3272</v>
      </c>
      <c r="BR462" t="s">
        <v>3272</v>
      </c>
    </row>
    <row r="463" spans="1:70" x14ac:dyDescent="0.55000000000000004">
      <c r="A463" t="s">
        <v>3272</v>
      </c>
      <c r="C463" t="s">
        <v>3272</v>
      </c>
      <c r="E463" t="s">
        <v>3272</v>
      </c>
      <c r="F463" t="s">
        <v>3272</v>
      </c>
      <c r="G463" t="s">
        <v>3272</v>
      </c>
      <c r="H463" t="s">
        <v>3272</v>
      </c>
      <c r="M463" t="s">
        <v>3272</v>
      </c>
      <c r="N463" t="s">
        <v>3272</v>
      </c>
      <c r="O463" t="s">
        <v>3272</v>
      </c>
      <c r="P463" t="s">
        <v>3272</v>
      </c>
      <c r="Q463" t="s">
        <v>3272</v>
      </c>
      <c r="R463" t="s">
        <v>3272</v>
      </c>
      <c r="S463" t="s">
        <v>3272</v>
      </c>
      <c r="T463" t="s">
        <v>3272</v>
      </c>
      <c r="V463" t="s">
        <v>3272</v>
      </c>
      <c r="X463" t="s">
        <v>3272</v>
      </c>
      <c r="Y463" t="s">
        <v>3272</v>
      </c>
      <c r="AC463" t="s">
        <v>3272</v>
      </c>
      <c r="AD463" t="s">
        <v>3272</v>
      </c>
      <c r="AI463" t="s">
        <v>3272</v>
      </c>
      <c r="AJ463" t="s">
        <v>3272</v>
      </c>
      <c r="AM463" t="s">
        <v>3272</v>
      </c>
      <c r="AN463" t="s">
        <v>3272</v>
      </c>
      <c r="AT463" t="s">
        <v>3272</v>
      </c>
      <c r="AU463" t="s">
        <v>3272</v>
      </c>
      <c r="AW463" t="s">
        <v>3272</v>
      </c>
      <c r="AX463" t="s">
        <v>3272</v>
      </c>
      <c r="AY463" t="s">
        <v>3272</v>
      </c>
      <c r="BA463" t="s">
        <v>3272</v>
      </c>
      <c r="BC463" t="s">
        <v>3272</v>
      </c>
      <c r="BR463" t="s">
        <v>3272</v>
      </c>
    </row>
    <row r="464" spans="1:70" x14ac:dyDescent="0.55000000000000004">
      <c r="A464" t="s">
        <v>3272</v>
      </c>
      <c r="C464" t="s">
        <v>3272</v>
      </c>
      <c r="E464" t="s">
        <v>3272</v>
      </c>
      <c r="F464" t="s">
        <v>3272</v>
      </c>
      <c r="G464" t="s">
        <v>3272</v>
      </c>
      <c r="H464" t="s">
        <v>3272</v>
      </c>
      <c r="M464" t="s">
        <v>3272</v>
      </c>
      <c r="N464" t="s">
        <v>3272</v>
      </c>
      <c r="O464" t="s">
        <v>3272</v>
      </c>
      <c r="P464" t="s">
        <v>3272</v>
      </c>
      <c r="Q464" t="s">
        <v>3272</v>
      </c>
      <c r="R464" t="s">
        <v>3272</v>
      </c>
      <c r="S464" t="s">
        <v>3272</v>
      </c>
      <c r="T464" t="s">
        <v>3272</v>
      </c>
      <c r="V464" t="s">
        <v>3272</v>
      </c>
      <c r="X464" t="s">
        <v>3272</v>
      </c>
      <c r="Y464" t="s">
        <v>3272</v>
      </c>
      <c r="AC464" t="s">
        <v>3272</v>
      </c>
      <c r="AD464" t="s">
        <v>3272</v>
      </c>
      <c r="AI464" t="s">
        <v>3272</v>
      </c>
      <c r="AJ464" t="s">
        <v>3272</v>
      </c>
      <c r="AM464" t="s">
        <v>3272</v>
      </c>
      <c r="AN464" t="s">
        <v>3272</v>
      </c>
      <c r="AT464" t="s">
        <v>3272</v>
      </c>
      <c r="AU464" t="s">
        <v>3272</v>
      </c>
      <c r="AW464" t="s">
        <v>3272</v>
      </c>
      <c r="AX464" t="s">
        <v>3272</v>
      </c>
      <c r="AY464" t="s">
        <v>3272</v>
      </c>
      <c r="BA464" t="s">
        <v>3272</v>
      </c>
      <c r="BC464" t="s">
        <v>3272</v>
      </c>
      <c r="BR464" t="s">
        <v>3272</v>
      </c>
    </row>
    <row r="465" spans="1:70" x14ac:dyDescent="0.55000000000000004">
      <c r="A465" t="s">
        <v>3272</v>
      </c>
      <c r="C465" t="s">
        <v>3272</v>
      </c>
      <c r="E465" t="s">
        <v>3272</v>
      </c>
      <c r="F465" t="s">
        <v>3272</v>
      </c>
      <c r="G465" t="s">
        <v>3272</v>
      </c>
      <c r="H465" t="s">
        <v>3272</v>
      </c>
      <c r="M465" t="s">
        <v>3272</v>
      </c>
      <c r="N465" t="s">
        <v>3272</v>
      </c>
      <c r="O465" t="s">
        <v>3272</v>
      </c>
      <c r="P465" t="s">
        <v>3272</v>
      </c>
      <c r="Q465" t="s">
        <v>3272</v>
      </c>
      <c r="R465" t="s">
        <v>3272</v>
      </c>
      <c r="S465" t="s">
        <v>3272</v>
      </c>
      <c r="T465" t="s">
        <v>3272</v>
      </c>
      <c r="V465" t="s">
        <v>3272</v>
      </c>
      <c r="X465" t="s">
        <v>3272</v>
      </c>
      <c r="Y465" t="s">
        <v>3272</v>
      </c>
      <c r="AC465" t="s">
        <v>3272</v>
      </c>
      <c r="AD465" t="s">
        <v>3272</v>
      </c>
      <c r="AI465" t="s">
        <v>3272</v>
      </c>
      <c r="AJ465" t="s">
        <v>3272</v>
      </c>
      <c r="AM465" t="s">
        <v>3272</v>
      </c>
      <c r="AN465" t="s">
        <v>3272</v>
      </c>
      <c r="AT465" t="s">
        <v>3272</v>
      </c>
      <c r="AU465" t="s">
        <v>3272</v>
      </c>
      <c r="AW465" t="s">
        <v>3272</v>
      </c>
      <c r="AX465" t="s">
        <v>3272</v>
      </c>
      <c r="AY465" t="s">
        <v>3272</v>
      </c>
      <c r="BA465" t="s">
        <v>3272</v>
      </c>
      <c r="BC465" t="s">
        <v>3272</v>
      </c>
      <c r="BR465" t="s">
        <v>3272</v>
      </c>
    </row>
    <row r="466" spans="1:70" x14ac:dyDescent="0.55000000000000004">
      <c r="A466" t="s">
        <v>3272</v>
      </c>
      <c r="C466" t="s">
        <v>3272</v>
      </c>
      <c r="E466" t="s">
        <v>3272</v>
      </c>
      <c r="F466" t="s">
        <v>3272</v>
      </c>
      <c r="G466" t="s">
        <v>3272</v>
      </c>
      <c r="H466" t="s">
        <v>3272</v>
      </c>
      <c r="M466" t="s">
        <v>3272</v>
      </c>
      <c r="N466" t="s">
        <v>3272</v>
      </c>
      <c r="O466" t="s">
        <v>3272</v>
      </c>
      <c r="P466" t="s">
        <v>3272</v>
      </c>
      <c r="Q466" t="s">
        <v>3272</v>
      </c>
      <c r="R466" t="s">
        <v>3272</v>
      </c>
      <c r="S466" t="s">
        <v>3272</v>
      </c>
      <c r="T466" t="s">
        <v>3272</v>
      </c>
      <c r="V466" t="s">
        <v>3272</v>
      </c>
      <c r="X466" t="s">
        <v>3272</v>
      </c>
      <c r="Y466" t="s">
        <v>3272</v>
      </c>
      <c r="AC466" t="s">
        <v>3272</v>
      </c>
      <c r="AD466" t="s">
        <v>3272</v>
      </c>
      <c r="AI466" t="s">
        <v>3272</v>
      </c>
      <c r="AJ466" t="s">
        <v>3272</v>
      </c>
      <c r="AM466" t="s">
        <v>3272</v>
      </c>
      <c r="AN466" t="s">
        <v>3272</v>
      </c>
      <c r="AT466" t="s">
        <v>3272</v>
      </c>
      <c r="AU466" t="s">
        <v>3272</v>
      </c>
      <c r="AW466" t="s">
        <v>3272</v>
      </c>
      <c r="AX466" t="s">
        <v>3272</v>
      </c>
      <c r="AY466" t="s">
        <v>3272</v>
      </c>
      <c r="BA466" t="s">
        <v>3272</v>
      </c>
      <c r="BC466" t="s">
        <v>3272</v>
      </c>
      <c r="BR466" t="s">
        <v>3272</v>
      </c>
    </row>
    <row r="467" spans="1:70" x14ac:dyDescent="0.55000000000000004">
      <c r="A467" t="s">
        <v>3272</v>
      </c>
      <c r="C467" t="s">
        <v>3272</v>
      </c>
      <c r="E467" t="s">
        <v>3272</v>
      </c>
      <c r="F467" t="s">
        <v>3272</v>
      </c>
      <c r="G467" t="s">
        <v>3272</v>
      </c>
      <c r="H467" t="s">
        <v>3272</v>
      </c>
      <c r="M467" t="s">
        <v>3272</v>
      </c>
      <c r="N467" t="s">
        <v>3272</v>
      </c>
      <c r="O467" t="s">
        <v>3272</v>
      </c>
      <c r="P467" t="s">
        <v>3272</v>
      </c>
      <c r="Q467" t="s">
        <v>3272</v>
      </c>
      <c r="R467" t="s">
        <v>3272</v>
      </c>
      <c r="S467" t="s">
        <v>3272</v>
      </c>
      <c r="T467" t="s">
        <v>3272</v>
      </c>
      <c r="V467" t="s">
        <v>3272</v>
      </c>
      <c r="X467" t="s">
        <v>3272</v>
      </c>
      <c r="Y467" t="s">
        <v>3272</v>
      </c>
      <c r="AC467" t="s">
        <v>3272</v>
      </c>
      <c r="AD467" t="s">
        <v>3272</v>
      </c>
      <c r="AI467" t="s">
        <v>3272</v>
      </c>
      <c r="AJ467" t="s">
        <v>3272</v>
      </c>
      <c r="AM467" t="s">
        <v>3272</v>
      </c>
      <c r="AN467" t="s">
        <v>3272</v>
      </c>
      <c r="AT467" t="s">
        <v>3272</v>
      </c>
      <c r="AU467" t="s">
        <v>3272</v>
      </c>
      <c r="AW467" t="s">
        <v>3272</v>
      </c>
      <c r="AX467" t="s">
        <v>3272</v>
      </c>
      <c r="AY467" t="s">
        <v>3272</v>
      </c>
      <c r="BA467" t="s">
        <v>3272</v>
      </c>
      <c r="BC467" t="s">
        <v>3272</v>
      </c>
      <c r="BR467" t="s">
        <v>3272</v>
      </c>
    </row>
    <row r="468" spans="1:70" x14ac:dyDescent="0.55000000000000004">
      <c r="A468" t="s">
        <v>3272</v>
      </c>
      <c r="C468" t="s">
        <v>3272</v>
      </c>
      <c r="E468" t="s">
        <v>3272</v>
      </c>
      <c r="F468" t="s">
        <v>3272</v>
      </c>
      <c r="G468" t="s">
        <v>3272</v>
      </c>
      <c r="H468" t="s">
        <v>3272</v>
      </c>
      <c r="M468" t="s">
        <v>3272</v>
      </c>
      <c r="N468" t="s">
        <v>3272</v>
      </c>
      <c r="O468" t="s">
        <v>3272</v>
      </c>
      <c r="P468" t="s">
        <v>3272</v>
      </c>
      <c r="Q468" t="s">
        <v>3272</v>
      </c>
      <c r="R468" t="s">
        <v>3272</v>
      </c>
      <c r="S468" t="s">
        <v>3272</v>
      </c>
      <c r="T468" t="s">
        <v>3272</v>
      </c>
      <c r="V468" t="s">
        <v>3272</v>
      </c>
      <c r="X468" t="s">
        <v>3272</v>
      </c>
      <c r="Y468" t="s">
        <v>3272</v>
      </c>
      <c r="AC468" t="s">
        <v>3272</v>
      </c>
      <c r="AD468" t="s">
        <v>3272</v>
      </c>
      <c r="AI468" t="s">
        <v>3272</v>
      </c>
      <c r="AJ468" t="s">
        <v>3272</v>
      </c>
      <c r="AM468" t="s">
        <v>3272</v>
      </c>
      <c r="AN468" t="s">
        <v>3272</v>
      </c>
      <c r="AT468" t="s">
        <v>3272</v>
      </c>
      <c r="AU468" t="s">
        <v>3272</v>
      </c>
      <c r="AW468" t="s">
        <v>3272</v>
      </c>
      <c r="AX468" t="s">
        <v>3272</v>
      </c>
      <c r="AY468" t="s">
        <v>3272</v>
      </c>
      <c r="BA468" t="s">
        <v>3272</v>
      </c>
      <c r="BC468" t="s">
        <v>3272</v>
      </c>
      <c r="BR468" t="s">
        <v>3272</v>
      </c>
    </row>
    <row r="469" spans="1:70" x14ac:dyDescent="0.55000000000000004">
      <c r="A469" t="s">
        <v>3272</v>
      </c>
      <c r="C469" t="s">
        <v>3272</v>
      </c>
      <c r="E469" t="s">
        <v>3272</v>
      </c>
      <c r="F469" t="s">
        <v>3272</v>
      </c>
      <c r="G469" t="s">
        <v>3272</v>
      </c>
      <c r="H469" t="s">
        <v>3272</v>
      </c>
      <c r="M469" t="s">
        <v>3272</v>
      </c>
      <c r="N469" t="s">
        <v>3272</v>
      </c>
      <c r="O469" t="s">
        <v>3272</v>
      </c>
      <c r="P469" t="s">
        <v>3272</v>
      </c>
      <c r="Q469" t="s">
        <v>3272</v>
      </c>
      <c r="R469" t="s">
        <v>3272</v>
      </c>
      <c r="S469" t="s">
        <v>3272</v>
      </c>
      <c r="T469" t="s">
        <v>3272</v>
      </c>
      <c r="V469" t="s">
        <v>3272</v>
      </c>
      <c r="X469" t="s">
        <v>3272</v>
      </c>
      <c r="Y469" t="s">
        <v>3272</v>
      </c>
      <c r="AC469" t="s">
        <v>3272</v>
      </c>
      <c r="AD469" t="s">
        <v>3272</v>
      </c>
      <c r="AI469" t="s">
        <v>3272</v>
      </c>
      <c r="AJ469" t="s">
        <v>3272</v>
      </c>
      <c r="AM469" t="s">
        <v>3272</v>
      </c>
      <c r="AN469" t="s">
        <v>3272</v>
      </c>
      <c r="AT469" t="s">
        <v>3272</v>
      </c>
      <c r="AU469" t="s">
        <v>3272</v>
      </c>
      <c r="AW469" t="s">
        <v>3272</v>
      </c>
      <c r="AX469" t="s">
        <v>3272</v>
      </c>
      <c r="AY469" t="s">
        <v>3272</v>
      </c>
      <c r="BA469" t="s">
        <v>3272</v>
      </c>
      <c r="BC469" t="s">
        <v>3272</v>
      </c>
      <c r="BR469" t="s">
        <v>3272</v>
      </c>
    </row>
    <row r="470" spans="1:70" x14ac:dyDescent="0.55000000000000004">
      <c r="A470" t="s">
        <v>3272</v>
      </c>
      <c r="C470" t="s">
        <v>3272</v>
      </c>
      <c r="E470" t="s">
        <v>3272</v>
      </c>
      <c r="F470" t="s">
        <v>3272</v>
      </c>
      <c r="G470" t="s">
        <v>3272</v>
      </c>
      <c r="H470" t="s">
        <v>3272</v>
      </c>
      <c r="M470" t="s">
        <v>3272</v>
      </c>
      <c r="N470" t="s">
        <v>3272</v>
      </c>
      <c r="O470" t="s">
        <v>3272</v>
      </c>
      <c r="P470" t="s">
        <v>3272</v>
      </c>
      <c r="Q470" t="s">
        <v>3272</v>
      </c>
      <c r="R470" t="s">
        <v>3272</v>
      </c>
      <c r="S470" t="s">
        <v>3272</v>
      </c>
      <c r="T470" t="s">
        <v>3272</v>
      </c>
      <c r="V470" t="s">
        <v>3272</v>
      </c>
      <c r="X470" t="s">
        <v>3272</v>
      </c>
      <c r="Y470" t="s">
        <v>3272</v>
      </c>
      <c r="AC470" t="s">
        <v>3272</v>
      </c>
      <c r="AD470" t="s">
        <v>3272</v>
      </c>
      <c r="AI470" t="s">
        <v>3272</v>
      </c>
      <c r="AJ470" t="s">
        <v>3272</v>
      </c>
      <c r="AM470" t="s">
        <v>3272</v>
      </c>
      <c r="AN470" t="s">
        <v>3272</v>
      </c>
      <c r="AT470" t="s">
        <v>3272</v>
      </c>
      <c r="AU470" t="s">
        <v>3272</v>
      </c>
      <c r="AW470" t="s">
        <v>3272</v>
      </c>
      <c r="AX470" t="s">
        <v>3272</v>
      </c>
      <c r="AY470" t="s">
        <v>3272</v>
      </c>
      <c r="BA470" t="s">
        <v>3272</v>
      </c>
      <c r="BC470" t="s">
        <v>3272</v>
      </c>
      <c r="BR470" t="s">
        <v>3272</v>
      </c>
    </row>
    <row r="471" spans="1:70" x14ac:dyDescent="0.55000000000000004">
      <c r="A471" t="s">
        <v>3272</v>
      </c>
      <c r="C471" t="s">
        <v>3272</v>
      </c>
      <c r="E471" t="s">
        <v>3272</v>
      </c>
      <c r="F471" t="s">
        <v>3272</v>
      </c>
      <c r="G471" t="s">
        <v>3272</v>
      </c>
      <c r="H471" t="s">
        <v>3272</v>
      </c>
      <c r="M471" t="s">
        <v>3272</v>
      </c>
      <c r="N471" t="s">
        <v>3272</v>
      </c>
      <c r="O471" t="s">
        <v>3272</v>
      </c>
      <c r="P471" t="s">
        <v>3272</v>
      </c>
      <c r="Q471" t="s">
        <v>3272</v>
      </c>
      <c r="R471" t="s">
        <v>3272</v>
      </c>
      <c r="S471" t="s">
        <v>3272</v>
      </c>
      <c r="T471" t="s">
        <v>3272</v>
      </c>
      <c r="V471" t="s">
        <v>3272</v>
      </c>
      <c r="X471" t="s">
        <v>3272</v>
      </c>
      <c r="Y471" t="s">
        <v>3272</v>
      </c>
      <c r="AC471" t="s">
        <v>3272</v>
      </c>
      <c r="AD471" t="s">
        <v>3272</v>
      </c>
      <c r="AI471" t="s">
        <v>3272</v>
      </c>
      <c r="AJ471" t="s">
        <v>3272</v>
      </c>
      <c r="AM471" t="s">
        <v>3272</v>
      </c>
      <c r="AN471" t="s">
        <v>3272</v>
      </c>
      <c r="AT471" t="s">
        <v>3272</v>
      </c>
      <c r="AU471" t="s">
        <v>3272</v>
      </c>
      <c r="AW471" t="s">
        <v>3272</v>
      </c>
      <c r="AX471" t="s">
        <v>3272</v>
      </c>
      <c r="AY471" t="s">
        <v>3272</v>
      </c>
      <c r="BA471" t="s">
        <v>3272</v>
      </c>
      <c r="BC471" t="s">
        <v>3272</v>
      </c>
      <c r="BR471" t="s">
        <v>3272</v>
      </c>
    </row>
    <row r="472" spans="1:70" x14ac:dyDescent="0.55000000000000004">
      <c r="A472" t="s">
        <v>3272</v>
      </c>
      <c r="C472" t="s">
        <v>3272</v>
      </c>
      <c r="E472" t="s">
        <v>3272</v>
      </c>
      <c r="F472" t="s">
        <v>3272</v>
      </c>
      <c r="G472" t="s">
        <v>3272</v>
      </c>
      <c r="H472" t="s">
        <v>3272</v>
      </c>
      <c r="M472" t="s">
        <v>3272</v>
      </c>
      <c r="N472" t="s">
        <v>3272</v>
      </c>
      <c r="O472" t="s">
        <v>3272</v>
      </c>
      <c r="P472" t="s">
        <v>3272</v>
      </c>
      <c r="Q472" t="s">
        <v>3272</v>
      </c>
      <c r="R472" t="s">
        <v>3272</v>
      </c>
      <c r="S472" t="s">
        <v>3272</v>
      </c>
      <c r="T472" t="s">
        <v>3272</v>
      </c>
      <c r="V472" t="s">
        <v>3272</v>
      </c>
      <c r="X472" t="s">
        <v>3272</v>
      </c>
      <c r="Y472" t="s">
        <v>3272</v>
      </c>
      <c r="AC472" t="s">
        <v>3272</v>
      </c>
      <c r="AD472" t="s">
        <v>3272</v>
      </c>
      <c r="AI472" t="s">
        <v>3272</v>
      </c>
      <c r="AJ472" t="s">
        <v>3272</v>
      </c>
      <c r="AM472" t="s">
        <v>3272</v>
      </c>
      <c r="AN472" t="s">
        <v>3272</v>
      </c>
      <c r="AT472" t="s">
        <v>3272</v>
      </c>
      <c r="AU472" t="s">
        <v>3272</v>
      </c>
      <c r="AW472" t="s">
        <v>3272</v>
      </c>
      <c r="AX472" t="s">
        <v>3272</v>
      </c>
      <c r="AY472" t="s">
        <v>3272</v>
      </c>
      <c r="BA472" t="s">
        <v>3272</v>
      </c>
      <c r="BC472" t="s">
        <v>3272</v>
      </c>
      <c r="BR472" t="s">
        <v>3272</v>
      </c>
    </row>
    <row r="473" spans="1:70" x14ac:dyDescent="0.55000000000000004">
      <c r="A473" t="s">
        <v>3272</v>
      </c>
      <c r="C473" t="s">
        <v>3272</v>
      </c>
      <c r="E473" t="s">
        <v>3272</v>
      </c>
      <c r="F473" t="s">
        <v>3272</v>
      </c>
      <c r="G473" t="s">
        <v>3272</v>
      </c>
      <c r="H473" t="s">
        <v>3272</v>
      </c>
      <c r="M473" t="s">
        <v>3272</v>
      </c>
      <c r="N473" t="s">
        <v>3272</v>
      </c>
      <c r="O473" t="s">
        <v>3272</v>
      </c>
      <c r="P473" t="s">
        <v>3272</v>
      </c>
      <c r="Q473" t="s">
        <v>3272</v>
      </c>
      <c r="R473" t="s">
        <v>3272</v>
      </c>
      <c r="S473" t="s">
        <v>3272</v>
      </c>
      <c r="T473" t="s">
        <v>3272</v>
      </c>
      <c r="V473" t="s">
        <v>3272</v>
      </c>
      <c r="X473" t="s">
        <v>3272</v>
      </c>
      <c r="Y473" t="s">
        <v>3272</v>
      </c>
      <c r="AC473" t="s">
        <v>3272</v>
      </c>
      <c r="AD473" t="s">
        <v>3272</v>
      </c>
      <c r="AI473" t="s">
        <v>3272</v>
      </c>
      <c r="AJ473" t="s">
        <v>3272</v>
      </c>
      <c r="AM473" t="s">
        <v>3272</v>
      </c>
      <c r="AN473" t="s">
        <v>3272</v>
      </c>
      <c r="AT473" t="s">
        <v>3272</v>
      </c>
      <c r="AU473" t="s">
        <v>3272</v>
      </c>
      <c r="AW473" t="s">
        <v>3272</v>
      </c>
      <c r="AX473" t="s">
        <v>3272</v>
      </c>
      <c r="AY473" t="s">
        <v>3272</v>
      </c>
      <c r="BA473" t="s">
        <v>3272</v>
      </c>
      <c r="BC473" t="s">
        <v>3272</v>
      </c>
      <c r="BR473" t="s">
        <v>3272</v>
      </c>
    </row>
    <row r="474" spans="1:70" x14ac:dyDescent="0.55000000000000004">
      <c r="A474" t="s">
        <v>3272</v>
      </c>
      <c r="C474" t="s">
        <v>3272</v>
      </c>
      <c r="E474" t="s">
        <v>3272</v>
      </c>
      <c r="F474" t="s">
        <v>3272</v>
      </c>
      <c r="G474" t="s">
        <v>3272</v>
      </c>
      <c r="H474" t="s">
        <v>3272</v>
      </c>
      <c r="M474" t="s">
        <v>3272</v>
      </c>
      <c r="N474" t="s">
        <v>3272</v>
      </c>
      <c r="O474" t="s">
        <v>3272</v>
      </c>
      <c r="P474" t="s">
        <v>3272</v>
      </c>
      <c r="Q474" t="s">
        <v>3272</v>
      </c>
      <c r="R474" t="s">
        <v>3272</v>
      </c>
      <c r="S474" t="s">
        <v>3272</v>
      </c>
      <c r="T474" t="s">
        <v>3272</v>
      </c>
      <c r="V474" t="s">
        <v>3272</v>
      </c>
      <c r="X474" t="s">
        <v>3272</v>
      </c>
      <c r="Y474" t="s">
        <v>3272</v>
      </c>
      <c r="AC474" t="s">
        <v>3272</v>
      </c>
      <c r="AD474" t="s">
        <v>3272</v>
      </c>
      <c r="AI474" t="s">
        <v>3272</v>
      </c>
      <c r="AJ474" t="s">
        <v>3272</v>
      </c>
      <c r="AM474" t="s">
        <v>3272</v>
      </c>
      <c r="AN474" t="s">
        <v>3272</v>
      </c>
      <c r="AT474" t="s">
        <v>3272</v>
      </c>
      <c r="AU474" t="s">
        <v>3272</v>
      </c>
      <c r="AW474" t="s">
        <v>3272</v>
      </c>
      <c r="AX474" t="s">
        <v>3272</v>
      </c>
      <c r="AY474" t="s">
        <v>3272</v>
      </c>
      <c r="BA474" t="s">
        <v>3272</v>
      </c>
      <c r="BC474" t="s">
        <v>3272</v>
      </c>
      <c r="BR474" t="s">
        <v>3272</v>
      </c>
    </row>
    <row r="475" spans="1:70" x14ac:dyDescent="0.55000000000000004">
      <c r="A475" t="s">
        <v>3272</v>
      </c>
      <c r="C475" t="s">
        <v>3272</v>
      </c>
      <c r="E475" t="s">
        <v>3272</v>
      </c>
      <c r="F475" t="s">
        <v>3272</v>
      </c>
      <c r="G475" t="s">
        <v>3272</v>
      </c>
      <c r="H475" t="s">
        <v>3272</v>
      </c>
      <c r="M475" t="s">
        <v>3272</v>
      </c>
      <c r="N475" t="s">
        <v>3272</v>
      </c>
      <c r="O475" t="s">
        <v>3272</v>
      </c>
      <c r="P475" t="s">
        <v>3272</v>
      </c>
      <c r="Q475" t="s">
        <v>3272</v>
      </c>
      <c r="R475" t="s">
        <v>3272</v>
      </c>
      <c r="S475" t="s">
        <v>3272</v>
      </c>
      <c r="T475" t="s">
        <v>3272</v>
      </c>
      <c r="V475" t="s">
        <v>3272</v>
      </c>
      <c r="X475" t="s">
        <v>3272</v>
      </c>
      <c r="Y475" t="s">
        <v>3272</v>
      </c>
      <c r="AC475" t="s">
        <v>3272</v>
      </c>
      <c r="AD475" t="s">
        <v>3272</v>
      </c>
      <c r="AI475" t="s">
        <v>3272</v>
      </c>
      <c r="AJ475" t="s">
        <v>3272</v>
      </c>
      <c r="AM475" t="s">
        <v>3272</v>
      </c>
      <c r="AN475" t="s">
        <v>3272</v>
      </c>
      <c r="AT475" t="s">
        <v>3272</v>
      </c>
      <c r="AU475" t="s">
        <v>3272</v>
      </c>
      <c r="AW475" t="s">
        <v>3272</v>
      </c>
      <c r="AX475" t="s">
        <v>3272</v>
      </c>
      <c r="AY475" t="s">
        <v>3272</v>
      </c>
      <c r="BA475" t="s">
        <v>3272</v>
      </c>
      <c r="BC475" t="s">
        <v>3272</v>
      </c>
      <c r="BR475" t="s">
        <v>3272</v>
      </c>
    </row>
    <row r="476" spans="1:70" x14ac:dyDescent="0.55000000000000004">
      <c r="A476" t="s">
        <v>3272</v>
      </c>
      <c r="C476" t="s">
        <v>3272</v>
      </c>
      <c r="E476" t="s">
        <v>3272</v>
      </c>
      <c r="F476" t="s">
        <v>3272</v>
      </c>
      <c r="G476" t="s">
        <v>3272</v>
      </c>
      <c r="H476" t="s">
        <v>3272</v>
      </c>
      <c r="M476" t="s">
        <v>3272</v>
      </c>
      <c r="N476" t="s">
        <v>3272</v>
      </c>
      <c r="O476" t="s">
        <v>3272</v>
      </c>
      <c r="P476" t="s">
        <v>3272</v>
      </c>
      <c r="Q476" t="s">
        <v>3272</v>
      </c>
      <c r="R476" t="s">
        <v>3272</v>
      </c>
      <c r="S476" t="s">
        <v>3272</v>
      </c>
      <c r="T476" t="s">
        <v>3272</v>
      </c>
      <c r="V476" t="s">
        <v>3272</v>
      </c>
      <c r="X476" t="s">
        <v>3272</v>
      </c>
      <c r="Y476" t="s">
        <v>3272</v>
      </c>
      <c r="AC476" t="s">
        <v>3272</v>
      </c>
      <c r="AD476" t="s">
        <v>3272</v>
      </c>
      <c r="AI476" t="s">
        <v>3272</v>
      </c>
      <c r="AJ476" t="s">
        <v>3272</v>
      </c>
      <c r="AM476" t="s">
        <v>3272</v>
      </c>
      <c r="AN476" t="s">
        <v>3272</v>
      </c>
      <c r="AT476" t="s">
        <v>3272</v>
      </c>
      <c r="AU476" t="s">
        <v>3272</v>
      </c>
      <c r="AW476" t="s">
        <v>3272</v>
      </c>
      <c r="AX476" t="s">
        <v>3272</v>
      </c>
      <c r="AY476" t="s">
        <v>3272</v>
      </c>
      <c r="BA476" t="s">
        <v>3272</v>
      </c>
      <c r="BC476" t="s">
        <v>3272</v>
      </c>
      <c r="BR476" t="s">
        <v>3272</v>
      </c>
    </row>
    <row r="477" spans="1:70" x14ac:dyDescent="0.55000000000000004">
      <c r="A477" t="s">
        <v>3272</v>
      </c>
      <c r="C477" t="s">
        <v>3272</v>
      </c>
      <c r="E477" t="s">
        <v>3272</v>
      </c>
      <c r="F477" t="s">
        <v>3272</v>
      </c>
      <c r="G477" t="s">
        <v>3272</v>
      </c>
      <c r="H477" t="s">
        <v>3272</v>
      </c>
      <c r="M477" t="s">
        <v>3272</v>
      </c>
      <c r="N477" t="s">
        <v>3272</v>
      </c>
      <c r="O477" t="s">
        <v>3272</v>
      </c>
      <c r="P477" t="s">
        <v>3272</v>
      </c>
      <c r="Q477" t="s">
        <v>3272</v>
      </c>
      <c r="R477" t="s">
        <v>3272</v>
      </c>
      <c r="S477" t="s">
        <v>3272</v>
      </c>
      <c r="T477" t="s">
        <v>3272</v>
      </c>
      <c r="V477" t="s">
        <v>3272</v>
      </c>
      <c r="X477" t="s">
        <v>3272</v>
      </c>
      <c r="Y477" t="s">
        <v>3272</v>
      </c>
      <c r="AC477" t="s">
        <v>3272</v>
      </c>
      <c r="AD477" t="s">
        <v>3272</v>
      </c>
      <c r="AI477" t="s">
        <v>3272</v>
      </c>
      <c r="AJ477" t="s">
        <v>3272</v>
      </c>
      <c r="AM477" t="s">
        <v>3272</v>
      </c>
      <c r="AN477" t="s">
        <v>3272</v>
      </c>
      <c r="AT477" t="s">
        <v>3272</v>
      </c>
      <c r="AU477" t="s">
        <v>3272</v>
      </c>
      <c r="AW477" t="s">
        <v>3272</v>
      </c>
      <c r="AX477" t="s">
        <v>3272</v>
      </c>
      <c r="AY477" t="s">
        <v>3272</v>
      </c>
      <c r="BA477" t="s">
        <v>3272</v>
      </c>
      <c r="BC477" t="s">
        <v>3272</v>
      </c>
      <c r="BR477" t="s">
        <v>3272</v>
      </c>
    </row>
    <row r="478" spans="1:70" x14ac:dyDescent="0.55000000000000004">
      <c r="A478" t="s">
        <v>3272</v>
      </c>
      <c r="C478" t="s">
        <v>3272</v>
      </c>
      <c r="E478" t="s">
        <v>3272</v>
      </c>
      <c r="F478" t="s">
        <v>3272</v>
      </c>
      <c r="G478" t="s">
        <v>3272</v>
      </c>
      <c r="H478" t="s">
        <v>3272</v>
      </c>
      <c r="M478" t="s">
        <v>3272</v>
      </c>
      <c r="N478" t="s">
        <v>3272</v>
      </c>
      <c r="O478" t="s">
        <v>3272</v>
      </c>
      <c r="P478" t="s">
        <v>3272</v>
      </c>
      <c r="Q478" t="s">
        <v>3272</v>
      </c>
      <c r="R478" t="s">
        <v>3272</v>
      </c>
      <c r="S478" t="s">
        <v>3272</v>
      </c>
      <c r="T478" t="s">
        <v>3272</v>
      </c>
      <c r="V478" t="s">
        <v>3272</v>
      </c>
      <c r="X478" t="s">
        <v>3272</v>
      </c>
      <c r="Y478" t="s">
        <v>3272</v>
      </c>
      <c r="AC478" t="s">
        <v>3272</v>
      </c>
      <c r="AD478" t="s">
        <v>3272</v>
      </c>
      <c r="AI478" t="s">
        <v>3272</v>
      </c>
      <c r="AJ478" t="s">
        <v>3272</v>
      </c>
      <c r="AM478" t="s">
        <v>3272</v>
      </c>
      <c r="AN478" t="s">
        <v>3272</v>
      </c>
      <c r="AT478" t="s">
        <v>3272</v>
      </c>
      <c r="AU478" t="s">
        <v>3272</v>
      </c>
      <c r="AW478" t="s">
        <v>3272</v>
      </c>
      <c r="AX478" t="s">
        <v>3272</v>
      </c>
      <c r="AY478" t="s">
        <v>3272</v>
      </c>
      <c r="BA478" t="s">
        <v>3272</v>
      </c>
      <c r="BC478" t="s">
        <v>3272</v>
      </c>
      <c r="BR478" t="s">
        <v>3272</v>
      </c>
    </row>
    <row r="479" spans="1:70" x14ac:dyDescent="0.55000000000000004">
      <c r="A479" t="s">
        <v>3272</v>
      </c>
      <c r="C479" t="s">
        <v>3272</v>
      </c>
      <c r="E479" t="s">
        <v>3272</v>
      </c>
      <c r="F479" t="s">
        <v>3272</v>
      </c>
      <c r="G479" t="s">
        <v>3272</v>
      </c>
      <c r="H479" t="s">
        <v>3272</v>
      </c>
      <c r="M479" t="s">
        <v>3272</v>
      </c>
      <c r="N479" t="s">
        <v>3272</v>
      </c>
      <c r="O479" t="s">
        <v>3272</v>
      </c>
      <c r="P479" t="s">
        <v>3272</v>
      </c>
      <c r="Q479" t="s">
        <v>3272</v>
      </c>
      <c r="R479" t="s">
        <v>3272</v>
      </c>
      <c r="S479" t="s">
        <v>3272</v>
      </c>
      <c r="T479" t="s">
        <v>3272</v>
      </c>
      <c r="V479" t="s">
        <v>3272</v>
      </c>
      <c r="X479" t="s">
        <v>3272</v>
      </c>
      <c r="Y479" t="s">
        <v>3272</v>
      </c>
      <c r="AC479" t="s">
        <v>3272</v>
      </c>
      <c r="AD479" t="s">
        <v>3272</v>
      </c>
      <c r="AI479" t="s">
        <v>3272</v>
      </c>
      <c r="AJ479" t="s">
        <v>3272</v>
      </c>
      <c r="AM479" t="s">
        <v>3272</v>
      </c>
      <c r="AN479" t="s">
        <v>3272</v>
      </c>
      <c r="AT479" t="s">
        <v>3272</v>
      </c>
      <c r="AU479" t="s">
        <v>3272</v>
      </c>
      <c r="AW479" t="s">
        <v>3272</v>
      </c>
      <c r="AX479" t="s">
        <v>3272</v>
      </c>
      <c r="AY479" t="s">
        <v>3272</v>
      </c>
      <c r="BA479" t="s">
        <v>3272</v>
      </c>
      <c r="BC479" t="s">
        <v>3272</v>
      </c>
      <c r="BR479" t="s">
        <v>3272</v>
      </c>
    </row>
    <row r="480" spans="1:70" x14ac:dyDescent="0.55000000000000004">
      <c r="A480" t="s">
        <v>3272</v>
      </c>
      <c r="C480" t="s">
        <v>3272</v>
      </c>
      <c r="E480" t="s">
        <v>3272</v>
      </c>
      <c r="F480" t="s">
        <v>3272</v>
      </c>
      <c r="G480" t="s">
        <v>3272</v>
      </c>
      <c r="H480" t="s">
        <v>3272</v>
      </c>
      <c r="M480" t="s">
        <v>3272</v>
      </c>
      <c r="N480" t="s">
        <v>3272</v>
      </c>
      <c r="O480" t="s">
        <v>3272</v>
      </c>
      <c r="P480" t="s">
        <v>3272</v>
      </c>
      <c r="Q480" t="s">
        <v>3272</v>
      </c>
      <c r="R480" t="s">
        <v>3272</v>
      </c>
      <c r="S480" t="s">
        <v>3272</v>
      </c>
      <c r="T480" t="s">
        <v>3272</v>
      </c>
      <c r="V480" t="s">
        <v>3272</v>
      </c>
      <c r="X480" t="s">
        <v>3272</v>
      </c>
      <c r="Y480" t="s">
        <v>3272</v>
      </c>
      <c r="AC480" t="s">
        <v>3272</v>
      </c>
      <c r="AD480" t="s">
        <v>3272</v>
      </c>
      <c r="AI480" t="s">
        <v>3272</v>
      </c>
      <c r="AJ480" t="s">
        <v>3272</v>
      </c>
      <c r="AM480" t="s">
        <v>3272</v>
      </c>
      <c r="AN480" t="s">
        <v>3272</v>
      </c>
      <c r="AT480" t="s">
        <v>3272</v>
      </c>
      <c r="AU480" t="s">
        <v>3272</v>
      </c>
      <c r="AW480" t="s">
        <v>3272</v>
      </c>
      <c r="AX480" t="s">
        <v>3272</v>
      </c>
      <c r="AY480" t="s">
        <v>3272</v>
      </c>
      <c r="BA480" t="s">
        <v>3272</v>
      </c>
      <c r="BC480" t="s">
        <v>3272</v>
      </c>
      <c r="BR480" t="s">
        <v>3272</v>
      </c>
    </row>
    <row r="481" spans="1:70" x14ac:dyDescent="0.55000000000000004">
      <c r="A481" t="s">
        <v>3272</v>
      </c>
      <c r="C481" t="s">
        <v>3272</v>
      </c>
      <c r="E481" t="s">
        <v>3272</v>
      </c>
      <c r="F481" t="s">
        <v>3272</v>
      </c>
      <c r="G481" t="s">
        <v>3272</v>
      </c>
      <c r="H481" t="s">
        <v>3272</v>
      </c>
      <c r="M481" t="s">
        <v>3272</v>
      </c>
      <c r="N481" t="s">
        <v>3272</v>
      </c>
      <c r="O481" t="s">
        <v>3272</v>
      </c>
      <c r="P481" t="s">
        <v>3272</v>
      </c>
      <c r="Q481" t="s">
        <v>3272</v>
      </c>
      <c r="R481" t="s">
        <v>3272</v>
      </c>
      <c r="S481" t="s">
        <v>3272</v>
      </c>
      <c r="T481" t="s">
        <v>3272</v>
      </c>
      <c r="V481" t="s">
        <v>3272</v>
      </c>
      <c r="X481" t="s">
        <v>3272</v>
      </c>
      <c r="Y481" t="s">
        <v>3272</v>
      </c>
      <c r="AC481" t="s">
        <v>3272</v>
      </c>
      <c r="AD481" t="s">
        <v>3272</v>
      </c>
      <c r="AI481" t="s">
        <v>3272</v>
      </c>
      <c r="AJ481" t="s">
        <v>3272</v>
      </c>
      <c r="AM481" t="s">
        <v>3272</v>
      </c>
      <c r="AN481" t="s">
        <v>3272</v>
      </c>
      <c r="AT481" t="s">
        <v>3272</v>
      </c>
      <c r="AU481" t="s">
        <v>3272</v>
      </c>
      <c r="AW481" t="s">
        <v>3272</v>
      </c>
      <c r="AX481" t="s">
        <v>3272</v>
      </c>
      <c r="AY481" t="s">
        <v>3272</v>
      </c>
      <c r="BA481" t="s">
        <v>3272</v>
      </c>
      <c r="BC481" t="s">
        <v>3272</v>
      </c>
      <c r="BR481" t="s">
        <v>3272</v>
      </c>
    </row>
    <row r="482" spans="1:70" x14ac:dyDescent="0.55000000000000004">
      <c r="A482" t="s">
        <v>3272</v>
      </c>
      <c r="C482" t="s">
        <v>3272</v>
      </c>
      <c r="E482" t="s">
        <v>3272</v>
      </c>
      <c r="F482" t="s">
        <v>3272</v>
      </c>
      <c r="G482" t="s">
        <v>3272</v>
      </c>
      <c r="H482" t="s">
        <v>3272</v>
      </c>
      <c r="M482" t="s">
        <v>3272</v>
      </c>
      <c r="N482" t="s">
        <v>3272</v>
      </c>
      <c r="O482" t="s">
        <v>3272</v>
      </c>
      <c r="P482" t="s">
        <v>3272</v>
      </c>
      <c r="Q482" t="s">
        <v>3272</v>
      </c>
      <c r="R482" t="s">
        <v>3272</v>
      </c>
      <c r="S482" t="s">
        <v>3272</v>
      </c>
      <c r="T482" t="s">
        <v>3272</v>
      </c>
      <c r="V482" t="s">
        <v>3272</v>
      </c>
      <c r="X482" t="s">
        <v>3272</v>
      </c>
      <c r="Y482" t="s">
        <v>3272</v>
      </c>
      <c r="AC482" t="s">
        <v>3272</v>
      </c>
      <c r="AD482" t="s">
        <v>3272</v>
      </c>
      <c r="AI482" t="s">
        <v>3272</v>
      </c>
      <c r="AJ482" t="s">
        <v>3272</v>
      </c>
      <c r="AM482" t="s">
        <v>3272</v>
      </c>
      <c r="AN482" t="s">
        <v>3272</v>
      </c>
      <c r="AT482" t="s">
        <v>3272</v>
      </c>
      <c r="AU482" t="s">
        <v>3272</v>
      </c>
      <c r="AW482" t="s">
        <v>3272</v>
      </c>
      <c r="AX482" t="s">
        <v>3272</v>
      </c>
      <c r="AY482" t="s">
        <v>3272</v>
      </c>
      <c r="BA482" t="s">
        <v>3272</v>
      </c>
      <c r="BC482" t="s">
        <v>3272</v>
      </c>
      <c r="BR482" t="s">
        <v>3272</v>
      </c>
    </row>
    <row r="483" spans="1:70" x14ac:dyDescent="0.55000000000000004">
      <c r="A483" t="s">
        <v>3272</v>
      </c>
      <c r="C483" t="s">
        <v>3272</v>
      </c>
      <c r="E483" t="s">
        <v>3272</v>
      </c>
      <c r="F483" t="s">
        <v>3272</v>
      </c>
      <c r="G483" t="s">
        <v>3272</v>
      </c>
      <c r="H483" t="s">
        <v>3272</v>
      </c>
      <c r="M483" t="s">
        <v>3272</v>
      </c>
      <c r="N483" t="s">
        <v>3272</v>
      </c>
      <c r="O483" t="s">
        <v>3272</v>
      </c>
      <c r="P483" t="s">
        <v>3272</v>
      </c>
      <c r="Q483" t="s">
        <v>3272</v>
      </c>
      <c r="R483" t="s">
        <v>3272</v>
      </c>
      <c r="S483" t="s">
        <v>3272</v>
      </c>
      <c r="T483" t="s">
        <v>3272</v>
      </c>
      <c r="V483" t="s">
        <v>3272</v>
      </c>
      <c r="X483" t="s">
        <v>3272</v>
      </c>
      <c r="Y483" t="s">
        <v>3272</v>
      </c>
      <c r="AC483" t="s">
        <v>3272</v>
      </c>
      <c r="AD483" t="s">
        <v>3272</v>
      </c>
      <c r="AI483" t="s">
        <v>3272</v>
      </c>
      <c r="AJ483" t="s">
        <v>3272</v>
      </c>
      <c r="AM483" t="s">
        <v>3272</v>
      </c>
      <c r="AN483" t="s">
        <v>3272</v>
      </c>
      <c r="AT483" t="s">
        <v>3272</v>
      </c>
      <c r="AU483" t="s">
        <v>3272</v>
      </c>
      <c r="AW483" t="s">
        <v>3272</v>
      </c>
      <c r="AX483" t="s">
        <v>3272</v>
      </c>
      <c r="AY483" t="s">
        <v>3272</v>
      </c>
      <c r="BA483" t="s">
        <v>3272</v>
      </c>
      <c r="BC483" t="s">
        <v>3272</v>
      </c>
      <c r="BR483" t="s">
        <v>3272</v>
      </c>
    </row>
    <row r="484" spans="1:70" x14ac:dyDescent="0.55000000000000004">
      <c r="A484" t="s">
        <v>3272</v>
      </c>
      <c r="C484" t="s">
        <v>3272</v>
      </c>
      <c r="E484" t="s">
        <v>3272</v>
      </c>
      <c r="F484" t="s">
        <v>3272</v>
      </c>
      <c r="G484" t="s">
        <v>3272</v>
      </c>
      <c r="H484" t="s">
        <v>3272</v>
      </c>
      <c r="M484" t="s">
        <v>3272</v>
      </c>
      <c r="N484" t="s">
        <v>3272</v>
      </c>
      <c r="O484" t="s">
        <v>3272</v>
      </c>
      <c r="P484" t="s">
        <v>3272</v>
      </c>
      <c r="Q484" t="s">
        <v>3272</v>
      </c>
      <c r="R484" t="s">
        <v>3272</v>
      </c>
      <c r="S484" t="s">
        <v>3272</v>
      </c>
      <c r="T484" t="s">
        <v>3272</v>
      </c>
      <c r="V484" t="s">
        <v>3272</v>
      </c>
      <c r="X484" t="s">
        <v>3272</v>
      </c>
      <c r="Y484" t="s">
        <v>3272</v>
      </c>
      <c r="AC484" t="s">
        <v>3272</v>
      </c>
      <c r="AD484" t="s">
        <v>3272</v>
      </c>
      <c r="AI484" t="s">
        <v>3272</v>
      </c>
      <c r="AJ484" t="s">
        <v>3272</v>
      </c>
      <c r="AM484" t="s">
        <v>3272</v>
      </c>
      <c r="AN484" t="s">
        <v>3272</v>
      </c>
      <c r="AT484" t="s">
        <v>3272</v>
      </c>
      <c r="AU484" t="s">
        <v>3272</v>
      </c>
      <c r="AW484" t="s">
        <v>3272</v>
      </c>
      <c r="AX484" t="s">
        <v>3272</v>
      </c>
      <c r="AY484" t="s">
        <v>3272</v>
      </c>
      <c r="BA484" t="s">
        <v>3272</v>
      </c>
      <c r="BC484" t="s">
        <v>3272</v>
      </c>
      <c r="BR484" t="s">
        <v>3272</v>
      </c>
    </row>
    <row r="485" spans="1:70" x14ac:dyDescent="0.55000000000000004">
      <c r="A485" t="s">
        <v>3272</v>
      </c>
      <c r="C485" t="s">
        <v>3272</v>
      </c>
      <c r="E485" t="s">
        <v>3272</v>
      </c>
      <c r="F485" t="s">
        <v>3272</v>
      </c>
      <c r="G485" t="s">
        <v>3272</v>
      </c>
      <c r="H485" t="s">
        <v>3272</v>
      </c>
      <c r="M485" t="s">
        <v>3272</v>
      </c>
      <c r="N485" t="s">
        <v>3272</v>
      </c>
      <c r="O485" t="s">
        <v>3272</v>
      </c>
      <c r="P485" t="s">
        <v>3272</v>
      </c>
      <c r="Q485" t="s">
        <v>3272</v>
      </c>
      <c r="R485" t="s">
        <v>3272</v>
      </c>
      <c r="S485" t="s">
        <v>3272</v>
      </c>
      <c r="T485" t="s">
        <v>3272</v>
      </c>
      <c r="V485" t="s">
        <v>3272</v>
      </c>
      <c r="X485" t="s">
        <v>3272</v>
      </c>
      <c r="Y485" t="s">
        <v>3272</v>
      </c>
      <c r="AC485" t="s">
        <v>3272</v>
      </c>
      <c r="AD485" t="s">
        <v>3272</v>
      </c>
      <c r="AI485" t="s">
        <v>3272</v>
      </c>
      <c r="AJ485" t="s">
        <v>3272</v>
      </c>
      <c r="AM485" t="s">
        <v>3272</v>
      </c>
      <c r="AN485" t="s">
        <v>3272</v>
      </c>
      <c r="AT485" t="s">
        <v>3272</v>
      </c>
      <c r="AU485" t="s">
        <v>3272</v>
      </c>
      <c r="AW485" t="s">
        <v>3272</v>
      </c>
      <c r="AX485" t="s">
        <v>3272</v>
      </c>
      <c r="AY485" t="s">
        <v>3272</v>
      </c>
      <c r="BA485" t="s">
        <v>3272</v>
      </c>
      <c r="BC485" t="s">
        <v>3272</v>
      </c>
      <c r="BR485" t="s">
        <v>3272</v>
      </c>
    </row>
    <row r="486" spans="1:70" x14ac:dyDescent="0.55000000000000004">
      <c r="A486" t="s">
        <v>3272</v>
      </c>
      <c r="C486" t="s">
        <v>3272</v>
      </c>
      <c r="E486" t="s">
        <v>3272</v>
      </c>
      <c r="F486" t="s">
        <v>3272</v>
      </c>
      <c r="G486" t="s">
        <v>3272</v>
      </c>
      <c r="H486" t="s">
        <v>3272</v>
      </c>
      <c r="M486" t="s">
        <v>3272</v>
      </c>
      <c r="N486" t="s">
        <v>3272</v>
      </c>
      <c r="O486" t="s">
        <v>3272</v>
      </c>
      <c r="P486" t="s">
        <v>3272</v>
      </c>
      <c r="Q486" t="s">
        <v>3272</v>
      </c>
      <c r="R486" t="s">
        <v>3272</v>
      </c>
      <c r="S486" t="s">
        <v>3272</v>
      </c>
      <c r="T486" t="s">
        <v>3272</v>
      </c>
      <c r="V486" t="s">
        <v>3272</v>
      </c>
      <c r="X486" t="s">
        <v>3272</v>
      </c>
      <c r="Y486" t="s">
        <v>3272</v>
      </c>
      <c r="AC486" t="s">
        <v>3272</v>
      </c>
      <c r="AD486" t="s">
        <v>3272</v>
      </c>
      <c r="AI486" t="s">
        <v>3272</v>
      </c>
      <c r="AJ486" t="s">
        <v>3272</v>
      </c>
      <c r="AM486" t="s">
        <v>3272</v>
      </c>
      <c r="AN486" t="s">
        <v>3272</v>
      </c>
      <c r="AT486" t="s">
        <v>3272</v>
      </c>
      <c r="AU486" t="s">
        <v>3272</v>
      </c>
      <c r="AW486" t="s">
        <v>3272</v>
      </c>
      <c r="AX486" t="s">
        <v>3272</v>
      </c>
      <c r="AY486" t="s">
        <v>3272</v>
      </c>
      <c r="BA486" t="s">
        <v>3272</v>
      </c>
      <c r="BC486" t="s">
        <v>3272</v>
      </c>
      <c r="BR486" t="s">
        <v>3272</v>
      </c>
    </row>
    <row r="487" spans="1:70" x14ac:dyDescent="0.55000000000000004">
      <c r="A487" t="s">
        <v>3272</v>
      </c>
      <c r="C487" t="s">
        <v>3272</v>
      </c>
      <c r="E487" t="s">
        <v>3272</v>
      </c>
      <c r="F487" t="s">
        <v>3272</v>
      </c>
      <c r="G487" t="s">
        <v>3272</v>
      </c>
      <c r="H487" t="s">
        <v>3272</v>
      </c>
      <c r="M487" t="s">
        <v>3272</v>
      </c>
      <c r="N487" t="s">
        <v>3272</v>
      </c>
      <c r="O487" t="s">
        <v>3272</v>
      </c>
      <c r="P487" t="s">
        <v>3272</v>
      </c>
      <c r="Q487" t="s">
        <v>3272</v>
      </c>
      <c r="R487" t="s">
        <v>3272</v>
      </c>
      <c r="S487" t="s">
        <v>3272</v>
      </c>
      <c r="T487" t="s">
        <v>3272</v>
      </c>
      <c r="V487" t="s">
        <v>3272</v>
      </c>
      <c r="X487" t="s">
        <v>3272</v>
      </c>
      <c r="Y487" t="s">
        <v>3272</v>
      </c>
      <c r="AC487" t="s">
        <v>3272</v>
      </c>
      <c r="AD487" t="s">
        <v>3272</v>
      </c>
      <c r="AI487" t="s">
        <v>3272</v>
      </c>
      <c r="AJ487" t="s">
        <v>3272</v>
      </c>
      <c r="AM487" t="s">
        <v>3272</v>
      </c>
      <c r="AN487" t="s">
        <v>3272</v>
      </c>
      <c r="AT487" t="s">
        <v>3272</v>
      </c>
      <c r="AU487" t="s">
        <v>3272</v>
      </c>
      <c r="AW487" t="s">
        <v>3272</v>
      </c>
      <c r="AX487" t="s">
        <v>3272</v>
      </c>
      <c r="AY487" t="s">
        <v>3272</v>
      </c>
      <c r="BA487" t="s">
        <v>3272</v>
      </c>
      <c r="BC487" t="s">
        <v>3272</v>
      </c>
      <c r="BR487" t="s">
        <v>3272</v>
      </c>
    </row>
    <row r="488" spans="1:70" x14ac:dyDescent="0.55000000000000004">
      <c r="A488" t="s">
        <v>3272</v>
      </c>
      <c r="C488" t="s">
        <v>3272</v>
      </c>
      <c r="E488" t="s">
        <v>3272</v>
      </c>
      <c r="F488" t="s">
        <v>3272</v>
      </c>
      <c r="G488" t="s">
        <v>3272</v>
      </c>
      <c r="H488" t="s">
        <v>3272</v>
      </c>
      <c r="M488" t="s">
        <v>3272</v>
      </c>
      <c r="N488" t="s">
        <v>3272</v>
      </c>
      <c r="O488" t="s">
        <v>3272</v>
      </c>
      <c r="P488" t="s">
        <v>3272</v>
      </c>
      <c r="Q488" t="s">
        <v>3272</v>
      </c>
      <c r="R488" t="s">
        <v>3272</v>
      </c>
      <c r="S488" t="s">
        <v>3272</v>
      </c>
      <c r="T488" t="s">
        <v>3272</v>
      </c>
      <c r="V488" t="s">
        <v>3272</v>
      </c>
      <c r="X488" t="s">
        <v>3272</v>
      </c>
      <c r="Y488" t="s">
        <v>3272</v>
      </c>
      <c r="AC488" t="s">
        <v>3272</v>
      </c>
      <c r="AD488" t="s">
        <v>3272</v>
      </c>
      <c r="AI488" t="s">
        <v>3272</v>
      </c>
      <c r="AJ488" t="s">
        <v>3272</v>
      </c>
      <c r="AM488" t="s">
        <v>3272</v>
      </c>
      <c r="AN488" t="s">
        <v>3272</v>
      </c>
      <c r="AT488" t="s">
        <v>3272</v>
      </c>
      <c r="AU488" t="s">
        <v>3272</v>
      </c>
      <c r="AW488" t="s">
        <v>3272</v>
      </c>
      <c r="AX488" t="s">
        <v>3272</v>
      </c>
      <c r="AY488" t="s">
        <v>3272</v>
      </c>
      <c r="BA488" t="s">
        <v>3272</v>
      </c>
      <c r="BC488" t="s">
        <v>3272</v>
      </c>
      <c r="BR488" t="s">
        <v>3272</v>
      </c>
    </row>
    <row r="489" spans="1:70" x14ac:dyDescent="0.55000000000000004">
      <c r="A489" t="s">
        <v>3272</v>
      </c>
      <c r="C489" t="s">
        <v>3272</v>
      </c>
      <c r="E489" t="s">
        <v>3272</v>
      </c>
      <c r="F489" t="s">
        <v>3272</v>
      </c>
      <c r="G489" t="s">
        <v>3272</v>
      </c>
      <c r="H489" t="s">
        <v>3272</v>
      </c>
      <c r="M489" t="s">
        <v>3272</v>
      </c>
      <c r="N489" t="s">
        <v>3272</v>
      </c>
      <c r="O489" t="s">
        <v>3272</v>
      </c>
      <c r="P489" t="s">
        <v>3272</v>
      </c>
      <c r="Q489" t="s">
        <v>3272</v>
      </c>
      <c r="R489" t="s">
        <v>3272</v>
      </c>
      <c r="S489" t="s">
        <v>3272</v>
      </c>
      <c r="T489" t="s">
        <v>3272</v>
      </c>
      <c r="V489" t="s">
        <v>3272</v>
      </c>
      <c r="X489" t="s">
        <v>3272</v>
      </c>
      <c r="Y489" t="s">
        <v>3272</v>
      </c>
      <c r="AC489" t="s">
        <v>3272</v>
      </c>
      <c r="AD489" t="s">
        <v>3272</v>
      </c>
      <c r="AI489" t="s">
        <v>3272</v>
      </c>
      <c r="AJ489" t="s">
        <v>3272</v>
      </c>
      <c r="AM489" t="s">
        <v>3272</v>
      </c>
      <c r="AN489" t="s">
        <v>3272</v>
      </c>
      <c r="AT489" t="s">
        <v>3272</v>
      </c>
      <c r="AU489" t="s">
        <v>3272</v>
      </c>
      <c r="AW489" t="s">
        <v>3272</v>
      </c>
      <c r="AX489" t="s">
        <v>3272</v>
      </c>
      <c r="AY489" t="s">
        <v>3272</v>
      </c>
      <c r="BA489" t="s">
        <v>3272</v>
      </c>
      <c r="BC489" t="s">
        <v>3272</v>
      </c>
      <c r="BR489" t="s">
        <v>3272</v>
      </c>
    </row>
    <row r="490" spans="1:70" x14ac:dyDescent="0.55000000000000004">
      <c r="A490" t="s">
        <v>3272</v>
      </c>
      <c r="C490" t="s">
        <v>3272</v>
      </c>
      <c r="E490" t="s">
        <v>3272</v>
      </c>
      <c r="F490" t="s">
        <v>3272</v>
      </c>
      <c r="G490" t="s">
        <v>3272</v>
      </c>
      <c r="H490" t="s">
        <v>3272</v>
      </c>
      <c r="M490" t="s">
        <v>3272</v>
      </c>
      <c r="N490" t="s">
        <v>3272</v>
      </c>
      <c r="O490" t="s">
        <v>3272</v>
      </c>
      <c r="P490" t="s">
        <v>3272</v>
      </c>
      <c r="Q490" t="s">
        <v>3272</v>
      </c>
      <c r="R490" t="s">
        <v>3272</v>
      </c>
      <c r="S490" t="s">
        <v>3272</v>
      </c>
      <c r="T490" t="s">
        <v>3272</v>
      </c>
      <c r="V490" t="s">
        <v>3272</v>
      </c>
      <c r="X490" t="s">
        <v>3272</v>
      </c>
      <c r="Y490" t="s">
        <v>3272</v>
      </c>
      <c r="AC490" t="s">
        <v>3272</v>
      </c>
      <c r="AD490" t="s">
        <v>3272</v>
      </c>
      <c r="AI490" t="s">
        <v>3272</v>
      </c>
      <c r="AJ490" t="s">
        <v>3272</v>
      </c>
      <c r="AM490" t="s">
        <v>3272</v>
      </c>
      <c r="AN490" t="s">
        <v>3272</v>
      </c>
      <c r="AT490" t="s">
        <v>3272</v>
      </c>
      <c r="AU490" t="s">
        <v>3272</v>
      </c>
      <c r="AW490" t="s">
        <v>3272</v>
      </c>
      <c r="AX490" t="s">
        <v>3272</v>
      </c>
      <c r="AY490" t="s">
        <v>3272</v>
      </c>
      <c r="BA490" t="s">
        <v>3272</v>
      </c>
      <c r="BC490" t="s">
        <v>3272</v>
      </c>
      <c r="BR490" t="s">
        <v>3272</v>
      </c>
    </row>
    <row r="491" spans="1:70" x14ac:dyDescent="0.55000000000000004">
      <c r="A491" t="s">
        <v>3272</v>
      </c>
      <c r="C491" t="s">
        <v>3272</v>
      </c>
      <c r="E491" t="s">
        <v>3272</v>
      </c>
      <c r="F491" t="s">
        <v>3272</v>
      </c>
      <c r="G491" t="s">
        <v>3272</v>
      </c>
      <c r="H491" t="s">
        <v>3272</v>
      </c>
      <c r="M491" t="s">
        <v>3272</v>
      </c>
      <c r="N491" t="s">
        <v>3272</v>
      </c>
      <c r="O491" t="s">
        <v>3272</v>
      </c>
      <c r="P491" t="s">
        <v>3272</v>
      </c>
      <c r="Q491" t="s">
        <v>3272</v>
      </c>
      <c r="R491" t="s">
        <v>3272</v>
      </c>
      <c r="S491" t="s">
        <v>3272</v>
      </c>
      <c r="T491" t="s">
        <v>3272</v>
      </c>
      <c r="V491" t="s">
        <v>3272</v>
      </c>
      <c r="X491" t="s">
        <v>3272</v>
      </c>
      <c r="Y491" t="s">
        <v>3272</v>
      </c>
      <c r="AC491" t="s">
        <v>3272</v>
      </c>
      <c r="AD491" t="s">
        <v>3272</v>
      </c>
      <c r="AI491" t="s">
        <v>3272</v>
      </c>
      <c r="AJ491" t="s">
        <v>3272</v>
      </c>
      <c r="AM491" t="s">
        <v>3272</v>
      </c>
      <c r="AN491" t="s">
        <v>3272</v>
      </c>
      <c r="AT491" t="s">
        <v>3272</v>
      </c>
      <c r="AU491" t="s">
        <v>3272</v>
      </c>
      <c r="AW491" t="s">
        <v>3272</v>
      </c>
      <c r="AX491" t="s">
        <v>3272</v>
      </c>
      <c r="AY491" t="s">
        <v>3272</v>
      </c>
      <c r="BA491" t="s">
        <v>3272</v>
      </c>
      <c r="BC491" t="s">
        <v>3272</v>
      </c>
      <c r="BR491" t="s">
        <v>3272</v>
      </c>
    </row>
    <row r="492" spans="1:70" x14ac:dyDescent="0.55000000000000004">
      <c r="A492" t="s">
        <v>3272</v>
      </c>
      <c r="C492" t="s">
        <v>3272</v>
      </c>
      <c r="E492" t="s">
        <v>3272</v>
      </c>
      <c r="F492" t="s">
        <v>3272</v>
      </c>
      <c r="G492" t="s">
        <v>3272</v>
      </c>
      <c r="H492" t="s">
        <v>3272</v>
      </c>
      <c r="M492" t="s">
        <v>3272</v>
      </c>
      <c r="N492" t="s">
        <v>3272</v>
      </c>
      <c r="O492" t="s">
        <v>3272</v>
      </c>
      <c r="P492" t="s">
        <v>3272</v>
      </c>
      <c r="Q492" t="s">
        <v>3272</v>
      </c>
      <c r="R492" t="s">
        <v>3272</v>
      </c>
      <c r="S492" t="s">
        <v>3272</v>
      </c>
      <c r="T492" t="s">
        <v>3272</v>
      </c>
      <c r="V492" t="s">
        <v>3272</v>
      </c>
      <c r="X492" t="s">
        <v>3272</v>
      </c>
      <c r="Y492" t="s">
        <v>3272</v>
      </c>
      <c r="AC492" t="s">
        <v>3272</v>
      </c>
      <c r="AD492" t="s">
        <v>3272</v>
      </c>
      <c r="AI492" t="s">
        <v>3272</v>
      </c>
      <c r="AJ492" t="s">
        <v>3272</v>
      </c>
      <c r="AM492" t="s">
        <v>3272</v>
      </c>
      <c r="AN492" t="s">
        <v>3272</v>
      </c>
      <c r="AT492" t="s">
        <v>3272</v>
      </c>
      <c r="AU492" t="s">
        <v>3272</v>
      </c>
      <c r="AW492" t="s">
        <v>3272</v>
      </c>
      <c r="AX492" t="s">
        <v>3272</v>
      </c>
      <c r="AY492" t="s">
        <v>3272</v>
      </c>
      <c r="BA492" t="s">
        <v>3272</v>
      </c>
      <c r="BC492" t="s">
        <v>3272</v>
      </c>
      <c r="BR492" t="s">
        <v>3272</v>
      </c>
    </row>
    <row r="493" spans="1:70" x14ac:dyDescent="0.55000000000000004">
      <c r="A493" t="s">
        <v>3272</v>
      </c>
      <c r="C493" t="s">
        <v>3272</v>
      </c>
      <c r="E493" t="s">
        <v>3272</v>
      </c>
      <c r="F493" t="s">
        <v>3272</v>
      </c>
      <c r="G493" t="s">
        <v>3272</v>
      </c>
      <c r="H493" t="s">
        <v>3272</v>
      </c>
      <c r="M493" t="s">
        <v>3272</v>
      </c>
      <c r="N493" t="s">
        <v>3272</v>
      </c>
      <c r="O493" t="s">
        <v>3272</v>
      </c>
      <c r="P493" t="s">
        <v>3272</v>
      </c>
      <c r="Q493" t="s">
        <v>3272</v>
      </c>
      <c r="R493" t="s">
        <v>3272</v>
      </c>
      <c r="S493" t="s">
        <v>3272</v>
      </c>
      <c r="T493" t="s">
        <v>3272</v>
      </c>
      <c r="V493" t="s">
        <v>3272</v>
      </c>
      <c r="X493" t="s">
        <v>3272</v>
      </c>
      <c r="Y493" t="s">
        <v>3272</v>
      </c>
      <c r="AC493" t="s">
        <v>3272</v>
      </c>
      <c r="AD493" t="s">
        <v>3272</v>
      </c>
      <c r="AI493" t="s">
        <v>3272</v>
      </c>
      <c r="AJ493" t="s">
        <v>3272</v>
      </c>
      <c r="AM493" t="s">
        <v>3272</v>
      </c>
      <c r="AN493" t="s">
        <v>3272</v>
      </c>
      <c r="AT493" t="s">
        <v>3272</v>
      </c>
      <c r="AU493" t="s">
        <v>3272</v>
      </c>
      <c r="AW493" t="s">
        <v>3272</v>
      </c>
      <c r="AX493" t="s">
        <v>3272</v>
      </c>
      <c r="AY493" t="s">
        <v>3272</v>
      </c>
      <c r="BA493" t="s">
        <v>3272</v>
      </c>
      <c r="BC493" t="s">
        <v>3272</v>
      </c>
      <c r="BR493" t="s">
        <v>3272</v>
      </c>
    </row>
    <row r="494" spans="1:70" x14ac:dyDescent="0.55000000000000004">
      <c r="A494" t="s">
        <v>3272</v>
      </c>
      <c r="C494" t="s">
        <v>3272</v>
      </c>
      <c r="E494" t="s">
        <v>3272</v>
      </c>
      <c r="F494" t="s">
        <v>3272</v>
      </c>
      <c r="G494" t="s">
        <v>3272</v>
      </c>
      <c r="H494" t="s">
        <v>3272</v>
      </c>
      <c r="M494" t="s">
        <v>3272</v>
      </c>
      <c r="N494" t="s">
        <v>3272</v>
      </c>
      <c r="O494" t="s">
        <v>3272</v>
      </c>
      <c r="P494" t="s">
        <v>3272</v>
      </c>
      <c r="Q494" t="s">
        <v>3272</v>
      </c>
      <c r="R494" t="s">
        <v>3272</v>
      </c>
      <c r="S494" t="s">
        <v>3272</v>
      </c>
      <c r="T494" t="s">
        <v>3272</v>
      </c>
      <c r="V494" t="s">
        <v>3272</v>
      </c>
      <c r="X494" t="s">
        <v>3272</v>
      </c>
      <c r="Y494" t="s">
        <v>3272</v>
      </c>
      <c r="AC494" t="s">
        <v>3272</v>
      </c>
      <c r="AD494" t="s">
        <v>3272</v>
      </c>
      <c r="AI494" t="s">
        <v>3272</v>
      </c>
      <c r="AJ494" t="s">
        <v>3272</v>
      </c>
      <c r="AM494" t="s">
        <v>3272</v>
      </c>
      <c r="AN494" t="s">
        <v>3272</v>
      </c>
      <c r="AT494" t="s">
        <v>3272</v>
      </c>
      <c r="AU494" t="s">
        <v>3272</v>
      </c>
      <c r="AW494" t="s">
        <v>3272</v>
      </c>
      <c r="AX494" t="s">
        <v>3272</v>
      </c>
      <c r="AY494" t="s">
        <v>3272</v>
      </c>
      <c r="BA494" t="s">
        <v>3272</v>
      </c>
      <c r="BC494" t="s">
        <v>3272</v>
      </c>
      <c r="BR494" t="s">
        <v>3272</v>
      </c>
    </row>
    <row r="495" spans="1:70" x14ac:dyDescent="0.55000000000000004">
      <c r="A495" t="s">
        <v>3272</v>
      </c>
      <c r="C495" t="s">
        <v>3272</v>
      </c>
      <c r="E495" t="s">
        <v>3272</v>
      </c>
      <c r="F495" t="s">
        <v>3272</v>
      </c>
      <c r="G495" t="s">
        <v>3272</v>
      </c>
      <c r="H495" t="s">
        <v>3272</v>
      </c>
      <c r="M495" t="s">
        <v>3272</v>
      </c>
      <c r="N495" t="s">
        <v>3272</v>
      </c>
      <c r="O495" t="s">
        <v>3272</v>
      </c>
      <c r="P495" t="s">
        <v>3272</v>
      </c>
      <c r="Q495" t="s">
        <v>3272</v>
      </c>
      <c r="R495" t="s">
        <v>3272</v>
      </c>
      <c r="S495" t="s">
        <v>3272</v>
      </c>
      <c r="T495" t="s">
        <v>3272</v>
      </c>
      <c r="V495" t="s">
        <v>3272</v>
      </c>
      <c r="X495" t="s">
        <v>3272</v>
      </c>
      <c r="Y495" t="s">
        <v>3272</v>
      </c>
      <c r="AC495" t="s">
        <v>3272</v>
      </c>
      <c r="AD495" t="s">
        <v>3272</v>
      </c>
      <c r="AI495" t="s">
        <v>3272</v>
      </c>
      <c r="AJ495" t="s">
        <v>3272</v>
      </c>
      <c r="AM495" t="s">
        <v>3272</v>
      </c>
      <c r="AN495" t="s">
        <v>3272</v>
      </c>
      <c r="AT495" t="s">
        <v>3272</v>
      </c>
      <c r="AU495" t="s">
        <v>3272</v>
      </c>
      <c r="AW495" t="s">
        <v>3272</v>
      </c>
      <c r="AX495" t="s">
        <v>3272</v>
      </c>
      <c r="AY495" t="s">
        <v>3272</v>
      </c>
      <c r="BA495" t="s">
        <v>3272</v>
      </c>
      <c r="BC495" t="s">
        <v>3272</v>
      </c>
      <c r="BR495" t="s">
        <v>3272</v>
      </c>
    </row>
    <row r="496" spans="1:70" x14ac:dyDescent="0.55000000000000004">
      <c r="A496" t="s">
        <v>3272</v>
      </c>
      <c r="C496" t="s">
        <v>3272</v>
      </c>
      <c r="E496" t="s">
        <v>3272</v>
      </c>
      <c r="F496" t="s">
        <v>3272</v>
      </c>
      <c r="G496" t="s">
        <v>3272</v>
      </c>
      <c r="H496" t="s">
        <v>3272</v>
      </c>
      <c r="M496" t="s">
        <v>3272</v>
      </c>
      <c r="N496" t="s">
        <v>3272</v>
      </c>
      <c r="O496" t="s">
        <v>3272</v>
      </c>
      <c r="P496" t="s">
        <v>3272</v>
      </c>
      <c r="Q496" t="s">
        <v>3272</v>
      </c>
      <c r="R496" t="s">
        <v>3272</v>
      </c>
      <c r="S496" t="s">
        <v>3272</v>
      </c>
      <c r="T496" t="s">
        <v>3272</v>
      </c>
      <c r="V496" t="s">
        <v>3272</v>
      </c>
      <c r="X496" t="s">
        <v>3272</v>
      </c>
      <c r="Y496" t="s">
        <v>3272</v>
      </c>
      <c r="AC496" t="s">
        <v>3272</v>
      </c>
      <c r="AD496" t="s">
        <v>3272</v>
      </c>
      <c r="AI496" t="s">
        <v>3272</v>
      </c>
      <c r="AJ496" t="s">
        <v>3272</v>
      </c>
      <c r="AM496" t="s">
        <v>3272</v>
      </c>
      <c r="AN496" t="s">
        <v>3272</v>
      </c>
      <c r="AT496" t="s">
        <v>3272</v>
      </c>
      <c r="AU496" t="s">
        <v>3272</v>
      </c>
      <c r="AW496" t="s">
        <v>3272</v>
      </c>
      <c r="AX496" t="s">
        <v>3272</v>
      </c>
      <c r="AY496" t="s">
        <v>3272</v>
      </c>
      <c r="BA496" t="s">
        <v>3272</v>
      </c>
      <c r="BC496" t="s">
        <v>3272</v>
      </c>
      <c r="BR496" t="s">
        <v>3272</v>
      </c>
    </row>
    <row r="497" spans="1:70" x14ac:dyDescent="0.55000000000000004">
      <c r="A497" t="s">
        <v>3272</v>
      </c>
      <c r="C497" t="s">
        <v>3272</v>
      </c>
      <c r="E497" t="s">
        <v>3272</v>
      </c>
      <c r="F497" t="s">
        <v>3272</v>
      </c>
      <c r="G497" t="s">
        <v>3272</v>
      </c>
      <c r="H497" t="s">
        <v>3272</v>
      </c>
      <c r="M497" t="s">
        <v>3272</v>
      </c>
      <c r="N497" t="s">
        <v>3272</v>
      </c>
      <c r="O497" t="s">
        <v>3272</v>
      </c>
      <c r="P497" t="s">
        <v>3272</v>
      </c>
      <c r="Q497" t="s">
        <v>3272</v>
      </c>
      <c r="R497" t="s">
        <v>3272</v>
      </c>
      <c r="S497" t="s">
        <v>3272</v>
      </c>
      <c r="T497" t="s">
        <v>3272</v>
      </c>
      <c r="V497" t="s">
        <v>3272</v>
      </c>
      <c r="X497" t="s">
        <v>3272</v>
      </c>
      <c r="Y497" t="s">
        <v>3272</v>
      </c>
      <c r="AC497" t="s">
        <v>3272</v>
      </c>
      <c r="AD497" t="s">
        <v>3272</v>
      </c>
      <c r="AI497" t="s">
        <v>3272</v>
      </c>
      <c r="AJ497" t="s">
        <v>3272</v>
      </c>
      <c r="AM497" t="s">
        <v>3272</v>
      </c>
      <c r="AN497" t="s">
        <v>3272</v>
      </c>
      <c r="AT497" t="s">
        <v>3272</v>
      </c>
      <c r="AU497" t="s">
        <v>3272</v>
      </c>
      <c r="AW497" t="s">
        <v>3272</v>
      </c>
      <c r="AX497" t="s">
        <v>3272</v>
      </c>
      <c r="AY497" t="s">
        <v>3272</v>
      </c>
      <c r="BA497" t="s">
        <v>3272</v>
      </c>
      <c r="BC497" t="s">
        <v>3272</v>
      </c>
      <c r="BR497" t="s">
        <v>3272</v>
      </c>
    </row>
    <row r="498" spans="1:70" x14ac:dyDescent="0.55000000000000004">
      <c r="A498" t="s">
        <v>3272</v>
      </c>
      <c r="C498" t="s">
        <v>3272</v>
      </c>
      <c r="E498" t="s">
        <v>3272</v>
      </c>
      <c r="F498" t="s">
        <v>3272</v>
      </c>
      <c r="G498" t="s">
        <v>3272</v>
      </c>
      <c r="H498" t="s">
        <v>3272</v>
      </c>
      <c r="M498" t="s">
        <v>3272</v>
      </c>
      <c r="N498" t="s">
        <v>3272</v>
      </c>
      <c r="O498" t="s">
        <v>3272</v>
      </c>
      <c r="P498" t="s">
        <v>3272</v>
      </c>
      <c r="Q498" t="s">
        <v>3272</v>
      </c>
      <c r="R498" t="s">
        <v>3272</v>
      </c>
      <c r="S498" t="s">
        <v>3272</v>
      </c>
      <c r="T498" t="s">
        <v>3272</v>
      </c>
      <c r="V498" t="s">
        <v>3272</v>
      </c>
      <c r="X498" t="s">
        <v>3272</v>
      </c>
      <c r="Y498" t="s">
        <v>3272</v>
      </c>
      <c r="AC498" t="s">
        <v>3272</v>
      </c>
      <c r="AD498" t="s">
        <v>3272</v>
      </c>
      <c r="AI498" t="s">
        <v>3272</v>
      </c>
      <c r="AJ498" t="s">
        <v>3272</v>
      </c>
      <c r="AM498" t="s">
        <v>3272</v>
      </c>
      <c r="AN498" t="s">
        <v>3272</v>
      </c>
      <c r="AT498" t="s">
        <v>3272</v>
      </c>
      <c r="AU498" t="s">
        <v>3272</v>
      </c>
      <c r="AW498" t="s">
        <v>3272</v>
      </c>
      <c r="AX498" t="s">
        <v>3272</v>
      </c>
      <c r="AY498" t="s">
        <v>3272</v>
      </c>
      <c r="BA498" t="s">
        <v>3272</v>
      </c>
      <c r="BC498" t="s">
        <v>3272</v>
      </c>
      <c r="BR498" t="s">
        <v>3272</v>
      </c>
    </row>
    <row r="499" spans="1:70" x14ac:dyDescent="0.55000000000000004">
      <c r="A499" t="s">
        <v>3272</v>
      </c>
      <c r="C499" t="s">
        <v>3272</v>
      </c>
      <c r="E499" t="s">
        <v>3272</v>
      </c>
      <c r="F499" t="s">
        <v>3272</v>
      </c>
      <c r="G499" t="s">
        <v>3272</v>
      </c>
      <c r="H499" t="s">
        <v>3272</v>
      </c>
      <c r="M499" t="s">
        <v>3272</v>
      </c>
      <c r="N499" t="s">
        <v>3272</v>
      </c>
      <c r="O499" t="s">
        <v>3272</v>
      </c>
      <c r="P499" t="s">
        <v>3272</v>
      </c>
      <c r="Q499" t="s">
        <v>3272</v>
      </c>
      <c r="R499" t="s">
        <v>3272</v>
      </c>
      <c r="S499" t="s">
        <v>3272</v>
      </c>
      <c r="T499" t="s">
        <v>3272</v>
      </c>
      <c r="V499" t="s">
        <v>3272</v>
      </c>
      <c r="X499" t="s">
        <v>3272</v>
      </c>
      <c r="Y499" t="s">
        <v>3272</v>
      </c>
      <c r="AC499" t="s">
        <v>3272</v>
      </c>
      <c r="AD499" t="s">
        <v>3272</v>
      </c>
      <c r="AI499" t="s">
        <v>3272</v>
      </c>
      <c r="AJ499" t="s">
        <v>3272</v>
      </c>
      <c r="AM499" t="s">
        <v>3272</v>
      </c>
      <c r="AN499" t="s">
        <v>3272</v>
      </c>
      <c r="AT499" t="s">
        <v>3272</v>
      </c>
      <c r="AU499" t="s">
        <v>3272</v>
      </c>
      <c r="AW499" t="s">
        <v>3272</v>
      </c>
      <c r="AX499" t="s">
        <v>3272</v>
      </c>
      <c r="AY499" t="s">
        <v>3272</v>
      </c>
      <c r="BA499" t="s">
        <v>3272</v>
      </c>
      <c r="BC499" t="s">
        <v>3272</v>
      </c>
      <c r="BR499" t="s">
        <v>3272</v>
      </c>
    </row>
    <row r="500" spans="1:70" x14ac:dyDescent="0.55000000000000004">
      <c r="A500" t="s">
        <v>3272</v>
      </c>
      <c r="C500" t="s">
        <v>3272</v>
      </c>
      <c r="E500" t="s">
        <v>3272</v>
      </c>
      <c r="F500" t="s">
        <v>3272</v>
      </c>
      <c r="G500" t="s">
        <v>3272</v>
      </c>
      <c r="H500" t="s">
        <v>3272</v>
      </c>
      <c r="M500" t="s">
        <v>3272</v>
      </c>
      <c r="N500" t="s">
        <v>3272</v>
      </c>
      <c r="O500" t="s">
        <v>3272</v>
      </c>
      <c r="P500" t="s">
        <v>3272</v>
      </c>
      <c r="Q500" t="s">
        <v>3272</v>
      </c>
      <c r="R500" t="s">
        <v>3272</v>
      </c>
      <c r="S500" t="s">
        <v>3272</v>
      </c>
      <c r="T500" t="s">
        <v>3272</v>
      </c>
      <c r="V500" t="s">
        <v>3272</v>
      </c>
      <c r="X500" t="s">
        <v>3272</v>
      </c>
      <c r="Y500" t="s">
        <v>3272</v>
      </c>
      <c r="AC500" t="s">
        <v>3272</v>
      </c>
      <c r="AD500" t="s">
        <v>3272</v>
      </c>
      <c r="AI500" t="s">
        <v>3272</v>
      </c>
      <c r="AJ500" t="s">
        <v>3272</v>
      </c>
      <c r="AM500" t="s">
        <v>3272</v>
      </c>
      <c r="AN500" t="s">
        <v>3272</v>
      </c>
      <c r="AT500" t="s">
        <v>3272</v>
      </c>
      <c r="AU500" t="s">
        <v>3272</v>
      </c>
      <c r="AW500" t="s">
        <v>3272</v>
      </c>
      <c r="AX500" t="s">
        <v>3272</v>
      </c>
      <c r="AY500" t="s">
        <v>3272</v>
      </c>
      <c r="BA500" t="s">
        <v>3272</v>
      </c>
      <c r="BC500" t="s">
        <v>3272</v>
      </c>
      <c r="BR500" t="s">
        <v>3272</v>
      </c>
    </row>
    <row r="501" spans="1:70" x14ac:dyDescent="0.55000000000000004">
      <c r="A501" t="s">
        <v>3272</v>
      </c>
      <c r="C501" t="s">
        <v>3272</v>
      </c>
      <c r="E501" t="s">
        <v>3272</v>
      </c>
      <c r="F501" t="s">
        <v>3272</v>
      </c>
      <c r="G501" t="s">
        <v>3272</v>
      </c>
      <c r="H501" t="s">
        <v>3272</v>
      </c>
      <c r="M501" t="s">
        <v>3272</v>
      </c>
      <c r="N501" t="s">
        <v>3272</v>
      </c>
      <c r="O501" t="s">
        <v>3272</v>
      </c>
      <c r="P501" t="s">
        <v>3272</v>
      </c>
      <c r="Q501" t="s">
        <v>3272</v>
      </c>
      <c r="R501" t="s">
        <v>3272</v>
      </c>
      <c r="S501" t="s">
        <v>3272</v>
      </c>
      <c r="T501" t="s">
        <v>3272</v>
      </c>
      <c r="V501" t="s">
        <v>3272</v>
      </c>
      <c r="X501" t="s">
        <v>3272</v>
      </c>
      <c r="Y501" t="s">
        <v>3272</v>
      </c>
      <c r="AC501" t="s">
        <v>3272</v>
      </c>
      <c r="AD501" t="s">
        <v>3272</v>
      </c>
      <c r="AI501" t="s">
        <v>3272</v>
      </c>
      <c r="AJ501" t="s">
        <v>3272</v>
      </c>
      <c r="AM501" t="s">
        <v>3272</v>
      </c>
      <c r="AN501" t="s">
        <v>3272</v>
      </c>
      <c r="AT501" t="s">
        <v>3272</v>
      </c>
      <c r="AU501" t="s">
        <v>3272</v>
      </c>
      <c r="AW501" t="s">
        <v>3272</v>
      </c>
      <c r="AX501" t="s">
        <v>3272</v>
      </c>
      <c r="AY501" t="s">
        <v>3272</v>
      </c>
      <c r="BA501" t="s">
        <v>3272</v>
      </c>
      <c r="BC501" t="s">
        <v>3272</v>
      </c>
      <c r="BR501" t="s">
        <v>3272</v>
      </c>
    </row>
    <row r="502" spans="1:70" x14ac:dyDescent="0.55000000000000004">
      <c r="A502" t="s">
        <v>3272</v>
      </c>
      <c r="C502" t="s">
        <v>3272</v>
      </c>
      <c r="E502" t="s">
        <v>3272</v>
      </c>
      <c r="F502" t="s">
        <v>3272</v>
      </c>
      <c r="G502" t="s">
        <v>3272</v>
      </c>
      <c r="H502" t="s">
        <v>3272</v>
      </c>
      <c r="M502" t="s">
        <v>3272</v>
      </c>
      <c r="N502" t="s">
        <v>3272</v>
      </c>
      <c r="O502" t="s">
        <v>3272</v>
      </c>
      <c r="P502" t="s">
        <v>3272</v>
      </c>
      <c r="Q502" t="s">
        <v>3272</v>
      </c>
      <c r="R502" t="s">
        <v>3272</v>
      </c>
      <c r="S502" t="s">
        <v>3272</v>
      </c>
      <c r="T502" t="s">
        <v>3272</v>
      </c>
      <c r="V502" t="s">
        <v>3272</v>
      </c>
      <c r="X502" t="s">
        <v>3272</v>
      </c>
      <c r="Y502" t="s">
        <v>3272</v>
      </c>
      <c r="AC502" t="s">
        <v>3272</v>
      </c>
      <c r="AD502" t="s">
        <v>3272</v>
      </c>
      <c r="AI502" t="s">
        <v>3272</v>
      </c>
      <c r="AJ502" t="s">
        <v>3272</v>
      </c>
      <c r="AM502" t="s">
        <v>3272</v>
      </c>
      <c r="AN502" t="s">
        <v>3272</v>
      </c>
      <c r="AT502" t="s">
        <v>3272</v>
      </c>
      <c r="AU502" t="s">
        <v>3272</v>
      </c>
      <c r="AW502" t="s">
        <v>3272</v>
      </c>
      <c r="AX502" t="s">
        <v>3272</v>
      </c>
      <c r="AY502" t="s">
        <v>3272</v>
      </c>
      <c r="BA502" t="s">
        <v>3272</v>
      </c>
      <c r="BC502" t="s">
        <v>3272</v>
      </c>
      <c r="BR502" t="s">
        <v>3272</v>
      </c>
    </row>
    <row r="503" spans="1:70" x14ac:dyDescent="0.55000000000000004">
      <c r="A503" t="s">
        <v>3272</v>
      </c>
      <c r="C503" t="s">
        <v>3272</v>
      </c>
      <c r="E503" t="s">
        <v>3272</v>
      </c>
      <c r="F503" t="s">
        <v>3272</v>
      </c>
      <c r="G503" t="s">
        <v>3272</v>
      </c>
      <c r="H503" t="s">
        <v>3272</v>
      </c>
      <c r="M503" t="s">
        <v>3272</v>
      </c>
      <c r="N503" t="s">
        <v>3272</v>
      </c>
      <c r="O503" t="s">
        <v>3272</v>
      </c>
      <c r="P503" t="s">
        <v>3272</v>
      </c>
      <c r="Q503" t="s">
        <v>3272</v>
      </c>
      <c r="R503" t="s">
        <v>3272</v>
      </c>
      <c r="S503" t="s">
        <v>3272</v>
      </c>
      <c r="T503" t="s">
        <v>3272</v>
      </c>
      <c r="V503" t="s">
        <v>3272</v>
      </c>
      <c r="X503" t="s">
        <v>3272</v>
      </c>
      <c r="Y503" t="s">
        <v>3272</v>
      </c>
      <c r="AC503" t="s">
        <v>3272</v>
      </c>
      <c r="AD503" t="s">
        <v>3272</v>
      </c>
      <c r="AI503" t="s">
        <v>3272</v>
      </c>
      <c r="AJ503" t="s">
        <v>3272</v>
      </c>
      <c r="AM503" t="s">
        <v>3272</v>
      </c>
      <c r="AN503" t="s">
        <v>3272</v>
      </c>
      <c r="AT503" t="s">
        <v>3272</v>
      </c>
      <c r="AU503" t="s">
        <v>3272</v>
      </c>
      <c r="AW503" t="s">
        <v>3272</v>
      </c>
      <c r="AX503" t="s">
        <v>3272</v>
      </c>
      <c r="AY503" t="s">
        <v>3272</v>
      </c>
      <c r="BA503" t="s">
        <v>3272</v>
      </c>
      <c r="BC503" t="s">
        <v>3272</v>
      </c>
      <c r="BR503" t="s">
        <v>3272</v>
      </c>
    </row>
    <row r="504" spans="1:70" x14ac:dyDescent="0.55000000000000004">
      <c r="A504" t="s">
        <v>3272</v>
      </c>
      <c r="C504" t="s">
        <v>3272</v>
      </c>
      <c r="E504" t="s">
        <v>3272</v>
      </c>
      <c r="F504" t="s">
        <v>3272</v>
      </c>
      <c r="G504" t="s">
        <v>3272</v>
      </c>
      <c r="H504" t="s">
        <v>3272</v>
      </c>
      <c r="M504" t="s">
        <v>3272</v>
      </c>
      <c r="N504" t="s">
        <v>3272</v>
      </c>
      <c r="O504" t="s">
        <v>3272</v>
      </c>
      <c r="P504" t="s">
        <v>3272</v>
      </c>
      <c r="Q504" t="s">
        <v>3272</v>
      </c>
      <c r="R504" t="s">
        <v>3272</v>
      </c>
      <c r="S504" t="s">
        <v>3272</v>
      </c>
      <c r="T504" t="s">
        <v>3272</v>
      </c>
      <c r="V504" t="s">
        <v>3272</v>
      </c>
      <c r="X504" t="s">
        <v>3272</v>
      </c>
      <c r="Y504" t="s">
        <v>3272</v>
      </c>
      <c r="AC504" t="s">
        <v>3272</v>
      </c>
      <c r="AD504" t="s">
        <v>3272</v>
      </c>
      <c r="AI504" t="s">
        <v>3272</v>
      </c>
      <c r="AJ504" t="s">
        <v>3272</v>
      </c>
      <c r="AM504" t="s">
        <v>3272</v>
      </c>
      <c r="AN504" t="s">
        <v>3272</v>
      </c>
      <c r="AT504" t="s">
        <v>3272</v>
      </c>
      <c r="AU504" t="s">
        <v>3272</v>
      </c>
      <c r="AW504" t="s">
        <v>3272</v>
      </c>
      <c r="AX504" t="s">
        <v>3272</v>
      </c>
      <c r="AY504" t="s">
        <v>3272</v>
      </c>
      <c r="BA504" t="s">
        <v>3272</v>
      </c>
      <c r="BC504" t="s">
        <v>3272</v>
      </c>
      <c r="BR504" t="s">
        <v>3272</v>
      </c>
    </row>
    <row r="505" spans="1:70" x14ac:dyDescent="0.55000000000000004">
      <c r="A505" t="s">
        <v>3272</v>
      </c>
      <c r="C505" t="s">
        <v>3272</v>
      </c>
      <c r="E505" t="s">
        <v>3272</v>
      </c>
      <c r="F505" t="s">
        <v>3272</v>
      </c>
      <c r="G505" t="s">
        <v>3272</v>
      </c>
      <c r="H505" t="s">
        <v>3272</v>
      </c>
      <c r="M505" t="s">
        <v>3272</v>
      </c>
      <c r="N505" t="s">
        <v>3272</v>
      </c>
      <c r="O505" t="s">
        <v>3272</v>
      </c>
      <c r="P505" t="s">
        <v>3272</v>
      </c>
      <c r="Q505" t="s">
        <v>3272</v>
      </c>
      <c r="R505" t="s">
        <v>3272</v>
      </c>
      <c r="S505" t="s">
        <v>3272</v>
      </c>
      <c r="T505" t="s">
        <v>3272</v>
      </c>
      <c r="V505" t="s">
        <v>3272</v>
      </c>
      <c r="X505" t="s">
        <v>3272</v>
      </c>
      <c r="Y505" t="s">
        <v>3272</v>
      </c>
      <c r="AC505" t="s">
        <v>3272</v>
      </c>
      <c r="AD505" t="s">
        <v>3272</v>
      </c>
      <c r="AI505" t="s">
        <v>3272</v>
      </c>
      <c r="AJ505" t="s">
        <v>3272</v>
      </c>
      <c r="AM505" t="s">
        <v>3272</v>
      </c>
      <c r="AN505" t="s">
        <v>3272</v>
      </c>
      <c r="AT505" t="s">
        <v>3272</v>
      </c>
      <c r="AU505" t="s">
        <v>3272</v>
      </c>
      <c r="AW505" t="s">
        <v>3272</v>
      </c>
      <c r="AX505" t="s">
        <v>3272</v>
      </c>
      <c r="AY505" t="s">
        <v>3272</v>
      </c>
      <c r="BA505" t="s">
        <v>3272</v>
      </c>
      <c r="BC505" t="s">
        <v>3272</v>
      </c>
      <c r="BR505" t="s">
        <v>3272</v>
      </c>
    </row>
    <row r="506" spans="1:70" x14ac:dyDescent="0.55000000000000004">
      <c r="A506" t="s">
        <v>3272</v>
      </c>
      <c r="C506" t="s">
        <v>3272</v>
      </c>
      <c r="E506" t="s">
        <v>3272</v>
      </c>
      <c r="F506" t="s">
        <v>3272</v>
      </c>
      <c r="G506" t="s">
        <v>3272</v>
      </c>
      <c r="H506" t="s">
        <v>3272</v>
      </c>
      <c r="M506" t="s">
        <v>3272</v>
      </c>
      <c r="N506" t="s">
        <v>3272</v>
      </c>
      <c r="O506" t="s">
        <v>3272</v>
      </c>
      <c r="P506" t="s">
        <v>3272</v>
      </c>
      <c r="Q506" t="s">
        <v>3272</v>
      </c>
      <c r="R506" t="s">
        <v>3272</v>
      </c>
      <c r="S506" t="s">
        <v>3272</v>
      </c>
      <c r="T506" t="s">
        <v>3272</v>
      </c>
      <c r="V506" t="s">
        <v>3272</v>
      </c>
      <c r="X506" t="s">
        <v>3272</v>
      </c>
      <c r="Y506" t="s">
        <v>3272</v>
      </c>
      <c r="AC506" t="s">
        <v>3272</v>
      </c>
      <c r="AD506" t="s">
        <v>3272</v>
      </c>
      <c r="AI506" t="s">
        <v>3272</v>
      </c>
      <c r="AJ506" t="s">
        <v>3272</v>
      </c>
      <c r="AM506" t="s">
        <v>3272</v>
      </c>
      <c r="AN506" t="s">
        <v>3272</v>
      </c>
      <c r="AT506" t="s">
        <v>3272</v>
      </c>
      <c r="AU506" t="s">
        <v>3272</v>
      </c>
      <c r="AW506" t="s">
        <v>3272</v>
      </c>
      <c r="AX506" t="s">
        <v>3272</v>
      </c>
      <c r="AY506" t="s">
        <v>3272</v>
      </c>
      <c r="BA506" t="s">
        <v>3272</v>
      </c>
      <c r="BC506" t="s">
        <v>3272</v>
      </c>
      <c r="BR506" t="s">
        <v>3272</v>
      </c>
    </row>
    <row r="507" spans="1:70" x14ac:dyDescent="0.55000000000000004">
      <c r="A507" t="s">
        <v>3272</v>
      </c>
      <c r="C507" t="s">
        <v>3272</v>
      </c>
      <c r="E507" t="s">
        <v>3272</v>
      </c>
      <c r="F507" t="s">
        <v>3272</v>
      </c>
      <c r="G507" t="s">
        <v>3272</v>
      </c>
      <c r="H507" t="s">
        <v>3272</v>
      </c>
      <c r="M507" t="s">
        <v>3272</v>
      </c>
      <c r="N507" t="s">
        <v>3272</v>
      </c>
      <c r="O507" t="s">
        <v>3272</v>
      </c>
      <c r="P507" t="s">
        <v>3272</v>
      </c>
      <c r="Q507" t="s">
        <v>3272</v>
      </c>
      <c r="R507" t="s">
        <v>3272</v>
      </c>
      <c r="S507" t="s">
        <v>3272</v>
      </c>
      <c r="T507" t="s">
        <v>3272</v>
      </c>
      <c r="V507" t="s">
        <v>3272</v>
      </c>
      <c r="X507" t="s">
        <v>3272</v>
      </c>
      <c r="Y507" t="s">
        <v>3272</v>
      </c>
      <c r="AC507" t="s">
        <v>3272</v>
      </c>
      <c r="AD507" t="s">
        <v>3272</v>
      </c>
      <c r="AI507" t="s">
        <v>3272</v>
      </c>
      <c r="AJ507" t="s">
        <v>3272</v>
      </c>
      <c r="AM507" t="s">
        <v>3272</v>
      </c>
      <c r="AN507" t="s">
        <v>3272</v>
      </c>
      <c r="AT507" t="s">
        <v>3272</v>
      </c>
      <c r="AU507" t="s">
        <v>3272</v>
      </c>
      <c r="AW507" t="s">
        <v>3272</v>
      </c>
      <c r="AX507" t="s">
        <v>3272</v>
      </c>
      <c r="AY507" t="s">
        <v>3272</v>
      </c>
      <c r="BA507" t="s">
        <v>3272</v>
      </c>
      <c r="BC507" t="s">
        <v>3272</v>
      </c>
      <c r="BR507" t="s">
        <v>3272</v>
      </c>
    </row>
    <row r="508" spans="1:70" x14ac:dyDescent="0.55000000000000004">
      <c r="A508" t="s">
        <v>3272</v>
      </c>
      <c r="C508" t="s">
        <v>3272</v>
      </c>
      <c r="E508" t="s">
        <v>3272</v>
      </c>
      <c r="F508" t="s">
        <v>3272</v>
      </c>
      <c r="G508" t="s">
        <v>3272</v>
      </c>
      <c r="H508" t="s">
        <v>3272</v>
      </c>
      <c r="M508" t="s">
        <v>3272</v>
      </c>
      <c r="N508" t="s">
        <v>3272</v>
      </c>
      <c r="O508" t="s">
        <v>3272</v>
      </c>
      <c r="P508" t="s">
        <v>3272</v>
      </c>
      <c r="Q508" t="s">
        <v>3272</v>
      </c>
      <c r="R508" t="s">
        <v>3272</v>
      </c>
      <c r="S508" t="s">
        <v>3272</v>
      </c>
      <c r="T508" t="s">
        <v>3272</v>
      </c>
      <c r="V508" t="s">
        <v>3272</v>
      </c>
      <c r="X508" t="s">
        <v>3272</v>
      </c>
      <c r="Y508" t="s">
        <v>3272</v>
      </c>
      <c r="AC508" t="s">
        <v>3272</v>
      </c>
      <c r="AD508" t="s">
        <v>3272</v>
      </c>
      <c r="AI508" t="s">
        <v>3272</v>
      </c>
      <c r="AJ508" t="s">
        <v>3272</v>
      </c>
      <c r="AM508" t="s">
        <v>3272</v>
      </c>
      <c r="AN508" t="s">
        <v>3272</v>
      </c>
      <c r="AT508" t="s">
        <v>3272</v>
      </c>
      <c r="AU508" t="s">
        <v>3272</v>
      </c>
      <c r="AW508" t="s">
        <v>3272</v>
      </c>
      <c r="AX508" t="s">
        <v>3272</v>
      </c>
      <c r="AY508" t="s">
        <v>3272</v>
      </c>
      <c r="BA508" t="s">
        <v>3272</v>
      </c>
      <c r="BC508" t="s">
        <v>3272</v>
      </c>
      <c r="BR508" t="s">
        <v>3272</v>
      </c>
    </row>
    <row r="509" spans="1:70" x14ac:dyDescent="0.55000000000000004">
      <c r="A509" t="s">
        <v>3272</v>
      </c>
      <c r="C509" t="s">
        <v>3272</v>
      </c>
      <c r="E509" t="s">
        <v>3272</v>
      </c>
      <c r="F509" t="s">
        <v>3272</v>
      </c>
      <c r="G509" t="s">
        <v>3272</v>
      </c>
      <c r="H509" t="s">
        <v>3272</v>
      </c>
      <c r="M509" t="s">
        <v>3272</v>
      </c>
      <c r="N509" t="s">
        <v>3272</v>
      </c>
      <c r="O509" t="s">
        <v>3272</v>
      </c>
      <c r="P509" t="s">
        <v>3272</v>
      </c>
      <c r="Q509" t="s">
        <v>3272</v>
      </c>
      <c r="R509" t="s">
        <v>3272</v>
      </c>
      <c r="S509" t="s">
        <v>3272</v>
      </c>
      <c r="T509" t="s">
        <v>3272</v>
      </c>
      <c r="V509" t="s">
        <v>3272</v>
      </c>
      <c r="X509" t="s">
        <v>3272</v>
      </c>
      <c r="Y509" t="s">
        <v>3272</v>
      </c>
      <c r="AC509" t="s">
        <v>3272</v>
      </c>
      <c r="AD509" t="s">
        <v>3272</v>
      </c>
      <c r="AI509" t="s">
        <v>3272</v>
      </c>
      <c r="AJ509" t="s">
        <v>3272</v>
      </c>
      <c r="AM509" t="s">
        <v>3272</v>
      </c>
      <c r="AN509" t="s">
        <v>3272</v>
      </c>
      <c r="AT509" t="s">
        <v>3272</v>
      </c>
      <c r="AU509" t="s">
        <v>3272</v>
      </c>
      <c r="AW509" t="s">
        <v>3272</v>
      </c>
      <c r="AX509" t="s">
        <v>3272</v>
      </c>
      <c r="AY509" t="s">
        <v>3272</v>
      </c>
      <c r="BA509" t="s">
        <v>3272</v>
      </c>
      <c r="BC509" t="s">
        <v>3272</v>
      </c>
      <c r="BR509" t="s">
        <v>3272</v>
      </c>
    </row>
    <row r="510" spans="1:70" x14ac:dyDescent="0.55000000000000004">
      <c r="A510" t="s">
        <v>3272</v>
      </c>
      <c r="C510" t="s">
        <v>3272</v>
      </c>
      <c r="E510" t="s">
        <v>3272</v>
      </c>
      <c r="F510" t="s">
        <v>3272</v>
      </c>
      <c r="G510" t="s">
        <v>3272</v>
      </c>
      <c r="H510" t="s">
        <v>3272</v>
      </c>
      <c r="M510" t="s">
        <v>3272</v>
      </c>
      <c r="N510" t="s">
        <v>3272</v>
      </c>
      <c r="O510" t="s">
        <v>3272</v>
      </c>
      <c r="P510" t="s">
        <v>3272</v>
      </c>
      <c r="Q510" t="s">
        <v>3272</v>
      </c>
      <c r="R510" t="s">
        <v>3272</v>
      </c>
      <c r="S510" t="s">
        <v>3272</v>
      </c>
      <c r="T510" t="s">
        <v>3272</v>
      </c>
      <c r="V510" t="s">
        <v>3272</v>
      </c>
      <c r="X510" t="s">
        <v>3272</v>
      </c>
      <c r="Y510" t="s">
        <v>3272</v>
      </c>
      <c r="AC510" t="s">
        <v>3272</v>
      </c>
      <c r="AD510" t="s">
        <v>3272</v>
      </c>
      <c r="AI510" t="s">
        <v>3272</v>
      </c>
      <c r="AJ510" t="s">
        <v>3272</v>
      </c>
      <c r="AM510" t="s">
        <v>3272</v>
      </c>
      <c r="AN510" t="s">
        <v>3272</v>
      </c>
      <c r="AT510" t="s">
        <v>3272</v>
      </c>
      <c r="AU510" t="s">
        <v>3272</v>
      </c>
      <c r="AW510" t="s">
        <v>3272</v>
      </c>
      <c r="AX510" t="s">
        <v>3272</v>
      </c>
      <c r="AY510" t="s">
        <v>3272</v>
      </c>
      <c r="BA510" t="s">
        <v>3272</v>
      </c>
      <c r="BC510" t="s">
        <v>3272</v>
      </c>
      <c r="BR510" t="s">
        <v>3272</v>
      </c>
    </row>
    <row r="511" spans="1:70" x14ac:dyDescent="0.55000000000000004">
      <c r="A511" t="s">
        <v>3272</v>
      </c>
      <c r="C511" t="s">
        <v>3272</v>
      </c>
      <c r="E511" t="s">
        <v>3272</v>
      </c>
      <c r="F511" t="s">
        <v>3272</v>
      </c>
      <c r="G511" t="s">
        <v>3272</v>
      </c>
      <c r="H511" t="s">
        <v>3272</v>
      </c>
      <c r="M511" t="s">
        <v>3272</v>
      </c>
      <c r="N511" t="s">
        <v>3272</v>
      </c>
      <c r="O511" t="s">
        <v>3272</v>
      </c>
      <c r="P511" t="s">
        <v>3272</v>
      </c>
      <c r="Q511" t="s">
        <v>3272</v>
      </c>
      <c r="R511" t="s">
        <v>3272</v>
      </c>
      <c r="S511" t="s">
        <v>3272</v>
      </c>
      <c r="T511" t="s">
        <v>3272</v>
      </c>
      <c r="V511" t="s">
        <v>3272</v>
      </c>
      <c r="X511" t="s">
        <v>3272</v>
      </c>
      <c r="Y511" t="s">
        <v>3272</v>
      </c>
      <c r="AC511" t="s">
        <v>3272</v>
      </c>
      <c r="AD511" t="s">
        <v>3272</v>
      </c>
      <c r="AI511" t="s">
        <v>3272</v>
      </c>
      <c r="AJ511" t="s">
        <v>3272</v>
      </c>
      <c r="AM511" t="s">
        <v>3272</v>
      </c>
      <c r="AN511" t="s">
        <v>3272</v>
      </c>
      <c r="AT511" t="s">
        <v>3272</v>
      </c>
      <c r="AU511" t="s">
        <v>3272</v>
      </c>
      <c r="AW511" t="s">
        <v>3272</v>
      </c>
      <c r="AX511" t="s">
        <v>3272</v>
      </c>
      <c r="AY511" t="s">
        <v>3272</v>
      </c>
      <c r="BA511" t="s">
        <v>3272</v>
      </c>
      <c r="BC511" t="s">
        <v>3272</v>
      </c>
      <c r="BR511" t="s">
        <v>3272</v>
      </c>
    </row>
    <row r="512" spans="1:70" x14ac:dyDescent="0.55000000000000004">
      <c r="A512" t="s">
        <v>3272</v>
      </c>
      <c r="C512" t="s">
        <v>3272</v>
      </c>
      <c r="E512" t="s">
        <v>3272</v>
      </c>
      <c r="F512" t="s">
        <v>3272</v>
      </c>
      <c r="G512" t="s">
        <v>3272</v>
      </c>
      <c r="H512" t="s">
        <v>3272</v>
      </c>
      <c r="M512" t="s">
        <v>3272</v>
      </c>
      <c r="N512" t="s">
        <v>3272</v>
      </c>
      <c r="O512" t="s">
        <v>3272</v>
      </c>
      <c r="P512" t="s">
        <v>3272</v>
      </c>
      <c r="Q512" t="s">
        <v>3272</v>
      </c>
      <c r="R512" t="s">
        <v>3272</v>
      </c>
      <c r="S512" t="s">
        <v>3272</v>
      </c>
      <c r="T512" t="s">
        <v>3272</v>
      </c>
      <c r="V512" t="s">
        <v>3272</v>
      </c>
      <c r="X512" t="s">
        <v>3272</v>
      </c>
      <c r="Y512" t="s">
        <v>3272</v>
      </c>
      <c r="AC512" t="s">
        <v>3272</v>
      </c>
      <c r="AD512" t="s">
        <v>3272</v>
      </c>
      <c r="AI512" t="s">
        <v>3272</v>
      </c>
      <c r="AJ512" t="s">
        <v>3272</v>
      </c>
      <c r="AM512" t="s">
        <v>3272</v>
      </c>
      <c r="AN512" t="s">
        <v>3272</v>
      </c>
      <c r="AT512" t="s">
        <v>3272</v>
      </c>
      <c r="AU512" t="s">
        <v>3272</v>
      </c>
      <c r="AW512" t="s">
        <v>3272</v>
      </c>
      <c r="AX512" t="s">
        <v>3272</v>
      </c>
      <c r="AY512" t="s">
        <v>3272</v>
      </c>
      <c r="BA512" t="s">
        <v>3272</v>
      </c>
      <c r="BC512" t="s">
        <v>3272</v>
      </c>
      <c r="BR512" t="s">
        <v>3272</v>
      </c>
    </row>
    <row r="513" spans="1:70" x14ac:dyDescent="0.55000000000000004">
      <c r="A513" t="s">
        <v>3272</v>
      </c>
      <c r="C513" t="s">
        <v>3272</v>
      </c>
      <c r="E513" t="s">
        <v>3272</v>
      </c>
      <c r="F513" t="s">
        <v>3272</v>
      </c>
      <c r="G513" t="s">
        <v>3272</v>
      </c>
      <c r="H513" t="s">
        <v>3272</v>
      </c>
      <c r="M513" t="s">
        <v>3272</v>
      </c>
      <c r="N513" t="s">
        <v>3272</v>
      </c>
      <c r="O513" t="s">
        <v>3272</v>
      </c>
      <c r="P513" t="s">
        <v>3272</v>
      </c>
      <c r="Q513" t="s">
        <v>3272</v>
      </c>
      <c r="R513" t="s">
        <v>3272</v>
      </c>
      <c r="S513" t="s">
        <v>3272</v>
      </c>
      <c r="T513" t="s">
        <v>3272</v>
      </c>
      <c r="V513" t="s">
        <v>3272</v>
      </c>
      <c r="X513" t="s">
        <v>3272</v>
      </c>
      <c r="Y513" t="s">
        <v>3272</v>
      </c>
      <c r="AC513" t="s">
        <v>3272</v>
      </c>
      <c r="AD513" t="s">
        <v>3272</v>
      </c>
      <c r="AI513" t="s">
        <v>3272</v>
      </c>
      <c r="AJ513" t="s">
        <v>3272</v>
      </c>
      <c r="AM513" t="s">
        <v>3272</v>
      </c>
      <c r="AN513" t="s">
        <v>3272</v>
      </c>
      <c r="AT513" t="s">
        <v>3272</v>
      </c>
      <c r="AU513" t="s">
        <v>3272</v>
      </c>
      <c r="AW513" t="s">
        <v>3272</v>
      </c>
      <c r="AX513" t="s">
        <v>3272</v>
      </c>
      <c r="AY513" t="s">
        <v>3272</v>
      </c>
      <c r="BA513" t="s">
        <v>3272</v>
      </c>
      <c r="BC513" t="s">
        <v>3272</v>
      </c>
      <c r="BR513" t="s">
        <v>3272</v>
      </c>
    </row>
    <row r="514" spans="1:70" x14ac:dyDescent="0.55000000000000004">
      <c r="A514" t="s">
        <v>3272</v>
      </c>
      <c r="C514" t="s">
        <v>3272</v>
      </c>
      <c r="E514" t="s">
        <v>3272</v>
      </c>
      <c r="F514" t="s">
        <v>3272</v>
      </c>
      <c r="G514" t="s">
        <v>3272</v>
      </c>
      <c r="H514" t="s">
        <v>3272</v>
      </c>
      <c r="M514" t="s">
        <v>3272</v>
      </c>
      <c r="N514" t="s">
        <v>3272</v>
      </c>
      <c r="O514" t="s">
        <v>3272</v>
      </c>
      <c r="P514" t="s">
        <v>3272</v>
      </c>
      <c r="Q514" t="s">
        <v>3272</v>
      </c>
      <c r="R514" t="s">
        <v>3272</v>
      </c>
      <c r="S514" t="s">
        <v>3272</v>
      </c>
      <c r="T514" t="s">
        <v>3272</v>
      </c>
      <c r="V514" t="s">
        <v>3272</v>
      </c>
      <c r="X514" t="s">
        <v>3272</v>
      </c>
      <c r="Y514" t="s">
        <v>3272</v>
      </c>
      <c r="AC514" t="s">
        <v>3272</v>
      </c>
      <c r="AD514" t="s">
        <v>3272</v>
      </c>
      <c r="AI514" t="s">
        <v>3272</v>
      </c>
      <c r="AJ514" t="s">
        <v>3272</v>
      </c>
      <c r="AM514" t="s">
        <v>3272</v>
      </c>
      <c r="AN514" t="s">
        <v>3272</v>
      </c>
      <c r="AT514" t="s">
        <v>3272</v>
      </c>
      <c r="AU514" t="s">
        <v>3272</v>
      </c>
      <c r="AW514" t="s">
        <v>3272</v>
      </c>
      <c r="AX514" t="s">
        <v>3272</v>
      </c>
      <c r="AY514" t="s">
        <v>3272</v>
      </c>
      <c r="BA514" t="s">
        <v>3272</v>
      </c>
      <c r="BC514" t="s">
        <v>3272</v>
      </c>
      <c r="BR514" t="s">
        <v>3272</v>
      </c>
    </row>
    <row r="515" spans="1:70" x14ac:dyDescent="0.55000000000000004">
      <c r="A515" t="s">
        <v>3272</v>
      </c>
      <c r="C515" t="s">
        <v>3272</v>
      </c>
      <c r="E515" t="s">
        <v>3272</v>
      </c>
      <c r="F515" t="s">
        <v>3272</v>
      </c>
      <c r="G515" t="s">
        <v>3272</v>
      </c>
      <c r="H515" t="s">
        <v>3272</v>
      </c>
      <c r="M515" t="s">
        <v>3272</v>
      </c>
      <c r="N515" t="s">
        <v>3272</v>
      </c>
      <c r="O515" t="s">
        <v>3272</v>
      </c>
      <c r="P515" t="s">
        <v>3272</v>
      </c>
      <c r="Q515" t="s">
        <v>3272</v>
      </c>
      <c r="R515" t="s">
        <v>3272</v>
      </c>
      <c r="S515" t="s">
        <v>3272</v>
      </c>
      <c r="T515" t="s">
        <v>3272</v>
      </c>
      <c r="V515" t="s">
        <v>3272</v>
      </c>
      <c r="X515" t="s">
        <v>3272</v>
      </c>
      <c r="Y515" t="s">
        <v>3272</v>
      </c>
      <c r="AC515" t="s">
        <v>3272</v>
      </c>
      <c r="AD515" t="s">
        <v>3272</v>
      </c>
      <c r="AI515" t="s">
        <v>3272</v>
      </c>
      <c r="AJ515" t="s">
        <v>3272</v>
      </c>
      <c r="AM515" t="s">
        <v>3272</v>
      </c>
      <c r="AN515" t="s">
        <v>3272</v>
      </c>
      <c r="AT515" t="s">
        <v>3272</v>
      </c>
      <c r="AU515" t="s">
        <v>3272</v>
      </c>
      <c r="AW515" t="s">
        <v>3272</v>
      </c>
      <c r="AX515" t="s">
        <v>3272</v>
      </c>
      <c r="AY515" t="s">
        <v>3272</v>
      </c>
      <c r="BA515" t="s">
        <v>3272</v>
      </c>
      <c r="BC515" t="s">
        <v>3272</v>
      </c>
      <c r="BR515" t="s">
        <v>3272</v>
      </c>
    </row>
    <row r="516" spans="1:70" x14ac:dyDescent="0.55000000000000004">
      <c r="A516" t="s">
        <v>3272</v>
      </c>
      <c r="C516" t="s">
        <v>3272</v>
      </c>
      <c r="E516" t="s">
        <v>3272</v>
      </c>
      <c r="F516" t="s">
        <v>3272</v>
      </c>
      <c r="G516" t="s">
        <v>3272</v>
      </c>
      <c r="H516" t="s">
        <v>3272</v>
      </c>
      <c r="M516" t="s">
        <v>3272</v>
      </c>
      <c r="N516" t="s">
        <v>3272</v>
      </c>
      <c r="O516" t="s">
        <v>3272</v>
      </c>
      <c r="P516" t="s">
        <v>3272</v>
      </c>
      <c r="Q516" t="s">
        <v>3272</v>
      </c>
      <c r="R516" t="s">
        <v>3272</v>
      </c>
      <c r="S516" t="s">
        <v>3272</v>
      </c>
      <c r="T516" t="s">
        <v>3272</v>
      </c>
      <c r="V516" t="s">
        <v>3272</v>
      </c>
      <c r="X516" t="s">
        <v>3272</v>
      </c>
      <c r="Y516" t="s">
        <v>3272</v>
      </c>
      <c r="AC516" t="s">
        <v>3272</v>
      </c>
      <c r="AD516" t="s">
        <v>3272</v>
      </c>
      <c r="AI516" t="s">
        <v>3272</v>
      </c>
      <c r="AJ516" t="s">
        <v>3272</v>
      </c>
      <c r="AM516" t="s">
        <v>3272</v>
      </c>
      <c r="AN516" t="s">
        <v>3272</v>
      </c>
      <c r="AT516" t="s">
        <v>3272</v>
      </c>
      <c r="AU516" t="s">
        <v>3272</v>
      </c>
      <c r="AW516" t="s">
        <v>3272</v>
      </c>
      <c r="AX516" t="s">
        <v>3272</v>
      </c>
      <c r="AY516" t="s">
        <v>3272</v>
      </c>
      <c r="BA516" t="s">
        <v>3272</v>
      </c>
      <c r="BC516" t="s">
        <v>3272</v>
      </c>
      <c r="BR516" t="s">
        <v>3272</v>
      </c>
    </row>
    <row r="517" spans="1:70" x14ac:dyDescent="0.55000000000000004">
      <c r="A517" t="s">
        <v>3272</v>
      </c>
      <c r="C517" t="s">
        <v>3272</v>
      </c>
      <c r="E517" t="s">
        <v>3272</v>
      </c>
      <c r="F517" t="s">
        <v>3272</v>
      </c>
      <c r="G517" t="s">
        <v>3272</v>
      </c>
      <c r="H517" t="s">
        <v>3272</v>
      </c>
      <c r="M517" t="s">
        <v>3272</v>
      </c>
      <c r="N517" t="s">
        <v>3272</v>
      </c>
      <c r="O517" t="s">
        <v>3272</v>
      </c>
      <c r="P517" t="s">
        <v>3272</v>
      </c>
      <c r="Q517" t="s">
        <v>3272</v>
      </c>
      <c r="R517" t="s">
        <v>3272</v>
      </c>
      <c r="S517" t="s">
        <v>3272</v>
      </c>
      <c r="T517" t="s">
        <v>3272</v>
      </c>
      <c r="V517" t="s">
        <v>3272</v>
      </c>
      <c r="X517" t="s">
        <v>3272</v>
      </c>
      <c r="Y517" t="s">
        <v>3272</v>
      </c>
      <c r="AC517" t="s">
        <v>3272</v>
      </c>
      <c r="AD517" t="s">
        <v>3272</v>
      </c>
      <c r="AI517" t="s">
        <v>3272</v>
      </c>
      <c r="AJ517" t="s">
        <v>3272</v>
      </c>
      <c r="AM517" t="s">
        <v>3272</v>
      </c>
      <c r="AN517" t="s">
        <v>3272</v>
      </c>
      <c r="AT517" t="s">
        <v>3272</v>
      </c>
      <c r="AU517" t="s">
        <v>3272</v>
      </c>
      <c r="AW517" t="s">
        <v>3272</v>
      </c>
      <c r="AX517" t="s">
        <v>3272</v>
      </c>
      <c r="AY517" t="s">
        <v>3272</v>
      </c>
      <c r="BA517" t="s">
        <v>3272</v>
      </c>
      <c r="BC517" t="s">
        <v>3272</v>
      </c>
      <c r="BR517" t="s">
        <v>3272</v>
      </c>
    </row>
    <row r="518" spans="1:70" x14ac:dyDescent="0.55000000000000004">
      <c r="A518" t="s">
        <v>3272</v>
      </c>
      <c r="C518" t="s">
        <v>3272</v>
      </c>
      <c r="E518" t="s">
        <v>3272</v>
      </c>
      <c r="F518" t="s">
        <v>3272</v>
      </c>
      <c r="G518" t="s">
        <v>3272</v>
      </c>
      <c r="H518" t="s">
        <v>3272</v>
      </c>
      <c r="M518" t="s">
        <v>3272</v>
      </c>
      <c r="N518" t="s">
        <v>3272</v>
      </c>
      <c r="O518" t="s">
        <v>3272</v>
      </c>
      <c r="P518" t="s">
        <v>3272</v>
      </c>
      <c r="Q518" t="s">
        <v>3272</v>
      </c>
      <c r="R518" t="s">
        <v>3272</v>
      </c>
      <c r="S518" t="s">
        <v>3272</v>
      </c>
      <c r="T518" t="s">
        <v>3272</v>
      </c>
      <c r="V518" t="s">
        <v>3272</v>
      </c>
      <c r="X518" t="s">
        <v>3272</v>
      </c>
      <c r="Y518" t="s">
        <v>3272</v>
      </c>
      <c r="AC518" t="s">
        <v>3272</v>
      </c>
      <c r="AD518" t="s">
        <v>3272</v>
      </c>
      <c r="AI518" t="s">
        <v>3272</v>
      </c>
      <c r="AJ518" t="s">
        <v>3272</v>
      </c>
      <c r="AM518" t="s">
        <v>3272</v>
      </c>
      <c r="AN518" t="s">
        <v>3272</v>
      </c>
      <c r="AT518" t="s">
        <v>3272</v>
      </c>
      <c r="AU518" t="s">
        <v>3272</v>
      </c>
      <c r="AW518" t="s">
        <v>3272</v>
      </c>
      <c r="AX518" t="s">
        <v>3272</v>
      </c>
      <c r="AY518" t="s">
        <v>3272</v>
      </c>
      <c r="BA518" t="s">
        <v>3272</v>
      </c>
      <c r="BC518" t="s">
        <v>3272</v>
      </c>
      <c r="BR518" t="s">
        <v>3272</v>
      </c>
    </row>
    <row r="519" spans="1:70" x14ac:dyDescent="0.55000000000000004">
      <c r="A519" t="s">
        <v>3272</v>
      </c>
      <c r="C519" t="s">
        <v>3272</v>
      </c>
      <c r="E519" t="s">
        <v>3272</v>
      </c>
      <c r="F519" t="s">
        <v>3272</v>
      </c>
      <c r="G519" t="s">
        <v>3272</v>
      </c>
      <c r="H519" t="s">
        <v>3272</v>
      </c>
      <c r="M519" t="s">
        <v>3272</v>
      </c>
      <c r="N519" t="s">
        <v>3272</v>
      </c>
      <c r="O519" t="s">
        <v>3272</v>
      </c>
      <c r="P519" t="s">
        <v>3272</v>
      </c>
      <c r="Q519" t="s">
        <v>3272</v>
      </c>
      <c r="R519" t="s">
        <v>3272</v>
      </c>
      <c r="S519" t="s">
        <v>3272</v>
      </c>
      <c r="T519" t="s">
        <v>3272</v>
      </c>
      <c r="V519" t="s">
        <v>3272</v>
      </c>
      <c r="X519" t="s">
        <v>3272</v>
      </c>
      <c r="Y519" t="s">
        <v>3272</v>
      </c>
      <c r="AC519" t="s">
        <v>3272</v>
      </c>
      <c r="AD519" t="s">
        <v>3272</v>
      </c>
      <c r="AI519" t="s">
        <v>3272</v>
      </c>
      <c r="AJ519" t="s">
        <v>3272</v>
      </c>
      <c r="AM519" t="s">
        <v>3272</v>
      </c>
      <c r="AN519" t="s">
        <v>3272</v>
      </c>
      <c r="AT519" t="s">
        <v>3272</v>
      </c>
      <c r="AU519" t="s">
        <v>3272</v>
      </c>
      <c r="AW519" t="s">
        <v>3272</v>
      </c>
      <c r="AX519" t="s">
        <v>3272</v>
      </c>
      <c r="AY519" t="s">
        <v>3272</v>
      </c>
      <c r="BA519" t="s">
        <v>3272</v>
      </c>
      <c r="BC519" t="s">
        <v>3272</v>
      </c>
      <c r="BR519" t="s">
        <v>3272</v>
      </c>
    </row>
    <row r="520" spans="1:70" x14ac:dyDescent="0.55000000000000004">
      <c r="A520" t="s">
        <v>3272</v>
      </c>
      <c r="C520" t="s">
        <v>3272</v>
      </c>
      <c r="E520" t="s">
        <v>3272</v>
      </c>
      <c r="F520" t="s">
        <v>3272</v>
      </c>
      <c r="G520" t="s">
        <v>3272</v>
      </c>
      <c r="H520" t="s">
        <v>3272</v>
      </c>
      <c r="M520" t="s">
        <v>3272</v>
      </c>
      <c r="N520" t="s">
        <v>3272</v>
      </c>
      <c r="O520" t="s">
        <v>3272</v>
      </c>
      <c r="P520" t="s">
        <v>3272</v>
      </c>
      <c r="Q520" t="s">
        <v>3272</v>
      </c>
      <c r="R520" t="s">
        <v>3272</v>
      </c>
      <c r="S520" t="s">
        <v>3272</v>
      </c>
      <c r="T520" t="s">
        <v>3272</v>
      </c>
      <c r="V520" t="s">
        <v>3272</v>
      </c>
      <c r="X520" t="s">
        <v>3272</v>
      </c>
      <c r="Y520" t="s">
        <v>3272</v>
      </c>
      <c r="AC520" t="s">
        <v>3272</v>
      </c>
      <c r="AD520" t="s">
        <v>3272</v>
      </c>
      <c r="AI520" t="s">
        <v>3272</v>
      </c>
      <c r="AJ520" t="s">
        <v>3272</v>
      </c>
      <c r="AM520" t="s">
        <v>3272</v>
      </c>
      <c r="AN520" t="s">
        <v>3272</v>
      </c>
      <c r="AT520" t="s">
        <v>3272</v>
      </c>
      <c r="AU520" t="s">
        <v>3272</v>
      </c>
      <c r="AW520" t="s">
        <v>3272</v>
      </c>
      <c r="AX520" t="s">
        <v>3272</v>
      </c>
      <c r="AY520" t="s">
        <v>3272</v>
      </c>
      <c r="BA520" t="s">
        <v>3272</v>
      </c>
      <c r="BC520" t="s">
        <v>3272</v>
      </c>
      <c r="BR520" t="s">
        <v>3272</v>
      </c>
    </row>
    <row r="521" spans="1:70" x14ac:dyDescent="0.55000000000000004">
      <c r="A521" t="s">
        <v>3272</v>
      </c>
      <c r="C521" t="s">
        <v>3272</v>
      </c>
      <c r="E521" t="s">
        <v>3272</v>
      </c>
      <c r="F521" t="s">
        <v>3272</v>
      </c>
      <c r="G521" t="s">
        <v>3272</v>
      </c>
      <c r="H521" t="s">
        <v>3272</v>
      </c>
      <c r="M521" t="s">
        <v>3272</v>
      </c>
      <c r="N521" t="s">
        <v>3272</v>
      </c>
      <c r="O521" t="s">
        <v>3272</v>
      </c>
      <c r="P521" t="s">
        <v>3272</v>
      </c>
      <c r="Q521" t="s">
        <v>3272</v>
      </c>
      <c r="R521" t="s">
        <v>3272</v>
      </c>
      <c r="S521" t="s">
        <v>3272</v>
      </c>
      <c r="T521" t="s">
        <v>3272</v>
      </c>
      <c r="V521" t="s">
        <v>3272</v>
      </c>
      <c r="X521" t="s">
        <v>3272</v>
      </c>
      <c r="Y521" t="s">
        <v>3272</v>
      </c>
      <c r="AC521" t="s">
        <v>3272</v>
      </c>
      <c r="AD521" t="s">
        <v>3272</v>
      </c>
      <c r="AI521" t="s">
        <v>3272</v>
      </c>
      <c r="AJ521" t="s">
        <v>3272</v>
      </c>
      <c r="AM521" t="s">
        <v>3272</v>
      </c>
      <c r="AN521" t="s">
        <v>3272</v>
      </c>
      <c r="AT521" t="s">
        <v>3272</v>
      </c>
      <c r="AU521" t="s">
        <v>3272</v>
      </c>
      <c r="AW521" t="s">
        <v>3272</v>
      </c>
      <c r="AX521" t="s">
        <v>3272</v>
      </c>
      <c r="AY521" t="s">
        <v>3272</v>
      </c>
      <c r="BA521" t="s">
        <v>3272</v>
      </c>
      <c r="BC521" t="s">
        <v>3272</v>
      </c>
      <c r="BR521" t="s">
        <v>3272</v>
      </c>
    </row>
    <row r="522" spans="1:70" x14ac:dyDescent="0.55000000000000004">
      <c r="A522" t="s">
        <v>3272</v>
      </c>
      <c r="C522" t="s">
        <v>3272</v>
      </c>
      <c r="E522" t="s">
        <v>3272</v>
      </c>
      <c r="F522" t="s">
        <v>3272</v>
      </c>
      <c r="G522" t="s">
        <v>3272</v>
      </c>
      <c r="H522" t="s">
        <v>3272</v>
      </c>
      <c r="M522" t="s">
        <v>3272</v>
      </c>
      <c r="N522" t="s">
        <v>3272</v>
      </c>
      <c r="O522" t="s">
        <v>3272</v>
      </c>
      <c r="P522" t="s">
        <v>3272</v>
      </c>
      <c r="Q522" t="s">
        <v>3272</v>
      </c>
      <c r="R522" t="s">
        <v>3272</v>
      </c>
      <c r="S522" t="s">
        <v>3272</v>
      </c>
      <c r="T522" t="s">
        <v>3272</v>
      </c>
      <c r="V522" t="s">
        <v>3272</v>
      </c>
      <c r="X522" t="s">
        <v>3272</v>
      </c>
      <c r="Y522" t="s">
        <v>3272</v>
      </c>
      <c r="AC522" t="s">
        <v>3272</v>
      </c>
      <c r="AD522" t="s">
        <v>3272</v>
      </c>
      <c r="AI522" t="s">
        <v>3272</v>
      </c>
      <c r="AJ522" t="s">
        <v>3272</v>
      </c>
      <c r="AM522" t="s">
        <v>3272</v>
      </c>
      <c r="AN522" t="s">
        <v>3272</v>
      </c>
      <c r="AT522" t="s">
        <v>3272</v>
      </c>
      <c r="AU522" t="s">
        <v>3272</v>
      </c>
      <c r="AW522" t="s">
        <v>3272</v>
      </c>
      <c r="AX522" t="s">
        <v>3272</v>
      </c>
      <c r="AY522" t="s">
        <v>3272</v>
      </c>
      <c r="BA522" t="s">
        <v>3272</v>
      </c>
      <c r="BC522" t="s">
        <v>3272</v>
      </c>
      <c r="BR522" t="s">
        <v>3272</v>
      </c>
    </row>
    <row r="523" spans="1:70" x14ac:dyDescent="0.55000000000000004">
      <c r="A523" t="s">
        <v>3272</v>
      </c>
      <c r="C523" t="s">
        <v>3272</v>
      </c>
      <c r="E523" t="s">
        <v>3272</v>
      </c>
      <c r="F523" t="s">
        <v>3272</v>
      </c>
      <c r="G523" t="s">
        <v>3272</v>
      </c>
      <c r="H523" t="s">
        <v>3272</v>
      </c>
      <c r="M523" t="s">
        <v>3272</v>
      </c>
      <c r="N523" t="s">
        <v>3272</v>
      </c>
      <c r="O523" t="s">
        <v>3272</v>
      </c>
      <c r="P523" t="s">
        <v>3272</v>
      </c>
      <c r="Q523" t="s">
        <v>3272</v>
      </c>
      <c r="R523" t="s">
        <v>3272</v>
      </c>
      <c r="S523" t="s">
        <v>3272</v>
      </c>
      <c r="T523" t="s">
        <v>3272</v>
      </c>
      <c r="V523" t="s">
        <v>3272</v>
      </c>
      <c r="X523" t="s">
        <v>3272</v>
      </c>
      <c r="Y523" t="s">
        <v>3272</v>
      </c>
      <c r="AC523" t="s">
        <v>3272</v>
      </c>
      <c r="AD523" t="s">
        <v>3272</v>
      </c>
      <c r="AI523" t="s">
        <v>3272</v>
      </c>
      <c r="AJ523" t="s">
        <v>3272</v>
      </c>
      <c r="AM523" t="s">
        <v>3272</v>
      </c>
      <c r="AN523" t="s">
        <v>3272</v>
      </c>
      <c r="AT523" t="s">
        <v>3272</v>
      </c>
      <c r="AU523" t="s">
        <v>3272</v>
      </c>
      <c r="AW523" t="s">
        <v>3272</v>
      </c>
      <c r="AX523" t="s">
        <v>3272</v>
      </c>
      <c r="AY523" t="s">
        <v>3272</v>
      </c>
      <c r="BA523" t="s">
        <v>3272</v>
      </c>
      <c r="BC523" t="s">
        <v>3272</v>
      </c>
      <c r="BR523" t="s">
        <v>3272</v>
      </c>
    </row>
    <row r="524" spans="1:70" x14ac:dyDescent="0.55000000000000004">
      <c r="A524" t="s">
        <v>3272</v>
      </c>
      <c r="C524" t="s">
        <v>3272</v>
      </c>
      <c r="E524" t="s">
        <v>3272</v>
      </c>
      <c r="F524" t="s">
        <v>3272</v>
      </c>
      <c r="G524" t="s">
        <v>3272</v>
      </c>
      <c r="H524" t="s">
        <v>3272</v>
      </c>
      <c r="M524" t="s">
        <v>3272</v>
      </c>
      <c r="N524" t="s">
        <v>3272</v>
      </c>
      <c r="O524" t="s">
        <v>3272</v>
      </c>
      <c r="P524" t="s">
        <v>3272</v>
      </c>
      <c r="Q524" t="s">
        <v>3272</v>
      </c>
      <c r="R524" t="s">
        <v>3272</v>
      </c>
      <c r="S524" t="s">
        <v>3272</v>
      </c>
      <c r="T524" t="s">
        <v>3272</v>
      </c>
      <c r="V524" t="s">
        <v>3272</v>
      </c>
      <c r="X524" t="s">
        <v>3272</v>
      </c>
      <c r="Y524" t="s">
        <v>3272</v>
      </c>
      <c r="AC524" t="s">
        <v>3272</v>
      </c>
      <c r="AD524" t="s">
        <v>3272</v>
      </c>
      <c r="AI524" t="s">
        <v>3272</v>
      </c>
      <c r="AJ524" t="s">
        <v>3272</v>
      </c>
      <c r="AM524" t="s">
        <v>3272</v>
      </c>
      <c r="AN524" t="s">
        <v>3272</v>
      </c>
      <c r="AT524" t="s">
        <v>3272</v>
      </c>
      <c r="AU524" t="s">
        <v>3272</v>
      </c>
      <c r="AW524" t="s">
        <v>3272</v>
      </c>
      <c r="AX524" t="s">
        <v>3272</v>
      </c>
      <c r="AY524" t="s">
        <v>3272</v>
      </c>
      <c r="BA524" t="s">
        <v>3272</v>
      </c>
      <c r="BC524" t="s">
        <v>3272</v>
      </c>
      <c r="BR524" t="s">
        <v>3272</v>
      </c>
    </row>
    <row r="525" spans="1:70" x14ac:dyDescent="0.55000000000000004">
      <c r="A525" t="s">
        <v>3272</v>
      </c>
      <c r="C525" t="s">
        <v>3272</v>
      </c>
      <c r="E525" t="s">
        <v>3272</v>
      </c>
      <c r="F525" t="s">
        <v>3272</v>
      </c>
      <c r="G525" t="s">
        <v>3272</v>
      </c>
      <c r="H525" t="s">
        <v>3272</v>
      </c>
      <c r="M525" t="s">
        <v>3272</v>
      </c>
      <c r="N525" t="s">
        <v>3272</v>
      </c>
      <c r="O525" t="s">
        <v>3272</v>
      </c>
      <c r="P525" t="s">
        <v>3272</v>
      </c>
      <c r="Q525" t="s">
        <v>3272</v>
      </c>
      <c r="R525" t="s">
        <v>3272</v>
      </c>
      <c r="S525" t="s">
        <v>3272</v>
      </c>
      <c r="T525" t="s">
        <v>3272</v>
      </c>
      <c r="V525" t="s">
        <v>3272</v>
      </c>
      <c r="X525" t="s">
        <v>3272</v>
      </c>
      <c r="Y525" t="s">
        <v>3272</v>
      </c>
      <c r="AC525" t="s">
        <v>3272</v>
      </c>
      <c r="AD525" t="s">
        <v>3272</v>
      </c>
      <c r="AI525" t="s">
        <v>3272</v>
      </c>
      <c r="AJ525" t="s">
        <v>3272</v>
      </c>
      <c r="AM525" t="s">
        <v>3272</v>
      </c>
      <c r="AN525" t="s">
        <v>3272</v>
      </c>
      <c r="AT525" t="s">
        <v>3272</v>
      </c>
      <c r="AU525" t="s">
        <v>3272</v>
      </c>
      <c r="AW525" t="s">
        <v>3272</v>
      </c>
      <c r="AX525" t="s">
        <v>3272</v>
      </c>
      <c r="AY525" t="s">
        <v>3272</v>
      </c>
      <c r="BA525" t="s">
        <v>3272</v>
      </c>
      <c r="BC525" t="s">
        <v>3272</v>
      </c>
      <c r="BR525" t="s">
        <v>3272</v>
      </c>
    </row>
    <row r="526" spans="1:70" x14ac:dyDescent="0.55000000000000004">
      <c r="A526" t="s">
        <v>3272</v>
      </c>
      <c r="C526" t="s">
        <v>3272</v>
      </c>
      <c r="E526" t="s">
        <v>3272</v>
      </c>
      <c r="F526" t="s">
        <v>3272</v>
      </c>
      <c r="G526" t="s">
        <v>3272</v>
      </c>
      <c r="H526" t="s">
        <v>3272</v>
      </c>
      <c r="M526" t="s">
        <v>3272</v>
      </c>
      <c r="N526" t="s">
        <v>3272</v>
      </c>
      <c r="O526" t="s">
        <v>3272</v>
      </c>
      <c r="P526" t="s">
        <v>3272</v>
      </c>
      <c r="Q526" t="s">
        <v>3272</v>
      </c>
      <c r="R526" t="s">
        <v>3272</v>
      </c>
      <c r="S526" t="s">
        <v>3272</v>
      </c>
      <c r="T526" t="s">
        <v>3272</v>
      </c>
      <c r="V526" t="s">
        <v>3272</v>
      </c>
      <c r="X526" t="s">
        <v>3272</v>
      </c>
      <c r="Y526" t="s">
        <v>3272</v>
      </c>
      <c r="AC526" t="s">
        <v>3272</v>
      </c>
      <c r="AD526" t="s">
        <v>3272</v>
      </c>
      <c r="AI526" t="s">
        <v>3272</v>
      </c>
      <c r="AJ526" t="s">
        <v>3272</v>
      </c>
      <c r="AM526" t="s">
        <v>3272</v>
      </c>
      <c r="AN526" t="s">
        <v>3272</v>
      </c>
      <c r="AT526" t="s">
        <v>3272</v>
      </c>
      <c r="AU526" t="s">
        <v>3272</v>
      </c>
      <c r="AW526" t="s">
        <v>3272</v>
      </c>
      <c r="AX526" t="s">
        <v>3272</v>
      </c>
      <c r="AY526" t="s">
        <v>3272</v>
      </c>
      <c r="BA526" t="s">
        <v>3272</v>
      </c>
      <c r="BC526" t="s">
        <v>3272</v>
      </c>
      <c r="BR526" t="s">
        <v>3272</v>
      </c>
    </row>
    <row r="527" spans="1:70" x14ac:dyDescent="0.55000000000000004">
      <c r="A527" t="s">
        <v>3272</v>
      </c>
      <c r="C527" t="s">
        <v>3272</v>
      </c>
      <c r="E527" t="s">
        <v>3272</v>
      </c>
      <c r="F527" t="s">
        <v>3272</v>
      </c>
      <c r="G527" t="s">
        <v>3272</v>
      </c>
      <c r="H527" t="s">
        <v>3272</v>
      </c>
      <c r="M527" t="s">
        <v>3272</v>
      </c>
      <c r="N527" t="s">
        <v>3272</v>
      </c>
      <c r="O527" t="s">
        <v>3272</v>
      </c>
      <c r="P527" t="s">
        <v>3272</v>
      </c>
      <c r="Q527" t="s">
        <v>3272</v>
      </c>
      <c r="R527" t="s">
        <v>3272</v>
      </c>
      <c r="S527" t="s">
        <v>3272</v>
      </c>
      <c r="T527" t="s">
        <v>3272</v>
      </c>
      <c r="V527" t="s">
        <v>3272</v>
      </c>
      <c r="X527" t="s">
        <v>3272</v>
      </c>
      <c r="Y527" t="s">
        <v>3272</v>
      </c>
      <c r="AC527" t="s">
        <v>3272</v>
      </c>
      <c r="AD527" t="s">
        <v>3272</v>
      </c>
      <c r="AI527" t="s">
        <v>3272</v>
      </c>
      <c r="AJ527" t="s">
        <v>3272</v>
      </c>
      <c r="AM527" t="s">
        <v>3272</v>
      </c>
      <c r="AN527" t="s">
        <v>3272</v>
      </c>
      <c r="AT527" t="s">
        <v>3272</v>
      </c>
      <c r="AU527" t="s">
        <v>3272</v>
      </c>
      <c r="AW527" t="s">
        <v>3272</v>
      </c>
      <c r="AX527" t="s">
        <v>3272</v>
      </c>
      <c r="AY527" t="s">
        <v>3272</v>
      </c>
      <c r="BA527" t="s">
        <v>3272</v>
      </c>
      <c r="BC527" t="s">
        <v>3272</v>
      </c>
      <c r="BR527" t="s">
        <v>3272</v>
      </c>
    </row>
    <row r="528" spans="1:70" x14ac:dyDescent="0.55000000000000004">
      <c r="A528" t="s">
        <v>3272</v>
      </c>
      <c r="C528" t="s">
        <v>3272</v>
      </c>
      <c r="E528" t="s">
        <v>3272</v>
      </c>
      <c r="F528" t="s">
        <v>3272</v>
      </c>
      <c r="G528" t="s">
        <v>3272</v>
      </c>
      <c r="H528" t="s">
        <v>3272</v>
      </c>
      <c r="M528" t="s">
        <v>3272</v>
      </c>
      <c r="N528" t="s">
        <v>3272</v>
      </c>
      <c r="O528" t="s">
        <v>3272</v>
      </c>
      <c r="P528" t="s">
        <v>3272</v>
      </c>
      <c r="Q528" t="s">
        <v>3272</v>
      </c>
      <c r="R528" t="s">
        <v>3272</v>
      </c>
      <c r="S528" t="s">
        <v>3272</v>
      </c>
      <c r="T528" t="s">
        <v>3272</v>
      </c>
      <c r="V528" t="s">
        <v>3272</v>
      </c>
      <c r="X528" t="s">
        <v>3272</v>
      </c>
      <c r="Y528" t="s">
        <v>3272</v>
      </c>
      <c r="AC528" t="s">
        <v>3272</v>
      </c>
      <c r="AD528" t="s">
        <v>3272</v>
      </c>
      <c r="AI528" t="s">
        <v>3272</v>
      </c>
      <c r="AJ528" t="s">
        <v>3272</v>
      </c>
      <c r="AM528" t="s">
        <v>3272</v>
      </c>
      <c r="AN528" t="s">
        <v>3272</v>
      </c>
      <c r="AT528" t="s">
        <v>3272</v>
      </c>
      <c r="AU528" t="s">
        <v>3272</v>
      </c>
      <c r="AW528" t="s">
        <v>3272</v>
      </c>
      <c r="AX528" t="s">
        <v>3272</v>
      </c>
      <c r="AY528" t="s">
        <v>3272</v>
      </c>
      <c r="BA528" t="s">
        <v>3272</v>
      </c>
      <c r="BC528" t="s">
        <v>3272</v>
      </c>
      <c r="BR528" t="s">
        <v>3272</v>
      </c>
    </row>
    <row r="529" spans="1:70" x14ac:dyDescent="0.55000000000000004">
      <c r="A529" t="s">
        <v>3272</v>
      </c>
      <c r="C529" t="s">
        <v>3272</v>
      </c>
      <c r="E529" t="s">
        <v>3272</v>
      </c>
      <c r="F529" t="s">
        <v>3272</v>
      </c>
      <c r="G529" t="s">
        <v>3272</v>
      </c>
      <c r="H529" t="s">
        <v>3272</v>
      </c>
      <c r="M529" t="s">
        <v>3272</v>
      </c>
      <c r="N529" t="s">
        <v>3272</v>
      </c>
      <c r="O529" t="s">
        <v>3272</v>
      </c>
      <c r="P529" t="s">
        <v>3272</v>
      </c>
      <c r="Q529" t="s">
        <v>3272</v>
      </c>
      <c r="R529" t="s">
        <v>3272</v>
      </c>
      <c r="S529" t="s">
        <v>3272</v>
      </c>
      <c r="T529" t="s">
        <v>3272</v>
      </c>
      <c r="V529" t="s">
        <v>3272</v>
      </c>
      <c r="X529" t="s">
        <v>3272</v>
      </c>
      <c r="Y529" t="s">
        <v>3272</v>
      </c>
      <c r="AC529" t="s">
        <v>3272</v>
      </c>
      <c r="AD529" t="s">
        <v>3272</v>
      </c>
      <c r="AI529" t="s">
        <v>3272</v>
      </c>
      <c r="AJ529" t="s">
        <v>3272</v>
      </c>
      <c r="AM529" t="s">
        <v>3272</v>
      </c>
      <c r="AN529" t="s">
        <v>3272</v>
      </c>
      <c r="AT529" t="s">
        <v>3272</v>
      </c>
      <c r="AU529" t="s">
        <v>3272</v>
      </c>
      <c r="AW529" t="s">
        <v>3272</v>
      </c>
      <c r="AX529" t="s">
        <v>3272</v>
      </c>
      <c r="AY529" t="s">
        <v>3272</v>
      </c>
      <c r="BA529" t="s">
        <v>3272</v>
      </c>
      <c r="BC529" t="s">
        <v>3272</v>
      </c>
      <c r="BR529" t="s">
        <v>3272</v>
      </c>
    </row>
    <row r="530" spans="1:70" x14ac:dyDescent="0.55000000000000004">
      <c r="A530" t="s">
        <v>3272</v>
      </c>
      <c r="C530" t="s">
        <v>3272</v>
      </c>
      <c r="E530" t="s">
        <v>3272</v>
      </c>
      <c r="F530" t="s">
        <v>3272</v>
      </c>
      <c r="G530" t="s">
        <v>3272</v>
      </c>
      <c r="H530" t="s">
        <v>3272</v>
      </c>
      <c r="M530" t="s">
        <v>3272</v>
      </c>
      <c r="N530" t="s">
        <v>3272</v>
      </c>
      <c r="O530" t="s">
        <v>3272</v>
      </c>
      <c r="P530" t="s">
        <v>3272</v>
      </c>
      <c r="Q530" t="s">
        <v>3272</v>
      </c>
      <c r="R530" t="s">
        <v>3272</v>
      </c>
      <c r="S530" t="s">
        <v>3272</v>
      </c>
      <c r="T530" t="s">
        <v>3272</v>
      </c>
      <c r="V530" t="s">
        <v>3272</v>
      </c>
      <c r="X530" t="s">
        <v>3272</v>
      </c>
      <c r="Y530" t="s">
        <v>3272</v>
      </c>
      <c r="AC530" t="s">
        <v>3272</v>
      </c>
      <c r="AD530" t="s">
        <v>3272</v>
      </c>
      <c r="AI530" t="s">
        <v>3272</v>
      </c>
      <c r="AJ530" t="s">
        <v>3272</v>
      </c>
      <c r="AM530" t="s">
        <v>3272</v>
      </c>
      <c r="AN530" t="s">
        <v>3272</v>
      </c>
      <c r="AT530" t="s">
        <v>3272</v>
      </c>
      <c r="AU530" t="s">
        <v>3272</v>
      </c>
      <c r="AW530" t="s">
        <v>3272</v>
      </c>
      <c r="AX530" t="s">
        <v>3272</v>
      </c>
      <c r="AY530" t="s">
        <v>3272</v>
      </c>
      <c r="BA530" t="s">
        <v>3272</v>
      </c>
      <c r="BC530" t="s">
        <v>3272</v>
      </c>
      <c r="BR530" t="s">
        <v>3272</v>
      </c>
    </row>
    <row r="531" spans="1:70" x14ac:dyDescent="0.55000000000000004">
      <c r="A531" t="s">
        <v>3272</v>
      </c>
      <c r="C531" t="s">
        <v>3272</v>
      </c>
      <c r="E531" t="s">
        <v>3272</v>
      </c>
      <c r="F531" t="s">
        <v>3272</v>
      </c>
      <c r="G531" t="s">
        <v>3272</v>
      </c>
      <c r="H531" t="s">
        <v>3272</v>
      </c>
      <c r="M531" t="s">
        <v>3272</v>
      </c>
      <c r="N531" t="s">
        <v>3272</v>
      </c>
      <c r="O531" t="s">
        <v>3272</v>
      </c>
      <c r="P531" t="s">
        <v>3272</v>
      </c>
      <c r="Q531" t="s">
        <v>3272</v>
      </c>
      <c r="R531" t="s">
        <v>3272</v>
      </c>
      <c r="S531" t="s">
        <v>3272</v>
      </c>
      <c r="T531" t="s">
        <v>3272</v>
      </c>
      <c r="V531" t="s">
        <v>3272</v>
      </c>
      <c r="X531" t="s">
        <v>3272</v>
      </c>
      <c r="Y531" t="s">
        <v>3272</v>
      </c>
      <c r="AC531" t="s">
        <v>3272</v>
      </c>
      <c r="AD531" t="s">
        <v>3272</v>
      </c>
      <c r="AI531" t="s">
        <v>3272</v>
      </c>
      <c r="AJ531" t="s">
        <v>3272</v>
      </c>
      <c r="AM531" t="s">
        <v>3272</v>
      </c>
      <c r="AN531" t="s">
        <v>3272</v>
      </c>
      <c r="AT531" t="s">
        <v>3272</v>
      </c>
      <c r="AU531" t="s">
        <v>3272</v>
      </c>
      <c r="AW531" t="s">
        <v>3272</v>
      </c>
      <c r="AX531" t="s">
        <v>3272</v>
      </c>
      <c r="AY531" t="s">
        <v>3272</v>
      </c>
      <c r="BA531" t="s">
        <v>3272</v>
      </c>
      <c r="BC531" t="s">
        <v>3272</v>
      </c>
      <c r="BR531" t="s">
        <v>3272</v>
      </c>
    </row>
    <row r="532" spans="1:70" x14ac:dyDescent="0.55000000000000004">
      <c r="A532" t="s">
        <v>3272</v>
      </c>
      <c r="C532" t="s">
        <v>3272</v>
      </c>
      <c r="E532" t="s">
        <v>3272</v>
      </c>
      <c r="F532" t="s">
        <v>3272</v>
      </c>
      <c r="G532" t="s">
        <v>3272</v>
      </c>
      <c r="H532" t="s">
        <v>3272</v>
      </c>
      <c r="M532" t="s">
        <v>3272</v>
      </c>
      <c r="N532" t="s">
        <v>3272</v>
      </c>
      <c r="O532" t="s">
        <v>3272</v>
      </c>
      <c r="P532" t="s">
        <v>3272</v>
      </c>
      <c r="Q532" t="s">
        <v>3272</v>
      </c>
      <c r="R532" t="s">
        <v>3272</v>
      </c>
      <c r="S532" t="s">
        <v>3272</v>
      </c>
      <c r="T532" t="s">
        <v>3272</v>
      </c>
      <c r="V532" t="s">
        <v>3272</v>
      </c>
      <c r="X532" t="s">
        <v>3272</v>
      </c>
      <c r="Y532" t="s">
        <v>3272</v>
      </c>
      <c r="AC532" t="s">
        <v>3272</v>
      </c>
      <c r="AD532" t="s">
        <v>3272</v>
      </c>
      <c r="AI532" t="s">
        <v>3272</v>
      </c>
      <c r="AJ532" t="s">
        <v>3272</v>
      </c>
      <c r="AM532" t="s">
        <v>3272</v>
      </c>
      <c r="AN532" t="s">
        <v>3272</v>
      </c>
      <c r="AT532" t="s">
        <v>3272</v>
      </c>
      <c r="AU532" t="s">
        <v>3272</v>
      </c>
      <c r="AW532" t="s">
        <v>3272</v>
      </c>
      <c r="AX532" t="s">
        <v>3272</v>
      </c>
      <c r="AY532" t="s">
        <v>3272</v>
      </c>
      <c r="BA532" t="s">
        <v>3272</v>
      </c>
      <c r="BC532" t="s">
        <v>3272</v>
      </c>
      <c r="BR532" t="s">
        <v>3272</v>
      </c>
    </row>
    <row r="533" spans="1:70" x14ac:dyDescent="0.55000000000000004">
      <c r="A533" t="s">
        <v>3272</v>
      </c>
      <c r="C533" t="s">
        <v>3272</v>
      </c>
      <c r="E533" t="s">
        <v>3272</v>
      </c>
      <c r="F533" t="s">
        <v>3272</v>
      </c>
      <c r="G533" t="s">
        <v>3272</v>
      </c>
      <c r="H533" t="s">
        <v>3272</v>
      </c>
      <c r="M533" t="s">
        <v>3272</v>
      </c>
      <c r="N533" t="s">
        <v>3272</v>
      </c>
      <c r="O533" t="s">
        <v>3272</v>
      </c>
      <c r="P533" t="s">
        <v>3272</v>
      </c>
      <c r="Q533" t="s">
        <v>3272</v>
      </c>
      <c r="R533" t="s">
        <v>3272</v>
      </c>
      <c r="S533" t="s">
        <v>3272</v>
      </c>
      <c r="T533" t="s">
        <v>3272</v>
      </c>
      <c r="V533" t="s">
        <v>3272</v>
      </c>
      <c r="X533" t="s">
        <v>3272</v>
      </c>
      <c r="Y533" t="s">
        <v>3272</v>
      </c>
      <c r="AC533" t="s">
        <v>3272</v>
      </c>
      <c r="AD533" t="s">
        <v>3272</v>
      </c>
      <c r="AI533" t="s">
        <v>3272</v>
      </c>
      <c r="AJ533" t="s">
        <v>3272</v>
      </c>
      <c r="AM533" t="s">
        <v>3272</v>
      </c>
      <c r="AN533" t="s">
        <v>3272</v>
      </c>
      <c r="AT533" t="s">
        <v>3272</v>
      </c>
      <c r="AU533" t="s">
        <v>3272</v>
      </c>
      <c r="AW533" t="s">
        <v>3272</v>
      </c>
      <c r="AX533" t="s">
        <v>3272</v>
      </c>
      <c r="AY533" t="s">
        <v>3272</v>
      </c>
      <c r="BA533" t="s">
        <v>3272</v>
      </c>
      <c r="BC533" t="s">
        <v>3272</v>
      </c>
      <c r="BR533" t="s">
        <v>3272</v>
      </c>
    </row>
    <row r="534" spans="1:70" x14ac:dyDescent="0.55000000000000004">
      <c r="A534" t="s">
        <v>3272</v>
      </c>
      <c r="C534" t="s">
        <v>3272</v>
      </c>
      <c r="E534" t="s">
        <v>3272</v>
      </c>
      <c r="F534" t="s">
        <v>3272</v>
      </c>
      <c r="G534" t="s">
        <v>3272</v>
      </c>
      <c r="H534" t="s">
        <v>3272</v>
      </c>
      <c r="M534" t="s">
        <v>3272</v>
      </c>
      <c r="N534" t="s">
        <v>3272</v>
      </c>
      <c r="O534" t="s">
        <v>3272</v>
      </c>
      <c r="P534" t="s">
        <v>3272</v>
      </c>
      <c r="Q534" t="s">
        <v>3272</v>
      </c>
      <c r="R534" t="s">
        <v>3272</v>
      </c>
      <c r="S534" t="s">
        <v>3272</v>
      </c>
      <c r="T534" t="s">
        <v>3272</v>
      </c>
      <c r="V534" t="s">
        <v>3272</v>
      </c>
      <c r="X534" t="s">
        <v>3272</v>
      </c>
      <c r="Y534" t="s">
        <v>3272</v>
      </c>
      <c r="AC534" t="s">
        <v>3272</v>
      </c>
      <c r="AD534" t="s">
        <v>3272</v>
      </c>
      <c r="AI534" t="s">
        <v>3272</v>
      </c>
      <c r="AJ534" t="s">
        <v>3272</v>
      </c>
      <c r="AM534" t="s">
        <v>3272</v>
      </c>
      <c r="AN534" t="s">
        <v>3272</v>
      </c>
      <c r="AT534" t="s">
        <v>3272</v>
      </c>
      <c r="AU534" t="s">
        <v>3272</v>
      </c>
      <c r="AW534" t="s">
        <v>3272</v>
      </c>
      <c r="AX534" t="s">
        <v>3272</v>
      </c>
      <c r="AY534" t="s">
        <v>3272</v>
      </c>
      <c r="BA534" t="s">
        <v>3272</v>
      </c>
      <c r="BC534" t="s">
        <v>3272</v>
      </c>
      <c r="BR534" t="s">
        <v>3272</v>
      </c>
    </row>
    <row r="535" spans="1:70" x14ac:dyDescent="0.55000000000000004">
      <c r="A535" t="s">
        <v>3272</v>
      </c>
      <c r="C535" t="s">
        <v>3272</v>
      </c>
      <c r="E535" t="s">
        <v>3272</v>
      </c>
      <c r="F535" t="s">
        <v>3272</v>
      </c>
      <c r="G535" t="s">
        <v>3272</v>
      </c>
      <c r="H535" t="s">
        <v>3272</v>
      </c>
      <c r="M535" t="s">
        <v>3272</v>
      </c>
      <c r="N535" t="s">
        <v>3272</v>
      </c>
      <c r="O535" t="s">
        <v>3272</v>
      </c>
      <c r="P535" t="s">
        <v>3272</v>
      </c>
      <c r="Q535" t="s">
        <v>3272</v>
      </c>
      <c r="R535" t="s">
        <v>3272</v>
      </c>
      <c r="S535" t="s">
        <v>3272</v>
      </c>
      <c r="T535" t="s">
        <v>3272</v>
      </c>
      <c r="V535" t="s">
        <v>3272</v>
      </c>
      <c r="X535" t="s">
        <v>3272</v>
      </c>
      <c r="Y535" t="s">
        <v>3272</v>
      </c>
      <c r="AC535" t="s">
        <v>3272</v>
      </c>
      <c r="AD535" t="s">
        <v>3272</v>
      </c>
      <c r="AI535" t="s">
        <v>3272</v>
      </c>
      <c r="AJ535" t="s">
        <v>3272</v>
      </c>
      <c r="AM535" t="s">
        <v>3272</v>
      </c>
      <c r="AN535" t="s">
        <v>3272</v>
      </c>
      <c r="AT535" t="s">
        <v>3272</v>
      </c>
      <c r="AU535" t="s">
        <v>3272</v>
      </c>
      <c r="AW535" t="s">
        <v>3272</v>
      </c>
      <c r="AX535" t="s">
        <v>3272</v>
      </c>
      <c r="AY535" t="s">
        <v>3272</v>
      </c>
      <c r="BA535" t="s">
        <v>3272</v>
      </c>
      <c r="BC535" t="s">
        <v>3272</v>
      </c>
      <c r="BR535" t="s">
        <v>3272</v>
      </c>
    </row>
    <row r="536" spans="1:70" x14ac:dyDescent="0.55000000000000004">
      <c r="A536" t="s">
        <v>3272</v>
      </c>
      <c r="C536" t="s">
        <v>3272</v>
      </c>
      <c r="E536" t="s">
        <v>3272</v>
      </c>
      <c r="F536" t="s">
        <v>3272</v>
      </c>
      <c r="G536" t="s">
        <v>3272</v>
      </c>
      <c r="H536" t="s">
        <v>3272</v>
      </c>
      <c r="M536" t="s">
        <v>3272</v>
      </c>
      <c r="N536" t="s">
        <v>3272</v>
      </c>
      <c r="O536" t="s">
        <v>3272</v>
      </c>
      <c r="P536" t="s">
        <v>3272</v>
      </c>
      <c r="Q536" t="s">
        <v>3272</v>
      </c>
      <c r="R536" t="s">
        <v>3272</v>
      </c>
      <c r="S536" t="s">
        <v>3272</v>
      </c>
      <c r="T536" t="s">
        <v>3272</v>
      </c>
      <c r="V536" t="s">
        <v>3272</v>
      </c>
      <c r="X536" t="s">
        <v>3272</v>
      </c>
      <c r="Y536" t="s">
        <v>3272</v>
      </c>
      <c r="AC536" t="s">
        <v>3272</v>
      </c>
      <c r="AD536" t="s">
        <v>3272</v>
      </c>
      <c r="AI536" t="s">
        <v>3272</v>
      </c>
      <c r="AJ536" t="s">
        <v>3272</v>
      </c>
      <c r="AM536" t="s">
        <v>3272</v>
      </c>
      <c r="AN536" t="s">
        <v>3272</v>
      </c>
      <c r="AT536" t="s">
        <v>3272</v>
      </c>
      <c r="AU536" t="s">
        <v>3272</v>
      </c>
      <c r="AW536" t="s">
        <v>3272</v>
      </c>
      <c r="AX536" t="s">
        <v>3272</v>
      </c>
      <c r="AY536" t="s">
        <v>3272</v>
      </c>
      <c r="BA536" t="s">
        <v>3272</v>
      </c>
      <c r="BC536" t="s">
        <v>3272</v>
      </c>
      <c r="BR536" t="s">
        <v>3272</v>
      </c>
    </row>
    <row r="537" spans="1:70" x14ac:dyDescent="0.55000000000000004">
      <c r="A537" t="s">
        <v>3272</v>
      </c>
      <c r="C537" t="s">
        <v>3272</v>
      </c>
      <c r="E537" t="s">
        <v>3272</v>
      </c>
      <c r="F537" t="s">
        <v>3272</v>
      </c>
      <c r="G537" t="s">
        <v>3272</v>
      </c>
      <c r="H537" t="s">
        <v>3272</v>
      </c>
      <c r="M537" t="s">
        <v>3272</v>
      </c>
      <c r="N537" t="s">
        <v>3272</v>
      </c>
      <c r="O537" t="s">
        <v>3272</v>
      </c>
      <c r="P537" t="s">
        <v>3272</v>
      </c>
      <c r="Q537" t="s">
        <v>3272</v>
      </c>
      <c r="R537" t="s">
        <v>3272</v>
      </c>
      <c r="S537" t="s">
        <v>3272</v>
      </c>
      <c r="T537" t="s">
        <v>3272</v>
      </c>
      <c r="V537" t="s">
        <v>3272</v>
      </c>
      <c r="X537" t="s">
        <v>3272</v>
      </c>
      <c r="Y537" t="s">
        <v>3272</v>
      </c>
      <c r="AC537" t="s">
        <v>3272</v>
      </c>
      <c r="AD537" t="s">
        <v>3272</v>
      </c>
      <c r="AI537" t="s">
        <v>3272</v>
      </c>
      <c r="AJ537" t="s">
        <v>3272</v>
      </c>
      <c r="AM537" t="s">
        <v>3272</v>
      </c>
      <c r="AN537" t="s">
        <v>3272</v>
      </c>
      <c r="AT537" t="s">
        <v>3272</v>
      </c>
      <c r="AU537" t="s">
        <v>3272</v>
      </c>
      <c r="AW537" t="s">
        <v>3272</v>
      </c>
      <c r="AX537" t="s">
        <v>3272</v>
      </c>
      <c r="AY537" t="s">
        <v>3272</v>
      </c>
      <c r="BA537" t="s">
        <v>3272</v>
      </c>
      <c r="BC537" t="s">
        <v>3272</v>
      </c>
      <c r="BR537" t="s">
        <v>3272</v>
      </c>
    </row>
    <row r="538" spans="1:70" x14ac:dyDescent="0.55000000000000004">
      <c r="A538" t="s">
        <v>3272</v>
      </c>
      <c r="C538" t="s">
        <v>3272</v>
      </c>
      <c r="E538" t="s">
        <v>3272</v>
      </c>
      <c r="F538" t="s">
        <v>3272</v>
      </c>
      <c r="G538" t="s">
        <v>3272</v>
      </c>
      <c r="H538" t="s">
        <v>3272</v>
      </c>
      <c r="M538" t="s">
        <v>3272</v>
      </c>
      <c r="N538" t="s">
        <v>3272</v>
      </c>
      <c r="O538" t="s">
        <v>3272</v>
      </c>
      <c r="P538" t="s">
        <v>3272</v>
      </c>
      <c r="Q538" t="s">
        <v>3272</v>
      </c>
      <c r="R538" t="s">
        <v>3272</v>
      </c>
      <c r="S538" t="s">
        <v>3272</v>
      </c>
      <c r="T538" t="s">
        <v>3272</v>
      </c>
      <c r="V538" t="s">
        <v>3272</v>
      </c>
      <c r="X538" t="s">
        <v>3272</v>
      </c>
      <c r="Y538" t="s">
        <v>3272</v>
      </c>
      <c r="AC538" t="s">
        <v>3272</v>
      </c>
      <c r="AD538" t="s">
        <v>3272</v>
      </c>
      <c r="AI538" t="s">
        <v>3272</v>
      </c>
      <c r="AJ538" t="s">
        <v>3272</v>
      </c>
      <c r="AM538" t="s">
        <v>3272</v>
      </c>
      <c r="AN538" t="s">
        <v>3272</v>
      </c>
      <c r="AT538" t="s">
        <v>3272</v>
      </c>
      <c r="AU538" t="s">
        <v>3272</v>
      </c>
      <c r="AW538" t="s">
        <v>3272</v>
      </c>
      <c r="AX538" t="s">
        <v>3272</v>
      </c>
      <c r="AY538" t="s">
        <v>3272</v>
      </c>
      <c r="BA538" t="s">
        <v>3272</v>
      </c>
      <c r="BC538" t="s">
        <v>3272</v>
      </c>
      <c r="BR538" t="s">
        <v>3272</v>
      </c>
    </row>
    <row r="539" spans="1:70" x14ac:dyDescent="0.55000000000000004">
      <c r="A539" t="s">
        <v>3272</v>
      </c>
      <c r="C539" t="s">
        <v>3272</v>
      </c>
      <c r="E539" t="s">
        <v>3272</v>
      </c>
      <c r="F539" t="s">
        <v>3272</v>
      </c>
      <c r="G539" t="s">
        <v>3272</v>
      </c>
      <c r="H539" t="s">
        <v>3272</v>
      </c>
      <c r="M539" t="s">
        <v>3272</v>
      </c>
      <c r="N539" t="s">
        <v>3272</v>
      </c>
      <c r="O539" t="s">
        <v>3272</v>
      </c>
      <c r="P539" t="s">
        <v>3272</v>
      </c>
      <c r="Q539" t="s">
        <v>3272</v>
      </c>
      <c r="R539" t="s">
        <v>3272</v>
      </c>
      <c r="S539" t="s">
        <v>3272</v>
      </c>
      <c r="T539" t="s">
        <v>3272</v>
      </c>
      <c r="V539" t="s">
        <v>3272</v>
      </c>
      <c r="X539" t="s">
        <v>3272</v>
      </c>
      <c r="Y539" t="s">
        <v>3272</v>
      </c>
      <c r="AC539" t="s">
        <v>3272</v>
      </c>
      <c r="AD539" t="s">
        <v>3272</v>
      </c>
      <c r="AI539" t="s">
        <v>3272</v>
      </c>
      <c r="AJ539" t="s">
        <v>3272</v>
      </c>
      <c r="AM539" t="s">
        <v>3272</v>
      </c>
      <c r="AN539" t="s">
        <v>3272</v>
      </c>
      <c r="AT539" t="s">
        <v>3272</v>
      </c>
      <c r="AU539" t="s">
        <v>3272</v>
      </c>
      <c r="AW539" t="s">
        <v>3272</v>
      </c>
      <c r="AX539" t="s">
        <v>3272</v>
      </c>
      <c r="AY539" t="s">
        <v>3272</v>
      </c>
      <c r="BA539" t="s">
        <v>3272</v>
      </c>
      <c r="BC539" t="s">
        <v>3272</v>
      </c>
      <c r="BR539" t="s">
        <v>3272</v>
      </c>
    </row>
    <row r="540" spans="1:70" x14ac:dyDescent="0.55000000000000004">
      <c r="A540" t="s">
        <v>3272</v>
      </c>
      <c r="C540" t="s">
        <v>3272</v>
      </c>
      <c r="E540" t="s">
        <v>3272</v>
      </c>
      <c r="F540" t="s">
        <v>3272</v>
      </c>
      <c r="G540" t="s">
        <v>3272</v>
      </c>
      <c r="H540" t="s">
        <v>3272</v>
      </c>
      <c r="M540" t="s">
        <v>3272</v>
      </c>
      <c r="N540" t="s">
        <v>3272</v>
      </c>
      <c r="O540" t="s">
        <v>3272</v>
      </c>
      <c r="P540" t="s">
        <v>3272</v>
      </c>
      <c r="Q540" t="s">
        <v>3272</v>
      </c>
      <c r="R540" t="s">
        <v>3272</v>
      </c>
      <c r="S540" t="s">
        <v>3272</v>
      </c>
      <c r="T540" t="s">
        <v>3272</v>
      </c>
      <c r="V540" t="s">
        <v>3272</v>
      </c>
      <c r="X540" t="s">
        <v>3272</v>
      </c>
      <c r="Y540" t="s">
        <v>3272</v>
      </c>
      <c r="AC540" t="s">
        <v>3272</v>
      </c>
      <c r="AD540" t="s">
        <v>3272</v>
      </c>
      <c r="AI540" t="s">
        <v>3272</v>
      </c>
      <c r="AJ540" t="s">
        <v>3272</v>
      </c>
      <c r="AM540" t="s">
        <v>3272</v>
      </c>
      <c r="AN540" t="s">
        <v>3272</v>
      </c>
      <c r="AT540" t="s">
        <v>3272</v>
      </c>
      <c r="AU540" t="s">
        <v>3272</v>
      </c>
      <c r="AW540" t="s">
        <v>3272</v>
      </c>
      <c r="AX540" t="s">
        <v>3272</v>
      </c>
      <c r="AY540" t="s">
        <v>3272</v>
      </c>
      <c r="BA540" t="s">
        <v>3272</v>
      </c>
      <c r="BC540" t="s">
        <v>3272</v>
      </c>
      <c r="BR540" t="s">
        <v>3272</v>
      </c>
    </row>
    <row r="541" spans="1:70" x14ac:dyDescent="0.55000000000000004">
      <c r="A541" t="s">
        <v>3272</v>
      </c>
      <c r="C541" t="s">
        <v>3272</v>
      </c>
      <c r="E541" t="s">
        <v>3272</v>
      </c>
      <c r="F541" t="s">
        <v>3272</v>
      </c>
      <c r="G541" t="s">
        <v>3272</v>
      </c>
      <c r="H541" t="s">
        <v>3272</v>
      </c>
      <c r="M541" t="s">
        <v>3272</v>
      </c>
      <c r="N541" t="s">
        <v>3272</v>
      </c>
      <c r="O541" t="s">
        <v>3272</v>
      </c>
      <c r="P541" t="s">
        <v>3272</v>
      </c>
      <c r="Q541" t="s">
        <v>3272</v>
      </c>
      <c r="R541" t="s">
        <v>3272</v>
      </c>
      <c r="S541" t="s">
        <v>3272</v>
      </c>
      <c r="T541" t="s">
        <v>3272</v>
      </c>
      <c r="V541" t="s">
        <v>3272</v>
      </c>
      <c r="X541" t="s">
        <v>3272</v>
      </c>
      <c r="Y541" t="s">
        <v>3272</v>
      </c>
      <c r="AC541" t="s">
        <v>3272</v>
      </c>
      <c r="AD541" t="s">
        <v>3272</v>
      </c>
      <c r="AI541" t="s">
        <v>3272</v>
      </c>
      <c r="AJ541" t="s">
        <v>3272</v>
      </c>
      <c r="AM541" t="s">
        <v>3272</v>
      </c>
      <c r="AN541" t="s">
        <v>3272</v>
      </c>
      <c r="AT541" t="s">
        <v>3272</v>
      </c>
      <c r="AU541" t="s">
        <v>3272</v>
      </c>
      <c r="AW541" t="s">
        <v>3272</v>
      </c>
      <c r="AX541" t="s">
        <v>3272</v>
      </c>
      <c r="AY541" t="s">
        <v>3272</v>
      </c>
      <c r="BA541" t="s">
        <v>3272</v>
      </c>
      <c r="BC541" t="s">
        <v>3272</v>
      </c>
      <c r="BR541" t="s">
        <v>3272</v>
      </c>
    </row>
    <row r="542" spans="1:70" x14ac:dyDescent="0.55000000000000004">
      <c r="A542" t="s">
        <v>3272</v>
      </c>
      <c r="C542" t="s">
        <v>3272</v>
      </c>
      <c r="E542" t="s">
        <v>3272</v>
      </c>
      <c r="F542" t="s">
        <v>3272</v>
      </c>
      <c r="G542" t="s">
        <v>3272</v>
      </c>
      <c r="H542" t="s">
        <v>3272</v>
      </c>
      <c r="M542" t="s">
        <v>3272</v>
      </c>
      <c r="N542" t="s">
        <v>3272</v>
      </c>
      <c r="O542" t="s">
        <v>3272</v>
      </c>
      <c r="P542" t="s">
        <v>3272</v>
      </c>
      <c r="Q542" t="s">
        <v>3272</v>
      </c>
      <c r="R542" t="s">
        <v>3272</v>
      </c>
      <c r="S542" t="s">
        <v>3272</v>
      </c>
      <c r="T542" t="s">
        <v>3272</v>
      </c>
      <c r="V542" t="s">
        <v>3272</v>
      </c>
      <c r="X542" t="s">
        <v>3272</v>
      </c>
      <c r="Y542" t="s">
        <v>3272</v>
      </c>
      <c r="AC542" t="s">
        <v>3272</v>
      </c>
      <c r="AD542" t="s">
        <v>3272</v>
      </c>
      <c r="AI542" t="s">
        <v>3272</v>
      </c>
      <c r="AJ542" t="s">
        <v>3272</v>
      </c>
      <c r="AM542" t="s">
        <v>3272</v>
      </c>
      <c r="AN542" t="s">
        <v>3272</v>
      </c>
      <c r="AT542" t="s">
        <v>3272</v>
      </c>
      <c r="AU542" t="s">
        <v>3272</v>
      </c>
      <c r="AW542" t="s">
        <v>3272</v>
      </c>
      <c r="AX542" t="s">
        <v>3272</v>
      </c>
      <c r="AY542" t="s">
        <v>3272</v>
      </c>
      <c r="BA542" t="s">
        <v>3272</v>
      </c>
      <c r="BC542" t="s">
        <v>3272</v>
      </c>
      <c r="BR542" t="s">
        <v>3272</v>
      </c>
    </row>
    <row r="543" spans="1:70" x14ac:dyDescent="0.55000000000000004">
      <c r="A543" t="s">
        <v>3272</v>
      </c>
      <c r="C543" t="s">
        <v>3272</v>
      </c>
      <c r="E543" t="s">
        <v>3272</v>
      </c>
      <c r="F543" t="s">
        <v>3272</v>
      </c>
      <c r="G543" t="s">
        <v>3272</v>
      </c>
      <c r="H543" t="s">
        <v>3272</v>
      </c>
      <c r="M543" t="s">
        <v>3272</v>
      </c>
      <c r="N543" t="s">
        <v>3272</v>
      </c>
      <c r="O543" t="s">
        <v>3272</v>
      </c>
      <c r="P543" t="s">
        <v>3272</v>
      </c>
      <c r="Q543" t="s">
        <v>3272</v>
      </c>
      <c r="R543" t="s">
        <v>3272</v>
      </c>
      <c r="S543" t="s">
        <v>3272</v>
      </c>
      <c r="T543" t="s">
        <v>3272</v>
      </c>
      <c r="V543" t="s">
        <v>3272</v>
      </c>
      <c r="X543" t="s">
        <v>3272</v>
      </c>
      <c r="Y543" t="s">
        <v>3272</v>
      </c>
      <c r="AC543" t="s">
        <v>3272</v>
      </c>
      <c r="AD543" t="s">
        <v>3272</v>
      </c>
      <c r="AI543" t="s">
        <v>3272</v>
      </c>
      <c r="AJ543" t="s">
        <v>3272</v>
      </c>
      <c r="AM543" t="s">
        <v>3272</v>
      </c>
      <c r="AN543" t="s">
        <v>3272</v>
      </c>
      <c r="AT543" t="s">
        <v>3272</v>
      </c>
      <c r="AU543" t="s">
        <v>3272</v>
      </c>
      <c r="AW543" t="s">
        <v>3272</v>
      </c>
      <c r="AX543" t="s">
        <v>3272</v>
      </c>
      <c r="AY543" t="s">
        <v>3272</v>
      </c>
      <c r="BA543" t="s">
        <v>3272</v>
      </c>
      <c r="BC543" t="s">
        <v>3272</v>
      </c>
      <c r="BR543" t="s">
        <v>3272</v>
      </c>
    </row>
    <row r="544" spans="1:70" x14ac:dyDescent="0.55000000000000004">
      <c r="A544" t="s">
        <v>3272</v>
      </c>
      <c r="C544" t="s">
        <v>3272</v>
      </c>
      <c r="E544" t="s">
        <v>3272</v>
      </c>
      <c r="F544" t="s">
        <v>3272</v>
      </c>
      <c r="G544" t="s">
        <v>3272</v>
      </c>
      <c r="H544" t="s">
        <v>3272</v>
      </c>
      <c r="M544" t="s">
        <v>3272</v>
      </c>
      <c r="N544" t="s">
        <v>3272</v>
      </c>
      <c r="O544" t="s">
        <v>3272</v>
      </c>
      <c r="P544" t="s">
        <v>3272</v>
      </c>
      <c r="Q544" t="s">
        <v>3272</v>
      </c>
      <c r="R544" t="s">
        <v>3272</v>
      </c>
      <c r="S544" t="s">
        <v>3272</v>
      </c>
      <c r="T544" t="s">
        <v>3272</v>
      </c>
      <c r="V544" t="s">
        <v>3272</v>
      </c>
      <c r="X544" t="s">
        <v>3272</v>
      </c>
      <c r="Y544" t="s">
        <v>3272</v>
      </c>
      <c r="AC544" t="s">
        <v>3272</v>
      </c>
      <c r="AD544" t="s">
        <v>3272</v>
      </c>
      <c r="AI544" t="s">
        <v>3272</v>
      </c>
      <c r="AJ544" t="s">
        <v>3272</v>
      </c>
      <c r="AM544" t="s">
        <v>3272</v>
      </c>
      <c r="AN544" t="s">
        <v>3272</v>
      </c>
      <c r="AT544" t="s">
        <v>3272</v>
      </c>
      <c r="AU544" t="s">
        <v>3272</v>
      </c>
      <c r="AW544" t="s">
        <v>3272</v>
      </c>
      <c r="AX544" t="s">
        <v>3272</v>
      </c>
      <c r="AY544" t="s">
        <v>3272</v>
      </c>
      <c r="BA544" t="s">
        <v>3272</v>
      </c>
      <c r="BC544" t="s">
        <v>3272</v>
      </c>
      <c r="BR544" t="s">
        <v>3272</v>
      </c>
    </row>
    <row r="545" spans="1:70" x14ac:dyDescent="0.55000000000000004">
      <c r="A545" t="s">
        <v>3272</v>
      </c>
      <c r="C545" t="s">
        <v>3272</v>
      </c>
      <c r="E545" t="s">
        <v>3272</v>
      </c>
      <c r="F545" t="s">
        <v>3272</v>
      </c>
      <c r="G545" t="s">
        <v>3272</v>
      </c>
      <c r="H545" t="s">
        <v>3272</v>
      </c>
      <c r="M545" t="s">
        <v>3272</v>
      </c>
      <c r="N545" t="s">
        <v>3272</v>
      </c>
      <c r="O545" t="s">
        <v>3272</v>
      </c>
      <c r="P545" t="s">
        <v>3272</v>
      </c>
      <c r="Q545" t="s">
        <v>3272</v>
      </c>
      <c r="R545" t="s">
        <v>3272</v>
      </c>
      <c r="S545" t="s">
        <v>3272</v>
      </c>
      <c r="T545" t="s">
        <v>3272</v>
      </c>
      <c r="V545" t="s">
        <v>3272</v>
      </c>
      <c r="X545" t="s">
        <v>3272</v>
      </c>
      <c r="Y545" t="s">
        <v>3272</v>
      </c>
      <c r="AC545" t="s">
        <v>3272</v>
      </c>
      <c r="AD545" t="s">
        <v>3272</v>
      </c>
      <c r="AI545" t="s">
        <v>3272</v>
      </c>
      <c r="AJ545" t="s">
        <v>3272</v>
      </c>
      <c r="AM545" t="s">
        <v>3272</v>
      </c>
      <c r="AN545" t="s">
        <v>3272</v>
      </c>
      <c r="AT545" t="s">
        <v>3272</v>
      </c>
      <c r="AU545" t="s">
        <v>3272</v>
      </c>
      <c r="AW545" t="s">
        <v>3272</v>
      </c>
      <c r="AX545" t="s">
        <v>3272</v>
      </c>
      <c r="AY545" t="s">
        <v>3272</v>
      </c>
      <c r="BA545" t="s">
        <v>3272</v>
      </c>
      <c r="BC545" t="s">
        <v>3272</v>
      </c>
      <c r="BR545" t="s">
        <v>3272</v>
      </c>
    </row>
    <row r="546" spans="1:70" x14ac:dyDescent="0.55000000000000004">
      <c r="A546" t="s">
        <v>3272</v>
      </c>
      <c r="C546" t="s">
        <v>3272</v>
      </c>
      <c r="E546" t="s">
        <v>3272</v>
      </c>
      <c r="F546" t="s">
        <v>3272</v>
      </c>
      <c r="G546" t="s">
        <v>3272</v>
      </c>
      <c r="H546" t="s">
        <v>3272</v>
      </c>
      <c r="M546" t="s">
        <v>3272</v>
      </c>
      <c r="N546" t="s">
        <v>3272</v>
      </c>
      <c r="O546" t="s">
        <v>3272</v>
      </c>
      <c r="P546" t="s">
        <v>3272</v>
      </c>
      <c r="Q546" t="s">
        <v>3272</v>
      </c>
      <c r="R546" t="s">
        <v>3272</v>
      </c>
      <c r="S546" t="s">
        <v>3272</v>
      </c>
      <c r="T546" t="s">
        <v>3272</v>
      </c>
      <c r="V546" t="s">
        <v>3272</v>
      </c>
      <c r="X546" t="s">
        <v>3272</v>
      </c>
      <c r="Y546" t="s">
        <v>3272</v>
      </c>
      <c r="AC546" t="s">
        <v>3272</v>
      </c>
      <c r="AD546" t="s">
        <v>3272</v>
      </c>
      <c r="AI546" t="s">
        <v>3272</v>
      </c>
      <c r="AJ546" t="s">
        <v>3272</v>
      </c>
      <c r="AM546" t="s">
        <v>3272</v>
      </c>
      <c r="AN546" t="s">
        <v>3272</v>
      </c>
      <c r="AT546" t="s">
        <v>3272</v>
      </c>
      <c r="AU546" t="s">
        <v>3272</v>
      </c>
      <c r="AW546" t="s">
        <v>3272</v>
      </c>
      <c r="AX546" t="s">
        <v>3272</v>
      </c>
      <c r="AY546" t="s">
        <v>3272</v>
      </c>
      <c r="BA546" t="s">
        <v>3272</v>
      </c>
      <c r="BC546" t="s">
        <v>3272</v>
      </c>
      <c r="BR546" t="s">
        <v>3272</v>
      </c>
    </row>
    <row r="547" spans="1:70" x14ac:dyDescent="0.55000000000000004">
      <c r="A547" t="s">
        <v>3272</v>
      </c>
      <c r="C547" t="s">
        <v>3272</v>
      </c>
      <c r="E547" t="s">
        <v>3272</v>
      </c>
      <c r="F547" t="s">
        <v>3272</v>
      </c>
      <c r="G547" t="s">
        <v>3272</v>
      </c>
      <c r="H547" t="s">
        <v>3272</v>
      </c>
      <c r="M547" t="s">
        <v>3272</v>
      </c>
      <c r="N547" t="s">
        <v>3272</v>
      </c>
      <c r="O547" t="s">
        <v>3272</v>
      </c>
      <c r="P547" t="s">
        <v>3272</v>
      </c>
      <c r="Q547" t="s">
        <v>3272</v>
      </c>
      <c r="R547" t="s">
        <v>3272</v>
      </c>
      <c r="S547" t="s">
        <v>3272</v>
      </c>
      <c r="T547" t="s">
        <v>3272</v>
      </c>
      <c r="V547" t="s">
        <v>3272</v>
      </c>
      <c r="X547" t="s">
        <v>3272</v>
      </c>
      <c r="Y547" t="s">
        <v>3272</v>
      </c>
      <c r="AC547" t="s">
        <v>3272</v>
      </c>
      <c r="AD547" t="s">
        <v>3272</v>
      </c>
      <c r="AI547" t="s">
        <v>3272</v>
      </c>
      <c r="AJ547" t="s">
        <v>3272</v>
      </c>
      <c r="AM547" t="s">
        <v>3272</v>
      </c>
      <c r="AN547" t="s">
        <v>3272</v>
      </c>
      <c r="AT547" t="s">
        <v>3272</v>
      </c>
      <c r="AU547" t="s">
        <v>3272</v>
      </c>
      <c r="AW547" t="s">
        <v>3272</v>
      </c>
      <c r="AX547" t="s">
        <v>3272</v>
      </c>
      <c r="AY547" t="s">
        <v>3272</v>
      </c>
      <c r="BA547" t="s">
        <v>3272</v>
      </c>
      <c r="BC547" t="s">
        <v>3272</v>
      </c>
      <c r="BR547" t="s">
        <v>3272</v>
      </c>
    </row>
    <row r="548" spans="1:70" x14ac:dyDescent="0.55000000000000004">
      <c r="A548" t="s">
        <v>3272</v>
      </c>
      <c r="C548" t="s">
        <v>3272</v>
      </c>
      <c r="E548" t="s">
        <v>3272</v>
      </c>
      <c r="F548" t="s">
        <v>3272</v>
      </c>
      <c r="G548" t="s">
        <v>3272</v>
      </c>
      <c r="H548" t="s">
        <v>3272</v>
      </c>
      <c r="M548" t="s">
        <v>3272</v>
      </c>
      <c r="N548" t="s">
        <v>3272</v>
      </c>
      <c r="O548" t="s">
        <v>3272</v>
      </c>
      <c r="P548" t="s">
        <v>3272</v>
      </c>
      <c r="Q548" t="s">
        <v>3272</v>
      </c>
      <c r="R548" t="s">
        <v>3272</v>
      </c>
      <c r="S548" t="s">
        <v>3272</v>
      </c>
      <c r="T548" t="s">
        <v>3272</v>
      </c>
      <c r="V548" t="s">
        <v>3272</v>
      </c>
      <c r="X548" t="s">
        <v>3272</v>
      </c>
      <c r="Y548" t="s">
        <v>3272</v>
      </c>
      <c r="AC548" t="s">
        <v>3272</v>
      </c>
      <c r="AD548" t="s">
        <v>3272</v>
      </c>
      <c r="AI548" t="s">
        <v>3272</v>
      </c>
      <c r="AJ548" t="s">
        <v>3272</v>
      </c>
      <c r="AM548" t="s">
        <v>3272</v>
      </c>
      <c r="AN548" t="s">
        <v>3272</v>
      </c>
      <c r="AT548" t="s">
        <v>3272</v>
      </c>
      <c r="AU548" t="s">
        <v>3272</v>
      </c>
      <c r="AW548" t="s">
        <v>3272</v>
      </c>
      <c r="AX548" t="s">
        <v>3272</v>
      </c>
      <c r="AY548" t="s">
        <v>3272</v>
      </c>
      <c r="BA548" t="s">
        <v>3272</v>
      </c>
      <c r="BC548" t="s">
        <v>3272</v>
      </c>
      <c r="BR548" t="s">
        <v>3272</v>
      </c>
    </row>
    <row r="549" spans="1:70" x14ac:dyDescent="0.55000000000000004">
      <c r="A549" t="s">
        <v>3272</v>
      </c>
      <c r="C549" t="s">
        <v>3272</v>
      </c>
      <c r="E549" t="s">
        <v>3272</v>
      </c>
      <c r="F549" t="s">
        <v>3272</v>
      </c>
      <c r="G549" t="s">
        <v>3272</v>
      </c>
      <c r="H549" t="s">
        <v>3272</v>
      </c>
      <c r="M549" t="s">
        <v>3272</v>
      </c>
      <c r="N549" t="s">
        <v>3272</v>
      </c>
      <c r="O549" t="s">
        <v>3272</v>
      </c>
      <c r="P549" t="s">
        <v>3272</v>
      </c>
      <c r="Q549" t="s">
        <v>3272</v>
      </c>
      <c r="R549" t="s">
        <v>3272</v>
      </c>
      <c r="S549" t="s">
        <v>3272</v>
      </c>
      <c r="T549" t="s">
        <v>3272</v>
      </c>
      <c r="V549" t="s">
        <v>3272</v>
      </c>
      <c r="X549" t="s">
        <v>3272</v>
      </c>
      <c r="Y549" t="s">
        <v>3272</v>
      </c>
      <c r="AC549" t="s">
        <v>3272</v>
      </c>
      <c r="AD549" t="s">
        <v>3272</v>
      </c>
      <c r="AI549" t="s">
        <v>3272</v>
      </c>
      <c r="AJ549" t="s">
        <v>3272</v>
      </c>
      <c r="AM549" t="s">
        <v>3272</v>
      </c>
      <c r="AN549" t="s">
        <v>3272</v>
      </c>
      <c r="AT549" t="s">
        <v>3272</v>
      </c>
      <c r="AU549" t="s">
        <v>3272</v>
      </c>
      <c r="AW549" t="s">
        <v>3272</v>
      </c>
      <c r="AX549" t="s">
        <v>3272</v>
      </c>
      <c r="AY549" t="s">
        <v>3272</v>
      </c>
      <c r="BA549" t="s">
        <v>3272</v>
      </c>
      <c r="BC549" t="s">
        <v>3272</v>
      </c>
      <c r="BR549" t="s">
        <v>3272</v>
      </c>
    </row>
    <row r="550" spans="1:70" x14ac:dyDescent="0.55000000000000004">
      <c r="A550" t="s">
        <v>3272</v>
      </c>
      <c r="C550" t="s">
        <v>3272</v>
      </c>
      <c r="E550" t="s">
        <v>3272</v>
      </c>
      <c r="F550" t="s">
        <v>3272</v>
      </c>
      <c r="G550" t="s">
        <v>3272</v>
      </c>
      <c r="H550" t="s">
        <v>3272</v>
      </c>
      <c r="M550" t="s">
        <v>3272</v>
      </c>
      <c r="N550" t="s">
        <v>3272</v>
      </c>
      <c r="O550" t="s">
        <v>3272</v>
      </c>
      <c r="P550" t="s">
        <v>3272</v>
      </c>
      <c r="Q550" t="s">
        <v>3272</v>
      </c>
      <c r="R550" t="s">
        <v>3272</v>
      </c>
      <c r="S550" t="s">
        <v>3272</v>
      </c>
      <c r="T550" t="s">
        <v>3272</v>
      </c>
      <c r="V550" t="s">
        <v>3272</v>
      </c>
      <c r="X550" t="s">
        <v>3272</v>
      </c>
      <c r="Y550" t="s">
        <v>3272</v>
      </c>
      <c r="AC550" t="s">
        <v>3272</v>
      </c>
      <c r="AD550" t="s">
        <v>3272</v>
      </c>
      <c r="AI550" t="s">
        <v>3272</v>
      </c>
      <c r="AJ550" t="s">
        <v>3272</v>
      </c>
      <c r="AM550" t="s">
        <v>3272</v>
      </c>
      <c r="AN550" t="s">
        <v>3272</v>
      </c>
      <c r="AT550" t="s">
        <v>3272</v>
      </c>
      <c r="AU550" t="s">
        <v>3272</v>
      </c>
      <c r="AW550" t="s">
        <v>3272</v>
      </c>
      <c r="AX550" t="s">
        <v>3272</v>
      </c>
      <c r="AY550" t="s">
        <v>3272</v>
      </c>
      <c r="BA550" t="s">
        <v>3272</v>
      </c>
      <c r="BC550" t="s">
        <v>3272</v>
      </c>
      <c r="BR550" t="s">
        <v>3272</v>
      </c>
    </row>
    <row r="551" spans="1:70" x14ac:dyDescent="0.55000000000000004">
      <c r="A551" t="s">
        <v>3272</v>
      </c>
      <c r="C551" t="s">
        <v>3272</v>
      </c>
      <c r="E551" t="s">
        <v>3272</v>
      </c>
      <c r="F551" t="s">
        <v>3272</v>
      </c>
      <c r="G551" t="s">
        <v>3272</v>
      </c>
      <c r="H551" t="s">
        <v>3272</v>
      </c>
      <c r="M551" t="s">
        <v>3272</v>
      </c>
      <c r="N551" t="s">
        <v>3272</v>
      </c>
      <c r="O551" t="s">
        <v>3272</v>
      </c>
      <c r="P551" t="s">
        <v>3272</v>
      </c>
      <c r="Q551" t="s">
        <v>3272</v>
      </c>
      <c r="R551" t="s">
        <v>3272</v>
      </c>
      <c r="S551" t="s">
        <v>3272</v>
      </c>
      <c r="T551" t="s">
        <v>3272</v>
      </c>
      <c r="V551" t="s">
        <v>3272</v>
      </c>
      <c r="X551" t="s">
        <v>3272</v>
      </c>
      <c r="Y551" t="s">
        <v>3272</v>
      </c>
      <c r="AC551" t="s">
        <v>3272</v>
      </c>
      <c r="AD551" t="s">
        <v>3272</v>
      </c>
      <c r="AI551" t="s">
        <v>3272</v>
      </c>
      <c r="AJ551" t="s">
        <v>3272</v>
      </c>
      <c r="AM551" t="s">
        <v>3272</v>
      </c>
      <c r="AN551" t="s">
        <v>3272</v>
      </c>
      <c r="AT551" t="s">
        <v>3272</v>
      </c>
      <c r="AU551" t="s">
        <v>3272</v>
      </c>
      <c r="AW551" t="s">
        <v>3272</v>
      </c>
      <c r="AX551" t="s">
        <v>3272</v>
      </c>
      <c r="AY551" t="s">
        <v>3272</v>
      </c>
      <c r="BA551" t="s">
        <v>3272</v>
      </c>
      <c r="BC551" t="s">
        <v>3272</v>
      </c>
      <c r="BR551" t="s">
        <v>3272</v>
      </c>
    </row>
    <row r="552" spans="1:70" x14ac:dyDescent="0.55000000000000004">
      <c r="A552" t="s">
        <v>3272</v>
      </c>
      <c r="C552" t="s">
        <v>3272</v>
      </c>
      <c r="E552" t="s">
        <v>3272</v>
      </c>
      <c r="F552" t="s">
        <v>3272</v>
      </c>
      <c r="G552" t="s">
        <v>3272</v>
      </c>
      <c r="H552" t="s">
        <v>3272</v>
      </c>
      <c r="M552" t="s">
        <v>3272</v>
      </c>
      <c r="N552" t="s">
        <v>3272</v>
      </c>
      <c r="O552" t="s">
        <v>3272</v>
      </c>
      <c r="P552" t="s">
        <v>3272</v>
      </c>
      <c r="Q552" t="s">
        <v>3272</v>
      </c>
      <c r="R552" t="s">
        <v>3272</v>
      </c>
      <c r="S552" t="s">
        <v>3272</v>
      </c>
      <c r="T552" t="s">
        <v>3272</v>
      </c>
      <c r="V552" t="s">
        <v>3272</v>
      </c>
      <c r="X552" t="s">
        <v>3272</v>
      </c>
      <c r="Y552" t="s">
        <v>3272</v>
      </c>
      <c r="AC552" t="s">
        <v>3272</v>
      </c>
      <c r="AD552" t="s">
        <v>3272</v>
      </c>
      <c r="AI552" t="s">
        <v>3272</v>
      </c>
      <c r="AJ552" t="s">
        <v>3272</v>
      </c>
      <c r="AM552" t="s">
        <v>3272</v>
      </c>
      <c r="AN552" t="s">
        <v>3272</v>
      </c>
      <c r="AT552" t="s">
        <v>3272</v>
      </c>
      <c r="AU552" t="s">
        <v>3272</v>
      </c>
      <c r="AW552" t="s">
        <v>3272</v>
      </c>
      <c r="AX552" t="s">
        <v>3272</v>
      </c>
      <c r="AY552" t="s">
        <v>3272</v>
      </c>
      <c r="BA552" t="s">
        <v>3272</v>
      </c>
      <c r="BC552" t="s">
        <v>3272</v>
      </c>
      <c r="BR552" t="s">
        <v>3272</v>
      </c>
    </row>
    <row r="553" spans="1:70" x14ac:dyDescent="0.55000000000000004">
      <c r="A553" t="s">
        <v>3272</v>
      </c>
      <c r="C553" t="s">
        <v>3272</v>
      </c>
      <c r="E553" t="s">
        <v>3272</v>
      </c>
      <c r="F553" t="s">
        <v>3272</v>
      </c>
      <c r="G553" t="s">
        <v>3272</v>
      </c>
      <c r="H553" t="s">
        <v>3272</v>
      </c>
      <c r="M553" t="s">
        <v>3272</v>
      </c>
      <c r="N553" t="s">
        <v>3272</v>
      </c>
      <c r="O553" t="s">
        <v>3272</v>
      </c>
      <c r="P553" t="s">
        <v>3272</v>
      </c>
      <c r="Q553" t="s">
        <v>3272</v>
      </c>
      <c r="R553" t="s">
        <v>3272</v>
      </c>
      <c r="S553" t="s">
        <v>3272</v>
      </c>
      <c r="T553" t="s">
        <v>3272</v>
      </c>
      <c r="V553" t="s">
        <v>3272</v>
      </c>
      <c r="X553" t="s">
        <v>3272</v>
      </c>
      <c r="Y553" t="s">
        <v>3272</v>
      </c>
      <c r="AC553" t="s">
        <v>3272</v>
      </c>
      <c r="AD553" t="s">
        <v>3272</v>
      </c>
      <c r="AI553" t="s">
        <v>3272</v>
      </c>
      <c r="AJ553" t="s">
        <v>3272</v>
      </c>
      <c r="AM553" t="s">
        <v>3272</v>
      </c>
      <c r="AN553" t="s">
        <v>3272</v>
      </c>
      <c r="AT553" t="s">
        <v>3272</v>
      </c>
      <c r="AU553" t="s">
        <v>3272</v>
      </c>
      <c r="AW553" t="s">
        <v>3272</v>
      </c>
      <c r="AX553" t="s">
        <v>3272</v>
      </c>
      <c r="AY553" t="s">
        <v>3272</v>
      </c>
      <c r="BA553" t="s">
        <v>3272</v>
      </c>
      <c r="BC553" t="s">
        <v>3272</v>
      </c>
      <c r="BR553" t="s">
        <v>3272</v>
      </c>
    </row>
    <row r="554" spans="1:70" x14ac:dyDescent="0.55000000000000004">
      <c r="A554" t="s">
        <v>3272</v>
      </c>
      <c r="C554" t="s">
        <v>3272</v>
      </c>
      <c r="E554" t="s">
        <v>3272</v>
      </c>
      <c r="F554" t="s">
        <v>3272</v>
      </c>
      <c r="G554" t="s">
        <v>3272</v>
      </c>
      <c r="H554" t="s">
        <v>3272</v>
      </c>
      <c r="M554" t="s">
        <v>3272</v>
      </c>
      <c r="N554" t="s">
        <v>3272</v>
      </c>
      <c r="O554" t="s">
        <v>3272</v>
      </c>
      <c r="P554" t="s">
        <v>3272</v>
      </c>
      <c r="Q554" t="s">
        <v>3272</v>
      </c>
      <c r="R554" t="s">
        <v>3272</v>
      </c>
      <c r="S554" t="s">
        <v>3272</v>
      </c>
      <c r="T554" t="s">
        <v>3272</v>
      </c>
      <c r="V554" t="s">
        <v>3272</v>
      </c>
      <c r="X554" t="s">
        <v>3272</v>
      </c>
      <c r="Y554" t="s">
        <v>3272</v>
      </c>
      <c r="AC554" t="s">
        <v>3272</v>
      </c>
      <c r="AD554" t="s">
        <v>3272</v>
      </c>
      <c r="AI554" t="s">
        <v>3272</v>
      </c>
      <c r="AJ554" t="s">
        <v>3272</v>
      </c>
      <c r="AM554" t="s">
        <v>3272</v>
      </c>
      <c r="AN554" t="s">
        <v>3272</v>
      </c>
      <c r="AT554" t="s">
        <v>3272</v>
      </c>
      <c r="AU554" t="s">
        <v>3272</v>
      </c>
      <c r="AW554" t="s">
        <v>3272</v>
      </c>
      <c r="AX554" t="s">
        <v>3272</v>
      </c>
      <c r="AY554" t="s">
        <v>3272</v>
      </c>
      <c r="BA554" t="s">
        <v>3272</v>
      </c>
      <c r="BC554" t="s">
        <v>3272</v>
      </c>
      <c r="BR554" t="s">
        <v>3272</v>
      </c>
    </row>
    <row r="555" spans="1:70" x14ac:dyDescent="0.55000000000000004">
      <c r="A555" t="s">
        <v>3272</v>
      </c>
      <c r="C555" t="s">
        <v>3272</v>
      </c>
      <c r="E555" t="s">
        <v>3272</v>
      </c>
      <c r="F555" t="s">
        <v>3272</v>
      </c>
      <c r="G555" t="s">
        <v>3272</v>
      </c>
      <c r="H555" t="s">
        <v>3272</v>
      </c>
      <c r="M555" t="s">
        <v>3272</v>
      </c>
      <c r="N555" t="s">
        <v>3272</v>
      </c>
      <c r="O555" t="s">
        <v>3272</v>
      </c>
      <c r="P555" t="s">
        <v>3272</v>
      </c>
      <c r="Q555" t="s">
        <v>3272</v>
      </c>
      <c r="R555" t="s">
        <v>3272</v>
      </c>
      <c r="S555" t="s">
        <v>3272</v>
      </c>
      <c r="T555" t="s">
        <v>3272</v>
      </c>
      <c r="V555" t="s">
        <v>3272</v>
      </c>
      <c r="X555" t="s">
        <v>3272</v>
      </c>
      <c r="Y555" t="s">
        <v>3272</v>
      </c>
      <c r="AC555" t="s">
        <v>3272</v>
      </c>
      <c r="AD555" t="s">
        <v>3272</v>
      </c>
      <c r="AI555" t="s">
        <v>3272</v>
      </c>
      <c r="AJ555" t="s">
        <v>3272</v>
      </c>
      <c r="AM555" t="s">
        <v>3272</v>
      </c>
      <c r="AN555" t="s">
        <v>3272</v>
      </c>
      <c r="AT555" t="s">
        <v>3272</v>
      </c>
      <c r="AU555" t="s">
        <v>3272</v>
      </c>
      <c r="AW555" t="s">
        <v>3272</v>
      </c>
      <c r="AX555" t="s">
        <v>3272</v>
      </c>
      <c r="AY555" t="s">
        <v>3272</v>
      </c>
      <c r="BA555" t="s">
        <v>3272</v>
      </c>
      <c r="BC555" t="s">
        <v>3272</v>
      </c>
      <c r="BR555" t="s">
        <v>3272</v>
      </c>
    </row>
    <row r="556" spans="1:70" x14ac:dyDescent="0.55000000000000004">
      <c r="A556" t="s">
        <v>3272</v>
      </c>
      <c r="C556" t="s">
        <v>3272</v>
      </c>
      <c r="E556" t="s">
        <v>3272</v>
      </c>
      <c r="F556" t="s">
        <v>3272</v>
      </c>
      <c r="G556" t="s">
        <v>3272</v>
      </c>
      <c r="H556" t="s">
        <v>3272</v>
      </c>
      <c r="M556" t="s">
        <v>3272</v>
      </c>
      <c r="N556" t="s">
        <v>3272</v>
      </c>
      <c r="O556" t="s">
        <v>3272</v>
      </c>
      <c r="P556" t="s">
        <v>3272</v>
      </c>
      <c r="Q556" t="s">
        <v>3272</v>
      </c>
      <c r="R556" t="s">
        <v>3272</v>
      </c>
      <c r="S556" t="s">
        <v>3272</v>
      </c>
      <c r="T556" t="s">
        <v>3272</v>
      </c>
      <c r="V556" t="s">
        <v>3272</v>
      </c>
      <c r="X556" t="s">
        <v>3272</v>
      </c>
      <c r="Y556" t="s">
        <v>3272</v>
      </c>
      <c r="AC556" t="s">
        <v>3272</v>
      </c>
      <c r="AD556" t="s">
        <v>3272</v>
      </c>
      <c r="AI556" t="s">
        <v>3272</v>
      </c>
      <c r="AJ556" t="s">
        <v>3272</v>
      </c>
      <c r="AM556" t="s">
        <v>3272</v>
      </c>
      <c r="AN556" t="s">
        <v>3272</v>
      </c>
      <c r="AT556" t="s">
        <v>3272</v>
      </c>
      <c r="AU556" t="s">
        <v>3272</v>
      </c>
      <c r="AW556" t="s">
        <v>3272</v>
      </c>
      <c r="AX556" t="s">
        <v>3272</v>
      </c>
      <c r="AY556" t="s">
        <v>3272</v>
      </c>
      <c r="BA556" t="s">
        <v>3272</v>
      </c>
      <c r="BC556" t="s">
        <v>3272</v>
      </c>
      <c r="BR556" t="s">
        <v>3272</v>
      </c>
    </row>
    <row r="557" spans="1:70" x14ac:dyDescent="0.55000000000000004">
      <c r="A557" t="s">
        <v>3272</v>
      </c>
      <c r="C557" t="s">
        <v>3272</v>
      </c>
      <c r="E557" t="s">
        <v>3272</v>
      </c>
      <c r="F557" t="s">
        <v>3272</v>
      </c>
      <c r="G557" t="s">
        <v>3272</v>
      </c>
      <c r="H557" t="s">
        <v>3272</v>
      </c>
      <c r="M557" t="s">
        <v>3272</v>
      </c>
      <c r="N557" t="s">
        <v>3272</v>
      </c>
      <c r="O557" t="s">
        <v>3272</v>
      </c>
      <c r="P557" t="s">
        <v>3272</v>
      </c>
      <c r="Q557" t="s">
        <v>3272</v>
      </c>
      <c r="R557" t="s">
        <v>3272</v>
      </c>
      <c r="S557" t="s">
        <v>3272</v>
      </c>
      <c r="T557" t="s">
        <v>3272</v>
      </c>
      <c r="V557" t="s">
        <v>3272</v>
      </c>
      <c r="X557" t="s">
        <v>3272</v>
      </c>
      <c r="Y557" t="s">
        <v>3272</v>
      </c>
      <c r="AC557" t="s">
        <v>3272</v>
      </c>
      <c r="AD557" t="s">
        <v>3272</v>
      </c>
      <c r="AI557" t="s">
        <v>3272</v>
      </c>
      <c r="AJ557" t="s">
        <v>3272</v>
      </c>
      <c r="AM557" t="s">
        <v>3272</v>
      </c>
      <c r="AN557" t="s">
        <v>3272</v>
      </c>
      <c r="AT557" t="s">
        <v>3272</v>
      </c>
      <c r="AU557" t="s">
        <v>3272</v>
      </c>
      <c r="AW557" t="s">
        <v>3272</v>
      </c>
      <c r="AX557" t="s">
        <v>3272</v>
      </c>
      <c r="AY557" t="s">
        <v>3272</v>
      </c>
      <c r="BA557" t="s">
        <v>3272</v>
      </c>
      <c r="BC557" t="s">
        <v>3272</v>
      </c>
      <c r="BR557" t="s">
        <v>3272</v>
      </c>
    </row>
    <row r="558" spans="1:70" x14ac:dyDescent="0.55000000000000004">
      <c r="A558" t="s">
        <v>3272</v>
      </c>
      <c r="C558" t="s">
        <v>3272</v>
      </c>
      <c r="E558" t="s">
        <v>3272</v>
      </c>
      <c r="F558" t="s">
        <v>3272</v>
      </c>
      <c r="G558" t="s">
        <v>3272</v>
      </c>
      <c r="H558" t="s">
        <v>3272</v>
      </c>
      <c r="M558" t="s">
        <v>3272</v>
      </c>
      <c r="N558" t="s">
        <v>3272</v>
      </c>
      <c r="O558" t="s">
        <v>3272</v>
      </c>
      <c r="P558" t="s">
        <v>3272</v>
      </c>
      <c r="Q558" t="s">
        <v>3272</v>
      </c>
      <c r="R558" t="s">
        <v>3272</v>
      </c>
      <c r="S558" t="s">
        <v>3272</v>
      </c>
      <c r="T558" t="s">
        <v>3272</v>
      </c>
      <c r="V558" t="s">
        <v>3272</v>
      </c>
      <c r="X558" t="s">
        <v>3272</v>
      </c>
      <c r="Y558" t="s">
        <v>3272</v>
      </c>
      <c r="AC558" t="s">
        <v>3272</v>
      </c>
      <c r="AD558" t="s">
        <v>3272</v>
      </c>
      <c r="AI558" t="s">
        <v>3272</v>
      </c>
      <c r="AJ558" t="s">
        <v>3272</v>
      </c>
      <c r="AM558" t="s">
        <v>3272</v>
      </c>
      <c r="AN558" t="s">
        <v>3272</v>
      </c>
      <c r="AT558" t="s">
        <v>3272</v>
      </c>
      <c r="AU558" t="s">
        <v>3272</v>
      </c>
      <c r="AW558" t="s">
        <v>3272</v>
      </c>
      <c r="AX558" t="s">
        <v>3272</v>
      </c>
      <c r="AY558" t="s">
        <v>3272</v>
      </c>
      <c r="BA558" t="s">
        <v>3272</v>
      </c>
      <c r="BC558" t="s">
        <v>3272</v>
      </c>
      <c r="BR558" t="s">
        <v>3272</v>
      </c>
    </row>
    <row r="559" spans="1:70" x14ac:dyDescent="0.55000000000000004">
      <c r="A559" t="s">
        <v>3272</v>
      </c>
      <c r="C559" t="s">
        <v>3272</v>
      </c>
      <c r="E559" t="s">
        <v>3272</v>
      </c>
      <c r="F559" t="s">
        <v>3272</v>
      </c>
      <c r="G559" t="s">
        <v>3272</v>
      </c>
      <c r="H559" t="s">
        <v>3272</v>
      </c>
      <c r="M559" t="s">
        <v>3272</v>
      </c>
      <c r="N559" t="s">
        <v>3272</v>
      </c>
      <c r="O559" t="s">
        <v>3272</v>
      </c>
      <c r="P559" t="s">
        <v>3272</v>
      </c>
      <c r="Q559" t="s">
        <v>3272</v>
      </c>
      <c r="R559" t="s">
        <v>3272</v>
      </c>
      <c r="S559" t="s">
        <v>3272</v>
      </c>
      <c r="T559" t="s">
        <v>3272</v>
      </c>
      <c r="V559" t="s">
        <v>3272</v>
      </c>
      <c r="X559" t="s">
        <v>3272</v>
      </c>
      <c r="Y559" t="s">
        <v>3272</v>
      </c>
      <c r="AC559" t="s">
        <v>3272</v>
      </c>
      <c r="AD559" t="s">
        <v>3272</v>
      </c>
      <c r="AI559" t="s">
        <v>3272</v>
      </c>
      <c r="AJ559" t="s">
        <v>3272</v>
      </c>
      <c r="AM559" t="s">
        <v>3272</v>
      </c>
      <c r="AN559" t="s">
        <v>3272</v>
      </c>
      <c r="AT559" t="s">
        <v>3272</v>
      </c>
      <c r="AU559" t="s">
        <v>3272</v>
      </c>
      <c r="AW559" t="s">
        <v>3272</v>
      </c>
      <c r="AX559" t="s">
        <v>3272</v>
      </c>
      <c r="AY559" t="s">
        <v>3272</v>
      </c>
      <c r="BA559" t="s">
        <v>3272</v>
      </c>
      <c r="BC559" t="s">
        <v>3272</v>
      </c>
      <c r="BR559" t="s">
        <v>3272</v>
      </c>
    </row>
    <row r="560" spans="1:70" x14ac:dyDescent="0.55000000000000004">
      <c r="A560" t="s">
        <v>3272</v>
      </c>
      <c r="C560" t="s">
        <v>3272</v>
      </c>
      <c r="E560" t="s">
        <v>3272</v>
      </c>
      <c r="F560" t="s">
        <v>3272</v>
      </c>
      <c r="G560" t="s">
        <v>3272</v>
      </c>
      <c r="H560" t="s">
        <v>3272</v>
      </c>
      <c r="M560" t="s">
        <v>3272</v>
      </c>
      <c r="N560" t="s">
        <v>3272</v>
      </c>
      <c r="O560" t="s">
        <v>3272</v>
      </c>
      <c r="P560" t="s">
        <v>3272</v>
      </c>
      <c r="Q560" t="s">
        <v>3272</v>
      </c>
      <c r="R560" t="s">
        <v>3272</v>
      </c>
      <c r="S560" t="s">
        <v>3272</v>
      </c>
      <c r="T560" t="s">
        <v>3272</v>
      </c>
      <c r="V560" t="s">
        <v>3272</v>
      </c>
      <c r="X560" t="s">
        <v>3272</v>
      </c>
      <c r="Y560" t="s">
        <v>3272</v>
      </c>
      <c r="AC560" t="s">
        <v>3272</v>
      </c>
      <c r="AD560" t="s">
        <v>3272</v>
      </c>
      <c r="AI560" t="s">
        <v>3272</v>
      </c>
      <c r="AJ560" t="s">
        <v>3272</v>
      </c>
      <c r="AM560" t="s">
        <v>3272</v>
      </c>
      <c r="AN560" t="s">
        <v>3272</v>
      </c>
      <c r="AT560" t="s">
        <v>3272</v>
      </c>
      <c r="AU560" t="s">
        <v>3272</v>
      </c>
      <c r="AW560" t="s">
        <v>3272</v>
      </c>
      <c r="AX560" t="s">
        <v>3272</v>
      </c>
      <c r="AY560" t="s">
        <v>3272</v>
      </c>
      <c r="BA560" t="s">
        <v>3272</v>
      </c>
      <c r="BC560" t="s">
        <v>3272</v>
      </c>
      <c r="BR560" t="s">
        <v>3272</v>
      </c>
    </row>
    <row r="561" spans="1:70" x14ac:dyDescent="0.55000000000000004">
      <c r="A561" t="s">
        <v>3272</v>
      </c>
      <c r="C561" t="s">
        <v>3272</v>
      </c>
      <c r="E561" t="s">
        <v>3272</v>
      </c>
      <c r="F561" t="s">
        <v>3272</v>
      </c>
      <c r="G561" t="s">
        <v>3272</v>
      </c>
      <c r="H561" t="s">
        <v>3272</v>
      </c>
      <c r="M561" t="s">
        <v>3272</v>
      </c>
      <c r="N561" t="s">
        <v>3272</v>
      </c>
      <c r="O561" t="s">
        <v>3272</v>
      </c>
      <c r="P561" t="s">
        <v>3272</v>
      </c>
      <c r="Q561" t="s">
        <v>3272</v>
      </c>
      <c r="R561" t="s">
        <v>3272</v>
      </c>
      <c r="S561" t="s">
        <v>3272</v>
      </c>
      <c r="T561" t="s">
        <v>3272</v>
      </c>
      <c r="V561" t="s">
        <v>3272</v>
      </c>
      <c r="X561" t="s">
        <v>3272</v>
      </c>
      <c r="Y561" t="s">
        <v>3272</v>
      </c>
      <c r="AC561" t="s">
        <v>3272</v>
      </c>
      <c r="AD561" t="s">
        <v>3272</v>
      </c>
      <c r="AI561" t="s">
        <v>3272</v>
      </c>
      <c r="AJ561" t="s">
        <v>3272</v>
      </c>
      <c r="AM561" t="s">
        <v>3272</v>
      </c>
      <c r="AN561" t="s">
        <v>3272</v>
      </c>
      <c r="AT561" t="s">
        <v>3272</v>
      </c>
      <c r="AU561" t="s">
        <v>3272</v>
      </c>
      <c r="AW561" t="s">
        <v>3272</v>
      </c>
      <c r="AX561" t="s">
        <v>3272</v>
      </c>
      <c r="AY561" t="s">
        <v>3272</v>
      </c>
      <c r="BA561" t="s">
        <v>3272</v>
      </c>
      <c r="BC561" t="s">
        <v>3272</v>
      </c>
      <c r="BR561" t="s">
        <v>3272</v>
      </c>
    </row>
    <row r="562" spans="1:70" x14ac:dyDescent="0.55000000000000004">
      <c r="A562" t="s">
        <v>3272</v>
      </c>
      <c r="C562" t="s">
        <v>3272</v>
      </c>
      <c r="E562" t="s">
        <v>3272</v>
      </c>
      <c r="F562" t="s">
        <v>3272</v>
      </c>
      <c r="G562" t="s">
        <v>3272</v>
      </c>
      <c r="H562" t="s">
        <v>3272</v>
      </c>
      <c r="M562" t="s">
        <v>3272</v>
      </c>
      <c r="N562" t="s">
        <v>3272</v>
      </c>
      <c r="O562" t="s">
        <v>3272</v>
      </c>
      <c r="P562" t="s">
        <v>3272</v>
      </c>
      <c r="Q562" t="s">
        <v>3272</v>
      </c>
      <c r="R562" t="s">
        <v>3272</v>
      </c>
      <c r="S562" t="s">
        <v>3272</v>
      </c>
      <c r="T562" t="s">
        <v>3272</v>
      </c>
      <c r="V562" t="s">
        <v>3272</v>
      </c>
      <c r="X562" t="s">
        <v>3272</v>
      </c>
      <c r="Y562" t="s">
        <v>3272</v>
      </c>
      <c r="AC562" t="s">
        <v>3272</v>
      </c>
      <c r="AD562" t="s">
        <v>3272</v>
      </c>
      <c r="AI562" t="s">
        <v>3272</v>
      </c>
      <c r="AJ562" t="s">
        <v>3272</v>
      </c>
      <c r="AM562" t="s">
        <v>3272</v>
      </c>
      <c r="AN562" t="s">
        <v>3272</v>
      </c>
      <c r="AT562" t="s">
        <v>3272</v>
      </c>
      <c r="AU562" t="s">
        <v>3272</v>
      </c>
      <c r="AW562" t="s">
        <v>3272</v>
      </c>
      <c r="AX562" t="s">
        <v>3272</v>
      </c>
      <c r="AY562" t="s">
        <v>3272</v>
      </c>
      <c r="BA562" t="s">
        <v>3272</v>
      </c>
      <c r="BC562" t="s">
        <v>3272</v>
      </c>
      <c r="BR562" t="s">
        <v>3272</v>
      </c>
    </row>
    <row r="563" spans="1:70" x14ac:dyDescent="0.55000000000000004">
      <c r="A563" t="s">
        <v>3272</v>
      </c>
      <c r="C563" t="s">
        <v>3272</v>
      </c>
      <c r="E563" t="s">
        <v>3272</v>
      </c>
      <c r="F563" t="s">
        <v>3272</v>
      </c>
      <c r="G563" t="s">
        <v>3272</v>
      </c>
      <c r="H563" t="s">
        <v>3272</v>
      </c>
      <c r="M563" t="s">
        <v>3272</v>
      </c>
      <c r="N563" t="s">
        <v>3272</v>
      </c>
      <c r="O563" t="s">
        <v>3272</v>
      </c>
      <c r="P563" t="s">
        <v>3272</v>
      </c>
      <c r="Q563" t="s">
        <v>3272</v>
      </c>
      <c r="R563" t="s">
        <v>3272</v>
      </c>
      <c r="S563" t="s">
        <v>3272</v>
      </c>
      <c r="T563" t="s">
        <v>3272</v>
      </c>
      <c r="V563" t="s">
        <v>3272</v>
      </c>
      <c r="X563" t="s">
        <v>3272</v>
      </c>
      <c r="Y563" t="s">
        <v>3272</v>
      </c>
      <c r="AC563" t="s">
        <v>3272</v>
      </c>
      <c r="AD563" t="s">
        <v>3272</v>
      </c>
      <c r="AI563" t="s">
        <v>3272</v>
      </c>
      <c r="AJ563" t="s">
        <v>3272</v>
      </c>
      <c r="AM563" t="s">
        <v>3272</v>
      </c>
      <c r="AN563" t="s">
        <v>3272</v>
      </c>
      <c r="AT563" t="s">
        <v>3272</v>
      </c>
      <c r="AU563" t="s">
        <v>3272</v>
      </c>
      <c r="AW563" t="s">
        <v>3272</v>
      </c>
      <c r="AX563" t="s">
        <v>3272</v>
      </c>
      <c r="AY563" t="s">
        <v>3272</v>
      </c>
      <c r="BA563" t="s">
        <v>3272</v>
      </c>
      <c r="BC563" t="s">
        <v>3272</v>
      </c>
      <c r="BR563" t="s">
        <v>3272</v>
      </c>
    </row>
    <row r="564" spans="1:70" x14ac:dyDescent="0.55000000000000004">
      <c r="A564" t="s">
        <v>3272</v>
      </c>
      <c r="C564" t="s">
        <v>3272</v>
      </c>
      <c r="E564" t="s">
        <v>3272</v>
      </c>
      <c r="F564" t="s">
        <v>3272</v>
      </c>
      <c r="G564" t="s">
        <v>3272</v>
      </c>
      <c r="H564" t="s">
        <v>3272</v>
      </c>
      <c r="M564" t="s">
        <v>3272</v>
      </c>
      <c r="N564" t="s">
        <v>3272</v>
      </c>
      <c r="O564" t="s">
        <v>3272</v>
      </c>
      <c r="P564" t="s">
        <v>3272</v>
      </c>
      <c r="Q564" t="s">
        <v>3272</v>
      </c>
      <c r="R564" t="s">
        <v>3272</v>
      </c>
      <c r="S564" t="s">
        <v>3272</v>
      </c>
      <c r="T564" t="s">
        <v>3272</v>
      </c>
      <c r="V564" t="s">
        <v>3272</v>
      </c>
      <c r="X564" t="s">
        <v>3272</v>
      </c>
      <c r="Y564" t="s">
        <v>3272</v>
      </c>
      <c r="AC564" t="s">
        <v>3272</v>
      </c>
      <c r="AD564" t="s">
        <v>3272</v>
      </c>
      <c r="AI564" t="s">
        <v>3272</v>
      </c>
      <c r="AJ564" t="s">
        <v>3272</v>
      </c>
      <c r="AM564" t="s">
        <v>3272</v>
      </c>
      <c r="AN564" t="s">
        <v>3272</v>
      </c>
      <c r="AT564" t="s">
        <v>3272</v>
      </c>
      <c r="AU564" t="s">
        <v>3272</v>
      </c>
      <c r="AW564" t="s">
        <v>3272</v>
      </c>
      <c r="AX564" t="s">
        <v>3272</v>
      </c>
      <c r="AY564" t="s">
        <v>3272</v>
      </c>
      <c r="BA564" t="s">
        <v>3272</v>
      </c>
      <c r="BC564" t="s">
        <v>3272</v>
      </c>
      <c r="BR564" t="s">
        <v>3272</v>
      </c>
    </row>
    <row r="565" spans="1:70" x14ac:dyDescent="0.55000000000000004">
      <c r="A565" t="s">
        <v>3272</v>
      </c>
      <c r="C565" t="s">
        <v>3272</v>
      </c>
      <c r="E565" t="s">
        <v>3272</v>
      </c>
      <c r="F565" t="s">
        <v>3272</v>
      </c>
      <c r="G565" t="s">
        <v>3272</v>
      </c>
      <c r="H565" t="s">
        <v>3272</v>
      </c>
      <c r="M565" t="s">
        <v>3272</v>
      </c>
      <c r="N565" t="s">
        <v>3272</v>
      </c>
      <c r="O565" t="s">
        <v>3272</v>
      </c>
      <c r="P565" t="s">
        <v>3272</v>
      </c>
      <c r="Q565" t="s">
        <v>3272</v>
      </c>
      <c r="R565" t="s">
        <v>3272</v>
      </c>
      <c r="S565" t="s">
        <v>3272</v>
      </c>
      <c r="T565" t="s">
        <v>3272</v>
      </c>
      <c r="V565" t="s">
        <v>3272</v>
      </c>
      <c r="X565" t="s">
        <v>3272</v>
      </c>
      <c r="Y565" t="s">
        <v>3272</v>
      </c>
      <c r="AC565" t="s">
        <v>3272</v>
      </c>
      <c r="AD565" t="s">
        <v>3272</v>
      </c>
      <c r="AI565" t="s">
        <v>3272</v>
      </c>
      <c r="AJ565" t="s">
        <v>3272</v>
      </c>
      <c r="AM565" t="s">
        <v>3272</v>
      </c>
      <c r="AN565" t="s">
        <v>3272</v>
      </c>
      <c r="AT565" t="s">
        <v>3272</v>
      </c>
      <c r="AU565" t="s">
        <v>3272</v>
      </c>
      <c r="AW565" t="s">
        <v>3272</v>
      </c>
      <c r="AX565" t="s">
        <v>3272</v>
      </c>
      <c r="AY565" t="s">
        <v>3272</v>
      </c>
      <c r="BA565" t="s">
        <v>3272</v>
      </c>
      <c r="BC565" t="s">
        <v>3272</v>
      </c>
      <c r="BR565" t="s">
        <v>3272</v>
      </c>
    </row>
    <row r="566" spans="1:70" x14ac:dyDescent="0.55000000000000004">
      <c r="A566" t="s">
        <v>3272</v>
      </c>
      <c r="C566" t="s">
        <v>3272</v>
      </c>
      <c r="E566" t="s">
        <v>3272</v>
      </c>
      <c r="F566" t="s">
        <v>3272</v>
      </c>
      <c r="G566" t="s">
        <v>3272</v>
      </c>
      <c r="H566" t="s">
        <v>3272</v>
      </c>
      <c r="M566" t="s">
        <v>3272</v>
      </c>
      <c r="N566" t="s">
        <v>3272</v>
      </c>
      <c r="O566" t="s">
        <v>3272</v>
      </c>
      <c r="P566" t="s">
        <v>3272</v>
      </c>
      <c r="Q566" t="s">
        <v>3272</v>
      </c>
      <c r="R566" t="s">
        <v>3272</v>
      </c>
      <c r="S566" t="s">
        <v>3272</v>
      </c>
      <c r="T566" t="s">
        <v>3272</v>
      </c>
      <c r="V566" t="s">
        <v>3272</v>
      </c>
      <c r="X566" t="s">
        <v>3272</v>
      </c>
      <c r="Y566" t="s">
        <v>3272</v>
      </c>
      <c r="AC566" t="s">
        <v>3272</v>
      </c>
      <c r="AD566" t="s">
        <v>3272</v>
      </c>
      <c r="AI566" t="s">
        <v>3272</v>
      </c>
      <c r="AJ566" t="s">
        <v>3272</v>
      </c>
      <c r="AM566" t="s">
        <v>3272</v>
      </c>
      <c r="AN566" t="s">
        <v>3272</v>
      </c>
      <c r="AT566" t="s">
        <v>3272</v>
      </c>
      <c r="AU566" t="s">
        <v>3272</v>
      </c>
      <c r="AW566" t="s">
        <v>3272</v>
      </c>
      <c r="AX566" t="s">
        <v>3272</v>
      </c>
      <c r="AY566" t="s">
        <v>3272</v>
      </c>
      <c r="BA566" t="s">
        <v>3272</v>
      </c>
      <c r="BC566" t="s">
        <v>3272</v>
      </c>
      <c r="BR566" t="s">
        <v>3272</v>
      </c>
    </row>
    <row r="567" spans="1:70" x14ac:dyDescent="0.55000000000000004">
      <c r="A567" t="s">
        <v>3272</v>
      </c>
      <c r="C567" t="s">
        <v>3272</v>
      </c>
      <c r="E567" t="s">
        <v>3272</v>
      </c>
      <c r="F567" t="s">
        <v>3272</v>
      </c>
      <c r="G567" t="s">
        <v>3272</v>
      </c>
      <c r="H567" t="s">
        <v>3272</v>
      </c>
      <c r="M567" t="s">
        <v>3272</v>
      </c>
      <c r="N567" t="s">
        <v>3272</v>
      </c>
      <c r="O567" t="s">
        <v>3272</v>
      </c>
      <c r="P567" t="s">
        <v>3272</v>
      </c>
      <c r="Q567" t="s">
        <v>3272</v>
      </c>
      <c r="R567" t="s">
        <v>3272</v>
      </c>
      <c r="S567" t="s">
        <v>3272</v>
      </c>
      <c r="T567" t="s">
        <v>3272</v>
      </c>
      <c r="V567" t="s">
        <v>3272</v>
      </c>
      <c r="X567" t="s">
        <v>3272</v>
      </c>
      <c r="Y567" t="s">
        <v>3272</v>
      </c>
      <c r="AC567" t="s">
        <v>3272</v>
      </c>
      <c r="AD567" t="s">
        <v>3272</v>
      </c>
      <c r="AI567" t="s">
        <v>3272</v>
      </c>
      <c r="AJ567" t="s">
        <v>3272</v>
      </c>
      <c r="AM567" t="s">
        <v>3272</v>
      </c>
      <c r="AN567" t="s">
        <v>3272</v>
      </c>
      <c r="AT567" t="s">
        <v>3272</v>
      </c>
      <c r="AU567" t="s">
        <v>3272</v>
      </c>
      <c r="AW567" t="s">
        <v>3272</v>
      </c>
      <c r="AX567" t="s">
        <v>3272</v>
      </c>
      <c r="AY567" t="s">
        <v>3272</v>
      </c>
      <c r="BA567" t="s">
        <v>3272</v>
      </c>
      <c r="BC567" t="s">
        <v>3272</v>
      </c>
      <c r="BR567" t="s">
        <v>3272</v>
      </c>
    </row>
    <row r="568" spans="1:70" x14ac:dyDescent="0.55000000000000004">
      <c r="A568" t="s">
        <v>3272</v>
      </c>
      <c r="C568" t="s">
        <v>3272</v>
      </c>
      <c r="E568" t="s">
        <v>3272</v>
      </c>
      <c r="F568" t="s">
        <v>3272</v>
      </c>
      <c r="G568" t="s">
        <v>3272</v>
      </c>
      <c r="H568" t="s">
        <v>3272</v>
      </c>
      <c r="M568" t="s">
        <v>3272</v>
      </c>
      <c r="N568" t="s">
        <v>3272</v>
      </c>
      <c r="O568" t="s">
        <v>3272</v>
      </c>
      <c r="P568" t="s">
        <v>3272</v>
      </c>
      <c r="Q568" t="s">
        <v>3272</v>
      </c>
      <c r="R568" t="s">
        <v>3272</v>
      </c>
      <c r="S568" t="s">
        <v>3272</v>
      </c>
      <c r="T568" t="s">
        <v>3272</v>
      </c>
      <c r="V568" t="s">
        <v>3272</v>
      </c>
      <c r="X568" t="s">
        <v>3272</v>
      </c>
      <c r="Y568" t="s">
        <v>3272</v>
      </c>
      <c r="AC568" t="s">
        <v>3272</v>
      </c>
      <c r="AD568" t="s">
        <v>3272</v>
      </c>
      <c r="AI568" t="s">
        <v>3272</v>
      </c>
      <c r="AJ568" t="s">
        <v>3272</v>
      </c>
      <c r="AM568" t="s">
        <v>3272</v>
      </c>
      <c r="AN568" t="s">
        <v>3272</v>
      </c>
      <c r="AT568" t="s">
        <v>3272</v>
      </c>
      <c r="AU568" t="s">
        <v>3272</v>
      </c>
      <c r="AW568" t="s">
        <v>3272</v>
      </c>
      <c r="AX568" t="s">
        <v>3272</v>
      </c>
      <c r="AY568" t="s">
        <v>3272</v>
      </c>
      <c r="BA568" t="s">
        <v>3272</v>
      </c>
      <c r="BC568" t="s">
        <v>3272</v>
      </c>
      <c r="BR568" t="s">
        <v>3272</v>
      </c>
    </row>
    <row r="569" spans="1:70" x14ac:dyDescent="0.55000000000000004">
      <c r="A569" t="s">
        <v>3272</v>
      </c>
      <c r="C569" t="s">
        <v>3272</v>
      </c>
      <c r="E569" t="s">
        <v>3272</v>
      </c>
      <c r="F569" t="s">
        <v>3272</v>
      </c>
      <c r="G569" t="s">
        <v>3272</v>
      </c>
      <c r="H569" t="s">
        <v>3272</v>
      </c>
      <c r="M569" t="s">
        <v>3272</v>
      </c>
      <c r="N569" t="s">
        <v>3272</v>
      </c>
      <c r="O569" t="s">
        <v>3272</v>
      </c>
      <c r="P569" t="s">
        <v>3272</v>
      </c>
      <c r="Q569" t="s">
        <v>3272</v>
      </c>
      <c r="R569" t="s">
        <v>3272</v>
      </c>
      <c r="S569" t="s">
        <v>3272</v>
      </c>
      <c r="T569" t="s">
        <v>3272</v>
      </c>
      <c r="V569" t="s">
        <v>3272</v>
      </c>
      <c r="X569" t="s">
        <v>3272</v>
      </c>
      <c r="Y569" t="s">
        <v>3272</v>
      </c>
      <c r="AC569" t="s">
        <v>3272</v>
      </c>
      <c r="AD569" t="s">
        <v>3272</v>
      </c>
      <c r="AI569" t="s">
        <v>3272</v>
      </c>
      <c r="AJ569" t="s">
        <v>3272</v>
      </c>
      <c r="AM569" t="s">
        <v>3272</v>
      </c>
      <c r="AN569" t="s">
        <v>3272</v>
      </c>
      <c r="AT569" t="s">
        <v>3272</v>
      </c>
      <c r="AU569" t="s">
        <v>3272</v>
      </c>
      <c r="AW569" t="s">
        <v>3272</v>
      </c>
      <c r="AX569" t="s">
        <v>3272</v>
      </c>
      <c r="AY569" t="s">
        <v>3272</v>
      </c>
      <c r="BA569" t="s">
        <v>3272</v>
      </c>
      <c r="BC569" t="s">
        <v>3272</v>
      </c>
      <c r="BR569" t="s">
        <v>3272</v>
      </c>
    </row>
    <row r="570" spans="1:70" x14ac:dyDescent="0.55000000000000004">
      <c r="A570" t="s">
        <v>3272</v>
      </c>
      <c r="C570" t="s">
        <v>3272</v>
      </c>
      <c r="E570" t="s">
        <v>3272</v>
      </c>
      <c r="F570" t="s">
        <v>3272</v>
      </c>
      <c r="G570" t="s">
        <v>3272</v>
      </c>
      <c r="H570" t="s">
        <v>3272</v>
      </c>
      <c r="M570" t="s">
        <v>3272</v>
      </c>
      <c r="N570" t="s">
        <v>3272</v>
      </c>
      <c r="O570" t="s">
        <v>3272</v>
      </c>
      <c r="P570" t="s">
        <v>3272</v>
      </c>
      <c r="Q570" t="s">
        <v>3272</v>
      </c>
      <c r="R570" t="s">
        <v>3272</v>
      </c>
      <c r="S570" t="s">
        <v>3272</v>
      </c>
      <c r="T570" t="s">
        <v>3272</v>
      </c>
      <c r="V570" t="s">
        <v>3272</v>
      </c>
      <c r="X570" t="s">
        <v>3272</v>
      </c>
      <c r="Y570" t="s">
        <v>3272</v>
      </c>
      <c r="AC570" t="s">
        <v>3272</v>
      </c>
      <c r="AD570" t="s">
        <v>3272</v>
      </c>
      <c r="AI570" t="s">
        <v>3272</v>
      </c>
      <c r="AJ570" t="s">
        <v>3272</v>
      </c>
      <c r="AM570" t="s">
        <v>3272</v>
      </c>
      <c r="AN570" t="s">
        <v>3272</v>
      </c>
      <c r="AT570" t="s">
        <v>3272</v>
      </c>
      <c r="AU570" t="s">
        <v>3272</v>
      </c>
      <c r="AW570" t="s">
        <v>3272</v>
      </c>
      <c r="AX570" t="s">
        <v>3272</v>
      </c>
      <c r="AY570" t="s">
        <v>3272</v>
      </c>
      <c r="BA570" t="s">
        <v>3272</v>
      </c>
      <c r="BC570" t="s">
        <v>3272</v>
      </c>
      <c r="BR570" t="s">
        <v>3272</v>
      </c>
    </row>
    <row r="571" spans="1:70" x14ac:dyDescent="0.55000000000000004">
      <c r="A571" t="s">
        <v>3272</v>
      </c>
      <c r="C571" t="s">
        <v>3272</v>
      </c>
      <c r="E571" t="s">
        <v>3272</v>
      </c>
      <c r="F571" t="s">
        <v>3272</v>
      </c>
      <c r="G571" t="s">
        <v>3272</v>
      </c>
      <c r="H571" t="s">
        <v>3272</v>
      </c>
      <c r="M571" t="s">
        <v>3272</v>
      </c>
      <c r="N571" t="s">
        <v>3272</v>
      </c>
      <c r="O571" t="s">
        <v>3272</v>
      </c>
      <c r="P571" t="s">
        <v>3272</v>
      </c>
      <c r="Q571" t="s">
        <v>3272</v>
      </c>
      <c r="R571" t="s">
        <v>3272</v>
      </c>
      <c r="S571" t="s">
        <v>3272</v>
      </c>
      <c r="T571" t="s">
        <v>3272</v>
      </c>
      <c r="V571" t="s">
        <v>3272</v>
      </c>
      <c r="X571" t="s">
        <v>3272</v>
      </c>
      <c r="Y571" t="s">
        <v>3272</v>
      </c>
      <c r="AC571" t="s">
        <v>3272</v>
      </c>
      <c r="AD571" t="s">
        <v>3272</v>
      </c>
      <c r="AI571" t="s">
        <v>3272</v>
      </c>
      <c r="AJ571" t="s">
        <v>3272</v>
      </c>
      <c r="AM571" t="s">
        <v>3272</v>
      </c>
      <c r="AN571" t="s">
        <v>3272</v>
      </c>
      <c r="AT571" t="s">
        <v>3272</v>
      </c>
      <c r="AU571" t="s">
        <v>3272</v>
      </c>
      <c r="AW571" t="s">
        <v>3272</v>
      </c>
      <c r="AX571" t="s">
        <v>3272</v>
      </c>
      <c r="AY571" t="s">
        <v>3272</v>
      </c>
      <c r="BA571" t="s">
        <v>3272</v>
      </c>
      <c r="BC571" t="s">
        <v>3272</v>
      </c>
      <c r="BR571" t="s">
        <v>3272</v>
      </c>
    </row>
    <row r="572" spans="1:70" x14ac:dyDescent="0.55000000000000004">
      <c r="A572" t="s">
        <v>3272</v>
      </c>
      <c r="C572" t="s">
        <v>3272</v>
      </c>
      <c r="E572" t="s">
        <v>3272</v>
      </c>
      <c r="F572" t="s">
        <v>3272</v>
      </c>
      <c r="G572" t="s">
        <v>3272</v>
      </c>
      <c r="H572" t="s">
        <v>3272</v>
      </c>
      <c r="M572" t="s">
        <v>3272</v>
      </c>
      <c r="N572" t="s">
        <v>3272</v>
      </c>
      <c r="O572" t="s">
        <v>3272</v>
      </c>
      <c r="P572" t="s">
        <v>3272</v>
      </c>
      <c r="Q572" t="s">
        <v>3272</v>
      </c>
      <c r="R572" t="s">
        <v>3272</v>
      </c>
      <c r="S572" t="s">
        <v>3272</v>
      </c>
      <c r="T572" t="s">
        <v>3272</v>
      </c>
      <c r="V572" t="s">
        <v>3272</v>
      </c>
      <c r="X572" t="s">
        <v>3272</v>
      </c>
      <c r="Y572" t="s">
        <v>3272</v>
      </c>
      <c r="AC572" t="s">
        <v>3272</v>
      </c>
      <c r="AD572" t="s">
        <v>3272</v>
      </c>
      <c r="AI572" t="s">
        <v>3272</v>
      </c>
      <c r="AJ572" t="s">
        <v>3272</v>
      </c>
      <c r="AM572" t="s">
        <v>3272</v>
      </c>
      <c r="AN572" t="s">
        <v>3272</v>
      </c>
      <c r="AT572" t="s">
        <v>3272</v>
      </c>
      <c r="AU572" t="s">
        <v>3272</v>
      </c>
      <c r="AW572" t="s">
        <v>3272</v>
      </c>
      <c r="AX572" t="s">
        <v>3272</v>
      </c>
      <c r="AY572" t="s">
        <v>3272</v>
      </c>
      <c r="BA572" t="s">
        <v>3272</v>
      </c>
      <c r="BC572" t="s">
        <v>3272</v>
      </c>
      <c r="BR572" t="s">
        <v>3272</v>
      </c>
    </row>
    <row r="573" spans="1:70" x14ac:dyDescent="0.55000000000000004">
      <c r="A573" t="s">
        <v>3272</v>
      </c>
      <c r="C573" t="s">
        <v>3272</v>
      </c>
      <c r="E573" t="s">
        <v>3272</v>
      </c>
      <c r="F573" t="s">
        <v>3272</v>
      </c>
      <c r="G573" t="s">
        <v>3272</v>
      </c>
      <c r="H573" t="s">
        <v>3272</v>
      </c>
      <c r="M573" t="s">
        <v>3272</v>
      </c>
      <c r="N573" t="s">
        <v>3272</v>
      </c>
      <c r="O573" t="s">
        <v>3272</v>
      </c>
      <c r="P573" t="s">
        <v>3272</v>
      </c>
      <c r="Q573" t="s">
        <v>3272</v>
      </c>
      <c r="R573" t="s">
        <v>3272</v>
      </c>
      <c r="S573" t="s">
        <v>3272</v>
      </c>
      <c r="T573" t="s">
        <v>3272</v>
      </c>
      <c r="V573" t="s">
        <v>3272</v>
      </c>
      <c r="X573" t="s">
        <v>3272</v>
      </c>
      <c r="Y573" t="s">
        <v>3272</v>
      </c>
      <c r="AC573" t="s">
        <v>3272</v>
      </c>
      <c r="AD573" t="s">
        <v>3272</v>
      </c>
      <c r="AI573" t="s">
        <v>3272</v>
      </c>
      <c r="AJ573" t="s">
        <v>3272</v>
      </c>
      <c r="AM573" t="s">
        <v>3272</v>
      </c>
      <c r="AN573" t="s">
        <v>3272</v>
      </c>
      <c r="AT573" t="s">
        <v>3272</v>
      </c>
      <c r="AU573" t="s">
        <v>3272</v>
      </c>
      <c r="AW573" t="s">
        <v>3272</v>
      </c>
      <c r="AX573" t="s">
        <v>3272</v>
      </c>
      <c r="AY573" t="s">
        <v>3272</v>
      </c>
      <c r="BA573" t="s">
        <v>3272</v>
      </c>
      <c r="BC573" t="s">
        <v>3272</v>
      </c>
      <c r="BR573" t="s">
        <v>3272</v>
      </c>
    </row>
    <row r="574" spans="1:70" x14ac:dyDescent="0.55000000000000004">
      <c r="A574" t="s">
        <v>3272</v>
      </c>
      <c r="C574" t="s">
        <v>3272</v>
      </c>
      <c r="E574" t="s">
        <v>3272</v>
      </c>
      <c r="F574" t="s">
        <v>3272</v>
      </c>
      <c r="G574" t="s">
        <v>3272</v>
      </c>
      <c r="H574" t="s">
        <v>3272</v>
      </c>
      <c r="M574" t="s">
        <v>3272</v>
      </c>
      <c r="N574" t="s">
        <v>3272</v>
      </c>
      <c r="O574" t="s">
        <v>3272</v>
      </c>
      <c r="P574" t="s">
        <v>3272</v>
      </c>
      <c r="Q574" t="s">
        <v>3272</v>
      </c>
      <c r="R574" t="s">
        <v>3272</v>
      </c>
      <c r="S574" t="s">
        <v>3272</v>
      </c>
      <c r="T574" t="s">
        <v>3272</v>
      </c>
      <c r="V574" t="s">
        <v>3272</v>
      </c>
      <c r="X574" t="s">
        <v>3272</v>
      </c>
      <c r="Y574" t="s">
        <v>3272</v>
      </c>
      <c r="AC574" t="s">
        <v>3272</v>
      </c>
      <c r="AD574" t="s">
        <v>3272</v>
      </c>
      <c r="AI574" t="s">
        <v>3272</v>
      </c>
      <c r="AJ574" t="s">
        <v>3272</v>
      </c>
      <c r="AM574" t="s">
        <v>3272</v>
      </c>
      <c r="AN574" t="s">
        <v>3272</v>
      </c>
      <c r="AT574" t="s">
        <v>3272</v>
      </c>
      <c r="AU574" t="s">
        <v>3272</v>
      </c>
      <c r="AW574" t="s">
        <v>3272</v>
      </c>
      <c r="AX574" t="s">
        <v>3272</v>
      </c>
      <c r="AY574" t="s">
        <v>3272</v>
      </c>
      <c r="BA574" t="s">
        <v>3272</v>
      </c>
      <c r="BC574" t="s">
        <v>3272</v>
      </c>
      <c r="BR574" t="s">
        <v>3272</v>
      </c>
    </row>
    <row r="575" spans="1:70" x14ac:dyDescent="0.55000000000000004">
      <c r="A575" t="s">
        <v>3272</v>
      </c>
      <c r="C575" t="s">
        <v>3272</v>
      </c>
      <c r="E575" t="s">
        <v>3272</v>
      </c>
      <c r="F575" t="s">
        <v>3272</v>
      </c>
      <c r="G575" t="s">
        <v>3272</v>
      </c>
      <c r="H575" t="s">
        <v>3272</v>
      </c>
      <c r="M575" t="s">
        <v>3272</v>
      </c>
      <c r="N575" t="s">
        <v>3272</v>
      </c>
      <c r="O575" t="s">
        <v>3272</v>
      </c>
      <c r="P575" t="s">
        <v>3272</v>
      </c>
      <c r="Q575" t="s">
        <v>3272</v>
      </c>
      <c r="R575" t="s">
        <v>3272</v>
      </c>
      <c r="S575" t="s">
        <v>3272</v>
      </c>
      <c r="T575" t="s">
        <v>3272</v>
      </c>
      <c r="V575" t="s">
        <v>3272</v>
      </c>
      <c r="X575" t="s">
        <v>3272</v>
      </c>
      <c r="Y575" t="s">
        <v>3272</v>
      </c>
      <c r="AC575" t="s">
        <v>3272</v>
      </c>
      <c r="AD575" t="s">
        <v>3272</v>
      </c>
      <c r="AI575" t="s">
        <v>3272</v>
      </c>
      <c r="AJ575" t="s">
        <v>3272</v>
      </c>
      <c r="AM575" t="s">
        <v>3272</v>
      </c>
      <c r="AN575" t="s">
        <v>3272</v>
      </c>
      <c r="AT575" t="s">
        <v>3272</v>
      </c>
      <c r="AU575" t="s">
        <v>3272</v>
      </c>
      <c r="AW575" t="s">
        <v>3272</v>
      </c>
      <c r="AX575" t="s">
        <v>3272</v>
      </c>
      <c r="AY575" t="s">
        <v>3272</v>
      </c>
      <c r="BA575" t="s">
        <v>3272</v>
      </c>
      <c r="BC575" t="s">
        <v>3272</v>
      </c>
      <c r="BR575" t="s">
        <v>3272</v>
      </c>
    </row>
    <row r="576" spans="1:70" x14ac:dyDescent="0.55000000000000004">
      <c r="A576" t="s">
        <v>3272</v>
      </c>
      <c r="C576" t="s">
        <v>3272</v>
      </c>
      <c r="E576" t="s">
        <v>3272</v>
      </c>
      <c r="F576" t="s">
        <v>3272</v>
      </c>
      <c r="G576" t="s">
        <v>3272</v>
      </c>
      <c r="H576" t="s">
        <v>3272</v>
      </c>
      <c r="M576" t="s">
        <v>3272</v>
      </c>
      <c r="N576" t="s">
        <v>3272</v>
      </c>
      <c r="O576" t="s">
        <v>3272</v>
      </c>
      <c r="P576" t="s">
        <v>3272</v>
      </c>
      <c r="Q576" t="s">
        <v>3272</v>
      </c>
      <c r="R576" t="s">
        <v>3272</v>
      </c>
      <c r="S576" t="s">
        <v>3272</v>
      </c>
      <c r="T576" t="s">
        <v>3272</v>
      </c>
      <c r="V576" t="s">
        <v>3272</v>
      </c>
      <c r="X576" t="s">
        <v>3272</v>
      </c>
      <c r="Y576" t="s">
        <v>3272</v>
      </c>
      <c r="AC576" t="s">
        <v>3272</v>
      </c>
      <c r="AD576" t="s">
        <v>3272</v>
      </c>
      <c r="AI576" t="s">
        <v>3272</v>
      </c>
      <c r="AJ576" t="s">
        <v>3272</v>
      </c>
      <c r="AM576" t="s">
        <v>3272</v>
      </c>
      <c r="AN576" t="s">
        <v>3272</v>
      </c>
      <c r="AT576" t="s">
        <v>3272</v>
      </c>
      <c r="AU576" t="s">
        <v>3272</v>
      </c>
      <c r="AW576" t="s">
        <v>3272</v>
      </c>
      <c r="AX576" t="s">
        <v>3272</v>
      </c>
      <c r="AY576" t="s">
        <v>3272</v>
      </c>
      <c r="BA576" t="s">
        <v>3272</v>
      </c>
      <c r="BC576" t="s">
        <v>3272</v>
      </c>
      <c r="BR576" t="s">
        <v>3272</v>
      </c>
    </row>
    <row r="577" spans="1:70" x14ac:dyDescent="0.55000000000000004">
      <c r="A577" t="s">
        <v>3272</v>
      </c>
      <c r="C577" t="s">
        <v>3272</v>
      </c>
      <c r="E577" t="s">
        <v>3272</v>
      </c>
      <c r="F577" t="s">
        <v>3272</v>
      </c>
      <c r="G577" t="s">
        <v>3272</v>
      </c>
      <c r="H577" t="s">
        <v>3272</v>
      </c>
      <c r="M577" t="s">
        <v>3272</v>
      </c>
      <c r="N577" t="s">
        <v>3272</v>
      </c>
      <c r="O577" t="s">
        <v>3272</v>
      </c>
      <c r="P577" t="s">
        <v>3272</v>
      </c>
      <c r="Q577" t="s">
        <v>3272</v>
      </c>
      <c r="R577" t="s">
        <v>3272</v>
      </c>
      <c r="S577" t="s">
        <v>3272</v>
      </c>
      <c r="T577" t="s">
        <v>3272</v>
      </c>
      <c r="V577" t="s">
        <v>3272</v>
      </c>
      <c r="X577" t="s">
        <v>3272</v>
      </c>
      <c r="Y577" t="s">
        <v>3272</v>
      </c>
      <c r="AC577" t="s">
        <v>3272</v>
      </c>
      <c r="AD577" t="s">
        <v>3272</v>
      </c>
      <c r="AI577" t="s">
        <v>3272</v>
      </c>
      <c r="AJ577" t="s">
        <v>3272</v>
      </c>
      <c r="AM577" t="s">
        <v>3272</v>
      </c>
      <c r="AN577" t="s">
        <v>3272</v>
      </c>
      <c r="AT577" t="s">
        <v>3272</v>
      </c>
      <c r="AU577" t="s">
        <v>3272</v>
      </c>
      <c r="AW577" t="s">
        <v>3272</v>
      </c>
      <c r="AX577" t="s">
        <v>3272</v>
      </c>
      <c r="AY577" t="s">
        <v>3272</v>
      </c>
      <c r="BA577" t="s">
        <v>3272</v>
      </c>
      <c r="BC577" t="s">
        <v>3272</v>
      </c>
      <c r="BR577" t="s">
        <v>3272</v>
      </c>
    </row>
    <row r="578" spans="1:70" x14ac:dyDescent="0.55000000000000004">
      <c r="A578" t="s">
        <v>3272</v>
      </c>
      <c r="C578" t="s">
        <v>3272</v>
      </c>
      <c r="E578" t="s">
        <v>3272</v>
      </c>
      <c r="F578" t="s">
        <v>3272</v>
      </c>
      <c r="G578" t="s">
        <v>3272</v>
      </c>
      <c r="H578" t="s">
        <v>3272</v>
      </c>
      <c r="M578" t="s">
        <v>3272</v>
      </c>
      <c r="N578" t="s">
        <v>3272</v>
      </c>
      <c r="O578" t="s">
        <v>3272</v>
      </c>
      <c r="P578" t="s">
        <v>3272</v>
      </c>
      <c r="Q578" t="s">
        <v>3272</v>
      </c>
      <c r="R578" t="s">
        <v>3272</v>
      </c>
      <c r="S578" t="s">
        <v>3272</v>
      </c>
      <c r="T578" t="s">
        <v>3272</v>
      </c>
      <c r="V578" t="s">
        <v>3272</v>
      </c>
      <c r="X578" t="s">
        <v>3272</v>
      </c>
      <c r="Y578" t="s">
        <v>3272</v>
      </c>
      <c r="AC578" t="s">
        <v>3272</v>
      </c>
      <c r="AD578" t="s">
        <v>3272</v>
      </c>
      <c r="AI578" t="s">
        <v>3272</v>
      </c>
      <c r="AJ578" t="s">
        <v>3272</v>
      </c>
      <c r="AM578" t="s">
        <v>3272</v>
      </c>
      <c r="AN578" t="s">
        <v>3272</v>
      </c>
      <c r="AT578" t="s">
        <v>3272</v>
      </c>
      <c r="AU578" t="s">
        <v>3272</v>
      </c>
      <c r="AW578" t="s">
        <v>3272</v>
      </c>
      <c r="AX578" t="s">
        <v>3272</v>
      </c>
      <c r="AY578" t="s">
        <v>3272</v>
      </c>
      <c r="BA578" t="s">
        <v>3272</v>
      </c>
      <c r="BC578" t="s">
        <v>3272</v>
      </c>
      <c r="BR578" t="s">
        <v>3272</v>
      </c>
    </row>
    <row r="579" spans="1:70" x14ac:dyDescent="0.55000000000000004">
      <c r="A579" t="s">
        <v>3272</v>
      </c>
      <c r="C579" t="s">
        <v>3272</v>
      </c>
      <c r="E579" t="s">
        <v>3272</v>
      </c>
      <c r="F579" t="s">
        <v>3272</v>
      </c>
      <c r="G579" t="s">
        <v>3272</v>
      </c>
      <c r="H579" t="s">
        <v>3272</v>
      </c>
      <c r="M579" t="s">
        <v>3272</v>
      </c>
      <c r="N579" t="s">
        <v>3272</v>
      </c>
      <c r="O579" t="s">
        <v>3272</v>
      </c>
      <c r="P579" t="s">
        <v>3272</v>
      </c>
      <c r="Q579" t="s">
        <v>3272</v>
      </c>
      <c r="R579" t="s">
        <v>3272</v>
      </c>
      <c r="S579" t="s">
        <v>3272</v>
      </c>
      <c r="T579" t="s">
        <v>3272</v>
      </c>
      <c r="V579" t="s">
        <v>3272</v>
      </c>
      <c r="X579" t="s">
        <v>3272</v>
      </c>
      <c r="Y579" t="s">
        <v>3272</v>
      </c>
      <c r="AC579" t="s">
        <v>3272</v>
      </c>
      <c r="AD579" t="s">
        <v>3272</v>
      </c>
      <c r="AI579" t="s">
        <v>3272</v>
      </c>
      <c r="AJ579" t="s">
        <v>3272</v>
      </c>
      <c r="AM579" t="s">
        <v>3272</v>
      </c>
      <c r="AN579" t="s">
        <v>3272</v>
      </c>
      <c r="AT579" t="s">
        <v>3272</v>
      </c>
      <c r="AU579" t="s">
        <v>3272</v>
      </c>
      <c r="AW579" t="s">
        <v>3272</v>
      </c>
      <c r="AX579" t="s">
        <v>3272</v>
      </c>
      <c r="AY579" t="s">
        <v>3272</v>
      </c>
      <c r="BA579" t="s">
        <v>3272</v>
      </c>
      <c r="BC579" t="s">
        <v>3272</v>
      </c>
      <c r="BR579" t="s">
        <v>3272</v>
      </c>
    </row>
    <row r="580" spans="1:70" x14ac:dyDescent="0.55000000000000004">
      <c r="A580" t="s">
        <v>3272</v>
      </c>
      <c r="C580" t="s">
        <v>3272</v>
      </c>
      <c r="E580" t="s">
        <v>3272</v>
      </c>
      <c r="F580" t="s">
        <v>3272</v>
      </c>
      <c r="G580" t="s">
        <v>3272</v>
      </c>
      <c r="H580" t="s">
        <v>3272</v>
      </c>
      <c r="M580" t="s">
        <v>3272</v>
      </c>
      <c r="N580" t="s">
        <v>3272</v>
      </c>
      <c r="O580" t="s">
        <v>3272</v>
      </c>
      <c r="P580" t="s">
        <v>3272</v>
      </c>
      <c r="Q580" t="s">
        <v>3272</v>
      </c>
      <c r="R580" t="s">
        <v>3272</v>
      </c>
      <c r="S580" t="s">
        <v>3272</v>
      </c>
      <c r="T580" t="s">
        <v>3272</v>
      </c>
      <c r="V580" t="s">
        <v>3272</v>
      </c>
      <c r="X580" t="s">
        <v>3272</v>
      </c>
      <c r="Y580" t="s">
        <v>3272</v>
      </c>
      <c r="AC580" t="s">
        <v>3272</v>
      </c>
      <c r="AD580" t="s">
        <v>3272</v>
      </c>
      <c r="AI580" t="s">
        <v>3272</v>
      </c>
      <c r="AJ580" t="s">
        <v>3272</v>
      </c>
      <c r="AM580" t="s">
        <v>3272</v>
      </c>
      <c r="AN580" t="s">
        <v>3272</v>
      </c>
      <c r="AT580" t="s">
        <v>3272</v>
      </c>
      <c r="AU580" t="s">
        <v>3272</v>
      </c>
      <c r="AW580" t="s">
        <v>3272</v>
      </c>
      <c r="AX580" t="s">
        <v>3272</v>
      </c>
      <c r="AY580" t="s">
        <v>3272</v>
      </c>
      <c r="BA580" t="s">
        <v>3272</v>
      </c>
      <c r="BC580" t="s">
        <v>3272</v>
      </c>
      <c r="BR580" t="s">
        <v>3272</v>
      </c>
    </row>
    <row r="581" spans="1:70" x14ac:dyDescent="0.55000000000000004">
      <c r="A581" t="s">
        <v>3272</v>
      </c>
      <c r="C581" t="s">
        <v>3272</v>
      </c>
      <c r="E581" t="s">
        <v>3272</v>
      </c>
      <c r="F581" t="s">
        <v>3272</v>
      </c>
      <c r="G581" t="s">
        <v>3272</v>
      </c>
      <c r="H581" t="s">
        <v>3272</v>
      </c>
      <c r="M581" t="s">
        <v>3272</v>
      </c>
      <c r="N581" t="s">
        <v>3272</v>
      </c>
      <c r="O581" t="s">
        <v>3272</v>
      </c>
      <c r="P581" t="s">
        <v>3272</v>
      </c>
      <c r="Q581" t="s">
        <v>3272</v>
      </c>
      <c r="R581" t="s">
        <v>3272</v>
      </c>
      <c r="S581" t="s">
        <v>3272</v>
      </c>
      <c r="T581" t="s">
        <v>3272</v>
      </c>
      <c r="V581" t="s">
        <v>3272</v>
      </c>
      <c r="X581" t="s">
        <v>3272</v>
      </c>
      <c r="Y581" t="s">
        <v>3272</v>
      </c>
      <c r="AC581" t="s">
        <v>3272</v>
      </c>
      <c r="AD581" t="s">
        <v>3272</v>
      </c>
      <c r="AI581" t="s">
        <v>3272</v>
      </c>
      <c r="AJ581" t="s">
        <v>3272</v>
      </c>
      <c r="AM581" t="s">
        <v>3272</v>
      </c>
      <c r="AN581" t="s">
        <v>3272</v>
      </c>
      <c r="AT581" t="s">
        <v>3272</v>
      </c>
      <c r="AU581" t="s">
        <v>3272</v>
      </c>
      <c r="AW581" t="s">
        <v>3272</v>
      </c>
      <c r="AX581" t="s">
        <v>3272</v>
      </c>
      <c r="AY581" t="s">
        <v>3272</v>
      </c>
      <c r="BA581" t="s">
        <v>3272</v>
      </c>
      <c r="BC581" t="s">
        <v>3272</v>
      </c>
      <c r="BR581" t="s">
        <v>3272</v>
      </c>
    </row>
    <row r="582" spans="1:70" x14ac:dyDescent="0.55000000000000004">
      <c r="A582" t="s">
        <v>3272</v>
      </c>
      <c r="C582" t="s">
        <v>3272</v>
      </c>
      <c r="E582" t="s">
        <v>3272</v>
      </c>
      <c r="F582" t="s">
        <v>3272</v>
      </c>
      <c r="G582" t="s">
        <v>3272</v>
      </c>
      <c r="H582" t="s">
        <v>3272</v>
      </c>
      <c r="M582" t="s">
        <v>3272</v>
      </c>
      <c r="N582" t="s">
        <v>3272</v>
      </c>
      <c r="O582" t="s">
        <v>3272</v>
      </c>
      <c r="P582" t="s">
        <v>3272</v>
      </c>
      <c r="Q582" t="s">
        <v>3272</v>
      </c>
      <c r="R582" t="s">
        <v>3272</v>
      </c>
      <c r="S582" t="s">
        <v>3272</v>
      </c>
      <c r="T582" t="s">
        <v>3272</v>
      </c>
      <c r="V582" t="s">
        <v>3272</v>
      </c>
      <c r="X582" t="s">
        <v>3272</v>
      </c>
      <c r="Y582" t="s">
        <v>3272</v>
      </c>
      <c r="AC582" t="s">
        <v>3272</v>
      </c>
      <c r="AD582" t="s">
        <v>3272</v>
      </c>
      <c r="AI582" t="s">
        <v>3272</v>
      </c>
      <c r="AJ582" t="s">
        <v>3272</v>
      </c>
      <c r="AM582" t="s">
        <v>3272</v>
      </c>
      <c r="AN582" t="s">
        <v>3272</v>
      </c>
      <c r="AT582" t="s">
        <v>3272</v>
      </c>
      <c r="AU582" t="s">
        <v>3272</v>
      </c>
      <c r="AW582" t="s">
        <v>3272</v>
      </c>
      <c r="AX582" t="s">
        <v>3272</v>
      </c>
      <c r="AY582" t="s">
        <v>3272</v>
      </c>
      <c r="BA582" t="s">
        <v>3272</v>
      </c>
      <c r="BC582" t="s">
        <v>3272</v>
      </c>
      <c r="BR582" t="s">
        <v>3272</v>
      </c>
    </row>
    <row r="583" spans="1:70" x14ac:dyDescent="0.55000000000000004">
      <c r="A583" t="s">
        <v>3272</v>
      </c>
      <c r="C583" t="s">
        <v>3272</v>
      </c>
      <c r="E583" t="s">
        <v>3272</v>
      </c>
      <c r="F583" t="s">
        <v>3272</v>
      </c>
      <c r="G583" t="s">
        <v>3272</v>
      </c>
      <c r="H583" t="s">
        <v>3272</v>
      </c>
      <c r="M583" t="s">
        <v>3272</v>
      </c>
      <c r="N583" t="s">
        <v>3272</v>
      </c>
      <c r="O583" t="s">
        <v>3272</v>
      </c>
      <c r="P583" t="s">
        <v>3272</v>
      </c>
      <c r="Q583" t="s">
        <v>3272</v>
      </c>
      <c r="R583" t="s">
        <v>3272</v>
      </c>
      <c r="S583" t="s">
        <v>3272</v>
      </c>
      <c r="T583" t="s">
        <v>3272</v>
      </c>
      <c r="V583" t="s">
        <v>3272</v>
      </c>
      <c r="X583" t="s">
        <v>3272</v>
      </c>
      <c r="Y583" t="s">
        <v>3272</v>
      </c>
      <c r="AC583" t="s">
        <v>3272</v>
      </c>
      <c r="AD583" t="s">
        <v>3272</v>
      </c>
      <c r="AI583" t="s">
        <v>3272</v>
      </c>
      <c r="AJ583" t="s">
        <v>3272</v>
      </c>
      <c r="AM583" t="s">
        <v>3272</v>
      </c>
      <c r="AN583" t="s">
        <v>3272</v>
      </c>
      <c r="AT583" t="s">
        <v>3272</v>
      </c>
      <c r="AU583" t="s">
        <v>3272</v>
      </c>
      <c r="AW583" t="s">
        <v>3272</v>
      </c>
      <c r="AX583" t="s">
        <v>3272</v>
      </c>
      <c r="AY583" t="s">
        <v>3272</v>
      </c>
      <c r="BA583" t="s">
        <v>3272</v>
      </c>
      <c r="BC583" t="s">
        <v>3272</v>
      </c>
      <c r="BR583" t="s">
        <v>3272</v>
      </c>
    </row>
    <row r="584" spans="1:70" x14ac:dyDescent="0.55000000000000004">
      <c r="A584" t="s">
        <v>3272</v>
      </c>
      <c r="C584" t="s">
        <v>3272</v>
      </c>
      <c r="E584" t="s">
        <v>3272</v>
      </c>
      <c r="F584" t="s">
        <v>3272</v>
      </c>
      <c r="G584" t="s">
        <v>3272</v>
      </c>
      <c r="H584" t="s">
        <v>3272</v>
      </c>
      <c r="M584" t="s">
        <v>3272</v>
      </c>
      <c r="N584" t="s">
        <v>3272</v>
      </c>
      <c r="O584" t="s">
        <v>3272</v>
      </c>
      <c r="P584" t="s">
        <v>3272</v>
      </c>
      <c r="Q584" t="s">
        <v>3272</v>
      </c>
      <c r="R584" t="s">
        <v>3272</v>
      </c>
      <c r="S584" t="s">
        <v>3272</v>
      </c>
      <c r="T584" t="s">
        <v>3272</v>
      </c>
      <c r="V584" t="s">
        <v>3272</v>
      </c>
      <c r="X584" t="s">
        <v>3272</v>
      </c>
      <c r="Y584" t="s">
        <v>3272</v>
      </c>
      <c r="AC584" t="s">
        <v>3272</v>
      </c>
      <c r="AD584" t="s">
        <v>3272</v>
      </c>
      <c r="AI584" t="s">
        <v>3272</v>
      </c>
      <c r="AJ584" t="s">
        <v>3272</v>
      </c>
      <c r="AM584" t="s">
        <v>3272</v>
      </c>
      <c r="AN584" t="s">
        <v>3272</v>
      </c>
      <c r="AT584" t="s">
        <v>3272</v>
      </c>
      <c r="AU584" t="s">
        <v>3272</v>
      </c>
      <c r="AW584" t="s">
        <v>3272</v>
      </c>
      <c r="AX584" t="s">
        <v>3272</v>
      </c>
      <c r="AY584" t="s">
        <v>3272</v>
      </c>
      <c r="BA584" t="s">
        <v>3272</v>
      </c>
      <c r="BC584" t="s">
        <v>3272</v>
      </c>
      <c r="BR584" t="s">
        <v>3272</v>
      </c>
    </row>
    <row r="585" spans="1:70" x14ac:dyDescent="0.55000000000000004">
      <c r="A585" t="s">
        <v>3272</v>
      </c>
      <c r="C585" t="s">
        <v>3272</v>
      </c>
      <c r="E585" t="s">
        <v>3272</v>
      </c>
      <c r="F585" t="s">
        <v>3272</v>
      </c>
      <c r="G585" t="s">
        <v>3272</v>
      </c>
      <c r="H585" t="s">
        <v>3272</v>
      </c>
      <c r="M585" t="s">
        <v>3272</v>
      </c>
      <c r="N585" t="s">
        <v>3272</v>
      </c>
      <c r="O585" t="s">
        <v>3272</v>
      </c>
      <c r="P585" t="s">
        <v>3272</v>
      </c>
      <c r="Q585" t="s">
        <v>3272</v>
      </c>
      <c r="R585" t="s">
        <v>3272</v>
      </c>
      <c r="S585" t="s">
        <v>3272</v>
      </c>
      <c r="T585" t="s">
        <v>3272</v>
      </c>
      <c r="V585" t="s">
        <v>3272</v>
      </c>
      <c r="X585" t="s">
        <v>3272</v>
      </c>
      <c r="Y585" t="s">
        <v>3272</v>
      </c>
      <c r="AC585" t="s">
        <v>3272</v>
      </c>
      <c r="AD585" t="s">
        <v>3272</v>
      </c>
      <c r="AI585" t="s">
        <v>3272</v>
      </c>
      <c r="AJ585" t="s">
        <v>3272</v>
      </c>
      <c r="AM585" t="s">
        <v>3272</v>
      </c>
      <c r="AN585" t="s">
        <v>3272</v>
      </c>
      <c r="AT585" t="s">
        <v>3272</v>
      </c>
      <c r="AU585" t="s">
        <v>3272</v>
      </c>
      <c r="AW585" t="s">
        <v>3272</v>
      </c>
      <c r="AX585" t="s">
        <v>3272</v>
      </c>
      <c r="AY585" t="s">
        <v>3272</v>
      </c>
      <c r="BA585" t="s">
        <v>3272</v>
      </c>
      <c r="BC585" t="s">
        <v>3272</v>
      </c>
      <c r="BR585" t="s">
        <v>3272</v>
      </c>
    </row>
    <row r="586" spans="1:70" x14ac:dyDescent="0.55000000000000004">
      <c r="A586" t="s">
        <v>3272</v>
      </c>
      <c r="C586" t="s">
        <v>3272</v>
      </c>
      <c r="E586" t="s">
        <v>3272</v>
      </c>
      <c r="F586" t="s">
        <v>3272</v>
      </c>
      <c r="G586" t="s">
        <v>3272</v>
      </c>
      <c r="H586" t="s">
        <v>3272</v>
      </c>
      <c r="M586" t="s">
        <v>3272</v>
      </c>
      <c r="N586" t="s">
        <v>3272</v>
      </c>
      <c r="O586" t="s">
        <v>3272</v>
      </c>
      <c r="P586" t="s">
        <v>3272</v>
      </c>
      <c r="Q586" t="s">
        <v>3272</v>
      </c>
      <c r="R586" t="s">
        <v>3272</v>
      </c>
      <c r="S586" t="s">
        <v>3272</v>
      </c>
      <c r="T586" t="s">
        <v>3272</v>
      </c>
      <c r="V586" t="s">
        <v>3272</v>
      </c>
      <c r="X586" t="s">
        <v>3272</v>
      </c>
      <c r="Y586" t="s">
        <v>3272</v>
      </c>
      <c r="AC586" t="s">
        <v>3272</v>
      </c>
      <c r="AD586" t="s">
        <v>3272</v>
      </c>
      <c r="AI586" t="s">
        <v>3272</v>
      </c>
      <c r="AJ586" t="s">
        <v>3272</v>
      </c>
      <c r="AM586" t="s">
        <v>3272</v>
      </c>
      <c r="AN586" t="s">
        <v>3272</v>
      </c>
      <c r="AT586" t="s">
        <v>3272</v>
      </c>
      <c r="AU586" t="s">
        <v>3272</v>
      </c>
      <c r="AW586" t="s">
        <v>3272</v>
      </c>
      <c r="AX586" t="s">
        <v>3272</v>
      </c>
      <c r="AY586" t="s">
        <v>3272</v>
      </c>
      <c r="BA586" t="s">
        <v>3272</v>
      </c>
      <c r="BC586" t="s">
        <v>3272</v>
      </c>
      <c r="BR586" t="s">
        <v>3272</v>
      </c>
    </row>
    <row r="587" spans="1:70" x14ac:dyDescent="0.55000000000000004">
      <c r="A587" t="s">
        <v>3272</v>
      </c>
      <c r="C587" t="s">
        <v>3272</v>
      </c>
      <c r="E587" t="s">
        <v>3272</v>
      </c>
      <c r="F587" t="s">
        <v>3272</v>
      </c>
      <c r="G587" t="s">
        <v>3272</v>
      </c>
      <c r="H587" t="s">
        <v>3272</v>
      </c>
      <c r="M587" t="s">
        <v>3272</v>
      </c>
      <c r="N587" t="s">
        <v>3272</v>
      </c>
      <c r="O587" t="s">
        <v>3272</v>
      </c>
      <c r="P587" t="s">
        <v>3272</v>
      </c>
      <c r="Q587" t="s">
        <v>3272</v>
      </c>
      <c r="R587" t="s">
        <v>3272</v>
      </c>
      <c r="S587" t="s">
        <v>3272</v>
      </c>
      <c r="T587" t="s">
        <v>3272</v>
      </c>
      <c r="V587" t="s">
        <v>3272</v>
      </c>
      <c r="X587" t="s">
        <v>3272</v>
      </c>
      <c r="Y587" t="s">
        <v>3272</v>
      </c>
      <c r="AC587" t="s">
        <v>3272</v>
      </c>
      <c r="AD587" t="s">
        <v>3272</v>
      </c>
      <c r="AI587" t="s">
        <v>3272</v>
      </c>
      <c r="AJ587" t="s">
        <v>3272</v>
      </c>
      <c r="AM587" t="s">
        <v>3272</v>
      </c>
      <c r="AN587" t="s">
        <v>3272</v>
      </c>
      <c r="AT587" t="s">
        <v>3272</v>
      </c>
      <c r="AU587" t="s">
        <v>3272</v>
      </c>
      <c r="AW587" t="s">
        <v>3272</v>
      </c>
      <c r="AX587" t="s">
        <v>3272</v>
      </c>
      <c r="AY587" t="s">
        <v>3272</v>
      </c>
      <c r="BA587" t="s">
        <v>3272</v>
      </c>
      <c r="BC587" t="s">
        <v>3272</v>
      </c>
      <c r="BR587" t="s">
        <v>3272</v>
      </c>
    </row>
    <row r="588" spans="1:70" x14ac:dyDescent="0.55000000000000004">
      <c r="A588" t="s">
        <v>3272</v>
      </c>
      <c r="C588" t="s">
        <v>3272</v>
      </c>
      <c r="E588" t="s">
        <v>3272</v>
      </c>
      <c r="F588" t="s">
        <v>3272</v>
      </c>
      <c r="G588" t="s">
        <v>3272</v>
      </c>
      <c r="H588" t="s">
        <v>3272</v>
      </c>
      <c r="M588" t="s">
        <v>3272</v>
      </c>
      <c r="N588" t="s">
        <v>3272</v>
      </c>
      <c r="O588" t="s">
        <v>3272</v>
      </c>
      <c r="P588" t="s">
        <v>3272</v>
      </c>
      <c r="Q588" t="s">
        <v>3272</v>
      </c>
      <c r="R588" t="s">
        <v>3272</v>
      </c>
      <c r="S588" t="s">
        <v>3272</v>
      </c>
      <c r="T588" t="s">
        <v>3272</v>
      </c>
      <c r="V588" t="s">
        <v>3272</v>
      </c>
      <c r="X588" t="s">
        <v>3272</v>
      </c>
      <c r="Y588" t="s">
        <v>3272</v>
      </c>
      <c r="AC588" t="s">
        <v>3272</v>
      </c>
      <c r="AD588" t="s">
        <v>3272</v>
      </c>
      <c r="AI588" t="s">
        <v>3272</v>
      </c>
      <c r="AJ588" t="s">
        <v>3272</v>
      </c>
      <c r="AM588" t="s">
        <v>3272</v>
      </c>
      <c r="AN588" t="s">
        <v>3272</v>
      </c>
      <c r="AT588" t="s">
        <v>3272</v>
      </c>
      <c r="AU588" t="s">
        <v>3272</v>
      </c>
      <c r="AW588" t="s">
        <v>3272</v>
      </c>
      <c r="AX588" t="s">
        <v>3272</v>
      </c>
      <c r="AY588" t="s">
        <v>3272</v>
      </c>
      <c r="BA588" t="s">
        <v>3272</v>
      </c>
      <c r="BC588" t="s">
        <v>3272</v>
      </c>
      <c r="BR588" t="s">
        <v>3272</v>
      </c>
    </row>
    <row r="589" spans="1:70" x14ac:dyDescent="0.55000000000000004">
      <c r="A589" t="s">
        <v>3272</v>
      </c>
      <c r="C589" t="s">
        <v>3272</v>
      </c>
      <c r="E589" t="s">
        <v>3272</v>
      </c>
      <c r="F589" t="s">
        <v>3272</v>
      </c>
      <c r="G589" t="s">
        <v>3272</v>
      </c>
      <c r="H589" t="s">
        <v>3272</v>
      </c>
      <c r="M589" t="s">
        <v>3272</v>
      </c>
      <c r="N589" t="s">
        <v>3272</v>
      </c>
      <c r="O589" t="s">
        <v>3272</v>
      </c>
      <c r="P589" t="s">
        <v>3272</v>
      </c>
      <c r="Q589" t="s">
        <v>3272</v>
      </c>
      <c r="R589" t="s">
        <v>3272</v>
      </c>
      <c r="S589" t="s">
        <v>3272</v>
      </c>
      <c r="T589" t="s">
        <v>3272</v>
      </c>
      <c r="V589" t="s">
        <v>3272</v>
      </c>
      <c r="X589" t="s">
        <v>3272</v>
      </c>
      <c r="Y589" t="s">
        <v>3272</v>
      </c>
      <c r="AC589" t="s">
        <v>3272</v>
      </c>
      <c r="AD589" t="s">
        <v>3272</v>
      </c>
      <c r="AI589" t="s">
        <v>3272</v>
      </c>
      <c r="AJ589" t="s">
        <v>3272</v>
      </c>
      <c r="AM589" t="s">
        <v>3272</v>
      </c>
      <c r="AN589" t="s">
        <v>3272</v>
      </c>
      <c r="AT589" t="s">
        <v>3272</v>
      </c>
      <c r="AU589" t="s">
        <v>3272</v>
      </c>
      <c r="AW589" t="s">
        <v>3272</v>
      </c>
      <c r="AX589" t="s">
        <v>3272</v>
      </c>
      <c r="AY589" t="s">
        <v>3272</v>
      </c>
      <c r="BA589" t="s">
        <v>3272</v>
      </c>
      <c r="BC589" t="s">
        <v>3272</v>
      </c>
      <c r="BR589" t="s">
        <v>3272</v>
      </c>
    </row>
    <row r="590" spans="1:70" x14ac:dyDescent="0.55000000000000004">
      <c r="A590" t="s">
        <v>3272</v>
      </c>
      <c r="C590" t="s">
        <v>3272</v>
      </c>
      <c r="E590" t="s">
        <v>3272</v>
      </c>
      <c r="F590" t="s">
        <v>3272</v>
      </c>
      <c r="G590" t="s">
        <v>3272</v>
      </c>
      <c r="H590" t="s">
        <v>3272</v>
      </c>
      <c r="M590" t="s">
        <v>3272</v>
      </c>
      <c r="N590" t="s">
        <v>3272</v>
      </c>
      <c r="O590" t="s">
        <v>3272</v>
      </c>
      <c r="P590" t="s">
        <v>3272</v>
      </c>
      <c r="Q590" t="s">
        <v>3272</v>
      </c>
      <c r="R590" t="s">
        <v>3272</v>
      </c>
      <c r="S590" t="s">
        <v>3272</v>
      </c>
      <c r="T590" t="s">
        <v>3272</v>
      </c>
      <c r="V590" t="s">
        <v>3272</v>
      </c>
      <c r="X590" t="s">
        <v>3272</v>
      </c>
      <c r="Y590" t="s">
        <v>3272</v>
      </c>
      <c r="AC590" t="s">
        <v>3272</v>
      </c>
      <c r="AD590" t="s">
        <v>3272</v>
      </c>
      <c r="AI590" t="s">
        <v>3272</v>
      </c>
      <c r="AJ590" t="s">
        <v>3272</v>
      </c>
      <c r="AM590" t="s">
        <v>3272</v>
      </c>
      <c r="AN590" t="s">
        <v>3272</v>
      </c>
      <c r="AT590" t="s">
        <v>3272</v>
      </c>
      <c r="AU590" t="s">
        <v>3272</v>
      </c>
      <c r="AW590" t="s">
        <v>3272</v>
      </c>
      <c r="AX590" t="s">
        <v>3272</v>
      </c>
      <c r="AY590" t="s">
        <v>3272</v>
      </c>
      <c r="BA590" t="s">
        <v>3272</v>
      </c>
      <c r="BC590" t="s">
        <v>3272</v>
      </c>
      <c r="BR590" t="s">
        <v>3272</v>
      </c>
    </row>
    <row r="591" spans="1:70" x14ac:dyDescent="0.55000000000000004">
      <c r="A591" t="s">
        <v>3272</v>
      </c>
      <c r="C591" t="s">
        <v>3272</v>
      </c>
      <c r="E591" t="s">
        <v>3272</v>
      </c>
      <c r="F591" t="s">
        <v>3272</v>
      </c>
      <c r="G591" t="s">
        <v>3272</v>
      </c>
      <c r="H591" t="s">
        <v>3272</v>
      </c>
      <c r="M591" t="s">
        <v>3272</v>
      </c>
      <c r="N591" t="s">
        <v>3272</v>
      </c>
      <c r="O591" t="s">
        <v>3272</v>
      </c>
      <c r="P591" t="s">
        <v>3272</v>
      </c>
      <c r="Q591" t="s">
        <v>3272</v>
      </c>
      <c r="R591" t="s">
        <v>3272</v>
      </c>
      <c r="S591" t="s">
        <v>3272</v>
      </c>
      <c r="T591" t="s">
        <v>3272</v>
      </c>
      <c r="V591" t="s">
        <v>3272</v>
      </c>
      <c r="X591" t="s">
        <v>3272</v>
      </c>
      <c r="Y591" t="s">
        <v>3272</v>
      </c>
      <c r="AC591" t="s">
        <v>3272</v>
      </c>
      <c r="AD591" t="s">
        <v>3272</v>
      </c>
      <c r="AI591" t="s">
        <v>3272</v>
      </c>
      <c r="AJ591" t="s">
        <v>3272</v>
      </c>
      <c r="AM591" t="s">
        <v>3272</v>
      </c>
      <c r="AN591" t="s">
        <v>3272</v>
      </c>
      <c r="AT591" t="s">
        <v>3272</v>
      </c>
      <c r="AU591" t="s">
        <v>3272</v>
      </c>
      <c r="AW591" t="s">
        <v>3272</v>
      </c>
      <c r="AX591" t="s">
        <v>3272</v>
      </c>
      <c r="AY591" t="s">
        <v>3272</v>
      </c>
      <c r="BA591" t="s">
        <v>3272</v>
      </c>
      <c r="BC591" t="s">
        <v>3272</v>
      </c>
      <c r="BR591" t="s">
        <v>3272</v>
      </c>
    </row>
    <row r="592" spans="1:70" x14ac:dyDescent="0.55000000000000004">
      <c r="A592" t="s">
        <v>3272</v>
      </c>
      <c r="C592" t="s">
        <v>3272</v>
      </c>
      <c r="E592" t="s">
        <v>3272</v>
      </c>
      <c r="F592" t="s">
        <v>3272</v>
      </c>
      <c r="G592" t="s">
        <v>3272</v>
      </c>
      <c r="H592" t="s">
        <v>3272</v>
      </c>
      <c r="M592" t="s">
        <v>3272</v>
      </c>
      <c r="N592" t="s">
        <v>3272</v>
      </c>
      <c r="O592" t="s">
        <v>3272</v>
      </c>
      <c r="P592" t="s">
        <v>3272</v>
      </c>
      <c r="Q592" t="s">
        <v>3272</v>
      </c>
      <c r="R592" t="s">
        <v>3272</v>
      </c>
      <c r="S592" t="s">
        <v>3272</v>
      </c>
      <c r="T592" t="s">
        <v>3272</v>
      </c>
      <c r="V592" t="s">
        <v>3272</v>
      </c>
      <c r="X592" t="s">
        <v>3272</v>
      </c>
      <c r="Y592" t="s">
        <v>3272</v>
      </c>
      <c r="AC592" t="s">
        <v>3272</v>
      </c>
      <c r="AD592" t="s">
        <v>3272</v>
      </c>
      <c r="AI592" t="s">
        <v>3272</v>
      </c>
      <c r="AJ592" t="s">
        <v>3272</v>
      </c>
      <c r="AM592" t="s">
        <v>3272</v>
      </c>
      <c r="AN592" t="s">
        <v>3272</v>
      </c>
      <c r="AT592" t="s">
        <v>3272</v>
      </c>
      <c r="AU592" t="s">
        <v>3272</v>
      </c>
      <c r="AW592" t="s">
        <v>3272</v>
      </c>
      <c r="AX592" t="s">
        <v>3272</v>
      </c>
      <c r="AY592" t="s">
        <v>3272</v>
      </c>
      <c r="BA592" t="s">
        <v>3272</v>
      </c>
      <c r="BC592" t="s">
        <v>3272</v>
      </c>
      <c r="BR592" t="s">
        <v>3272</v>
      </c>
    </row>
    <row r="593" spans="1:70" x14ac:dyDescent="0.55000000000000004">
      <c r="A593" t="s">
        <v>3272</v>
      </c>
      <c r="C593" t="s">
        <v>3272</v>
      </c>
      <c r="E593" t="s">
        <v>3272</v>
      </c>
      <c r="F593" t="s">
        <v>3272</v>
      </c>
      <c r="G593" t="s">
        <v>3272</v>
      </c>
      <c r="H593" t="s">
        <v>3272</v>
      </c>
      <c r="M593" t="s">
        <v>3272</v>
      </c>
      <c r="N593" t="s">
        <v>3272</v>
      </c>
      <c r="O593" t="s">
        <v>3272</v>
      </c>
      <c r="P593" t="s">
        <v>3272</v>
      </c>
      <c r="Q593" t="s">
        <v>3272</v>
      </c>
      <c r="R593" t="s">
        <v>3272</v>
      </c>
      <c r="S593" t="s">
        <v>3272</v>
      </c>
      <c r="T593" t="s">
        <v>3272</v>
      </c>
      <c r="V593" t="s">
        <v>3272</v>
      </c>
      <c r="X593" t="s">
        <v>3272</v>
      </c>
      <c r="Y593" t="s">
        <v>3272</v>
      </c>
      <c r="AC593" t="s">
        <v>3272</v>
      </c>
      <c r="AD593" t="s">
        <v>3272</v>
      </c>
      <c r="AI593" t="s">
        <v>3272</v>
      </c>
      <c r="AJ593" t="s">
        <v>3272</v>
      </c>
      <c r="AM593" t="s">
        <v>3272</v>
      </c>
      <c r="AN593" t="s">
        <v>3272</v>
      </c>
      <c r="AT593" t="s">
        <v>3272</v>
      </c>
      <c r="AU593" t="s">
        <v>3272</v>
      </c>
      <c r="AW593" t="s">
        <v>3272</v>
      </c>
      <c r="AX593" t="s">
        <v>3272</v>
      </c>
      <c r="AY593" t="s">
        <v>3272</v>
      </c>
      <c r="BA593" t="s">
        <v>3272</v>
      </c>
      <c r="BC593" t="s">
        <v>3272</v>
      </c>
      <c r="BR593" t="s">
        <v>3272</v>
      </c>
    </row>
    <row r="594" spans="1:70" x14ac:dyDescent="0.55000000000000004">
      <c r="A594" t="s">
        <v>3272</v>
      </c>
      <c r="C594" t="s">
        <v>3272</v>
      </c>
      <c r="E594" t="s">
        <v>3272</v>
      </c>
      <c r="F594" t="s">
        <v>3272</v>
      </c>
      <c r="G594" t="s">
        <v>3272</v>
      </c>
      <c r="H594" t="s">
        <v>3272</v>
      </c>
      <c r="M594" t="s">
        <v>3272</v>
      </c>
      <c r="N594" t="s">
        <v>3272</v>
      </c>
      <c r="O594" t="s">
        <v>3272</v>
      </c>
      <c r="P594" t="s">
        <v>3272</v>
      </c>
      <c r="Q594" t="s">
        <v>3272</v>
      </c>
      <c r="R594" t="s">
        <v>3272</v>
      </c>
      <c r="S594" t="s">
        <v>3272</v>
      </c>
      <c r="T594" t="s">
        <v>3272</v>
      </c>
      <c r="V594" t="s">
        <v>3272</v>
      </c>
      <c r="X594" t="s">
        <v>3272</v>
      </c>
      <c r="Y594" t="s">
        <v>3272</v>
      </c>
      <c r="AC594" t="s">
        <v>3272</v>
      </c>
      <c r="AD594" t="s">
        <v>3272</v>
      </c>
      <c r="AI594" t="s">
        <v>3272</v>
      </c>
      <c r="AJ594" t="s">
        <v>3272</v>
      </c>
      <c r="AM594" t="s">
        <v>3272</v>
      </c>
      <c r="AN594" t="s">
        <v>3272</v>
      </c>
      <c r="AT594" t="s">
        <v>3272</v>
      </c>
      <c r="AU594" t="s">
        <v>3272</v>
      </c>
      <c r="AW594" t="s">
        <v>3272</v>
      </c>
      <c r="AX594" t="s">
        <v>3272</v>
      </c>
      <c r="AY594" t="s">
        <v>3272</v>
      </c>
      <c r="BA594" t="s">
        <v>3272</v>
      </c>
      <c r="BC594" t="s">
        <v>3272</v>
      </c>
      <c r="BR594" t="s">
        <v>3272</v>
      </c>
    </row>
    <row r="595" spans="1:70" x14ac:dyDescent="0.55000000000000004">
      <c r="A595" t="s">
        <v>3272</v>
      </c>
      <c r="C595" t="s">
        <v>3272</v>
      </c>
      <c r="E595" t="s">
        <v>3272</v>
      </c>
      <c r="F595" t="s">
        <v>3272</v>
      </c>
      <c r="G595" t="s">
        <v>3272</v>
      </c>
      <c r="H595" t="s">
        <v>3272</v>
      </c>
      <c r="M595" t="s">
        <v>3272</v>
      </c>
      <c r="N595" t="s">
        <v>3272</v>
      </c>
      <c r="O595" t="s">
        <v>3272</v>
      </c>
      <c r="P595" t="s">
        <v>3272</v>
      </c>
      <c r="Q595" t="s">
        <v>3272</v>
      </c>
      <c r="R595" t="s">
        <v>3272</v>
      </c>
      <c r="S595" t="s">
        <v>3272</v>
      </c>
      <c r="T595" t="s">
        <v>3272</v>
      </c>
      <c r="V595" t="s">
        <v>3272</v>
      </c>
      <c r="X595" t="s">
        <v>3272</v>
      </c>
      <c r="Y595" t="s">
        <v>3272</v>
      </c>
      <c r="AC595" t="s">
        <v>3272</v>
      </c>
      <c r="AD595" t="s">
        <v>3272</v>
      </c>
      <c r="AI595" t="s">
        <v>3272</v>
      </c>
      <c r="AJ595" t="s">
        <v>3272</v>
      </c>
      <c r="AM595" t="s">
        <v>3272</v>
      </c>
      <c r="AN595" t="s">
        <v>3272</v>
      </c>
      <c r="AT595" t="s">
        <v>3272</v>
      </c>
      <c r="AU595" t="s">
        <v>3272</v>
      </c>
      <c r="AW595" t="s">
        <v>3272</v>
      </c>
      <c r="AX595" t="s">
        <v>3272</v>
      </c>
      <c r="AY595" t="s">
        <v>3272</v>
      </c>
      <c r="BA595" t="s">
        <v>3272</v>
      </c>
      <c r="BC595" t="s">
        <v>3272</v>
      </c>
      <c r="BR595" t="s">
        <v>3272</v>
      </c>
    </row>
    <row r="596" spans="1:70" x14ac:dyDescent="0.55000000000000004">
      <c r="A596" t="s">
        <v>3272</v>
      </c>
      <c r="C596" t="s">
        <v>3272</v>
      </c>
      <c r="E596" t="s">
        <v>3272</v>
      </c>
      <c r="F596" t="s">
        <v>3272</v>
      </c>
      <c r="G596" t="s">
        <v>3272</v>
      </c>
      <c r="H596" t="s">
        <v>3272</v>
      </c>
      <c r="M596" t="s">
        <v>3272</v>
      </c>
      <c r="N596" t="s">
        <v>3272</v>
      </c>
      <c r="O596" t="s">
        <v>3272</v>
      </c>
      <c r="P596" t="s">
        <v>3272</v>
      </c>
      <c r="Q596" t="s">
        <v>3272</v>
      </c>
      <c r="R596" t="s">
        <v>3272</v>
      </c>
      <c r="S596" t="s">
        <v>3272</v>
      </c>
      <c r="T596" t="s">
        <v>3272</v>
      </c>
      <c r="V596" t="s">
        <v>3272</v>
      </c>
      <c r="X596" t="s">
        <v>3272</v>
      </c>
      <c r="Y596" t="s">
        <v>3272</v>
      </c>
      <c r="AC596" t="s">
        <v>3272</v>
      </c>
      <c r="AD596" t="s">
        <v>3272</v>
      </c>
      <c r="AI596" t="s">
        <v>3272</v>
      </c>
      <c r="AJ596" t="s">
        <v>3272</v>
      </c>
      <c r="AM596" t="s">
        <v>3272</v>
      </c>
      <c r="AN596" t="s">
        <v>3272</v>
      </c>
      <c r="AT596" t="s">
        <v>3272</v>
      </c>
      <c r="AU596" t="s">
        <v>3272</v>
      </c>
      <c r="AW596" t="s">
        <v>3272</v>
      </c>
      <c r="AX596" t="s">
        <v>3272</v>
      </c>
      <c r="AY596" t="s">
        <v>3272</v>
      </c>
      <c r="BA596" t="s">
        <v>3272</v>
      </c>
      <c r="BC596" t="s">
        <v>3272</v>
      </c>
      <c r="BR596" t="s">
        <v>3272</v>
      </c>
    </row>
    <row r="597" spans="1:70" x14ac:dyDescent="0.55000000000000004">
      <c r="A597" t="s">
        <v>3272</v>
      </c>
      <c r="C597" t="s">
        <v>3272</v>
      </c>
      <c r="E597" t="s">
        <v>3272</v>
      </c>
      <c r="F597" t="s">
        <v>3272</v>
      </c>
      <c r="G597" t="s">
        <v>3272</v>
      </c>
      <c r="H597" t="s">
        <v>3272</v>
      </c>
      <c r="M597" t="s">
        <v>3272</v>
      </c>
      <c r="N597" t="s">
        <v>3272</v>
      </c>
      <c r="O597" t="s">
        <v>3272</v>
      </c>
      <c r="P597" t="s">
        <v>3272</v>
      </c>
      <c r="Q597" t="s">
        <v>3272</v>
      </c>
      <c r="R597" t="s">
        <v>3272</v>
      </c>
      <c r="S597" t="s">
        <v>3272</v>
      </c>
      <c r="T597" t="s">
        <v>3272</v>
      </c>
      <c r="V597" t="s">
        <v>3272</v>
      </c>
      <c r="X597" t="s">
        <v>3272</v>
      </c>
      <c r="Y597" t="s">
        <v>3272</v>
      </c>
      <c r="AC597" t="s">
        <v>3272</v>
      </c>
      <c r="AD597" t="s">
        <v>3272</v>
      </c>
      <c r="AI597" t="s">
        <v>3272</v>
      </c>
      <c r="AJ597" t="s">
        <v>3272</v>
      </c>
      <c r="AM597" t="s">
        <v>3272</v>
      </c>
      <c r="AN597" t="s">
        <v>3272</v>
      </c>
      <c r="AT597" t="s">
        <v>3272</v>
      </c>
      <c r="AU597" t="s">
        <v>3272</v>
      </c>
      <c r="AW597" t="s">
        <v>3272</v>
      </c>
      <c r="AX597" t="s">
        <v>3272</v>
      </c>
      <c r="AY597" t="s">
        <v>3272</v>
      </c>
      <c r="BA597" t="s">
        <v>3272</v>
      </c>
      <c r="BC597" t="s">
        <v>3272</v>
      </c>
      <c r="BR597" t="s">
        <v>3272</v>
      </c>
    </row>
    <row r="598" spans="1:70" x14ac:dyDescent="0.55000000000000004">
      <c r="A598" t="s">
        <v>3272</v>
      </c>
      <c r="C598" t="s">
        <v>3272</v>
      </c>
      <c r="E598" t="s">
        <v>3272</v>
      </c>
      <c r="F598" t="s">
        <v>3272</v>
      </c>
      <c r="G598" t="s">
        <v>3272</v>
      </c>
      <c r="H598" t="s">
        <v>3272</v>
      </c>
      <c r="M598" t="s">
        <v>3272</v>
      </c>
      <c r="N598" t="s">
        <v>3272</v>
      </c>
      <c r="O598" t="s">
        <v>3272</v>
      </c>
      <c r="P598" t="s">
        <v>3272</v>
      </c>
      <c r="Q598" t="s">
        <v>3272</v>
      </c>
      <c r="R598" t="s">
        <v>3272</v>
      </c>
      <c r="S598" t="s">
        <v>3272</v>
      </c>
      <c r="T598" t="s">
        <v>3272</v>
      </c>
      <c r="V598" t="s">
        <v>3272</v>
      </c>
      <c r="X598" t="s">
        <v>3272</v>
      </c>
      <c r="Y598" t="s">
        <v>3272</v>
      </c>
      <c r="AC598" t="s">
        <v>3272</v>
      </c>
      <c r="AD598" t="s">
        <v>3272</v>
      </c>
      <c r="AI598" t="s">
        <v>3272</v>
      </c>
      <c r="AJ598" t="s">
        <v>3272</v>
      </c>
      <c r="AM598" t="s">
        <v>3272</v>
      </c>
      <c r="AN598" t="s">
        <v>3272</v>
      </c>
      <c r="AT598" t="s">
        <v>3272</v>
      </c>
      <c r="AU598" t="s">
        <v>3272</v>
      </c>
      <c r="AW598" t="s">
        <v>3272</v>
      </c>
      <c r="AX598" t="s">
        <v>3272</v>
      </c>
      <c r="AY598" t="s">
        <v>3272</v>
      </c>
      <c r="BA598" t="s">
        <v>3272</v>
      </c>
      <c r="BC598" t="s">
        <v>3272</v>
      </c>
      <c r="BR598" t="s">
        <v>3272</v>
      </c>
    </row>
    <row r="599" spans="1:70" x14ac:dyDescent="0.55000000000000004">
      <c r="A599" t="s">
        <v>3272</v>
      </c>
      <c r="C599" t="s">
        <v>3272</v>
      </c>
      <c r="E599" t="s">
        <v>3272</v>
      </c>
      <c r="F599" t="s">
        <v>3272</v>
      </c>
      <c r="G599" t="s">
        <v>3272</v>
      </c>
      <c r="H599" t="s">
        <v>3272</v>
      </c>
      <c r="M599" t="s">
        <v>3272</v>
      </c>
      <c r="N599" t="s">
        <v>3272</v>
      </c>
      <c r="O599" t="s">
        <v>3272</v>
      </c>
      <c r="P599" t="s">
        <v>3272</v>
      </c>
      <c r="Q599" t="s">
        <v>3272</v>
      </c>
      <c r="R599" t="s">
        <v>3272</v>
      </c>
      <c r="S599" t="s">
        <v>3272</v>
      </c>
      <c r="T599" t="s">
        <v>3272</v>
      </c>
      <c r="V599" t="s">
        <v>3272</v>
      </c>
      <c r="X599" t="s">
        <v>3272</v>
      </c>
      <c r="Y599" t="s">
        <v>3272</v>
      </c>
      <c r="AC599" t="s">
        <v>3272</v>
      </c>
      <c r="AD599" t="s">
        <v>3272</v>
      </c>
      <c r="AI599" t="s">
        <v>3272</v>
      </c>
      <c r="AJ599" t="s">
        <v>3272</v>
      </c>
      <c r="AM599" t="s">
        <v>3272</v>
      </c>
      <c r="AN599" t="s">
        <v>3272</v>
      </c>
      <c r="AT599" t="s">
        <v>3272</v>
      </c>
      <c r="AU599" t="s">
        <v>3272</v>
      </c>
      <c r="AW599" t="s">
        <v>3272</v>
      </c>
      <c r="AX599" t="s">
        <v>3272</v>
      </c>
      <c r="AY599" t="s">
        <v>3272</v>
      </c>
      <c r="BA599" t="s">
        <v>3272</v>
      </c>
      <c r="BC599" t="s">
        <v>3272</v>
      </c>
      <c r="BR599" t="s">
        <v>3272</v>
      </c>
    </row>
    <row r="600" spans="1:70" x14ac:dyDescent="0.55000000000000004">
      <c r="A600" t="s">
        <v>3272</v>
      </c>
      <c r="C600" t="s">
        <v>3272</v>
      </c>
      <c r="E600" t="s">
        <v>3272</v>
      </c>
      <c r="F600" t="s">
        <v>3272</v>
      </c>
      <c r="G600" t="s">
        <v>3272</v>
      </c>
      <c r="H600" t="s">
        <v>3272</v>
      </c>
      <c r="M600" t="s">
        <v>3272</v>
      </c>
      <c r="N600" t="s">
        <v>3272</v>
      </c>
      <c r="O600" t="s">
        <v>3272</v>
      </c>
      <c r="P600" t="s">
        <v>3272</v>
      </c>
      <c r="Q600" t="s">
        <v>3272</v>
      </c>
      <c r="R600" t="s">
        <v>3272</v>
      </c>
      <c r="S600" t="s">
        <v>3272</v>
      </c>
      <c r="T600" t="s">
        <v>3272</v>
      </c>
      <c r="V600" t="s">
        <v>3272</v>
      </c>
      <c r="X600" t="s">
        <v>3272</v>
      </c>
      <c r="Y600" t="s">
        <v>3272</v>
      </c>
      <c r="AC600" t="s">
        <v>3272</v>
      </c>
      <c r="AD600" t="s">
        <v>3272</v>
      </c>
      <c r="AI600" t="s">
        <v>3272</v>
      </c>
      <c r="AJ600" t="s">
        <v>3272</v>
      </c>
      <c r="AM600" t="s">
        <v>3272</v>
      </c>
      <c r="AN600" t="s">
        <v>3272</v>
      </c>
      <c r="AT600" t="s">
        <v>3272</v>
      </c>
      <c r="AU600" t="s">
        <v>3272</v>
      </c>
      <c r="AW600" t="s">
        <v>3272</v>
      </c>
      <c r="AX600" t="s">
        <v>3272</v>
      </c>
      <c r="AY600" t="s">
        <v>3272</v>
      </c>
      <c r="BA600" t="s">
        <v>3272</v>
      </c>
      <c r="BC600" t="s">
        <v>3272</v>
      </c>
      <c r="BR600" t="s">
        <v>3272</v>
      </c>
    </row>
    <row r="601" spans="1:70" x14ac:dyDescent="0.55000000000000004">
      <c r="A601" t="s">
        <v>3272</v>
      </c>
      <c r="C601" t="s">
        <v>3272</v>
      </c>
      <c r="E601" t="s">
        <v>3272</v>
      </c>
      <c r="F601" t="s">
        <v>3272</v>
      </c>
      <c r="G601" t="s">
        <v>3272</v>
      </c>
      <c r="H601" t="s">
        <v>3272</v>
      </c>
      <c r="M601" t="s">
        <v>3272</v>
      </c>
      <c r="N601" t="s">
        <v>3272</v>
      </c>
      <c r="O601" t="s">
        <v>3272</v>
      </c>
      <c r="P601" t="s">
        <v>3272</v>
      </c>
      <c r="Q601" t="s">
        <v>3272</v>
      </c>
      <c r="R601" t="s">
        <v>3272</v>
      </c>
      <c r="S601" t="s">
        <v>3272</v>
      </c>
      <c r="T601" t="s">
        <v>3272</v>
      </c>
      <c r="V601" t="s">
        <v>3272</v>
      </c>
      <c r="X601" t="s">
        <v>3272</v>
      </c>
      <c r="Y601" t="s">
        <v>3272</v>
      </c>
      <c r="AC601" t="s">
        <v>3272</v>
      </c>
      <c r="AD601" t="s">
        <v>3272</v>
      </c>
      <c r="AI601" t="s">
        <v>3272</v>
      </c>
      <c r="AJ601" t="s">
        <v>3272</v>
      </c>
      <c r="AM601" t="s">
        <v>3272</v>
      </c>
      <c r="AN601" t="s">
        <v>3272</v>
      </c>
      <c r="AT601" t="s">
        <v>3272</v>
      </c>
      <c r="AU601" t="s">
        <v>3272</v>
      </c>
      <c r="AW601" t="s">
        <v>3272</v>
      </c>
      <c r="AX601" t="s">
        <v>3272</v>
      </c>
      <c r="AY601" t="s">
        <v>3272</v>
      </c>
      <c r="BA601" t="s">
        <v>3272</v>
      </c>
      <c r="BC601" t="s">
        <v>3272</v>
      </c>
      <c r="BR601" t="s">
        <v>3272</v>
      </c>
    </row>
    <row r="602" spans="1:70" x14ac:dyDescent="0.55000000000000004">
      <c r="A602" t="s">
        <v>3272</v>
      </c>
      <c r="C602" t="s">
        <v>3272</v>
      </c>
      <c r="E602" t="s">
        <v>3272</v>
      </c>
      <c r="F602" t="s">
        <v>3272</v>
      </c>
      <c r="G602" t="s">
        <v>3272</v>
      </c>
      <c r="H602" t="s">
        <v>3272</v>
      </c>
      <c r="M602" t="s">
        <v>3272</v>
      </c>
      <c r="N602" t="s">
        <v>3272</v>
      </c>
      <c r="O602" t="s">
        <v>3272</v>
      </c>
      <c r="P602" t="s">
        <v>3272</v>
      </c>
      <c r="Q602" t="s">
        <v>3272</v>
      </c>
      <c r="R602" t="s">
        <v>3272</v>
      </c>
      <c r="S602" t="s">
        <v>3272</v>
      </c>
      <c r="T602" t="s">
        <v>3272</v>
      </c>
      <c r="V602" t="s">
        <v>3272</v>
      </c>
      <c r="X602" t="s">
        <v>3272</v>
      </c>
      <c r="Y602" t="s">
        <v>3272</v>
      </c>
      <c r="AC602" t="s">
        <v>3272</v>
      </c>
      <c r="AD602" t="s">
        <v>3272</v>
      </c>
      <c r="AI602" t="s">
        <v>3272</v>
      </c>
      <c r="AJ602" t="s">
        <v>3272</v>
      </c>
      <c r="AM602" t="s">
        <v>3272</v>
      </c>
      <c r="AN602" t="s">
        <v>3272</v>
      </c>
      <c r="AT602" t="s">
        <v>3272</v>
      </c>
      <c r="AU602" t="s">
        <v>3272</v>
      </c>
      <c r="AW602" t="s">
        <v>3272</v>
      </c>
      <c r="AX602" t="s">
        <v>3272</v>
      </c>
      <c r="AY602" t="s">
        <v>3272</v>
      </c>
      <c r="BA602" t="s">
        <v>3272</v>
      </c>
      <c r="BC602" t="s">
        <v>3272</v>
      </c>
      <c r="BR602" t="s">
        <v>3272</v>
      </c>
    </row>
    <row r="603" spans="1:70" x14ac:dyDescent="0.55000000000000004">
      <c r="A603" t="s">
        <v>3272</v>
      </c>
      <c r="C603" t="s">
        <v>3272</v>
      </c>
      <c r="E603" t="s">
        <v>3272</v>
      </c>
      <c r="F603" t="s">
        <v>3272</v>
      </c>
      <c r="G603" t="s">
        <v>3272</v>
      </c>
      <c r="H603" t="s">
        <v>3272</v>
      </c>
      <c r="M603" t="s">
        <v>3272</v>
      </c>
      <c r="N603" t="s">
        <v>3272</v>
      </c>
      <c r="O603" t="s">
        <v>3272</v>
      </c>
      <c r="P603" t="s">
        <v>3272</v>
      </c>
      <c r="Q603" t="s">
        <v>3272</v>
      </c>
      <c r="R603" t="s">
        <v>3272</v>
      </c>
      <c r="S603" t="s">
        <v>3272</v>
      </c>
      <c r="T603" t="s">
        <v>3272</v>
      </c>
      <c r="V603" t="s">
        <v>3272</v>
      </c>
      <c r="X603" t="s">
        <v>3272</v>
      </c>
      <c r="Y603" t="s">
        <v>3272</v>
      </c>
      <c r="AC603" t="s">
        <v>3272</v>
      </c>
      <c r="AD603" t="s">
        <v>3272</v>
      </c>
      <c r="AI603" t="s">
        <v>3272</v>
      </c>
      <c r="AJ603" t="s">
        <v>3272</v>
      </c>
      <c r="AM603" t="s">
        <v>3272</v>
      </c>
      <c r="AN603" t="s">
        <v>3272</v>
      </c>
      <c r="AT603" t="s">
        <v>3272</v>
      </c>
      <c r="AU603" t="s">
        <v>3272</v>
      </c>
      <c r="AW603" t="s">
        <v>3272</v>
      </c>
      <c r="AX603" t="s">
        <v>3272</v>
      </c>
      <c r="AY603" t="s">
        <v>3272</v>
      </c>
      <c r="BA603" t="s">
        <v>3272</v>
      </c>
      <c r="BC603" t="s">
        <v>3272</v>
      </c>
      <c r="BR603" t="s">
        <v>3272</v>
      </c>
    </row>
    <row r="604" spans="1:70" x14ac:dyDescent="0.55000000000000004">
      <c r="A604" t="s">
        <v>3272</v>
      </c>
      <c r="C604" t="s">
        <v>3272</v>
      </c>
      <c r="E604" t="s">
        <v>3272</v>
      </c>
      <c r="F604" t="s">
        <v>3272</v>
      </c>
      <c r="G604" t="s">
        <v>3272</v>
      </c>
      <c r="H604" t="s">
        <v>3272</v>
      </c>
      <c r="M604" t="s">
        <v>3272</v>
      </c>
      <c r="N604" t="s">
        <v>3272</v>
      </c>
      <c r="O604" t="s">
        <v>3272</v>
      </c>
      <c r="P604" t="s">
        <v>3272</v>
      </c>
      <c r="Q604" t="s">
        <v>3272</v>
      </c>
      <c r="R604" t="s">
        <v>3272</v>
      </c>
      <c r="S604" t="s">
        <v>3272</v>
      </c>
      <c r="T604" t="s">
        <v>3272</v>
      </c>
      <c r="V604" t="s">
        <v>3272</v>
      </c>
      <c r="X604" t="s">
        <v>3272</v>
      </c>
      <c r="Y604" t="s">
        <v>3272</v>
      </c>
      <c r="AC604" t="s">
        <v>3272</v>
      </c>
      <c r="AD604" t="s">
        <v>3272</v>
      </c>
      <c r="AI604" t="s">
        <v>3272</v>
      </c>
      <c r="AJ604" t="s">
        <v>3272</v>
      </c>
      <c r="AM604" t="s">
        <v>3272</v>
      </c>
      <c r="AN604" t="s">
        <v>3272</v>
      </c>
      <c r="AT604" t="s">
        <v>3272</v>
      </c>
      <c r="AU604" t="s">
        <v>3272</v>
      </c>
      <c r="AW604" t="s">
        <v>3272</v>
      </c>
      <c r="AX604" t="s">
        <v>3272</v>
      </c>
      <c r="AY604" t="s">
        <v>3272</v>
      </c>
      <c r="BA604" t="s">
        <v>3272</v>
      </c>
      <c r="BC604" t="s">
        <v>3272</v>
      </c>
      <c r="BR604" t="s">
        <v>3272</v>
      </c>
    </row>
    <row r="605" spans="1:70" x14ac:dyDescent="0.55000000000000004">
      <c r="A605" t="s">
        <v>3272</v>
      </c>
      <c r="C605" t="s">
        <v>3272</v>
      </c>
      <c r="E605" t="s">
        <v>3272</v>
      </c>
      <c r="F605" t="s">
        <v>3272</v>
      </c>
      <c r="G605" t="s">
        <v>3272</v>
      </c>
      <c r="H605" t="s">
        <v>3272</v>
      </c>
      <c r="M605" t="s">
        <v>3272</v>
      </c>
      <c r="N605" t="s">
        <v>3272</v>
      </c>
      <c r="O605" t="s">
        <v>3272</v>
      </c>
      <c r="P605" t="s">
        <v>3272</v>
      </c>
      <c r="Q605" t="s">
        <v>3272</v>
      </c>
      <c r="R605" t="s">
        <v>3272</v>
      </c>
      <c r="S605" t="s">
        <v>3272</v>
      </c>
      <c r="T605" t="s">
        <v>3272</v>
      </c>
      <c r="V605" t="s">
        <v>3272</v>
      </c>
      <c r="X605" t="s">
        <v>3272</v>
      </c>
      <c r="Y605" t="s">
        <v>3272</v>
      </c>
      <c r="AC605" t="s">
        <v>3272</v>
      </c>
      <c r="AD605" t="s">
        <v>3272</v>
      </c>
      <c r="AI605" t="s">
        <v>3272</v>
      </c>
      <c r="AJ605" t="s">
        <v>3272</v>
      </c>
      <c r="AM605" t="s">
        <v>3272</v>
      </c>
      <c r="AN605" t="s">
        <v>3272</v>
      </c>
      <c r="AT605" t="s">
        <v>3272</v>
      </c>
      <c r="AU605" t="s">
        <v>3272</v>
      </c>
      <c r="AW605" t="s">
        <v>3272</v>
      </c>
      <c r="AX605" t="s">
        <v>3272</v>
      </c>
      <c r="AY605" t="s">
        <v>3272</v>
      </c>
      <c r="BA605" t="s">
        <v>3272</v>
      </c>
      <c r="BC605" t="s">
        <v>3272</v>
      </c>
      <c r="BR605" t="s">
        <v>3272</v>
      </c>
    </row>
    <row r="606" spans="1:70" x14ac:dyDescent="0.55000000000000004">
      <c r="A606" t="s">
        <v>3272</v>
      </c>
      <c r="C606" t="s">
        <v>3272</v>
      </c>
      <c r="E606" t="s">
        <v>3272</v>
      </c>
      <c r="F606" t="s">
        <v>3272</v>
      </c>
      <c r="G606" t="s">
        <v>3272</v>
      </c>
      <c r="H606" t="s">
        <v>3272</v>
      </c>
      <c r="M606" t="s">
        <v>3272</v>
      </c>
      <c r="N606" t="s">
        <v>3272</v>
      </c>
      <c r="O606" t="s">
        <v>3272</v>
      </c>
      <c r="P606" t="s">
        <v>3272</v>
      </c>
      <c r="Q606" t="s">
        <v>3272</v>
      </c>
      <c r="R606" t="s">
        <v>3272</v>
      </c>
      <c r="S606" t="s">
        <v>3272</v>
      </c>
      <c r="T606" t="s">
        <v>3272</v>
      </c>
      <c r="V606" t="s">
        <v>3272</v>
      </c>
      <c r="X606" t="s">
        <v>3272</v>
      </c>
      <c r="Y606" t="s">
        <v>3272</v>
      </c>
      <c r="AC606" t="s">
        <v>3272</v>
      </c>
      <c r="AD606" t="s">
        <v>3272</v>
      </c>
      <c r="AI606" t="s">
        <v>3272</v>
      </c>
      <c r="AJ606" t="s">
        <v>3272</v>
      </c>
      <c r="AM606" t="s">
        <v>3272</v>
      </c>
      <c r="AN606" t="s">
        <v>3272</v>
      </c>
      <c r="AT606" t="s">
        <v>3272</v>
      </c>
      <c r="AU606" t="s">
        <v>3272</v>
      </c>
      <c r="AW606" t="s">
        <v>3272</v>
      </c>
      <c r="AX606" t="s">
        <v>3272</v>
      </c>
      <c r="AY606" t="s">
        <v>3272</v>
      </c>
      <c r="BA606" t="s">
        <v>3272</v>
      </c>
      <c r="BC606" t="s">
        <v>3272</v>
      </c>
      <c r="BR606" t="s">
        <v>3272</v>
      </c>
    </row>
    <row r="607" spans="1:70" x14ac:dyDescent="0.55000000000000004">
      <c r="A607" t="s">
        <v>3272</v>
      </c>
      <c r="C607" t="s">
        <v>3272</v>
      </c>
      <c r="E607" t="s">
        <v>3272</v>
      </c>
      <c r="F607" t="s">
        <v>3272</v>
      </c>
      <c r="G607" t="s">
        <v>3272</v>
      </c>
      <c r="H607" t="s">
        <v>3272</v>
      </c>
      <c r="M607" t="s">
        <v>3272</v>
      </c>
      <c r="N607" t="s">
        <v>3272</v>
      </c>
      <c r="O607" t="s">
        <v>3272</v>
      </c>
      <c r="P607" t="s">
        <v>3272</v>
      </c>
      <c r="Q607" t="s">
        <v>3272</v>
      </c>
      <c r="R607" t="s">
        <v>3272</v>
      </c>
      <c r="S607" t="s">
        <v>3272</v>
      </c>
      <c r="T607" t="s">
        <v>3272</v>
      </c>
      <c r="V607" t="s">
        <v>3272</v>
      </c>
      <c r="X607" t="s">
        <v>3272</v>
      </c>
      <c r="Y607" t="s">
        <v>3272</v>
      </c>
      <c r="AC607" t="s">
        <v>3272</v>
      </c>
      <c r="AD607" t="s">
        <v>3272</v>
      </c>
      <c r="AI607" t="s">
        <v>3272</v>
      </c>
      <c r="AJ607" t="s">
        <v>3272</v>
      </c>
      <c r="AM607" t="s">
        <v>3272</v>
      </c>
      <c r="AN607" t="s">
        <v>3272</v>
      </c>
      <c r="AT607" t="s">
        <v>3272</v>
      </c>
      <c r="AU607" t="s">
        <v>3272</v>
      </c>
      <c r="AW607" t="s">
        <v>3272</v>
      </c>
      <c r="AX607" t="s">
        <v>3272</v>
      </c>
      <c r="AY607" t="s">
        <v>3272</v>
      </c>
      <c r="BA607" t="s">
        <v>3272</v>
      </c>
      <c r="BC607" t="s">
        <v>3272</v>
      </c>
      <c r="BR607" t="s">
        <v>3272</v>
      </c>
    </row>
    <row r="608" spans="1:70" x14ac:dyDescent="0.55000000000000004">
      <c r="A608" t="s">
        <v>3272</v>
      </c>
      <c r="C608" t="s">
        <v>3272</v>
      </c>
      <c r="E608" t="s">
        <v>3272</v>
      </c>
      <c r="F608" t="s">
        <v>3272</v>
      </c>
      <c r="G608" t="s">
        <v>3272</v>
      </c>
      <c r="H608" t="s">
        <v>3272</v>
      </c>
      <c r="M608" t="s">
        <v>3272</v>
      </c>
      <c r="N608" t="s">
        <v>3272</v>
      </c>
      <c r="O608" t="s">
        <v>3272</v>
      </c>
      <c r="P608" t="s">
        <v>3272</v>
      </c>
      <c r="Q608" t="s">
        <v>3272</v>
      </c>
      <c r="R608" t="s">
        <v>3272</v>
      </c>
      <c r="S608" t="s">
        <v>3272</v>
      </c>
      <c r="T608" t="s">
        <v>3272</v>
      </c>
      <c r="V608" t="s">
        <v>3272</v>
      </c>
      <c r="X608" t="s">
        <v>3272</v>
      </c>
      <c r="Y608" t="s">
        <v>3272</v>
      </c>
      <c r="AC608" t="s">
        <v>3272</v>
      </c>
      <c r="AD608" t="s">
        <v>3272</v>
      </c>
      <c r="AI608" t="s">
        <v>3272</v>
      </c>
      <c r="AJ608" t="s">
        <v>3272</v>
      </c>
      <c r="AM608" t="s">
        <v>3272</v>
      </c>
      <c r="AN608" t="s">
        <v>3272</v>
      </c>
      <c r="AT608" t="s">
        <v>3272</v>
      </c>
      <c r="AU608" t="s">
        <v>3272</v>
      </c>
      <c r="AW608" t="s">
        <v>3272</v>
      </c>
      <c r="AX608" t="s">
        <v>3272</v>
      </c>
      <c r="AY608" t="s">
        <v>3272</v>
      </c>
      <c r="BA608" t="s">
        <v>3272</v>
      </c>
      <c r="BC608" t="s">
        <v>3272</v>
      </c>
      <c r="BR608" t="s">
        <v>3272</v>
      </c>
    </row>
    <row r="609" spans="1:70" x14ac:dyDescent="0.55000000000000004">
      <c r="A609" t="s">
        <v>3272</v>
      </c>
      <c r="C609" t="s">
        <v>3272</v>
      </c>
      <c r="E609" t="s">
        <v>3272</v>
      </c>
      <c r="F609" t="s">
        <v>3272</v>
      </c>
      <c r="G609" t="s">
        <v>3272</v>
      </c>
      <c r="H609" t="s">
        <v>3272</v>
      </c>
      <c r="M609" t="s">
        <v>3272</v>
      </c>
      <c r="N609" t="s">
        <v>3272</v>
      </c>
      <c r="O609" t="s">
        <v>3272</v>
      </c>
      <c r="P609" t="s">
        <v>3272</v>
      </c>
      <c r="Q609" t="s">
        <v>3272</v>
      </c>
      <c r="R609" t="s">
        <v>3272</v>
      </c>
      <c r="S609" t="s">
        <v>3272</v>
      </c>
      <c r="T609" t="s">
        <v>3272</v>
      </c>
      <c r="V609" t="s">
        <v>3272</v>
      </c>
      <c r="X609" t="s">
        <v>3272</v>
      </c>
      <c r="Y609" t="s">
        <v>3272</v>
      </c>
      <c r="AC609" t="s">
        <v>3272</v>
      </c>
      <c r="AD609" t="s">
        <v>3272</v>
      </c>
      <c r="AI609" t="s">
        <v>3272</v>
      </c>
      <c r="AJ609" t="s">
        <v>3272</v>
      </c>
      <c r="AM609" t="s">
        <v>3272</v>
      </c>
      <c r="AN609" t="s">
        <v>3272</v>
      </c>
      <c r="AT609" t="s">
        <v>3272</v>
      </c>
      <c r="AU609" t="s">
        <v>3272</v>
      </c>
      <c r="AW609" t="s">
        <v>3272</v>
      </c>
      <c r="AX609" t="s">
        <v>3272</v>
      </c>
      <c r="AY609" t="s">
        <v>3272</v>
      </c>
      <c r="BA609" t="s">
        <v>3272</v>
      </c>
      <c r="BC609" t="s">
        <v>3272</v>
      </c>
      <c r="BR609" t="s">
        <v>3272</v>
      </c>
    </row>
    <row r="610" spans="1:70" x14ac:dyDescent="0.55000000000000004">
      <c r="A610" t="s">
        <v>3272</v>
      </c>
      <c r="C610" t="s">
        <v>3272</v>
      </c>
      <c r="E610" t="s">
        <v>3272</v>
      </c>
      <c r="F610" t="s">
        <v>3272</v>
      </c>
      <c r="G610" t="s">
        <v>3272</v>
      </c>
      <c r="H610" t="s">
        <v>3272</v>
      </c>
      <c r="M610" t="s">
        <v>3272</v>
      </c>
      <c r="N610" t="s">
        <v>3272</v>
      </c>
      <c r="O610" t="s">
        <v>3272</v>
      </c>
      <c r="P610" t="s">
        <v>3272</v>
      </c>
      <c r="Q610" t="s">
        <v>3272</v>
      </c>
      <c r="R610" t="s">
        <v>3272</v>
      </c>
      <c r="S610" t="s">
        <v>3272</v>
      </c>
      <c r="T610" t="s">
        <v>3272</v>
      </c>
      <c r="V610" t="s">
        <v>3272</v>
      </c>
      <c r="X610" t="s">
        <v>3272</v>
      </c>
      <c r="Y610" t="s">
        <v>3272</v>
      </c>
      <c r="AC610" t="s">
        <v>3272</v>
      </c>
      <c r="AD610" t="s">
        <v>3272</v>
      </c>
      <c r="AI610" t="s">
        <v>3272</v>
      </c>
      <c r="AJ610" t="s">
        <v>3272</v>
      </c>
      <c r="AM610" t="s">
        <v>3272</v>
      </c>
      <c r="AN610" t="s">
        <v>3272</v>
      </c>
      <c r="AT610" t="s">
        <v>3272</v>
      </c>
      <c r="AU610" t="s">
        <v>3272</v>
      </c>
      <c r="AW610" t="s">
        <v>3272</v>
      </c>
      <c r="AX610" t="s">
        <v>3272</v>
      </c>
      <c r="AY610" t="s">
        <v>3272</v>
      </c>
      <c r="BA610" t="s">
        <v>3272</v>
      </c>
      <c r="BC610" t="s">
        <v>3272</v>
      </c>
      <c r="BR610" t="s">
        <v>3272</v>
      </c>
    </row>
    <row r="611" spans="1:70" x14ac:dyDescent="0.55000000000000004">
      <c r="A611" t="s">
        <v>3272</v>
      </c>
      <c r="C611" t="s">
        <v>3272</v>
      </c>
      <c r="E611" t="s">
        <v>3272</v>
      </c>
      <c r="F611" t="s">
        <v>3272</v>
      </c>
      <c r="G611" t="s">
        <v>3272</v>
      </c>
      <c r="H611" t="s">
        <v>3272</v>
      </c>
      <c r="M611" t="s">
        <v>3272</v>
      </c>
      <c r="N611" t="s">
        <v>3272</v>
      </c>
      <c r="O611" t="s">
        <v>3272</v>
      </c>
      <c r="P611" t="s">
        <v>3272</v>
      </c>
      <c r="Q611" t="s">
        <v>3272</v>
      </c>
      <c r="R611" t="s">
        <v>3272</v>
      </c>
      <c r="S611" t="s">
        <v>3272</v>
      </c>
      <c r="T611" t="s">
        <v>3272</v>
      </c>
      <c r="V611" t="s">
        <v>3272</v>
      </c>
      <c r="X611" t="s">
        <v>3272</v>
      </c>
      <c r="Y611" t="s">
        <v>3272</v>
      </c>
      <c r="AC611" t="s">
        <v>3272</v>
      </c>
      <c r="AD611" t="s">
        <v>3272</v>
      </c>
      <c r="AI611" t="s">
        <v>3272</v>
      </c>
      <c r="AJ611" t="s">
        <v>3272</v>
      </c>
      <c r="AM611" t="s">
        <v>3272</v>
      </c>
      <c r="AN611" t="s">
        <v>3272</v>
      </c>
      <c r="AT611" t="s">
        <v>3272</v>
      </c>
      <c r="AU611" t="s">
        <v>3272</v>
      </c>
      <c r="AW611" t="s">
        <v>3272</v>
      </c>
      <c r="AX611" t="s">
        <v>3272</v>
      </c>
      <c r="AY611" t="s">
        <v>3272</v>
      </c>
      <c r="BA611" t="s">
        <v>3272</v>
      </c>
      <c r="BC611" t="s">
        <v>3272</v>
      </c>
      <c r="BR611" t="s">
        <v>3272</v>
      </c>
    </row>
    <row r="612" spans="1:70" x14ac:dyDescent="0.55000000000000004">
      <c r="A612" t="s">
        <v>3272</v>
      </c>
      <c r="C612" t="s">
        <v>3272</v>
      </c>
      <c r="E612" t="s">
        <v>3272</v>
      </c>
      <c r="F612" t="s">
        <v>3272</v>
      </c>
      <c r="G612" t="s">
        <v>3272</v>
      </c>
      <c r="H612" t="s">
        <v>3272</v>
      </c>
      <c r="M612" t="s">
        <v>3272</v>
      </c>
      <c r="N612" t="s">
        <v>3272</v>
      </c>
      <c r="O612" t="s">
        <v>3272</v>
      </c>
      <c r="P612" t="s">
        <v>3272</v>
      </c>
      <c r="Q612" t="s">
        <v>3272</v>
      </c>
      <c r="R612" t="s">
        <v>3272</v>
      </c>
      <c r="S612" t="s">
        <v>3272</v>
      </c>
      <c r="T612" t="s">
        <v>3272</v>
      </c>
      <c r="V612" t="s">
        <v>3272</v>
      </c>
      <c r="X612" t="s">
        <v>3272</v>
      </c>
      <c r="Y612" t="s">
        <v>3272</v>
      </c>
      <c r="AC612" t="s">
        <v>3272</v>
      </c>
      <c r="AD612" t="s">
        <v>3272</v>
      </c>
      <c r="AI612" t="s">
        <v>3272</v>
      </c>
      <c r="AJ612" t="s">
        <v>3272</v>
      </c>
      <c r="AM612" t="s">
        <v>3272</v>
      </c>
      <c r="AN612" t="s">
        <v>3272</v>
      </c>
      <c r="AT612" t="s">
        <v>3272</v>
      </c>
      <c r="AU612" t="s">
        <v>3272</v>
      </c>
      <c r="AW612" t="s">
        <v>3272</v>
      </c>
      <c r="AX612" t="s">
        <v>3272</v>
      </c>
      <c r="AY612" t="s">
        <v>3272</v>
      </c>
      <c r="BA612" t="s">
        <v>3272</v>
      </c>
      <c r="BC612" t="s">
        <v>3272</v>
      </c>
      <c r="BR612" t="s">
        <v>3272</v>
      </c>
    </row>
    <row r="613" spans="1:70" x14ac:dyDescent="0.55000000000000004">
      <c r="A613" t="s">
        <v>3272</v>
      </c>
      <c r="C613" t="s">
        <v>3272</v>
      </c>
      <c r="E613" t="s">
        <v>3272</v>
      </c>
      <c r="F613" t="s">
        <v>3272</v>
      </c>
      <c r="G613" t="s">
        <v>3272</v>
      </c>
      <c r="H613" t="s">
        <v>3272</v>
      </c>
      <c r="M613" t="s">
        <v>3272</v>
      </c>
      <c r="N613" t="s">
        <v>3272</v>
      </c>
      <c r="O613" t="s">
        <v>3272</v>
      </c>
      <c r="P613" t="s">
        <v>3272</v>
      </c>
      <c r="Q613" t="s">
        <v>3272</v>
      </c>
      <c r="R613" t="s">
        <v>3272</v>
      </c>
      <c r="S613" t="s">
        <v>3272</v>
      </c>
      <c r="T613" t="s">
        <v>3272</v>
      </c>
      <c r="V613" t="s">
        <v>3272</v>
      </c>
      <c r="X613" t="s">
        <v>3272</v>
      </c>
      <c r="Y613" t="s">
        <v>3272</v>
      </c>
      <c r="AC613" t="s">
        <v>3272</v>
      </c>
      <c r="AD613" t="s">
        <v>3272</v>
      </c>
      <c r="AI613" t="s">
        <v>3272</v>
      </c>
      <c r="AJ613" t="s">
        <v>3272</v>
      </c>
      <c r="AM613" t="s">
        <v>3272</v>
      </c>
      <c r="AN613" t="s">
        <v>3272</v>
      </c>
      <c r="AT613" t="s">
        <v>3272</v>
      </c>
      <c r="AU613" t="s">
        <v>3272</v>
      </c>
      <c r="AW613" t="s">
        <v>3272</v>
      </c>
      <c r="AX613" t="s">
        <v>3272</v>
      </c>
      <c r="AY613" t="s">
        <v>3272</v>
      </c>
      <c r="BA613" t="s">
        <v>3272</v>
      </c>
      <c r="BC613" t="s">
        <v>3272</v>
      </c>
      <c r="BR613" t="s">
        <v>3272</v>
      </c>
    </row>
    <row r="614" spans="1:70" x14ac:dyDescent="0.55000000000000004">
      <c r="A614" t="s">
        <v>3272</v>
      </c>
      <c r="C614" t="s">
        <v>3272</v>
      </c>
      <c r="E614" t="s">
        <v>3272</v>
      </c>
      <c r="F614" t="s">
        <v>3272</v>
      </c>
      <c r="G614" t="s">
        <v>3272</v>
      </c>
      <c r="H614" t="s">
        <v>3272</v>
      </c>
      <c r="M614" t="s">
        <v>3272</v>
      </c>
      <c r="N614" t="s">
        <v>3272</v>
      </c>
      <c r="O614" t="s">
        <v>3272</v>
      </c>
      <c r="P614" t="s">
        <v>3272</v>
      </c>
      <c r="Q614" t="s">
        <v>3272</v>
      </c>
      <c r="R614" t="s">
        <v>3272</v>
      </c>
      <c r="S614" t="s">
        <v>3272</v>
      </c>
      <c r="T614" t="s">
        <v>3272</v>
      </c>
      <c r="V614" t="s">
        <v>3272</v>
      </c>
      <c r="X614" t="s">
        <v>3272</v>
      </c>
      <c r="Y614" t="s">
        <v>3272</v>
      </c>
      <c r="AC614" t="s">
        <v>3272</v>
      </c>
      <c r="AD614" t="s">
        <v>3272</v>
      </c>
      <c r="AI614" t="s">
        <v>3272</v>
      </c>
      <c r="AJ614" t="s">
        <v>3272</v>
      </c>
      <c r="AM614" t="s">
        <v>3272</v>
      </c>
      <c r="AN614" t="s">
        <v>3272</v>
      </c>
      <c r="AT614" t="s">
        <v>3272</v>
      </c>
      <c r="AU614" t="s">
        <v>3272</v>
      </c>
      <c r="AW614" t="s">
        <v>3272</v>
      </c>
      <c r="AX614" t="s">
        <v>3272</v>
      </c>
      <c r="AY614" t="s">
        <v>3272</v>
      </c>
      <c r="BA614" t="s">
        <v>3272</v>
      </c>
      <c r="BC614" t="s">
        <v>3272</v>
      </c>
      <c r="BR614" t="s">
        <v>3272</v>
      </c>
    </row>
    <row r="615" spans="1:70" x14ac:dyDescent="0.55000000000000004">
      <c r="A615" t="s">
        <v>3272</v>
      </c>
      <c r="C615" t="s">
        <v>3272</v>
      </c>
      <c r="E615" t="s">
        <v>3272</v>
      </c>
      <c r="F615" t="s">
        <v>3272</v>
      </c>
      <c r="G615" t="s">
        <v>3272</v>
      </c>
      <c r="H615" t="s">
        <v>3272</v>
      </c>
      <c r="M615" t="s">
        <v>3272</v>
      </c>
      <c r="N615" t="s">
        <v>3272</v>
      </c>
      <c r="O615" t="s">
        <v>3272</v>
      </c>
      <c r="P615" t="s">
        <v>3272</v>
      </c>
      <c r="Q615" t="s">
        <v>3272</v>
      </c>
      <c r="R615" t="s">
        <v>3272</v>
      </c>
      <c r="S615" t="s">
        <v>3272</v>
      </c>
      <c r="T615" t="s">
        <v>3272</v>
      </c>
      <c r="V615" t="s">
        <v>3272</v>
      </c>
      <c r="X615" t="s">
        <v>3272</v>
      </c>
      <c r="Y615" t="s">
        <v>3272</v>
      </c>
      <c r="AC615" t="s">
        <v>3272</v>
      </c>
      <c r="AD615" t="s">
        <v>3272</v>
      </c>
      <c r="AI615" t="s">
        <v>3272</v>
      </c>
      <c r="AJ615" t="s">
        <v>3272</v>
      </c>
      <c r="AM615" t="s">
        <v>3272</v>
      </c>
      <c r="AN615" t="s">
        <v>3272</v>
      </c>
      <c r="AT615" t="s">
        <v>3272</v>
      </c>
      <c r="AU615" t="s">
        <v>3272</v>
      </c>
      <c r="AW615" t="s">
        <v>3272</v>
      </c>
      <c r="AX615" t="s">
        <v>3272</v>
      </c>
      <c r="AY615" t="s">
        <v>3272</v>
      </c>
      <c r="BA615" t="s">
        <v>3272</v>
      </c>
      <c r="BC615" t="s">
        <v>3272</v>
      </c>
      <c r="BR615" t="s">
        <v>3272</v>
      </c>
    </row>
    <row r="616" spans="1:70" x14ac:dyDescent="0.55000000000000004">
      <c r="A616" t="s">
        <v>3272</v>
      </c>
      <c r="C616" t="s">
        <v>3272</v>
      </c>
      <c r="E616" t="s">
        <v>3272</v>
      </c>
      <c r="F616" t="s">
        <v>3272</v>
      </c>
      <c r="G616" t="s">
        <v>3272</v>
      </c>
      <c r="H616" t="s">
        <v>3272</v>
      </c>
      <c r="M616" t="s">
        <v>3272</v>
      </c>
      <c r="N616" t="s">
        <v>3272</v>
      </c>
      <c r="O616" t="s">
        <v>3272</v>
      </c>
      <c r="P616" t="s">
        <v>3272</v>
      </c>
      <c r="Q616" t="s">
        <v>3272</v>
      </c>
      <c r="R616" t="s">
        <v>3272</v>
      </c>
      <c r="S616" t="s">
        <v>3272</v>
      </c>
      <c r="T616" t="s">
        <v>3272</v>
      </c>
      <c r="V616" t="s">
        <v>3272</v>
      </c>
      <c r="X616" t="s">
        <v>3272</v>
      </c>
      <c r="Y616" t="s">
        <v>3272</v>
      </c>
      <c r="AC616" t="s">
        <v>3272</v>
      </c>
      <c r="AD616" t="s">
        <v>3272</v>
      </c>
      <c r="AI616" t="s">
        <v>3272</v>
      </c>
      <c r="AJ616" t="s">
        <v>3272</v>
      </c>
      <c r="AM616" t="s">
        <v>3272</v>
      </c>
      <c r="AN616" t="s">
        <v>3272</v>
      </c>
      <c r="AT616" t="s">
        <v>3272</v>
      </c>
      <c r="AU616" t="s">
        <v>3272</v>
      </c>
      <c r="AW616" t="s">
        <v>3272</v>
      </c>
      <c r="AX616" t="s">
        <v>3272</v>
      </c>
      <c r="AY616" t="s">
        <v>3272</v>
      </c>
      <c r="BA616" t="s">
        <v>3272</v>
      </c>
      <c r="BC616" t="s">
        <v>3272</v>
      </c>
      <c r="BR616" t="s">
        <v>3272</v>
      </c>
    </row>
    <row r="617" spans="1:70" x14ac:dyDescent="0.55000000000000004">
      <c r="A617" t="s">
        <v>3272</v>
      </c>
      <c r="C617" t="s">
        <v>3272</v>
      </c>
      <c r="E617" t="s">
        <v>3272</v>
      </c>
      <c r="F617" t="s">
        <v>3272</v>
      </c>
      <c r="G617" t="s">
        <v>3272</v>
      </c>
      <c r="H617" t="s">
        <v>3272</v>
      </c>
      <c r="M617" t="s">
        <v>3272</v>
      </c>
      <c r="N617" t="s">
        <v>3272</v>
      </c>
      <c r="O617" t="s">
        <v>3272</v>
      </c>
      <c r="P617" t="s">
        <v>3272</v>
      </c>
      <c r="Q617" t="s">
        <v>3272</v>
      </c>
      <c r="R617" t="s">
        <v>3272</v>
      </c>
      <c r="S617" t="s">
        <v>3272</v>
      </c>
      <c r="T617" t="s">
        <v>3272</v>
      </c>
      <c r="V617" t="s">
        <v>3272</v>
      </c>
      <c r="X617" t="s">
        <v>3272</v>
      </c>
      <c r="Y617" t="s">
        <v>3272</v>
      </c>
      <c r="AC617" t="s">
        <v>3272</v>
      </c>
      <c r="AD617" t="s">
        <v>3272</v>
      </c>
      <c r="AI617" t="s">
        <v>3272</v>
      </c>
      <c r="AJ617" t="s">
        <v>3272</v>
      </c>
      <c r="AM617" t="s">
        <v>3272</v>
      </c>
      <c r="AN617" t="s">
        <v>3272</v>
      </c>
      <c r="AT617" t="s">
        <v>3272</v>
      </c>
      <c r="AU617" t="s">
        <v>3272</v>
      </c>
      <c r="AW617" t="s">
        <v>3272</v>
      </c>
      <c r="AX617" t="s">
        <v>3272</v>
      </c>
      <c r="AY617" t="s">
        <v>3272</v>
      </c>
      <c r="BA617" t="s">
        <v>3272</v>
      </c>
      <c r="BC617" t="s">
        <v>3272</v>
      </c>
      <c r="BR617" t="s">
        <v>3272</v>
      </c>
    </row>
    <row r="618" spans="1:70" x14ac:dyDescent="0.55000000000000004">
      <c r="A618" t="s">
        <v>3272</v>
      </c>
      <c r="C618" t="s">
        <v>3272</v>
      </c>
      <c r="E618" t="s">
        <v>3272</v>
      </c>
      <c r="F618" t="s">
        <v>3272</v>
      </c>
      <c r="G618" t="s">
        <v>3272</v>
      </c>
      <c r="H618" t="s">
        <v>3272</v>
      </c>
      <c r="M618" t="s">
        <v>3272</v>
      </c>
      <c r="N618" t="s">
        <v>3272</v>
      </c>
      <c r="O618" t="s">
        <v>3272</v>
      </c>
      <c r="P618" t="s">
        <v>3272</v>
      </c>
      <c r="Q618" t="s">
        <v>3272</v>
      </c>
      <c r="R618" t="s">
        <v>3272</v>
      </c>
      <c r="S618" t="s">
        <v>3272</v>
      </c>
      <c r="T618" t="s">
        <v>3272</v>
      </c>
      <c r="V618" t="s">
        <v>3272</v>
      </c>
      <c r="X618" t="s">
        <v>3272</v>
      </c>
      <c r="Y618" t="s">
        <v>3272</v>
      </c>
      <c r="AC618" t="s">
        <v>3272</v>
      </c>
      <c r="AD618" t="s">
        <v>3272</v>
      </c>
      <c r="AI618" t="s">
        <v>3272</v>
      </c>
      <c r="AJ618" t="s">
        <v>3272</v>
      </c>
      <c r="AM618" t="s">
        <v>3272</v>
      </c>
      <c r="AN618" t="s">
        <v>3272</v>
      </c>
      <c r="AT618" t="s">
        <v>3272</v>
      </c>
      <c r="AU618" t="s">
        <v>3272</v>
      </c>
      <c r="AW618" t="s">
        <v>3272</v>
      </c>
      <c r="AX618" t="s">
        <v>3272</v>
      </c>
      <c r="AY618" t="s">
        <v>3272</v>
      </c>
      <c r="BA618" t="s">
        <v>3272</v>
      </c>
      <c r="BC618" t="s">
        <v>3272</v>
      </c>
      <c r="BR618" t="s">
        <v>3272</v>
      </c>
    </row>
    <row r="619" spans="1:70" x14ac:dyDescent="0.55000000000000004">
      <c r="A619" t="s">
        <v>3272</v>
      </c>
      <c r="C619" t="s">
        <v>3272</v>
      </c>
      <c r="E619" t="s">
        <v>3272</v>
      </c>
      <c r="F619" t="s">
        <v>3272</v>
      </c>
      <c r="G619" t="s">
        <v>3272</v>
      </c>
      <c r="H619" t="s">
        <v>3272</v>
      </c>
      <c r="M619" t="s">
        <v>3272</v>
      </c>
      <c r="N619" t="s">
        <v>3272</v>
      </c>
      <c r="O619" t="s">
        <v>3272</v>
      </c>
      <c r="P619" t="s">
        <v>3272</v>
      </c>
      <c r="Q619" t="s">
        <v>3272</v>
      </c>
      <c r="R619" t="s">
        <v>3272</v>
      </c>
      <c r="S619" t="s">
        <v>3272</v>
      </c>
      <c r="T619" t="s">
        <v>3272</v>
      </c>
      <c r="V619" t="s">
        <v>3272</v>
      </c>
      <c r="X619" t="s">
        <v>3272</v>
      </c>
      <c r="Y619" t="s">
        <v>3272</v>
      </c>
      <c r="AC619" t="s">
        <v>3272</v>
      </c>
      <c r="AD619" t="s">
        <v>3272</v>
      </c>
      <c r="AI619" t="s">
        <v>3272</v>
      </c>
      <c r="AJ619" t="s">
        <v>3272</v>
      </c>
      <c r="AM619" t="s">
        <v>3272</v>
      </c>
      <c r="AN619" t="s">
        <v>3272</v>
      </c>
      <c r="AT619" t="s">
        <v>3272</v>
      </c>
      <c r="AU619" t="s">
        <v>3272</v>
      </c>
      <c r="AW619" t="s">
        <v>3272</v>
      </c>
      <c r="AX619" t="s">
        <v>3272</v>
      </c>
      <c r="AY619" t="s">
        <v>3272</v>
      </c>
      <c r="BA619" t="s">
        <v>3272</v>
      </c>
      <c r="BC619" t="s">
        <v>3272</v>
      </c>
      <c r="BR619" t="s">
        <v>3272</v>
      </c>
    </row>
    <row r="620" spans="1:70" x14ac:dyDescent="0.55000000000000004">
      <c r="A620" t="s">
        <v>3272</v>
      </c>
      <c r="C620" t="s">
        <v>3272</v>
      </c>
      <c r="E620" t="s">
        <v>3272</v>
      </c>
      <c r="F620" t="s">
        <v>3272</v>
      </c>
      <c r="G620" t="s">
        <v>3272</v>
      </c>
      <c r="H620" t="s">
        <v>3272</v>
      </c>
      <c r="M620" t="s">
        <v>3272</v>
      </c>
      <c r="N620" t="s">
        <v>3272</v>
      </c>
      <c r="O620" t="s">
        <v>3272</v>
      </c>
      <c r="P620" t="s">
        <v>3272</v>
      </c>
      <c r="Q620" t="s">
        <v>3272</v>
      </c>
      <c r="R620" t="s">
        <v>3272</v>
      </c>
      <c r="S620" t="s">
        <v>3272</v>
      </c>
      <c r="T620" t="s">
        <v>3272</v>
      </c>
      <c r="V620" t="s">
        <v>3272</v>
      </c>
      <c r="X620" t="s">
        <v>3272</v>
      </c>
      <c r="Y620" t="s">
        <v>3272</v>
      </c>
      <c r="AC620" t="s">
        <v>3272</v>
      </c>
      <c r="AD620" t="s">
        <v>3272</v>
      </c>
      <c r="AI620" t="s">
        <v>3272</v>
      </c>
      <c r="AJ620" t="s">
        <v>3272</v>
      </c>
      <c r="AM620" t="s">
        <v>3272</v>
      </c>
      <c r="AN620" t="s">
        <v>3272</v>
      </c>
      <c r="AT620" t="s">
        <v>3272</v>
      </c>
      <c r="AU620" t="s">
        <v>3272</v>
      </c>
      <c r="AW620" t="s">
        <v>3272</v>
      </c>
      <c r="AX620" t="s">
        <v>3272</v>
      </c>
      <c r="AY620" t="s">
        <v>3272</v>
      </c>
      <c r="BA620" t="s">
        <v>3272</v>
      </c>
      <c r="BC620" t="s">
        <v>3272</v>
      </c>
      <c r="BR620" t="s">
        <v>3272</v>
      </c>
    </row>
    <row r="621" spans="1:70" x14ac:dyDescent="0.55000000000000004">
      <c r="A621" t="s">
        <v>3272</v>
      </c>
      <c r="C621" t="s">
        <v>3272</v>
      </c>
      <c r="E621" t="s">
        <v>3272</v>
      </c>
      <c r="F621" t="s">
        <v>3272</v>
      </c>
      <c r="G621" t="s">
        <v>3272</v>
      </c>
      <c r="H621" t="s">
        <v>3272</v>
      </c>
      <c r="M621" t="s">
        <v>3272</v>
      </c>
      <c r="N621" t="s">
        <v>3272</v>
      </c>
      <c r="O621" t="s">
        <v>3272</v>
      </c>
      <c r="P621" t="s">
        <v>3272</v>
      </c>
      <c r="Q621" t="s">
        <v>3272</v>
      </c>
      <c r="R621" t="s">
        <v>3272</v>
      </c>
      <c r="S621" t="s">
        <v>3272</v>
      </c>
      <c r="T621" t="s">
        <v>3272</v>
      </c>
      <c r="V621" t="s">
        <v>3272</v>
      </c>
      <c r="X621" t="s">
        <v>3272</v>
      </c>
      <c r="Y621" t="s">
        <v>3272</v>
      </c>
      <c r="AC621" t="s">
        <v>3272</v>
      </c>
      <c r="AD621" t="s">
        <v>3272</v>
      </c>
      <c r="AI621" t="s">
        <v>3272</v>
      </c>
      <c r="AJ621" t="s">
        <v>3272</v>
      </c>
      <c r="AM621" t="s">
        <v>3272</v>
      </c>
      <c r="AN621" t="s">
        <v>3272</v>
      </c>
      <c r="AT621" t="s">
        <v>3272</v>
      </c>
      <c r="AU621" t="s">
        <v>3272</v>
      </c>
      <c r="AW621" t="s">
        <v>3272</v>
      </c>
      <c r="AX621" t="s">
        <v>3272</v>
      </c>
      <c r="AY621" t="s">
        <v>3272</v>
      </c>
      <c r="BA621" t="s">
        <v>3272</v>
      </c>
      <c r="BC621" t="s">
        <v>3272</v>
      </c>
      <c r="BR621" t="s">
        <v>3272</v>
      </c>
    </row>
    <row r="622" spans="1:70" x14ac:dyDescent="0.55000000000000004">
      <c r="A622" t="s">
        <v>3272</v>
      </c>
      <c r="C622" t="s">
        <v>3272</v>
      </c>
      <c r="E622" t="s">
        <v>3272</v>
      </c>
      <c r="F622" t="s">
        <v>3272</v>
      </c>
      <c r="G622" t="s">
        <v>3272</v>
      </c>
      <c r="H622" t="s">
        <v>3272</v>
      </c>
      <c r="M622" t="s">
        <v>3272</v>
      </c>
      <c r="N622" t="s">
        <v>3272</v>
      </c>
      <c r="O622" t="s">
        <v>3272</v>
      </c>
      <c r="P622" t="s">
        <v>3272</v>
      </c>
      <c r="Q622" t="s">
        <v>3272</v>
      </c>
      <c r="R622" t="s">
        <v>3272</v>
      </c>
      <c r="S622" t="s">
        <v>3272</v>
      </c>
      <c r="T622" t="s">
        <v>3272</v>
      </c>
      <c r="V622" t="s">
        <v>3272</v>
      </c>
      <c r="X622" t="s">
        <v>3272</v>
      </c>
      <c r="Y622" t="s">
        <v>3272</v>
      </c>
      <c r="AC622" t="s">
        <v>3272</v>
      </c>
      <c r="AD622" t="s">
        <v>3272</v>
      </c>
      <c r="AI622" t="s">
        <v>3272</v>
      </c>
      <c r="AJ622" t="s">
        <v>3272</v>
      </c>
      <c r="AM622" t="s">
        <v>3272</v>
      </c>
      <c r="AN622" t="s">
        <v>3272</v>
      </c>
      <c r="AT622" t="s">
        <v>3272</v>
      </c>
      <c r="AU622" t="s">
        <v>3272</v>
      </c>
      <c r="AW622" t="s">
        <v>3272</v>
      </c>
      <c r="AX622" t="s">
        <v>3272</v>
      </c>
      <c r="AY622" t="s">
        <v>3272</v>
      </c>
      <c r="BA622" t="s">
        <v>3272</v>
      </c>
      <c r="BC622" t="s">
        <v>3272</v>
      </c>
      <c r="BR622" t="s">
        <v>3272</v>
      </c>
    </row>
    <row r="623" spans="1:70" x14ac:dyDescent="0.55000000000000004">
      <c r="A623" t="s">
        <v>3272</v>
      </c>
      <c r="C623" t="s">
        <v>3272</v>
      </c>
      <c r="E623" t="s">
        <v>3272</v>
      </c>
      <c r="F623" t="s">
        <v>3272</v>
      </c>
      <c r="G623" t="s">
        <v>3272</v>
      </c>
      <c r="H623" t="s">
        <v>3272</v>
      </c>
      <c r="M623" t="s">
        <v>3272</v>
      </c>
      <c r="N623" t="s">
        <v>3272</v>
      </c>
      <c r="O623" t="s">
        <v>3272</v>
      </c>
      <c r="P623" t="s">
        <v>3272</v>
      </c>
      <c r="Q623" t="s">
        <v>3272</v>
      </c>
      <c r="R623" t="s">
        <v>3272</v>
      </c>
      <c r="S623" t="s">
        <v>3272</v>
      </c>
      <c r="T623" t="s">
        <v>3272</v>
      </c>
      <c r="V623" t="s">
        <v>3272</v>
      </c>
      <c r="X623" t="s">
        <v>3272</v>
      </c>
      <c r="Y623" t="s">
        <v>3272</v>
      </c>
      <c r="AC623" t="s">
        <v>3272</v>
      </c>
      <c r="AD623" t="s">
        <v>3272</v>
      </c>
      <c r="AI623" t="s">
        <v>3272</v>
      </c>
      <c r="AJ623" t="s">
        <v>3272</v>
      </c>
      <c r="AM623" t="s">
        <v>3272</v>
      </c>
      <c r="AN623" t="s">
        <v>3272</v>
      </c>
      <c r="AT623" t="s">
        <v>3272</v>
      </c>
      <c r="AU623" t="s">
        <v>3272</v>
      </c>
      <c r="AW623" t="s">
        <v>3272</v>
      </c>
      <c r="AX623" t="s">
        <v>3272</v>
      </c>
      <c r="AY623" t="s">
        <v>3272</v>
      </c>
      <c r="BA623" t="s">
        <v>3272</v>
      </c>
      <c r="BC623" t="s">
        <v>3272</v>
      </c>
      <c r="BR623" t="s">
        <v>3272</v>
      </c>
    </row>
    <row r="624" spans="1:70" x14ac:dyDescent="0.55000000000000004">
      <c r="A624" t="s">
        <v>3272</v>
      </c>
      <c r="C624" t="s">
        <v>3272</v>
      </c>
      <c r="E624" t="s">
        <v>3272</v>
      </c>
      <c r="F624" t="s">
        <v>3272</v>
      </c>
      <c r="G624" t="s">
        <v>3272</v>
      </c>
      <c r="H624" t="s">
        <v>3272</v>
      </c>
      <c r="M624" t="s">
        <v>3272</v>
      </c>
      <c r="N624" t="s">
        <v>3272</v>
      </c>
      <c r="O624" t="s">
        <v>3272</v>
      </c>
      <c r="P624" t="s">
        <v>3272</v>
      </c>
      <c r="Q624" t="s">
        <v>3272</v>
      </c>
      <c r="R624" t="s">
        <v>3272</v>
      </c>
      <c r="S624" t="s">
        <v>3272</v>
      </c>
      <c r="T624" t="s">
        <v>3272</v>
      </c>
      <c r="V624" t="s">
        <v>3272</v>
      </c>
      <c r="X624" t="s">
        <v>3272</v>
      </c>
      <c r="Y624" t="s">
        <v>3272</v>
      </c>
      <c r="AC624" t="s">
        <v>3272</v>
      </c>
      <c r="AD624" t="s">
        <v>3272</v>
      </c>
      <c r="AI624" t="s">
        <v>3272</v>
      </c>
      <c r="AJ624" t="s">
        <v>3272</v>
      </c>
      <c r="AM624" t="s">
        <v>3272</v>
      </c>
      <c r="AN624" t="s">
        <v>3272</v>
      </c>
      <c r="AT624" t="s">
        <v>3272</v>
      </c>
      <c r="AU624" t="s">
        <v>3272</v>
      </c>
      <c r="AW624" t="s">
        <v>3272</v>
      </c>
      <c r="AX624" t="s">
        <v>3272</v>
      </c>
      <c r="AY624" t="s">
        <v>3272</v>
      </c>
      <c r="BA624" t="s">
        <v>3272</v>
      </c>
      <c r="BC624" t="s">
        <v>3272</v>
      </c>
      <c r="BR624" t="s">
        <v>3272</v>
      </c>
    </row>
    <row r="625" spans="1:70" x14ac:dyDescent="0.55000000000000004">
      <c r="A625" t="s">
        <v>3272</v>
      </c>
      <c r="C625" t="s">
        <v>3272</v>
      </c>
      <c r="E625" t="s">
        <v>3272</v>
      </c>
      <c r="F625" t="s">
        <v>3272</v>
      </c>
      <c r="G625" t="s">
        <v>3272</v>
      </c>
      <c r="H625" t="s">
        <v>3272</v>
      </c>
      <c r="M625" t="s">
        <v>3272</v>
      </c>
      <c r="N625" t="s">
        <v>3272</v>
      </c>
      <c r="O625" t="s">
        <v>3272</v>
      </c>
      <c r="P625" t="s">
        <v>3272</v>
      </c>
      <c r="Q625" t="s">
        <v>3272</v>
      </c>
      <c r="R625" t="s">
        <v>3272</v>
      </c>
      <c r="S625" t="s">
        <v>3272</v>
      </c>
      <c r="T625" t="s">
        <v>3272</v>
      </c>
      <c r="V625" t="s">
        <v>3272</v>
      </c>
      <c r="X625" t="s">
        <v>3272</v>
      </c>
      <c r="Y625" t="s">
        <v>3272</v>
      </c>
      <c r="AC625" t="s">
        <v>3272</v>
      </c>
      <c r="AD625" t="s">
        <v>3272</v>
      </c>
      <c r="AI625" t="s">
        <v>3272</v>
      </c>
      <c r="AJ625" t="s">
        <v>3272</v>
      </c>
      <c r="AM625" t="s">
        <v>3272</v>
      </c>
      <c r="AN625" t="s">
        <v>3272</v>
      </c>
      <c r="AT625" t="s">
        <v>3272</v>
      </c>
      <c r="AU625" t="s">
        <v>3272</v>
      </c>
      <c r="AW625" t="s">
        <v>3272</v>
      </c>
      <c r="AX625" t="s">
        <v>3272</v>
      </c>
      <c r="AY625" t="s">
        <v>3272</v>
      </c>
      <c r="BA625" t="s">
        <v>3272</v>
      </c>
      <c r="BC625" t="s">
        <v>3272</v>
      </c>
      <c r="BR625" t="s">
        <v>3272</v>
      </c>
    </row>
    <row r="626" spans="1:70" x14ac:dyDescent="0.55000000000000004">
      <c r="A626" t="s">
        <v>3272</v>
      </c>
      <c r="C626" t="s">
        <v>3272</v>
      </c>
      <c r="E626" t="s">
        <v>3272</v>
      </c>
      <c r="F626" t="s">
        <v>3272</v>
      </c>
      <c r="G626" t="s">
        <v>3272</v>
      </c>
      <c r="H626" t="s">
        <v>3272</v>
      </c>
      <c r="M626" t="s">
        <v>3272</v>
      </c>
      <c r="N626" t="s">
        <v>3272</v>
      </c>
      <c r="O626" t="s">
        <v>3272</v>
      </c>
      <c r="P626" t="s">
        <v>3272</v>
      </c>
      <c r="Q626" t="s">
        <v>3272</v>
      </c>
      <c r="R626" t="s">
        <v>3272</v>
      </c>
      <c r="S626" t="s">
        <v>3272</v>
      </c>
      <c r="T626" t="s">
        <v>3272</v>
      </c>
      <c r="V626" t="s">
        <v>3272</v>
      </c>
      <c r="X626" t="s">
        <v>3272</v>
      </c>
      <c r="Y626" t="s">
        <v>3272</v>
      </c>
      <c r="AC626" t="s">
        <v>3272</v>
      </c>
      <c r="AD626" t="s">
        <v>3272</v>
      </c>
      <c r="AI626" t="s">
        <v>3272</v>
      </c>
      <c r="AJ626" t="s">
        <v>3272</v>
      </c>
      <c r="AM626" t="s">
        <v>3272</v>
      </c>
      <c r="AN626" t="s">
        <v>3272</v>
      </c>
      <c r="AT626" t="s">
        <v>3272</v>
      </c>
      <c r="AU626" t="s">
        <v>3272</v>
      </c>
      <c r="AW626" t="s">
        <v>3272</v>
      </c>
      <c r="AX626" t="s">
        <v>3272</v>
      </c>
      <c r="AY626" t="s">
        <v>3272</v>
      </c>
      <c r="BA626" t="s">
        <v>3272</v>
      </c>
      <c r="BC626" t="s">
        <v>3272</v>
      </c>
      <c r="BR626" t="s">
        <v>3272</v>
      </c>
    </row>
    <row r="627" spans="1:70" x14ac:dyDescent="0.55000000000000004">
      <c r="A627" t="s">
        <v>3272</v>
      </c>
      <c r="C627" t="s">
        <v>3272</v>
      </c>
      <c r="E627" t="s">
        <v>3272</v>
      </c>
      <c r="F627" t="s">
        <v>3272</v>
      </c>
      <c r="G627" t="s">
        <v>3272</v>
      </c>
      <c r="H627" t="s">
        <v>3272</v>
      </c>
      <c r="M627" t="s">
        <v>3272</v>
      </c>
      <c r="N627" t="s">
        <v>3272</v>
      </c>
      <c r="O627" t="s">
        <v>3272</v>
      </c>
      <c r="P627" t="s">
        <v>3272</v>
      </c>
      <c r="Q627" t="s">
        <v>3272</v>
      </c>
      <c r="R627" t="s">
        <v>3272</v>
      </c>
      <c r="S627" t="s">
        <v>3272</v>
      </c>
      <c r="T627" t="s">
        <v>3272</v>
      </c>
      <c r="V627" t="s">
        <v>3272</v>
      </c>
      <c r="X627" t="s">
        <v>3272</v>
      </c>
      <c r="Y627" t="s">
        <v>3272</v>
      </c>
      <c r="AC627" t="s">
        <v>3272</v>
      </c>
      <c r="AD627" t="s">
        <v>3272</v>
      </c>
      <c r="AI627" t="s">
        <v>3272</v>
      </c>
      <c r="AJ627" t="s">
        <v>3272</v>
      </c>
      <c r="AM627" t="s">
        <v>3272</v>
      </c>
      <c r="AN627" t="s">
        <v>3272</v>
      </c>
      <c r="AT627" t="s">
        <v>3272</v>
      </c>
      <c r="AU627" t="s">
        <v>3272</v>
      </c>
      <c r="AW627" t="s">
        <v>3272</v>
      </c>
      <c r="AX627" t="s">
        <v>3272</v>
      </c>
      <c r="AY627" t="s">
        <v>3272</v>
      </c>
      <c r="BA627" t="s">
        <v>3272</v>
      </c>
      <c r="BC627" t="s">
        <v>3272</v>
      </c>
      <c r="BR627" t="s">
        <v>3272</v>
      </c>
    </row>
    <row r="628" spans="1:70" x14ac:dyDescent="0.55000000000000004">
      <c r="A628" t="s">
        <v>3272</v>
      </c>
      <c r="C628" t="s">
        <v>3272</v>
      </c>
      <c r="E628" t="s">
        <v>3272</v>
      </c>
      <c r="F628" t="s">
        <v>3272</v>
      </c>
      <c r="G628" t="s">
        <v>3272</v>
      </c>
      <c r="H628" t="s">
        <v>3272</v>
      </c>
      <c r="M628" t="s">
        <v>3272</v>
      </c>
      <c r="N628" t="s">
        <v>3272</v>
      </c>
      <c r="O628" t="s">
        <v>3272</v>
      </c>
      <c r="P628" t="s">
        <v>3272</v>
      </c>
      <c r="Q628" t="s">
        <v>3272</v>
      </c>
      <c r="R628" t="s">
        <v>3272</v>
      </c>
      <c r="S628" t="s">
        <v>3272</v>
      </c>
      <c r="T628" t="s">
        <v>3272</v>
      </c>
      <c r="V628" t="s">
        <v>3272</v>
      </c>
      <c r="X628" t="s">
        <v>3272</v>
      </c>
      <c r="Y628" t="s">
        <v>3272</v>
      </c>
      <c r="AC628" t="s">
        <v>3272</v>
      </c>
      <c r="AD628" t="s">
        <v>3272</v>
      </c>
      <c r="AI628" t="s">
        <v>3272</v>
      </c>
      <c r="AJ628" t="s">
        <v>3272</v>
      </c>
      <c r="AM628" t="s">
        <v>3272</v>
      </c>
      <c r="AN628" t="s">
        <v>3272</v>
      </c>
      <c r="AT628" t="s">
        <v>3272</v>
      </c>
      <c r="AU628" t="s">
        <v>3272</v>
      </c>
      <c r="AW628" t="s">
        <v>3272</v>
      </c>
      <c r="AX628" t="s">
        <v>3272</v>
      </c>
      <c r="AY628" t="s">
        <v>3272</v>
      </c>
      <c r="BA628" t="s">
        <v>3272</v>
      </c>
      <c r="BC628" t="s">
        <v>3272</v>
      </c>
      <c r="BR628" t="s">
        <v>3272</v>
      </c>
    </row>
    <row r="629" spans="1:70" x14ac:dyDescent="0.55000000000000004">
      <c r="A629" t="s">
        <v>3272</v>
      </c>
      <c r="C629" t="s">
        <v>3272</v>
      </c>
      <c r="E629" t="s">
        <v>3272</v>
      </c>
      <c r="F629" t="s">
        <v>3272</v>
      </c>
      <c r="G629" t="s">
        <v>3272</v>
      </c>
      <c r="H629" t="s">
        <v>3272</v>
      </c>
      <c r="M629" t="s">
        <v>3272</v>
      </c>
      <c r="N629" t="s">
        <v>3272</v>
      </c>
      <c r="O629" t="s">
        <v>3272</v>
      </c>
      <c r="P629" t="s">
        <v>3272</v>
      </c>
      <c r="Q629" t="s">
        <v>3272</v>
      </c>
      <c r="R629" t="s">
        <v>3272</v>
      </c>
      <c r="S629" t="s">
        <v>3272</v>
      </c>
      <c r="T629" t="s">
        <v>3272</v>
      </c>
      <c r="V629" t="s">
        <v>3272</v>
      </c>
      <c r="X629" t="s">
        <v>3272</v>
      </c>
      <c r="Y629" t="s">
        <v>3272</v>
      </c>
      <c r="AC629" t="s">
        <v>3272</v>
      </c>
      <c r="AD629" t="s">
        <v>3272</v>
      </c>
      <c r="AI629" t="s">
        <v>3272</v>
      </c>
      <c r="AJ629" t="s">
        <v>3272</v>
      </c>
      <c r="AM629" t="s">
        <v>3272</v>
      </c>
      <c r="AN629" t="s">
        <v>3272</v>
      </c>
      <c r="AT629" t="s">
        <v>3272</v>
      </c>
      <c r="AU629" t="s">
        <v>3272</v>
      </c>
      <c r="AW629" t="s">
        <v>3272</v>
      </c>
      <c r="AX629" t="s">
        <v>3272</v>
      </c>
      <c r="AY629" t="s">
        <v>3272</v>
      </c>
      <c r="BA629" t="s">
        <v>3272</v>
      </c>
      <c r="BC629" t="s">
        <v>3272</v>
      </c>
      <c r="BR629" t="s">
        <v>3272</v>
      </c>
    </row>
    <row r="630" spans="1:70" x14ac:dyDescent="0.55000000000000004">
      <c r="A630" t="s">
        <v>3272</v>
      </c>
      <c r="C630" t="s">
        <v>3272</v>
      </c>
      <c r="E630" t="s">
        <v>3272</v>
      </c>
      <c r="F630" t="s">
        <v>3272</v>
      </c>
      <c r="G630" t="s">
        <v>3272</v>
      </c>
      <c r="H630" t="s">
        <v>3272</v>
      </c>
      <c r="M630" t="s">
        <v>3272</v>
      </c>
      <c r="N630" t="s">
        <v>3272</v>
      </c>
      <c r="O630" t="s">
        <v>3272</v>
      </c>
      <c r="P630" t="s">
        <v>3272</v>
      </c>
      <c r="Q630" t="s">
        <v>3272</v>
      </c>
      <c r="R630" t="s">
        <v>3272</v>
      </c>
      <c r="S630" t="s">
        <v>3272</v>
      </c>
      <c r="T630" t="s">
        <v>3272</v>
      </c>
      <c r="V630" t="s">
        <v>3272</v>
      </c>
      <c r="X630" t="s">
        <v>3272</v>
      </c>
      <c r="Y630" t="s">
        <v>3272</v>
      </c>
      <c r="AC630" t="s">
        <v>3272</v>
      </c>
      <c r="AD630" t="s">
        <v>3272</v>
      </c>
      <c r="AI630" t="s">
        <v>3272</v>
      </c>
      <c r="AJ630" t="s">
        <v>3272</v>
      </c>
      <c r="AM630" t="s">
        <v>3272</v>
      </c>
      <c r="AN630" t="s">
        <v>3272</v>
      </c>
      <c r="AT630" t="s">
        <v>3272</v>
      </c>
      <c r="AU630" t="s">
        <v>3272</v>
      </c>
      <c r="AW630" t="s">
        <v>3272</v>
      </c>
      <c r="AX630" t="s">
        <v>3272</v>
      </c>
      <c r="AY630" t="s">
        <v>3272</v>
      </c>
      <c r="BA630" t="s">
        <v>3272</v>
      </c>
      <c r="BC630" t="s">
        <v>3272</v>
      </c>
      <c r="BR630" t="s">
        <v>3272</v>
      </c>
    </row>
    <row r="631" spans="1:70" x14ac:dyDescent="0.55000000000000004">
      <c r="A631" t="s">
        <v>3272</v>
      </c>
      <c r="C631" t="s">
        <v>3272</v>
      </c>
      <c r="E631" t="s">
        <v>3272</v>
      </c>
      <c r="F631" t="s">
        <v>3272</v>
      </c>
      <c r="G631" t="s">
        <v>3272</v>
      </c>
      <c r="H631" t="s">
        <v>3272</v>
      </c>
      <c r="M631" t="s">
        <v>3272</v>
      </c>
      <c r="N631" t="s">
        <v>3272</v>
      </c>
      <c r="O631" t="s">
        <v>3272</v>
      </c>
      <c r="P631" t="s">
        <v>3272</v>
      </c>
      <c r="Q631" t="s">
        <v>3272</v>
      </c>
      <c r="R631" t="s">
        <v>3272</v>
      </c>
      <c r="S631" t="s">
        <v>3272</v>
      </c>
      <c r="T631" t="s">
        <v>3272</v>
      </c>
      <c r="V631" t="s">
        <v>3272</v>
      </c>
      <c r="X631" t="s">
        <v>3272</v>
      </c>
      <c r="Y631" t="s">
        <v>3272</v>
      </c>
      <c r="AC631" t="s">
        <v>3272</v>
      </c>
      <c r="AD631" t="s">
        <v>3272</v>
      </c>
      <c r="AI631" t="s">
        <v>3272</v>
      </c>
      <c r="AJ631" t="s">
        <v>3272</v>
      </c>
      <c r="AM631" t="s">
        <v>3272</v>
      </c>
      <c r="AN631" t="s">
        <v>3272</v>
      </c>
      <c r="AT631" t="s">
        <v>3272</v>
      </c>
      <c r="AU631" t="s">
        <v>3272</v>
      </c>
      <c r="AW631" t="s">
        <v>3272</v>
      </c>
      <c r="AX631" t="s">
        <v>3272</v>
      </c>
      <c r="AY631" t="s">
        <v>3272</v>
      </c>
      <c r="BA631" t="s">
        <v>3272</v>
      </c>
      <c r="BC631" t="s">
        <v>3272</v>
      </c>
      <c r="BR631" t="s">
        <v>3272</v>
      </c>
    </row>
    <row r="632" spans="1:70" x14ac:dyDescent="0.55000000000000004">
      <c r="A632" t="s">
        <v>3272</v>
      </c>
      <c r="C632" t="s">
        <v>3272</v>
      </c>
      <c r="E632" t="s">
        <v>3272</v>
      </c>
      <c r="F632" t="s">
        <v>3272</v>
      </c>
      <c r="G632" t="s">
        <v>3272</v>
      </c>
      <c r="H632" t="s">
        <v>3272</v>
      </c>
      <c r="M632" t="s">
        <v>3272</v>
      </c>
      <c r="N632" t="s">
        <v>3272</v>
      </c>
      <c r="O632" t="s">
        <v>3272</v>
      </c>
      <c r="P632" t="s">
        <v>3272</v>
      </c>
      <c r="Q632" t="s">
        <v>3272</v>
      </c>
      <c r="R632" t="s">
        <v>3272</v>
      </c>
      <c r="S632" t="s">
        <v>3272</v>
      </c>
      <c r="T632" t="s">
        <v>3272</v>
      </c>
      <c r="V632" t="s">
        <v>3272</v>
      </c>
      <c r="X632" t="s">
        <v>3272</v>
      </c>
      <c r="Y632" t="s">
        <v>3272</v>
      </c>
      <c r="AC632" t="s">
        <v>3272</v>
      </c>
      <c r="AD632" t="s">
        <v>3272</v>
      </c>
      <c r="AI632" t="s">
        <v>3272</v>
      </c>
      <c r="AJ632" t="s">
        <v>3272</v>
      </c>
      <c r="AM632" t="s">
        <v>3272</v>
      </c>
      <c r="AN632" t="s">
        <v>3272</v>
      </c>
      <c r="AT632" t="s">
        <v>3272</v>
      </c>
      <c r="AU632" t="s">
        <v>3272</v>
      </c>
      <c r="AW632" t="s">
        <v>3272</v>
      </c>
      <c r="AX632" t="s">
        <v>3272</v>
      </c>
      <c r="AY632" t="s">
        <v>3272</v>
      </c>
      <c r="BA632" t="s">
        <v>3272</v>
      </c>
      <c r="BC632" t="s">
        <v>3272</v>
      </c>
      <c r="BR632" t="s">
        <v>3272</v>
      </c>
    </row>
    <row r="633" spans="1:70" x14ac:dyDescent="0.55000000000000004">
      <c r="A633" t="s">
        <v>3272</v>
      </c>
      <c r="C633" t="s">
        <v>3272</v>
      </c>
      <c r="E633" t="s">
        <v>3272</v>
      </c>
      <c r="F633" t="s">
        <v>3272</v>
      </c>
      <c r="G633" t="s">
        <v>3272</v>
      </c>
      <c r="H633" t="s">
        <v>3272</v>
      </c>
      <c r="M633" t="s">
        <v>3272</v>
      </c>
      <c r="N633" t="s">
        <v>3272</v>
      </c>
      <c r="O633" t="s">
        <v>3272</v>
      </c>
      <c r="P633" t="s">
        <v>3272</v>
      </c>
      <c r="Q633" t="s">
        <v>3272</v>
      </c>
      <c r="R633" t="s">
        <v>3272</v>
      </c>
      <c r="S633" t="s">
        <v>3272</v>
      </c>
      <c r="T633" t="s">
        <v>3272</v>
      </c>
      <c r="V633" t="s">
        <v>3272</v>
      </c>
      <c r="X633" t="s">
        <v>3272</v>
      </c>
      <c r="Y633" t="s">
        <v>3272</v>
      </c>
      <c r="AC633" t="s">
        <v>3272</v>
      </c>
      <c r="AD633" t="s">
        <v>3272</v>
      </c>
      <c r="AI633" t="s">
        <v>3272</v>
      </c>
      <c r="AJ633" t="s">
        <v>3272</v>
      </c>
      <c r="AM633" t="s">
        <v>3272</v>
      </c>
      <c r="AN633" t="s">
        <v>3272</v>
      </c>
      <c r="AT633" t="s">
        <v>3272</v>
      </c>
      <c r="AU633" t="s">
        <v>3272</v>
      </c>
      <c r="AW633" t="s">
        <v>3272</v>
      </c>
      <c r="AX633" t="s">
        <v>3272</v>
      </c>
      <c r="AY633" t="s">
        <v>3272</v>
      </c>
      <c r="BA633" t="s">
        <v>3272</v>
      </c>
      <c r="BC633" t="s">
        <v>3272</v>
      </c>
      <c r="BR633" t="s">
        <v>3272</v>
      </c>
    </row>
    <row r="634" spans="1:70" x14ac:dyDescent="0.55000000000000004">
      <c r="A634" t="s">
        <v>3272</v>
      </c>
      <c r="C634" t="s">
        <v>3272</v>
      </c>
      <c r="E634" t="s">
        <v>3272</v>
      </c>
      <c r="F634" t="s">
        <v>3272</v>
      </c>
      <c r="G634" t="s">
        <v>3272</v>
      </c>
      <c r="H634" t="s">
        <v>3272</v>
      </c>
      <c r="M634" t="s">
        <v>3272</v>
      </c>
      <c r="N634" t="s">
        <v>3272</v>
      </c>
      <c r="O634" t="s">
        <v>3272</v>
      </c>
      <c r="P634" t="s">
        <v>3272</v>
      </c>
      <c r="Q634" t="s">
        <v>3272</v>
      </c>
      <c r="R634" t="s">
        <v>3272</v>
      </c>
      <c r="S634" t="s">
        <v>3272</v>
      </c>
      <c r="T634" t="s">
        <v>3272</v>
      </c>
      <c r="V634" t="s">
        <v>3272</v>
      </c>
      <c r="X634" t="s">
        <v>3272</v>
      </c>
      <c r="Y634" t="s">
        <v>3272</v>
      </c>
      <c r="AC634" t="s">
        <v>3272</v>
      </c>
      <c r="AD634" t="s">
        <v>3272</v>
      </c>
      <c r="AI634" t="s">
        <v>3272</v>
      </c>
      <c r="AJ634" t="s">
        <v>3272</v>
      </c>
      <c r="AM634" t="s">
        <v>3272</v>
      </c>
      <c r="AN634" t="s">
        <v>3272</v>
      </c>
      <c r="AT634" t="s">
        <v>3272</v>
      </c>
      <c r="AU634" t="s">
        <v>3272</v>
      </c>
      <c r="AW634" t="s">
        <v>3272</v>
      </c>
      <c r="AX634" t="s">
        <v>3272</v>
      </c>
      <c r="AY634" t="s">
        <v>3272</v>
      </c>
      <c r="BA634" t="s">
        <v>3272</v>
      </c>
      <c r="BC634" t="s">
        <v>3272</v>
      </c>
      <c r="BR634" t="s">
        <v>3272</v>
      </c>
    </row>
    <row r="635" spans="1:70" x14ac:dyDescent="0.55000000000000004">
      <c r="A635" t="s">
        <v>3272</v>
      </c>
      <c r="C635" t="s">
        <v>3272</v>
      </c>
      <c r="E635" t="s">
        <v>3272</v>
      </c>
      <c r="F635" t="s">
        <v>3272</v>
      </c>
      <c r="G635" t="s">
        <v>3272</v>
      </c>
      <c r="H635" t="s">
        <v>3272</v>
      </c>
      <c r="M635" t="s">
        <v>3272</v>
      </c>
      <c r="N635" t="s">
        <v>3272</v>
      </c>
      <c r="O635" t="s">
        <v>3272</v>
      </c>
      <c r="P635" t="s">
        <v>3272</v>
      </c>
      <c r="Q635" t="s">
        <v>3272</v>
      </c>
      <c r="R635" t="s">
        <v>3272</v>
      </c>
      <c r="S635" t="s">
        <v>3272</v>
      </c>
      <c r="T635" t="s">
        <v>3272</v>
      </c>
      <c r="V635" t="s">
        <v>3272</v>
      </c>
      <c r="X635" t="s">
        <v>3272</v>
      </c>
      <c r="Y635" t="s">
        <v>3272</v>
      </c>
      <c r="AC635" t="s">
        <v>3272</v>
      </c>
      <c r="AD635" t="s">
        <v>3272</v>
      </c>
      <c r="AI635" t="s">
        <v>3272</v>
      </c>
      <c r="AJ635" t="s">
        <v>3272</v>
      </c>
      <c r="AM635" t="s">
        <v>3272</v>
      </c>
      <c r="AN635" t="s">
        <v>3272</v>
      </c>
      <c r="AT635" t="s">
        <v>3272</v>
      </c>
      <c r="AU635" t="s">
        <v>3272</v>
      </c>
      <c r="AW635" t="s">
        <v>3272</v>
      </c>
      <c r="AX635" t="s">
        <v>3272</v>
      </c>
      <c r="AY635" t="s">
        <v>3272</v>
      </c>
      <c r="BA635" t="s">
        <v>3272</v>
      </c>
      <c r="BC635" t="s">
        <v>3272</v>
      </c>
      <c r="BR635" t="s">
        <v>3272</v>
      </c>
    </row>
    <row r="636" spans="1:70" x14ac:dyDescent="0.55000000000000004">
      <c r="A636" t="s">
        <v>3272</v>
      </c>
      <c r="C636" t="s">
        <v>3272</v>
      </c>
      <c r="E636" t="s">
        <v>3272</v>
      </c>
      <c r="F636" t="s">
        <v>3272</v>
      </c>
      <c r="G636" t="s">
        <v>3272</v>
      </c>
      <c r="H636" t="s">
        <v>3272</v>
      </c>
      <c r="M636" t="s">
        <v>3272</v>
      </c>
      <c r="N636" t="s">
        <v>3272</v>
      </c>
      <c r="O636" t="s">
        <v>3272</v>
      </c>
      <c r="P636" t="s">
        <v>3272</v>
      </c>
      <c r="Q636" t="s">
        <v>3272</v>
      </c>
      <c r="R636" t="s">
        <v>3272</v>
      </c>
      <c r="S636" t="s">
        <v>3272</v>
      </c>
      <c r="T636" t="s">
        <v>3272</v>
      </c>
      <c r="V636" t="s">
        <v>3272</v>
      </c>
      <c r="X636" t="s">
        <v>3272</v>
      </c>
      <c r="Y636" t="s">
        <v>3272</v>
      </c>
      <c r="AC636" t="s">
        <v>3272</v>
      </c>
      <c r="AD636" t="s">
        <v>3272</v>
      </c>
      <c r="AI636" t="s">
        <v>3272</v>
      </c>
      <c r="AJ636" t="s">
        <v>3272</v>
      </c>
      <c r="AM636" t="s">
        <v>3272</v>
      </c>
      <c r="AN636" t="s">
        <v>3272</v>
      </c>
      <c r="AT636" t="s">
        <v>3272</v>
      </c>
      <c r="AU636" t="s">
        <v>3272</v>
      </c>
      <c r="AW636" t="s">
        <v>3272</v>
      </c>
      <c r="AX636" t="s">
        <v>3272</v>
      </c>
      <c r="AY636" t="s">
        <v>3272</v>
      </c>
      <c r="BA636" t="s">
        <v>3272</v>
      </c>
      <c r="BC636" t="s">
        <v>3272</v>
      </c>
      <c r="BR636" t="s">
        <v>3272</v>
      </c>
    </row>
    <row r="637" spans="1:70" x14ac:dyDescent="0.55000000000000004">
      <c r="A637" t="s">
        <v>3272</v>
      </c>
      <c r="C637" t="s">
        <v>3272</v>
      </c>
      <c r="E637" t="s">
        <v>3272</v>
      </c>
      <c r="F637" t="s">
        <v>3272</v>
      </c>
      <c r="G637" t="s">
        <v>3272</v>
      </c>
      <c r="H637" t="s">
        <v>3272</v>
      </c>
      <c r="M637" t="s">
        <v>3272</v>
      </c>
      <c r="N637" t="s">
        <v>3272</v>
      </c>
      <c r="O637" t="s">
        <v>3272</v>
      </c>
      <c r="P637" t="s">
        <v>3272</v>
      </c>
      <c r="Q637" t="s">
        <v>3272</v>
      </c>
      <c r="R637" t="s">
        <v>3272</v>
      </c>
      <c r="S637" t="s">
        <v>3272</v>
      </c>
      <c r="T637" t="s">
        <v>3272</v>
      </c>
      <c r="V637" t="s">
        <v>3272</v>
      </c>
      <c r="X637" t="s">
        <v>3272</v>
      </c>
      <c r="Y637" t="s">
        <v>3272</v>
      </c>
      <c r="AC637" t="s">
        <v>3272</v>
      </c>
      <c r="AD637" t="s">
        <v>3272</v>
      </c>
      <c r="AI637" t="s">
        <v>3272</v>
      </c>
      <c r="AJ637" t="s">
        <v>3272</v>
      </c>
      <c r="AM637" t="s">
        <v>3272</v>
      </c>
      <c r="AN637" t="s">
        <v>3272</v>
      </c>
      <c r="AT637" t="s">
        <v>3272</v>
      </c>
      <c r="AU637" t="s">
        <v>3272</v>
      </c>
      <c r="AW637" t="s">
        <v>3272</v>
      </c>
      <c r="AX637" t="s">
        <v>3272</v>
      </c>
      <c r="AY637" t="s">
        <v>3272</v>
      </c>
      <c r="BA637" t="s">
        <v>3272</v>
      </c>
      <c r="BC637" t="s">
        <v>3272</v>
      </c>
      <c r="BR637" t="s">
        <v>3272</v>
      </c>
    </row>
    <row r="638" spans="1:70" x14ac:dyDescent="0.55000000000000004">
      <c r="A638" t="s">
        <v>3272</v>
      </c>
      <c r="C638" t="s">
        <v>3272</v>
      </c>
      <c r="E638" t="s">
        <v>3272</v>
      </c>
      <c r="F638" t="s">
        <v>3272</v>
      </c>
      <c r="G638" t="s">
        <v>3272</v>
      </c>
      <c r="H638" t="s">
        <v>3272</v>
      </c>
      <c r="M638" t="s">
        <v>3272</v>
      </c>
      <c r="N638" t="s">
        <v>3272</v>
      </c>
      <c r="O638" t="s">
        <v>3272</v>
      </c>
      <c r="P638" t="s">
        <v>3272</v>
      </c>
      <c r="Q638" t="s">
        <v>3272</v>
      </c>
      <c r="R638" t="s">
        <v>3272</v>
      </c>
      <c r="S638" t="s">
        <v>3272</v>
      </c>
      <c r="T638" t="s">
        <v>3272</v>
      </c>
      <c r="V638" t="s">
        <v>3272</v>
      </c>
      <c r="X638" t="s">
        <v>3272</v>
      </c>
      <c r="Y638" t="s">
        <v>3272</v>
      </c>
      <c r="AC638" t="s">
        <v>3272</v>
      </c>
      <c r="AD638" t="s">
        <v>3272</v>
      </c>
      <c r="AI638" t="s">
        <v>3272</v>
      </c>
      <c r="AJ638" t="s">
        <v>3272</v>
      </c>
      <c r="AM638" t="s">
        <v>3272</v>
      </c>
      <c r="AN638" t="s">
        <v>3272</v>
      </c>
      <c r="AT638" t="s">
        <v>3272</v>
      </c>
      <c r="AU638" t="s">
        <v>3272</v>
      </c>
      <c r="AW638" t="s">
        <v>3272</v>
      </c>
      <c r="AX638" t="s">
        <v>3272</v>
      </c>
      <c r="AY638" t="s">
        <v>3272</v>
      </c>
      <c r="BA638" t="s">
        <v>3272</v>
      </c>
      <c r="BC638" t="s">
        <v>3272</v>
      </c>
      <c r="BR638" t="s">
        <v>3272</v>
      </c>
    </row>
    <row r="639" spans="1:70" x14ac:dyDescent="0.55000000000000004">
      <c r="A639" t="s">
        <v>3272</v>
      </c>
      <c r="C639" t="s">
        <v>3272</v>
      </c>
      <c r="E639" t="s">
        <v>3272</v>
      </c>
      <c r="F639" t="s">
        <v>3272</v>
      </c>
      <c r="G639" t="s">
        <v>3272</v>
      </c>
      <c r="H639" t="s">
        <v>3272</v>
      </c>
      <c r="M639" t="s">
        <v>3272</v>
      </c>
      <c r="N639" t="s">
        <v>3272</v>
      </c>
      <c r="O639" t="s">
        <v>3272</v>
      </c>
      <c r="P639" t="s">
        <v>3272</v>
      </c>
      <c r="Q639" t="s">
        <v>3272</v>
      </c>
      <c r="R639" t="s">
        <v>3272</v>
      </c>
      <c r="S639" t="s">
        <v>3272</v>
      </c>
      <c r="T639" t="s">
        <v>3272</v>
      </c>
      <c r="V639" t="s">
        <v>3272</v>
      </c>
      <c r="X639" t="s">
        <v>3272</v>
      </c>
      <c r="Y639" t="s">
        <v>3272</v>
      </c>
      <c r="AC639" t="s">
        <v>3272</v>
      </c>
      <c r="AD639" t="s">
        <v>3272</v>
      </c>
      <c r="AI639" t="s">
        <v>3272</v>
      </c>
      <c r="AJ639" t="s">
        <v>3272</v>
      </c>
      <c r="AM639" t="s">
        <v>3272</v>
      </c>
      <c r="AN639" t="s">
        <v>3272</v>
      </c>
      <c r="AT639" t="s">
        <v>3272</v>
      </c>
      <c r="AU639" t="s">
        <v>3272</v>
      </c>
      <c r="AW639" t="s">
        <v>3272</v>
      </c>
      <c r="AX639" t="s">
        <v>3272</v>
      </c>
      <c r="AY639" t="s">
        <v>3272</v>
      </c>
      <c r="BA639" t="s">
        <v>3272</v>
      </c>
      <c r="BC639" t="s">
        <v>3272</v>
      </c>
      <c r="BR639" t="s">
        <v>3272</v>
      </c>
    </row>
    <row r="640" spans="1:70" x14ac:dyDescent="0.55000000000000004">
      <c r="A640" t="s">
        <v>3272</v>
      </c>
      <c r="C640" t="s">
        <v>3272</v>
      </c>
      <c r="E640" t="s">
        <v>3272</v>
      </c>
      <c r="F640" t="s">
        <v>3272</v>
      </c>
      <c r="G640" t="s">
        <v>3272</v>
      </c>
      <c r="H640" t="s">
        <v>3272</v>
      </c>
      <c r="M640" t="s">
        <v>3272</v>
      </c>
      <c r="N640" t="s">
        <v>3272</v>
      </c>
      <c r="O640" t="s">
        <v>3272</v>
      </c>
      <c r="P640" t="s">
        <v>3272</v>
      </c>
      <c r="Q640" t="s">
        <v>3272</v>
      </c>
      <c r="R640" t="s">
        <v>3272</v>
      </c>
      <c r="S640" t="s">
        <v>3272</v>
      </c>
      <c r="T640" t="s">
        <v>3272</v>
      </c>
      <c r="V640" t="s">
        <v>3272</v>
      </c>
      <c r="X640" t="s">
        <v>3272</v>
      </c>
      <c r="Y640" t="s">
        <v>3272</v>
      </c>
      <c r="AC640" t="s">
        <v>3272</v>
      </c>
      <c r="AD640" t="s">
        <v>3272</v>
      </c>
      <c r="AI640" t="s">
        <v>3272</v>
      </c>
      <c r="AJ640" t="s">
        <v>3272</v>
      </c>
      <c r="AM640" t="s">
        <v>3272</v>
      </c>
      <c r="AN640" t="s">
        <v>3272</v>
      </c>
      <c r="AT640" t="s">
        <v>3272</v>
      </c>
      <c r="AU640" t="s">
        <v>3272</v>
      </c>
      <c r="AW640" t="s">
        <v>3272</v>
      </c>
      <c r="AX640" t="s">
        <v>3272</v>
      </c>
      <c r="AY640" t="s">
        <v>3272</v>
      </c>
      <c r="BA640" t="s">
        <v>3272</v>
      </c>
      <c r="BC640" t="s">
        <v>3272</v>
      </c>
      <c r="BR640" t="s">
        <v>3272</v>
      </c>
    </row>
    <row r="641" spans="1:70" x14ac:dyDescent="0.55000000000000004">
      <c r="A641" t="s">
        <v>3272</v>
      </c>
      <c r="C641" t="s">
        <v>3272</v>
      </c>
      <c r="E641" t="s">
        <v>3272</v>
      </c>
      <c r="F641" t="s">
        <v>3272</v>
      </c>
      <c r="G641" t="s">
        <v>3272</v>
      </c>
      <c r="H641" t="s">
        <v>3272</v>
      </c>
      <c r="M641" t="s">
        <v>3272</v>
      </c>
      <c r="N641" t="s">
        <v>3272</v>
      </c>
      <c r="O641" t="s">
        <v>3272</v>
      </c>
      <c r="P641" t="s">
        <v>3272</v>
      </c>
      <c r="Q641" t="s">
        <v>3272</v>
      </c>
      <c r="R641" t="s">
        <v>3272</v>
      </c>
      <c r="S641" t="s">
        <v>3272</v>
      </c>
      <c r="T641" t="s">
        <v>3272</v>
      </c>
      <c r="V641" t="s">
        <v>3272</v>
      </c>
      <c r="X641" t="s">
        <v>3272</v>
      </c>
      <c r="Y641" t="s">
        <v>3272</v>
      </c>
      <c r="AC641" t="s">
        <v>3272</v>
      </c>
      <c r="AD641" t="s">
        <v>3272</v>
      </c>
      <c r="AI641" t="s">
        <v>3272</v>
      </c>
      <c r="AJ641" t="s">
        <v>3272</v>
      </c>
      <c r="AM641" t="s">
        <v>3272</v>
      </c>
      <c r="AN641" t="s">
        <v>3272</v>
      </c>
      <c r="AT641" t="s">
        <v>3272</v>
      </c>
      <c r="AU641" t="s">
        <v>3272</v>
      </c>
      <c r="AW641" t="s">
        <v>3272</v>
      </c>
      <c r="AX641" t="s">
        <v>3272</v>
      </c>
      <c r="AY641" t="s">
        <v>3272</v>
      </c>
      <c r="BA641" t="s">
        <v>3272</v>
      </c>
      <c r="BC641" t="s">
        <v>3272</v>
      </c>
      <c r="BR641" t="s">
        <v>3272</v>
      </c>
    </row>
    <row r="642" spans="1:70" x14ac:dyDescent="0.55000000000000004">
      <c r="A642" t="s">
        <v>3272</v>
      </c>
      <c r="C642" t="s">
        <v>3272</v>
      </c>
      <c r="E642" t="s">
        <v>3272</v>
      </c>
      <c r="F642" t="s">
        <v>3272</v>
      </c>
      <c r="G642" t="s">
        <v>3272</v>
      </c>
      <c r="H642" t="s">
        <v>3272</v>
      </c>
      <c r="M642" t="s">
        <v>3272</v>
      </c>
      <c r="N642" t="s">
        <v>3272</v>
      </c>
      <c r="O642" t="s">
        <v>3272</v>
      </c>
      <c r="P642" t="s">
        <v>3272</v>
      </c>
      <c r="Q642" t="s">
        <v>3272</v>
      </c>
      <c r="R642" t="s">
        <v>3272</v>
      </c>
      <c r="S642" t="s">
        <v>3272</v>
      </c>
      <c r="T642" t="s">
        <v>3272</v>
      </c>
      <c r="V642" t="s">
        <v>3272</v>
      </c>
      <c r="X642" t="s">
        <v>3272</v>
      </c>
      <c r="Y642" t="s">
        <v>3272</v>
      </c>
      <c r="AC642" t="s">
        <v>3272</v>
      </c>
      <c r="AD642" t="s">
        <v>3272</v>
      </c>
      <c r="AI642" t="s">
        <v>3272</v>
      </c>
      <c r="AJ642" t="s">
        <v>3272</v>
      </c>
      <c r="AM642" t="s">
        <v>3272</v>
      </c>
      <c r="AN642" t="s">
        <v>3272</v>
      </c>
      <c r="AT642" t="s">
        <v>3272</v>
      </c>
      <c r="AU642" t="s">
        <v>3272</v>
      </c>
      <c r="AW642" t="s">
        <v>3272</v>
      </c>
      <c r="AX642" t="s">
        <v>3272</v>
      </c>
      <c r="AY642" t="s">
        <v>3272</v>
      </c>
      <c r="BA642" t="s">
        <v>3272</v>
      </c>
      <c r="BC642" t="s">
        <v>3272</v>
      </c>
      <c r="BR642" t="s">
        <v>3272</v>
      </c>
    </row>
    <row r="643" spans="1:70" x14ac:dyDescent="0.55000000000000004">
      <c r="A643" t="s">
        <v>3272</v>
      </c>
      <c r="C643" t="s">
        <v>3272</v>
      </c>
      <c r="E643" t="s">
        <v>3272</v>
      </c>
      <c r="F643" t="s">
        <v>3272</v>
      </c>
      <c r="G643" t="s">
        <v>3272</v>
      </c>
      <c r="H643" t="s">
        <v>3272</v>
      </c>
      <c r="M643" t="s">
        <v>3272</v>
      </c>
      <c r="N643" t="s">
        <v>3272</v>
      </c>
      <c r="O643" t="s">
        <v>3272</v>
      </c>
      <c r="P643" t="s">
        <v>3272</v>
      </c>
      <c r="Q643" t="s">
        <v>3272</v>
      </c>
      <c r="R643" t="s">
        <v>3272</v>
      </c>
      <c r="S643" t="s">
        <v>3272</v>
      </c>
      <c r="T643" t="s">
        <v>3272</v>
      </c>
      <c r="V643" t="s">
        <v>3272</v>
      </c>
      <c r="X643" t="s">
        <v>3272</v>
      </c>
      <c r="Y643" t="s">
        <v>3272</v>
      </c>
      <c r="AC643" t="s">
        <v>3272</v>
      </c>
      <c r="AD643" t="s">
        <v>3272</v>
      </c>
      <c r="AI643" t="s">
        <v>3272</v>
      </c>
      <c r="AJ643" t="s">
        <v>3272</v>
      </c>
      <c r="AM643" t="s">
        <v>3272</v>
      </c>
      <c r="AN643" t="s">
        <v>3272</v>
      </c>
      <c r="AT643" t="s">
        <v>3272</v>
      </c>
      <c r="AU643" t="s">
        <v>3272</v>
      </c>
      <c r="AW643" t="s">
        <v>3272</v>
      </c>
      <c r="AX643" t="s">
        <v>3272</v>
      </c>
      <c r="AY643" t="s">
        <v>3272</v>
      </c>
      <c r="BA643" t="s">
        <v>3272</v>
      </c>
      <c r="BC643" t="s">
        <v>3272</v>
      </c>
      <c r="BR643" t="s">
        <v>3272</v>
      </c>
    </row>
    <row r="644" spans="1:70" x14ac:dyDescent="0.55000000000000004">
      <c r="A644" t="s">
        <v>3272</v>
      </c>
      <c r="C644" t="s">
        <v>3272</v>
      </c>
      <c r="E644" t="s">
        <v>3272</v>
      </c>
      <c r="F644" t="s">
        <v>3272</v>
      </c>
      <c r="G644" t="s">
        <v>3272</v>
      </c>
      <c r="H644" t="s">
        <v>3272</v>
      </c>
      <c r="M644" t="s">
        <v>3272</v>
      </c>
      <c r="N644" t="s">
        <v>3272</v>
      </c>
      <c r="O644" t="s">
        <v>3272</v>
      </c>
      <c r="P644" t="s">
        <v>3272</v>
      </c>
      <c r="Q644" t="s">
        <v>3272</v>
      </c>
      <c r="R644" t="s">
        <v>3272</v>
      </c>
      <c r="S644" t="s">
        <v>3272</v>
      </c>
      <c r="T644" t="s">
        <v>3272</v>
      </c>
      <c r="V644" t="s">
        <v>3272</v>
      </c>
      <c r="X644" t="s">
        <v>3272</v>
      </c>
      <c r="Y644" t="s">
        <v>3272</v>
      </c>
      <c r="AC644" t="s">
        <v>3272</v>
      </c>
      <c r="AD644" t="s">
        <v>3272</v>
      </c>
      <c r="AI644" t="s">
        <v>3272</v>
      </c>
      <c r="AJ644" t="s">
        <v>3272</v>
      </c>
      <c r="AM644" t="s">
        <v>3272</v>
      </c>
      <c r="AN644" t="s">
        <v>3272</v>
      </c>
      <c r="AT644" t="s">
        <v>3272</v>
      </c>
      <c r="AU644" t="s">
        <v>3272</v>
      </c>
      <c r="AW644" t="s">
        <v>3272</v>
      </c>
      <c r="AX644" t="s">
        <v>3272</v>
      </c>
      <c r="AY644" t="s">
        <v>3272</v>
      </c>
      <c r="BA644" t="s">
        <v>3272</v>
      </c>
      <c r="BC644" t="s">
        <v>3272</v>
      </c>
      <c r="BR644" t="s">
        <v>3272</v>
      </c>
    </row>
    <row r="645" spans="1:70" x14ac:dyDescent="0.55000000000000004">
      <c r="A645" t="s">
        <v>3272</v>
      </c>
      <c r="C645" t="s">
        <v>3272</v>
      </c>
      <c r="E645" t="s">
        <v>3272</v>
      </c>
      <c r="F645" t="s">
        <v>3272</v>
      </c>
      <c r="G645" t="s">
        <v>3272</v>
      </c>
      <c r="H645" t="s">
        <v>3272</v>
      </c>
      <c r="M645" t="s">
        <v>3272</v>
      </c>
      <c r="N645" t="s">
        <v>3272</v>
      </c>
      <c r="O645" t="s">
        <v>3272</v>
      </c>
      <c r="P645" t="s">
        <v>3272</v>
      </c>
      <c r="Q645" t="s">
        <v>3272</v>
      </c>
      <c r="R645" t="s">
        <v>3272</v>
      </c>
      <c r="S645" t="s">
        <v>3272</v>
      </c>
      <c r="T645" t="s">
        <v>3272</v>
      </c>
      <c r="V645" t="s">
        <v>3272</v>
      </c>
      <c r="X645" t="s">
        <v>3272</v>
      </c>
      <c r="Y645" t="s">
        <v>3272</v>
      </c>
      <c r="AC645" t="s">
        <v>3272</v>
      </c>
      <c r="AD645" t="s">
        <v>3272</v>
      </c>
      <c r="AI645" t="s">
        <v>3272</v>
      </c>
      <c r="AJ645" t="s">
        <v>3272</v>
      </c>
      <c r="AM645" t="s">
        <v>3272</v>
      </c>
      <c r="AN645" t="s">
        <v>3272</v>
      </c>
      <c r="AT645" t="s">
        <v>3272</v>
      </c>
      <c r="AU645" t="s">
        <v>3272</v>
      </c>
      <c r="AW645" t="s">
        <v>3272</v>
      </c>
      <c r="AX645" t="s">
        <v>3272</v>
      </c>
      <c r="AY645" t="s">
        <v>3272</v>
      </c>
      <c r="BA645" t="s">
        <v>3272</v>
      </c>
      <c r="BC645" t="s">
        <v>3272</v>
      </c>
      <c r="BR645" t="s">
        <v>3272</v>
      </c>
    </row>
    <row r="646" spans="1:70" x14ac:dyDescent="0.55000000000000004">
      <c r="A646" t="s">
        <v>3272</v>
      </c>
      <c r="C646" t="s">
        <v>3272</v>
      </c>
      <c r="E646" t="s">
        <v>3272</v>
      </c>
      <c r="F646" t="s">
        <v>3272</v>
      </c>
      <c r="G646" t="s">
        <v>3272</v>
      </c>
      <c r="H646" t="s">
        <v>3272</v>
      </c>
      <c r="M646" t="s">
        <v>3272</v>
      </c>
      <c r="N646" t="s">
        <v>3272</v>
      </c>
      <c r="O646" t="s">
        <v>3272</v>
      </c>
      <c r="P646" t="s">
        <v>3272</v>
      </c>
      <c r="Q646" t="s">
        <v>3272</v>
      </c>
      <c r="R646" t="s">
        <v>3272</v>
      </c>
      <c r="S646" t="s">
        <v>3272</v>
      </c>
      <c r="T646" t="s">
        <v>3272</v>
      </c>
      <c r="V646" t="s">
        <v>3272</v>
      </c>
      <c r="X646" t="s">
        <v>3272</v>
      </c>
      <c r="Y646" t="s">
        <v>3272</v>
      </c>
      <c r="AC646" t="s">
        <v>3272</v>
      </c>
      <c r="AD646" t="s">
        <v>3272</v>
      </c>
      <c r="AI646" t="s">
        <v>3272</v>
      </c>
      <c r="AJ646" t="s">
        <v>3272</v>
      </c>
      <c r="AM646" t="s">
        <v>3272</v>
      </c>
      <c r="AN646" t="s">
        <v>3272</v>
      </c>
      <c r="AT646" t="s">
        <v>3272</v>
      </c>
      <c r="AU646" t="s">
        <v>3272</v>
      </c>
      <c r="AW646" t="s">
        <v>3272</v>
      </c>
      <c r="AX646" t="s">
        <v>3272</v>
      </c>
      <c r="AY646" t="s">
        <v>3272</v>
      </c>
      <c r="BA646" t="s">
        <v>3272</v>
      </c>
      <c r="BC646" t="s">
        <v>3272</v>
      </c>
      <c r="BR646" t="s">
        <v>3272</v>
      </c>
    </row>
    <row r="647" spans="1:70" x14ac:dyDescent="0.55000000000000004">
      <c r="A647" t="s">
        <v>3272</v>
      </c>
      <c r="C647" t="s">
        <v>3272</v>
      </c>
      <c r="E647" t="s">
        <v>3272</v>
      </c>
      <c r="F647" t="s">
        <v>3272</v>
      </c>
      <c r="G647" t="s">
        <v>3272</v>
      </c>
      <c r="H647" t="s">
        <v>3272</v>
      </c>
      <c r="M647" t="s">
        <v>3272</v>
      </c>
      <c r="N647" t="s">
        <v>3272</v>
      </c>
      <c r="O647" t="s">
        <v>3272</v>
      </c>
      <c r="P647" t="s">
        <v>3272</v>
      </c>
      <c r="Q647" t="s">
        <v>3272</v>
      </c>
      <c r="R647" t="s">
        <v>3272</v>
      </c>
      <c r="S647" t="s">
        <v>3272</v>
      </c>
      <c r="T647" t="s">
        <v>3272</v>
      </c>
      <c r="V647" t="s">
        <v>3272</v>
      </c>
      <c r="X647" t="s">
        <v>3272</v>
      </c>
      <c r="Y647" t="s">
        <v>3272</v>
      </c>
      <c r="AC647" t="s">
        <v>3272</v>
      </c>
      <c r="AD647" t="s">
        <v>3272</v>
      </c>
      <c r="AI647" t="s">
        <v>3272</v>
      </c>
      <c r="AJ647" t="s">
        <v>3272</v>
      </c>
      <c r="AM647" t="s">
        <v>3272</v>
      </c>
      <c r="AN647" t="s">
        <v>3272</v>
      </c>
      <c r="AT647" t="s">
        <v>3272</v>
      </c>
      <c r="AU647" t="s">
        <v>3272</v>
      </c>
      <c r="AW647" t="s">
        <v>3272</v>
      </c>
      <c r="AX647" t="s">
        <v>3272</v>
      </c>
      <c r="AY647" t="s">
        <v>3272</v>
      </c>
      <c r="BA647" t="s">
        <v>3272</v>
      </c>
      <c r="BC647" t="s">
        <v>3272</v>
      </c>
      <c r="BR647" t="s">
        <v>3272</v>
      </c>
    </row>
    <row r="648" spans="1:70" x14ac:dyDescent="0.55000000000000004">
      <c r="A648" t="s">
        <v>3272</v>
      </c>
      <c r="C648" t="s">
        <v>3272</v>
      </c>
      <c r="E648" t="s">
        <v>3272</v>
      </c>
      <c r="F648" t="s">
        <v>3272</v>
      </c>
      <c r="G648" t="s">
        <v>3272</v>
      </c>
      <c r="H648" t="s">
        <v>3272</v>
      </c>
      <c r="M648" t="s">
        <v>3272</v>
      </c>
      <c r="N648" t="s">
        <v>3272</v>
      </c>
      <c r="O648" t="s">
        <v>3272</v>
      </c>
      <c r="P648" t="s">
        <v>3272</v>
      </c>
      <c r="Q648" t="s">
        <v>3272</v>
      </c>
      <c r="R648" t="s">
        <v>3272</v>
      </c>
      <c r="S648" t="s">
        <v>3272</v>
      </c>
      <c r="T648" t="s">
        <v>3272</v>
      </c>
      <c r="V648" t="s">
        <v>3272</v>
      </c>
      <c r="X648" t="s">
        <v>3272</v>
      </c>
      <c r="Y648" t="s">
        <v>3272</v>
      </c>
      <c r="AC648" t="s">
        <v>3272</v>
      </c>
      <c r="AD648" t="s">
        <v>3272</v>
      </c>
      <c r="AI648" t="s">
        <v>3272</v>
      </c>
      <c r="AJ648" t="s">
        <v>3272</v>
      </c>
      <c r="AM648" t="s">
        <v>3272</v>
      </c>
      <c r="AN648" t="s">
        <v>3272</v>
      </c>
      <c r="AT648" t="s">
        <v>3272</v>
      </c>
      <c r="AU648" t="s">
        <v>3272</v>
      </c>
      <c r="AW648" t="s">
        <v>3272</v>
      </c>
      <c r="AX648" t="s">
        <v>3272</v>
      </c>
      <c r="AY648" t="s">
        <v>3272</v>
      </c>
      <c r="BA648" t="s">
        <v>3272</v>
      </c>
      <c r="BC648" t="s">
        <v>3272</v>
      </c>
      <c r="BR648" t="s">
        <v>3272</v>
      </c>
    </row>
    <row r="649" spans="1:70" x14ac:dyDescent="0.55000000000000004">
      <c r="A649" t="s">
        <v>3272</v>
      </c>
      <c r="C649" t="s">
        <v>3272</v>
      </c>
      <c r="E649" t="s">
        <v>3272</v>
      </c>
      <c r="F649" t="s">
        <v>3272</v>
      </c>
      <c r="G649" t="s">
        <v>3272</v>
      </c>
      <c r="H649" t="s">
        <v>3272</v>
      </c>
      <c r="M649" t="s">
        <v>3272</v>
      </c>
      <c r="N649" t="s">
        <v>3272</v>
      </c>
      <c r="O649" t="s">
        <v>3272</v>
      </c>
      <c r="P649" t="s">
        <v>3272</v>
      </c>
      <c r="Q649" t="s">
        <v>3272</v>
      </c>
      <c r="R649" t="s">
        <v>3272</v>
      </c>
      <c r="S649" t="s">
        <v>3272</v>
      </c>
      <c r="T649" t="s">
        <v>3272</v>
      </c>
      <c r="V649" t="s">
        <v>3272</v>
      </c>
      <c r="X649" t="s">
        <v>3272</v>
      </c>
      <c r="Y649" t="s">
        <v>3272</v>
      </c>
      <c r="AC649" t="s">
        <v>3272</v>
      </c>
      <c r="AD649" t="s">
        <v>3272</v>
      </c>
      <c r="AI649" t="s">
        <v>3272</v>
      </c>
      <c r="AJ649" t="s">
        <v>3272</v>
      </c>
      <c r="AM649" t="s">
        <v>3272</v>
      </c>
      <c r="AN649" t="s">
        <v>3272</v>
      </c>
      <c r="AT649" t="s">
        <v>3272</v>
      </c>
      <c r="AU649" t="s">
        <v>3272</v>
      </c>
      <c r="AW649" t="s">
        <v>3272</v>
      </c>
      <c r="AX649" t="s">
        <v>3272</v>
      </c>
      <c r="AY649" t="s">
        <v>3272</v>
      </c>
      <c r="BA649" t="s">
        <v>3272</v>
      </c>
      <c r="BC649" t="s">
        <v>3272</v>
      </c>
      <c r="BR649" t="s">
        <v>3272</v>
      </c>
    </row>
    <row r="650" spans="1:70" x14ac:dyDescent="0.55000000000000004">
      <c r="A650" t="s">
        <v>3272</v>
      </c>
      <c r="C650" t="s">
        <v>3272</v>
      </c>
      <c r="E650" t="s">
        <v>3272</v>
      </c>
      <c r="F650" t="s">
        <v>3272</v>
      </c>
      <c r="G650" t="s">
        <v>3272</v>
      </c>
      <c r="H650" t="s">
        <v>3272</v>
      </c>
      <c r="M650" t="s">
        <v>3272</v>
      </c>
      <c r="N650" t="s">
        <v>3272</v>
      </c>
      <c r="O650" t="s">
        <v>3272</v>
      </c>
      <c r="P650" t="s">
        <v>3272</v>
      </c>
      <c r="Q650" t="s">
        <v>3272</v>
      </c>
      <c r="R650" t="s">
        <v>3272</v>
      </c>
      <c r="S650" t="s">
        <v>3272</v>
      </c>
      <c r="T650" t="s">
        <v>3272</v>
      </c>
      <c r="V650" t="s">
        <v>3272</v>
      </c>
      <c r="X650" t="s">
        <v>3272</v>
      </c>
      <c r="Y650" t="s">
        <v>3272</v>
      </c>
      <c r="AC650" t="s">
        <v>3272</v>
      </c>
      <c r="AD650" t="s">
        <v>3272</v>
      </c>
      <c r="AI650" t="s">
        <v>3272</v>
      </c>
      <c r="AJ650" t="s">
        <v>3272</v>
      </c>
      <c r="AM650" t="s">
        <v>3272</v>
      </c>
      <c r="AN650" t="s">
        <v>3272</v>
      </c>
      <c r="AT650" t="s">
        <v>3272</v>
      </c>
      <c r="AU650" t="s">
        <v>3272</v>
      </c>
      <c r="AW650" t="s">
        <v>3272</v>
      </c>
      <c r="AX650" t="s">
        <v>3272</v>
      </c>
      <c r="AY650" t="s">
        <v>3272</v>
      </c>
      <c r="BA650" t="s">
        <v>3272</v>
      </c>
      <c r="BC650" t="s">
        <v>3272</v>
      </c>
      <c r="BR650" t="s">
        <v>3272</v>
      </c>
    </row>
    <row r="651" spans="1:70" x14ac:dyDescent="0.55000000000000004">
      <c r="A651" t="s">
        <v>3272</v>
      </c>
      <c r="C651" t="s">
        <v>3272</v>
      </c>
      <c r="E651" t="s">
        <v>3272</v>
      </c>
      <c r="F651" t="s">
        <v>3272</v>
      </c>
      <c r="G651" t="s">
        <v>3272</v>
      </c>
      <c r="H651" t="s">
        <v>3272</v>
      </c>
      <c r="M651" t="s">
        <v>3272</v>
      </c>
      <c r="N651" t="s">
        <v>3272</v>
      </c>
      <c r="O651" t="s">
        <v>3272</v>
      </c>
      <c r="P651" t="s">
        <v>3272</v>
      </c>
      <c r="Q651" t="s">
        <v>3272</v>
      </c>
      <c r="R651" t="s">
        <v>3272</v>
      </c>
      <c r="S651" t="s">
        <v>3272</v>
      </c>
      <c r="T651" t="s">
        <v>3272</v>
      </c>
      <c r="V651" t="s">
        <v>3272</v>
      </c>
      <c r="X651" t="s">
        <v>3272</v>
      </c>
      <c r="Y651" t="s">
        <v>3272</v>
      </c>
      <c r="AC651" t="s">
        <v>3272</v>
      </c>
      <c r="AD651" t="s">
        <v>3272</v>
      </c>
      <c r="AI651" t="s">
        <v>3272</v>
      </c>
      <c r="AJ651" t="s">
        <v>3272</v>
      </c>
      <c r="AM651" t="s">
        <v>3272</v>
      </c>
      <c r="AN651" t="s">
        <v>3272</v>
      </c>
      <c r="AT651" t="s">
        <v>3272</v>
      </c>
      <c r="AU651" t="s">
        <v>3272</v>
      </c>
      <c r="AW651" t="s">
        <v>3272</v>
      </c>
      <c r="AX651" t="s">
        <v>3272</v>
      </c>
      <c r="AY651" t="s">
        <v>3272</v>
      </c>
      <c r="BA651" t="s">
        <v>3272</v>
      </c>
      <c r="BC651" t="s">
        <v>3272</v>
      </c>
      <c r="BR651" t="s">
        <v>3272</v>
      </c>
    </row>
    <row r="652" spans="1:70" x14ac:dyDescent="0.55000000000000004">
      <c r="A652" t="s">
        <v>3272</v>
      </c>
      <c r="C652" t="s">
        <v>3272</v>
      </c>
      <c r="E652" t="s">
        <v>3272</v>
      </c>
      <c r="F652" t="s">
        <v>3272</v>
      </c>
      <c r="G652" t="s">
        <v>3272</v>
      </c>
      <c r="H652" t="s">
        <v>3272</v>
      </c>
      <c r="M652" t="s">
        <v>3272</v>
      </c>
      <c r="N652" t="s">
        <v>3272</v>
      </c>
      <c r="O652" t="s">
        <v>3272</v>
      </c>
      <c r="P652" t="s">
        <v>3272</v>
      </c>
      <c r="Q652" t="s">
        <v>3272</v>
      </c>
      <c r="R652" t="s">
        <v>3272</v>
      </c>
      <c r="S652" t="s">
        <v>3272</v>
      </c>
      <c r="T652" t="s">
        <v>3272</v>
      </c>
      <c r="V652" t="s">
        <v>3272</v>
      </c>
      <c r="X652" t="s">
        <v>3272</v>
      </c>
      <c r="Y652" t="s">
        <v>3272</v>
      </c>
      <c r="AC652" t="s">
        <v>3272</v>
      </c>
      <c r="AD652" t="s">
        <v>3272</v>
      </c>
      <c r="AI652" t="s">
        <v>3272</v>
      </c>
      <c r="AJ652" t="s">
        <v>3272</v>
      </c>
      <c r="AM652" t="s">
        <v>3272</v>
      </c>
      <c r="AN652" t="s">
        <v>3272</v>
      </c>
      <c r="AT652" t="s">
        <v>3272</v>
      </c>
      <c r="AU652" t="s">
        <v>3272</v>
      </c>
      <c r="AW652" t="s">
        <v>3272</v>
      </c>
      <c r="AX652" t="s">
        <v>3272</v>
      </c>
      <c r="AY652" t="s">
        <v>3272</v>
      </c>
      <c r="BA652" t="s">
        <v>3272</v>
      </c>
      <c r="BC652" t="s">
        <v>3272</v>
      </c>
      <c r="BR652" t="s">
        <v>3272</v>
      </c>
    </row>
    <row r="653" spans="1:70" x14ac:dyDescent="0.55000000000000004">
      <c r="A653" t="s">
        <v>3272</v>
      </c>
      <c r="C653" t="s">
        <v>3272</v>
      </c>
      <c r="E653" t="s">
        <v>3272</v>
      </c>
      <c r="F653" t="s">
        <v>3272</v>
      </c>
      <c r="G653" t="s">
        <v>3272</v>
      </c>
      <c r="H653" t="s">
        <v>3272</v>
      </c>
      <c r="M653" t="s">
        <v>3272</v>
      </c>
      <c r="N653" t="s">
        <v>3272</v>
      </c>
      <c r="O653" t="s">
        <v>3272</v>
      </c>
      <c r="P653" t="s">
        <v>3272</v>
      </c>
      <c r="Q653" t="s">
        <v>3272</v>
      </c>
      <c r="R653" t="s">
        <v>3272</v>
      </c>
      <c r="S653" t="s">
        <v>3272</v>
      </c>
      <c r="T653" t="s">
        <v>3272</v>
      </c>
      <c r="V653" t="s">
        <v>3272</v>
      </c>
      <c r="X653" t="s">
        <v>3272</v>
      </c>
      <c r="Y653" t="s">
        <v>3272</v>
      </c>
      <c r="AC653" t="s">
        <v>3272</v>
      </c>
      <c r="AD653" t="s">
        <v>3272</v>
      </c>
      <c r="AI653" t="s">
        <v>3272</v>
      </c>
      <c r="AJ653" t="s">
        <v>3272</v>
      </c>
      <c r="AM653" t="s">
        <v>3272</v>
      </c>
      <c r="AN653" t="s">
        <v>3272</v>
      </c>
      <c r="AT653" t="s">
        <v>3272</v>
      </c>
      <c r="AU653" t="s">
        <v>3272</v>
      </c>
      <c r="AW653" t="s">
        <v>3272</v>
      </c>
      <c r="AX653" t="s">
        <v>3272</v>
      </c>
      <c r="AY653" t="s">
        <v>3272</v>
      </c>
      <c r="BA653" t="s">
        <v>3272</v>
      </c>
      <c r="BC653" t="s">
        <v>3272</v>
      </c>
      <c r="BR653" t="s">
        <v>3272</v>
      </c>
    </row>
    <row r="654" spans="1:70" x14ac:dyDescent="0.55000000000000004">
      <c r="A654" t="s">
        <v>3272</v>
      </c>
      <c r="C654" t="s">
        <v>3272</v>
      </c>
      <c r="E654" t="s">
        <v>3272</v>
      </c>
      <c r="F654" t="s">
        <v>3272</v>
      </c>
      <c r="G654" t="s">
        <v>3272</v>
      </c>
      <c r="H654" t="s">
        <v>3272</v>
      </c>
      <c r="M654" t="s">
        <v>3272</v>
      </c>
      <c r="N654" t="s">
        <v>3272</v>
      </c>
      <c r="O654" t="s">
        <v>3272</v>
      </c>
      <c r="P654" t="s">
        <v>3272</v>
      </c>
      <c r="Q654" t="s">
        <v>3272</v>
      </c>
      <c r="R654" t="s">
        <v>3272</v>
      </c>
      <c r="S654" t="s">
        <v>3272</v>
      </c>
      <c r="T654" t="s">
        <v>3272</v>
      </c>
      <c r="V654" t="s">
        <v>3272</v>
      </c>
      <c r="X654" t="s">
        <v>3272</v>
      </c>
      <c r="Y654" t="s">
        <v>3272</v>
      </c>
      <c r="AC654" t="s">
        <v>3272</v>
      </c>
      <c r="AD654" t="s">
        <v>3272</v>
      </c>
      <c r="AI654" t="s">
        <v>3272</v>
      </c>
      <c r="AJ654" t="s">
        <v>3272</v>
      </c>
      <c r="AM654" t="s">
        <v>3272</v>
      </c>
      <c r="AN654" t="s">
        <v>3272</v>
      </c>
      <c r="AT654" t="s">
        <v>3272</v>
      </c>
      <c r="AU654" t="s">
        <v>3272</v>
      </c>
      <c r="AW654" t="s">
        <v>3272</v>
      </c>
      <c r="AX654" t="s">
        <v>3272</v>
      </c>
      <c r="AY654" t="s">
        <v>3272</v>
      </c>
      <c r="BA654" t="s">
        <v>3272</v>
      </c>
      <c r="BC654" t="s">
        <v>3272</v>
      </c>
      <c r="BR654" t="s">
        <v>3272</v>
      </c>
    </row>
    <row r="655" spans="1:70" x14ac:dyDescent="0.55000000000000004">
      <c r="A655" t="s">
        <v>3272</v>
      </c>
      <c r="C655" t="s">
        <v>3272</v>
      </c>
      <c r="E655" t="s">
        <v>3272</v>
      </c>
      <c r="F655" t="s">
        <v>3272</v>
      </c>
      <c r="G655" t="s">
        <v>3272</v>
      </c>
      <c r="H655" t="s">
        <v>3272</v>
      </c>
      <c r="M655" t="s">
        <v>3272</v>
      </c>
      <c r="N655" t="s">
        <v>3272</v>
      </c>
      <c r="O655" t="s">
        <v>3272</v>
      </c>
      <c r="P655" t="s">
        <v>3272</v>
      </c>
      <c r="Q655" t="s">
        <v>3272</v>
      </c>
      <c r="R655" t="s">
        <v>3272</v>
      </c>
      <c r="S655" t="s">
        <v>3272</v>
      </c>
      <c r="T655" t="s">
        <v>3272</v>
      </c>
      <c r="V655" t="s">
        <v>3272</v>
      </c>
      <c r="X655" t="s">
        <v>3272</v>
      </c>
      <c r="Y655" t="s">
        <v>3272</v>
      </c>
      <c r="AC655" t="s">
        <v>3272</v>
      </c>
      <c r="AD655" t="s">
        <v>3272</v>
      </c>
      <c r="AI655" t="s">
        <v>3272</v>
      </c>
      <c r="AJ655" t="s">
        <v>3272</v>
      </c>
      <c r="AM655" t="s">
        <v>3272</v>
      </c>
      <c r="AN655" t="s">
        <v>3272</v>
      </c>
      <c r="AT655" t="s">
        <v>3272</v>
      </c>
      <c r="AU655" t="s">
        <v>3272</v>
      </c>
      <c r="AW655" t="s">
        <v>3272</v>
      </c>
      <c r="AX655" t="s">
        <v>3272</v>
      </c>
      <c r="AY655" t="s">
        <v>3272</v>
      </c>
      <c r="BA655" t="s">
        <v>3272</v>
      </c>
      <c r="BC655" t="s">
        <v>3272</v>
      </c>
      <c r="BR655" t="s">
        <v>3272</v>
      </c>
    </row>
    <row r="656" spans="1:70" x14ac:dyDescent="0.55000000000000004">
      <c r="A656" t="s">
        <v>3272</v>
      </c>
      <c r="C656" t="s">
        <v>3272</v>
      </c>
      <c r="E656" t="s">
        <v>3272</v>
      </c>
      <c r="F656" t="s">
        <v>3272</v>
      </c>
      <c r="G656" t="s">
        <v>3272</v>
      </c>
      <c r="H656" t="s">
        <v>3272</v>
      </c>
      <c r="M656" t="s">
        <v>3272</v>
      </c>
      <c r="N656" t="s">
        <v>3272</v>
      </c>
      <c r="O656" t="s">
        <v>3272</v>
      </c>
      <c r="P656" t="s">
        <v>3272</v>
      </c>
      <c r="Q656" t="s">
        <v>3272</v>
      </c>
      <c r="R656" t="s">
        <v>3272</v>
      </c>
      <c r="S656" t="s">
        <v>3272</v>
      </c>
      <c r="T656" t="s">
        <v>3272</v>
      </c>
      <c r="V656" t="s">
        <v>3272</v>
      </c>
      <c r="X656" t="s">
        <v>3272</v>
      </c>
      <c r="Y656" t="s">
        <v>3272</v>
      </c>
      <c r="AC656" t="s">
        <v>3272</v>
      </c>
      <c r="AD656" t="s">
        <v>3272</v>
      </c>
      <c r="AI656" t="s">
        <v>3272</v>
      </c>
      <c r="AJ656" t="s">
        <v>3272</v>
      </c>
      <c r="AM656" t="s">
        <v>3272</v>
      </c>
      <c r="AN656" t="s">
        <v>3272</v>
      </c>
      <c r="AT656" t="s">
        <v>3272</v>
      </c>
      <c r="AU656" t="s">
        <v>3272</v>
      </c>
      <c r="AW656" t="s">
        <v>3272</v>
      </c>
      <c r="AX656" t="s">
        <v>3272</v>
      </c>
      <c r="AY656" t="s">
        <v>3272</v>
      </c>
      <c r="BA656" t="s">
        <v>3272</v>
      </c>
      <c r="BC656" t="s">
        <v>3272</v>
      </c>
      <c r="BR656" t="s">
        <v>3272</v>
      </c>
    </row>
    <row r="657" spans="1:70" x14ac:dyDescent="0.55000000000000004">
      <c r="A657" t="s">
        <v>3272</v>
      </c>
      <c r="C657" t="s">
        <v>3272</v>
      </c>
      <c r="E657" t="s">
        <v>3272</v>
      </c>
      <c r="F657" t="s">
        <v>3272</v>
      </c>
      <c r="G657" t="s">
        <v>3272</v>
      </c>
      <c r="H657" t="s">
        <v>3272</v>
      </c>
      <c r="M657" t="s">
        <v>3272</v>
      </c>
      <c r="N657" t="s">
        <v>3272</v>
      </c>
      <c r="O657" t="s">
        <v>3272</v>
      </c>
      <c r="P657" t="s">
        <v>3272</v>
      </c>
      <c r="Q657" t="s">
        <v>3272</v>
      </c>
      <c r="R657" t="s">
        <v>3272</v>
      </c>
      <c r="S657" t="s">
        <v>3272</v>
      </c>
      <c r="T657" t="s">
        <v>3272</v>
      </c>
      <c r="V657" t="s">
        <v>3272</v>
      </c>
      <c r="X657" t="s">
        <v>3272</v>
      </c>
      <c r="Y657" t="s">
        <v>3272</v>
      </c>
      <c r="AC657" t="s">
        <v>3272</v>
      </c>
      <c r="AD657" t="s">
        <v>3272</v>
      </c>
      <c r="AI657" t="s">
        <v>3272</v>
      </c>
      <c r="AJ657" t="s">
        <v>3272</v>
      </c>
      <c r="AM657" t="s">
        <v>3272</v>
      </c>
      <c r="AN657" t="s">
        <v>3272</v>
      </c>
      <c r="AT657" t="s">
        <v>3272</v>
      </c>
      <c r="AU657" t="s">
        <v>3272</v>
      </c>
      <c r="AW657" t="s">
        <v>3272</v>
      </c>
      <c r="AX657" t="s">
        <v>3272</v>
      </c>
      <c r="AY657" t="s">
        <v>3272</v>
      </c>
      <c r="BA657" t="s">
        <v>3272</v>
      </c>
      <c r="BC657" t="s">
        <v>3272</v>
      </c>
      <c r="BR657" t="s">
        <v>3272</v>
      </c>
    </row>
    <row r="658" spans="1:70" x14ac:dyDescent="0.55000000000000004">
      <c r="A658" t="s">
        <v>3272</v>
      </c>
      <c r="C658" t="s">
        <v>3272</v>
      </c>
      <c r="E658" t="s">
        <v>3272</v>
      </c>
      <c r="F658" t="s">
        <v>3272</v>
      </c>
      <c r="G658" t="s">
        <v>3272</v>
      </c>
      <c r="H658" t="s">
        <v>3272</v>
      </c>
      <c r="M658" t="s">
        <v>3272</v>
      </c>
      <c r="N658" t="s">
        <v>3272</v>
      </c>
      <c r="O658" t="s">
        <v>3272</v>
      </c>
      <c r="P658" t="s">
        <v>3272</v>
      </c>
      <c r="Q658" t="s">
        <v>3272</v>
      </c>
      <c r="R658" t="s">
        <v>3272</v>
      </c>
      <c r="S658" t="s">
        <v>3272</v>
      </c>
      <c r="T658" t="s">
        <v>3272</v>
      </c>
      <c r="V658" t="s">
        <v>3272</v>
      </c>
      <c r="X658" t="s">
        <v>3272</v>
      </c>
      <c r="Y658" t="s">
        <v>3272</v>
      </c>
      <c r="AC658" t="s">
        <v>3272</v>
      </c>
      <c r="AD658" t="s">
        <v>3272</v>
      </c>
      <c r="AI658" t="s">
        <v>3272</v>
      </c>
      <c r="AJ658" t="s">
        <v>3272</v>
      </c>
      <c r="AM658" t="s">
        <v>3272</v>
      </c>
      <c r="AN658" t="s">
        <v>3272</v>
      </c>
      <c r="AT658" t="s">
        <v>3272</v>
      </c>
      <c r="AU658" t="s">
        <v>3272</v>
      </c>
      <c r="AW658" t="s">
        <v>3272</v>
      </c>
      <c r="AX658" t="s">
        <v>3272</v>
      </c>
      <c r="AY658" t="s">
        <v>3272</v>
      </c>
      <c r="BA658" t="s">
        <v>3272</v>
      </c>
      <c r="BC658" t="s">
        <v>3272</v>
      </c>
      <c r="BR658" t="s">
        <v>3272</v>
      </c>
    </row>
    <row r="659" spans="1:70" x14ac:dyDescent="0.55000000000000004">
      <c r="A659" t="s">
        <v>3272</v>
      </c>
      <c r="C659" t="s">
        <v>3272</v>
      </c>
      <c r="E659" t="s">
        <v>3272</v>
      </c>
      <c r="F659" t="s">
        <v>3272</v>
      </c>
      <c r="G659" t="s">
        <v>3272</v>
      </c>
      <c r="H659" t="s">
        <v>3272</v>
      </c>
      <c r="M659" t="s">
        <v>3272</v>
      </c>
      <c r="N659" t="s">
        <v>3272</v>
      </c>
      <c r="O659" t="s">
        <v>3272</v>
      </c>
      <c r="P659" t="s">
        <v>3272</v>
      </c>
      <c r="Q659" t="s">
        <v>3272</v>
      </c>
      <c r="R659" t="s">
        <v>3272</v>
      </c>
      <c r="S659" t="s">
        <v>3272</v>
      </c>
      <c r="T659" t="s">
        <v>3272</v>
      </c>
      <c r="V659" t="s">
        <v>3272</v>
      </c>
      <c r="X659" t="s">
        <v>3272</v>
      </c>
      <c r="Y659" t="s">
        <v>3272</v>
      </c>
      <c r="AC659" t="s">
        <v>3272</v>
      </c>
      <c r="AD659" t="s">
        <v>3272</v>
      </c>
      <c r="AI659" t="s">
        <v>3272</v>
      </c>
      <c r="AJ659" t="s">
        <v>3272</v>
      </c>
      <c r="AM659" t="s">
        <v>3272</v>
      </c>
      <c r="AN659" t="s">
        <v>3272</v>
      </c>
      <c r="AT659" t="s">
        <v>3272</v>
      </c>
      <c r="AU659" t="s">
        <v>3272</v>
      </c>
      <c r="AW659" t="s">
        <v>3272</v>
      </c>
      <c r="AX659" t="s">
        <v>3272</v>
      </c>
      <c r="AY659" t="s">
        <v>3272</v>
      </c>
      <c r="BA659" t="s">
        <v>3272</v>
      </c>
      <c r="BC659" t="s">
        <v>3272</v>
      </c>
      <c r="BR659" t="s">
        <v>3272</v>
      </c>
    </row>
    <row r="660" spans="1:70" x14ac:dyDescent="0.55000000000000004">
      <c r="A660" t="s">
        <v>3272</v>
      </c>
      <c r="C660" t="s">
        <v>3272</v>
      </c>
      <c r="E660" t="s">
        <v>3272</v>
      </c>
      <c r="F660" t="s">
        <v>3272</v>
      </c>
      <c r="G660" t="s">
        <v>3272</v>
      </c>
      <c r="H660" t="s">
        <v>3272</v>
      </c>
      <c r="M660" t="s">
        <v>3272</v>
      </c>
      <c r="N660" t="s">
        <v>3272</v>
      </c>
      <c r="O660" t="s">
        <v>3272</v>
      </c>
      <c r="P660" t="s">
        <v>3272</v>
      </c>
      <c r="Q660" t="s">
        <v>3272</v>
      </c>
      <c r="R660" t="s">
        <v>3272</v>
      </c>
      <c r="S660" t="s">
        <v>3272</v>
      </c>
      <c r="T660" t="s">
        <v>3272</v>
      </c>
      <c r="V660" t="s">
        <v>3272</v>
      </c>
      <c r="X660" t="s">
        <v>3272</v>
      </c>
      <c r="Y660" t="s">
        <v>3272</v>
      </c>
      <c r="AC660" t="s">
        <v>3272</v>
      </c>
      <c r="AD660" t="s">
        <v>3272</v>
      </c>
      <c r="AI660" t="s">
        <v>3272</v>
      </c>
      <c r="AJ660" t="s">
        <v>3272</v>
      </c>
      <c r="AM660" t="s">
        <v>3272</v>
      </c>
      <c r="AN660" t="s">
        <v>3272</v>
      </c>
      <c r="AT660" t="s">
        <v>3272</v>
      </c>
      <c r="AU660" t="s">
        <v>3272</v>
      </c>
      <c r="AW660" t="s">
        <v>3272</v>
      </c>
      <c r="AX660" t="s">
        <v>3272</v>
      </c>
      <c r="AY660" t="s">
        <v>3272</v>
      </c>
      <c r="BA660" t="s">
        <v>3272</v>
      </c>
      <c r="BC660" t="s">
        <v>3272</v>
      </c>
      <c r="BR660" t="s">
        <v>3272</v>
      </c>
    </row>
    <row r="661" spans="1:70" x14ac:dyDescent="0.55000000000000004">
      <c r="A661" t="s">
        <v>3272</v>
      </c>
      <c r="C661" t="s">
        <v>3272</v>
      </c>
      <c r="E661" t="s">
        <v>3272</v>
      </c>
      <c r="F661" t="s">
        <v>3272</v>
      </c>
      <c r="G661" t="s">
        <v>3272</v>
      </c>
      <c r="H661" t="s">
        <v>3272</v>
      </c>
      <c r="M661" t="s">
        <v>3272</v>
      </c>
      <c r="N661" t="s">
        <v>3272</v>
      </c>
      <c r="O661" t="s">
        <v>3272</v>
      </c>
      <c r="P661" t="s">
        <v>3272</v>
      </c>
      <c r="Q661" t="s">
        <v>3272</v>
      </c>
      <c r="R661" t="s">
        <v>3272</v>
      </c>
      <c r="S661" t="s">
        <v>3272</v>
      </c>
      <c r="T661" t="s">
        <v>3272</v>
      </c>
      <c r="V661" t="s">
        <v>3272</v>
      </c>
      <c r="X661" t="s">
        <v>3272</v>
      </c>
      <c r="Y661" t="s">
        <v>3272</v>
      </c>
      <c r="AC661" t="s">
        <v>3272</v>
      </c>
      <c r="AD661" t="s">
        <v>3272</v>
      </c>
      <c r="AI661" t="s">
        <v>3272</v>
      </c>
      <c r="AJ661" t="s">
        <v>3272</v>
      </c>
      <c r="AM661" t="s">
        <v>3272</v>
      </c>
      <c r="AN661" t="s">
        <v>3272</v>
      </c>
      <c r="AT661" t="s">
        <v>3272</v>
      </c>
      <c r="AU661" t="s">
        <v>3272</v>
      </c>
      <c r="AW661" t="s">
        <v>3272</v>
      </c>
      <c r="AX661" t="s">
        <v>3272</v>
      </c>
      <c r="AY661" t="s">
        <v>3272</v>
      </c>
      <c r="BA661" t="s">
        <v>3272</v>
      </c>
      <c r="BC661" t="s">
        <v>3272</v>
      </c>
      <c r="BR661" t="s">
        <v>3272</v>
      </c>
    </row>
    <row r="662" spans="1:70" x14ac:dyDescent="0.55000000000000004">
      <c r="A662" t="s">
        <v>3272</v>
      </c>
      <c r="C662" t="s">
        <v>3272</v>
      </c>
      <c r="E662" t="s">
        <v>3272</v>
      </c>
      <c r="F662" t="s">
        <v>3272</v>
      </c>
      <c r="G662" t="s">
        <v>3272</v>
      </c>
      <c r="H662" t="s">
        <v>3272</v>
      </c>
      <c r="M662" t="s">
        <v>3272</v>
      </c>
      <c r="N662" t="s">
        <v>3272</v>
      </c>
      <c r="O662" t="s">
        <v>3272</v>
      </c>
      <c r="P662" t="s">
        <v>3272</v>
      </c>
      <c r="Q662" t="s">
        <v>3272</v>
      </c>
      <c r="R662" t="s">
        <v>3272</v>
      </c>
      <c r="S662" t="s">
        <v>3272</v>
      </c>
      <c r="T662" t="s">
        <v>3272</v>
      </c>
      <c r="V662" t="s">
        <v>3272</v>
      </c>
      <c r="X662" t="s">
        <v>3272</v>
      </c>
      <c r="Y662" t="s">
        <v>3272</v>
      </c>
      <c r="AC662" t="s">
        <v>3272</v>
      </c>
      <c r="AD662" t="s">
        <v>3272</v>
      </c>
      <c r="AI662" t="s">
        <v>3272</v>
      </c>
      <c r="AJ662" t="s">
        <v>3272</v>
      </c>
      <c r="AM662" t="s">
        <v>3272</v>
      </c>
      <c r="AN662" t="s">
        <v>3272</v>
      </c>
      <c r="AT662" t="s">
        <v>3272</v>
      </c>
      <c r="AU662" t="s">
        <v>3272</v>
      </c>
      <c r="AW662" t="s">
        <v>3272</v>
      </c>
      <c r="AX662" t="s">
        <v>3272</v>
      </c>
      <c r="AY662" t="s">
        <v>3272</v>
      </c>
      <c r="BA662" t="s">
        <v>3272</v>
      </c>
      <c r="BC662" t="s">
        <v>3272</v>
      </c>
      <c r="BR662" t="s">
        <v>3272</v>
      </c>
    </row>
    <row r="663" spans="1:70" x14ac:dyDescent="0.55000000000000004">
      <c r="A663" t="s">
        <v>3272</v>
      </c>
      <c r="C663" t="s">
        <v>3272</v>
      </c>
      <c r="E663" t="s">
        <v>3272</v>
      </c>
      <c r="F663" t="s">
        <v>3272</v>
      </c>
      <c r="G663" t="s">
        <v>3272</v>
      </c>
      <c r="H663" t="s">
        <v>3272</v>
      </c>
      <c r="M663" t="s">
        <v>3272</v>
      </c>
      <c r="N663" t="s">
        <v>3272</v>
      </c>
      <c r="O663" t="s">
        <v>3272</v>
      </c>
      <c r="P663" t="s">
        <v>3272</v>
      </c>
      <c r="Q663" t="s">
        <v>3272</v>
      </c>
      <c r="R663" t="s">
        <v>3272</v>
      </c>
      <c r="S663" t="s">
        <v>3272</v>
      </c>
      <c r="T663" t="s">
        <v>3272</v>
      </c>
      <c r="V663" t="s">
        <v>3272</v>
      </c>
      <c r="X663" t="s">
        <v>3272</v>
      </c>
      <c r="Y663" t="s">
        <v>3272</v>
      </c>
      <c r="AC663" t="s">
        <v>3272</v>
      </c>
      <c r="AD663" t="s">
        <v>3272</v>
      </c>
      <c r="AI663" t="s">
        <v>3272</v>
      </c>
      <c r="AJ663" t="s">
        <v>3272</v>
      </c>
      <c r="AM663" t="s">
        <v>3272</v>
      </c>
      <c r="AN663" t="s">
        <v>3272</v>
      </c>
      <c r="AT663" t="s">
        <v>3272</v>
      </c>
      <c r="AU663" t="s">
        <v>3272</v>
      </c>
      <c r="AW663" t="s">
        <v>3272</v>
      </c>
      <c r="AX663" t="s">
        <v>3272</v>
      </c>
      <c r="AY663" t="s">
        <v>3272</v>
      </c>
      <c r="BA663" t="s">
        <v>3272</v>
      </c>
      <c r="BC663" t="s">
        <v>3272</v>
      </c>
      <c r="BR663" t="s">
        <v>3272</v>
      </c>
    </row>
    <row r="664" spans="1:70" x14ac:dyDescent="0.55000000000000004">
      <c r="A664" t="s">
        <v>3272</v>
      </c>
      <c r="C664" t="s">
        <v>3272</v>
      </c>
      <c r="E664" t="s">
        <v>3272</v>
      </c>
      <c r="F664" t="s">
        <v>3272</v>
      </c>
      <c r="G664" t="s">
        <v>3272</v>
      </c>
      <c r="H664" t="s">
        <v>3272</v>
      </c>
      <c r="M664" t="s">
        <v>3272</v>
      </c>
      <c r="N664" t="s">
        <v>3272</v>
      </c>
      <c r="O664" t="s">
        <v>3272</v>
      </c>
      <c r="P664" t="s">
        <v>3272</v>
      </c>
      <c r="Q664" t="s">
        <v>3272</v>
      </c>
      <c r="R664" t="s">
        <v>3272</v>
      </c>
      <c r="S664" t="s">
        <v>3272</v>
      </c>
      <c r="T664" t="s">
        <v>3272</v>
      </c>
      <c r="V664" t="s">
        <v>3272</v>
      </c>
      <c r="X664" t="s">
        <v>3272</v>
      </c>
      <c r="Y664" t="s">
        <v>3272</v>
      </c>
      <c r="AC664" t="s">
        <v>3272</v>
      </c>
      <c r="AD664" t="s">
        <v>3272</v>
      </c>
      <c r="AI664" t="s">
        <v>3272</v>
      </c>
      <c r="AJ664" t="s">
        <v>3272</v>
      </c>
      <c r="AM664" t="s">
        <v>3272</v>
      </c>
      <c r="AN664" t="s">
        <v>3272</v>
      </c>
      <c r="AT664" t="s">
        <v>3272</v>
      </c>
      <c r="AU664" t="s">
        <v>3272</v>
      </c>
      <c r="AW664" t="s">
        <v>3272</v>
      </c>
      <c r="AX664" t="s">
        <v>3272</v>
      </c>
      <c r="AY664" t="s">
        <v>3272</v>
      </c>
      <c r="BA664" t="s">
        <v>3272</v>
      </c>
      <c r="BC664" t="s">
        <v>3272</v>
      </c>
      <c r="BR664" t="s">
        <v>3272</v>
      </c>
    </row>
    <row r="665" spans="1:70" x14ac:dyDescent="0.55000000000000004">
      <c r="A665" t="s">
        <v>3272</v>
      </c>
      <c r="C665" t="s">
        <v>3272</v>
      </c>
      <c r="E665" t="s">
        <v>3272</v>
      </c>
      <c r="F665" t="s">
        <v>3272</v>
      </c>
      <c r="G665" t="s">
        <v>3272</v>
      </c>
      <c r="H665" t="s">
        <v>3272</v>
      </c>
      <c r="M665" t="s">
        <v>3272</v>
      </c>
      <c r="N665" t="s">
        <v>3272</v>
      </c>
      <c r="O665" t="s">
        <v>3272</v>
      </c>
      <c r="P665" t="s">
        <v>3272</v>
      </c>
      <c r="Q665" t="s">
        <v>3272</v>
      </c>
      <c r="R665" t="s">
        <v>3272</v>
      </c>
      <c r="S665" t="s">
        <v>3272</v>
      </c>
      <c r="T665" t="s">
        <v>3272</v>
      </c>
      <c r="V665" t="s">
        <v>3272</v>
      </c>
      <c r="X665" t="s">
        <v>3272</v>
      </c>
      <c r="Y665" t="s">
        <v>3272</v>
      </c>
      <c r="AC665" t="s">
        <v>3272</v>
      </c>
      <c r="AD665" t="s">
        <v>3272</v>
      </c>
      <c r="AI665" t="s">
        <v>3272</v>
      </c>
      <c r="AJ665" t="s">
        <v>3272</v>
      </c>
      <c r="AM665" t="s">
        <v>3272</v>
      </c>
      <c r="AN665" t="s">
        <v>3272</v>
      </c>
      <c r="AT665" t="s">
        <v>3272</v>
      </c>
      <c r="AU665" t="s">
        <v>3272</v>
      </c>
      <c r="AW665" t="s">
        <v>3272</v>
      </c>
      <c r="AX665" t="s">
        <v>3272</v>
      </c>
      <c r="AY665" t="s">
        <v>3272</v>
      </c>
      <c r="BA665" t="s">
        <v>3272</v>
      </c>
      <c r="BC665" t="s">
        <v>3272</v>
      </c>
      <c r="BR665" t="s">
        <v>3272</v>
      </c>
    </row>
    <row r="666" spans="1:70" x14ac:dyDescent="0.55000000000000004">
      <c r="A666" t="s">
        <v>3272</v>
      </c>
      <c r="C666" t="s">
        <v>3272</v>
      </c>
      <c r="E666" t="s">
        <v>3272</v>
      </c>
      <c r="F666" t="s">
        <v>3272</v>
      </c>
      <c r="G666" t="s">
        <v>3272</v>
      </c>
      <c r="H666" t="s">
        <v>3272</v>
      </c>
      <c r="M666" t="s">
        <v>3272</v>
      </c>
      <c r="N666" t="s">
        <v>3272</v>
      </c>
      <c r="O666" t="s">
        <v>3272</v>
      </c>
      <c r="P666" t="s">
        <v>3272</v>
      </c>
      <c r="Q666" t="s">
        <v>3272</v>
      </c>
      <c r="R666" t="s">
        <v>3272</v>
      </c>
      <c r="S666" t="s">
        <v>3272</v>
      </c>
      <c r="T666" t="s">
        <v>3272</v>
      </c>
      <c r="V666" t="s">
        <v>3272</v>
      </c>
      <c r="X666" t="s">
        <v>3272</v>
      </c>
      <c r="Y666" t="s">
        <v>3272</v>
      </c>
      <c r="AC666" t="s">
        <v>3272</v>
      </c>
      <c r="AD666" t="s">
        <v>3272</v>
      </c>
      <c r="AI666" t="s">
        <v>3272</v>
      </c>
      <c r="AJ666" t="s">
        <v>3272</v>
      </c>
      <c r="AM666" t="s">
        <v>3272</v>
      </c>
      <c r="AN666" t="s">
        <v>3272</v>
      </c>
      <c r="AT666" t="s">
        <v>3272</v>
      </c>
      <c r="AU666" t="s">
        <v>3272</v>
      </c>
      <c r="AW666" t="s">
        <v>3272</v>
      </c>
      <c r="AX666" t="s">
        <v>3272</v>
      </c>
      <c r="AY666" t="s">
        <v>3272</v>
      </c>
      <c r="BA666" t="s">
        <v>3272</v>
      </c>
      <c r="BC666" t="s">
        <v>3272</v>
      </c>
      <c r="BR666" t="s">
        <v>3272</v>
      </c>
    </row>
    <row r="667" spans="1:70" x14ac:dyDescent="0.55000000000000004">
      <c r="A667" t="s">
        <v>3272</v>
      </c>
      <c r="C667" t="s">
        <v>3272</v>
      </c>
      <c r="E667" t="s">
        <v>3272</v>
      </c>
      <c r="F667" t="s">
        <v>3272</v>
      </c>
      <c r="G667" t="s">
        <v>3272</v>
      </c>
      <c r="H667" t="s">
        <v>3272</v>
      </c>
      <c r="M667" t="s">
        <v>3272</v>
      </c>
      <c r="N667" t="s">
        <v>3272</v>
      </c>
      <c r="O667" t="s">
        <v>3272</v>
      </c>
      <c r="P667" t="s">
        <v>3272</v>
      </c>
      <c r="Q667" t="s">
        <v>3272</v>
      </c>
      <c r="R667" t="s">
        <v>3272</v>
      </c>
      <c r="S667" t="s">
        <v>3272</v>
      </c>
      <c r="T667" t="s">
        <v>3272</v>
      </c>
      <c r="V667" t="s">
        <v>3272</v>
      </c>
      <c r="X667" t="s">
        <v>3272</v>
      </c>
      <c r="Y667" t="s">
        <v>3272</v>
      </c>
      <c r="AC667" t="s">
        <v>3272</v>
      </c>
      <c r="AD667" t="s">
        <v>3272</v>
      </c>
      <c r="AI667" t="s">
        <v>3272</v>
      </c>
      <c r="AJ667" t="s">
        <v>3272</v>
      </c>
      <c r="AM667" t="s">
        <v>3272</v>
      </c>
      <c r="AN667" t="s">
        <v>3272</v>
      </c>
      <c r="AT667" t="s">
        <v>3272</v>
      </c>
      <c r="AU667" t="s">
        <v>3272</v>
      </c>
      <c r="AW667" t="s">
        <v>3272</v>
      </c>
      <c r="AX667" t="s">
        <v>3272</v>
      </c>
      <c r="AY667" t="s">
        <v>3272</v>
      </c>
      <c r="BA667" t="s">
        <v>3272</v>
      </c>
      <c r="BC667" t="s">
        <v>3272</v>
      </c>
      <c r="BR667" t="s">
        <v>3272</v>
      </c>
    </row>
    <row r="668" spans="1:70" x14ac:dyDescent="0.55000000000000004">
      <c r="A668" t="s">
        <v>3272</v>
      </c>
      <c r="C668" t="s">
        <v>3272</v>
      </c>
      <c r="E668" t="s">
        <v>3272</v>
      </c>
      <c r="F668" t="s">
        <v>3272</v>
      </c>
      <c r="G668" t="s">
        <v>3272</v>
      </c>
      <c r="H668" t="s">
        <v>3272</v>
      </c>
      <c r="M668" t="s">
        <v>3272</v>
      </c>
      <c r="N668" t="s">
        <v>3272</v>
      </c>
      <c r="O668" t="s">
        <v>3272</v>
      </c>
      <c r="P668" t="s">
        <v>3272</v>
      </c>
      <c r="Q668" t="s">
        <v>3272</v>
      </c>
      <c r="R668" t="s">
        <v>3272</v>
      </c>
      <c r="S668" t="s">
        <v>3272</v>
      </c>
      <c r="T668" t="s">
        <v>3272</v>
      </c>
      <c r="V668" t="s">
        <v>3272</v>
      </c>
      <c r="X668" t="s">
        <v>3272</v>
      </c>
      <c r="Y668" t="s">
        <v>3272</v>
      </c>
      <c r="AC668" t="s">
        <v>3272</v>
      </c>
      <c r="AD668" t="s">
        <v>3272</v>
      </c>
      <c r="AI668" t="s">
        <v>3272</v>
      </c>
      <c r="AJ668" t="s">
        <v>3272</v>
      </c>
      <c r="AM668" t="s">
        <v>3272</v>
      </c>
      <c r="AN668" t="s">
        <v>3272</v>
      </c>
      <c r="AT668" t="s">
        <v>3272</v>
      </c>
      <c r="AU668" t="s">
        <v>3272</v>
      </c>
      <c r="AW668" t="s">
        <v>3272</v>
      </c>
      <c r="AX668" t="s">
        <v>3272</v>
      </c>
      <c r="AY668" t="s">
        <v>3272</v>
      </c>
      <c r="BA668" t="s">
        <v>3272</v>
      </c>
      <c r="BC668" t="s">
        <v>3272</v>
      </c>
      <c r="BR668" t="s">
        <v>3272</v>
      </c>
    </row>
    <row r="669" spans="1:70" x14ac:dyDescent="0.55000000000000004">
      <c r="A669" t="s">
        <v>3272</v>
      </c>
      <c r="C669" t="s">
        <v>3272</v>
      </c>
      <c r="E669" t="s">
        <v>3272</v>
      </c>
      <c r="F669" t="s">
        <v>3272</v>
      </c>
      <c r="G669" t="s">
        <v>3272</v>
      </c>
      <c r="H669" t="s">
        <v>3272</v>
      </c>
      <c r="M669" t="s">
        <v>3272</v>
      </c>
      <c r="N669" t="s">
        <v>3272</v>
      </c>
      <c r="O669" t="s">
        <v>3272</v>
      </c>
      <c r="P669" t="s">
        <v>3272</v>
      </c>
      <c r="Q669" t="s">
        <v>3272</v>
      </c>
      <c r="R669" t="s">
        <v>3272</v>
      </c>
      <c r="S669" t="s">
        <v>3272</v>
      </c>
      <c r="T669" t="s">
        <v>3272</v>
      </c>
      <c r="V669" t="s">
        <v>3272</v>
      </c>
      <c r="X669" t="s">
        <v>3272</v>
      </c>
      <c r="Y669" t="s">
        <v>3272</v>
      </c>
      <c r="AC669" t="s">
        <v>3272</v>
      </c>
      <c r="AD669" t="s">
        <v>3272</v>
      </c>
      <c r="AI669" t="s">
        <v>3272</v>
      </c>
      <c r="AJ669" t="s">
        <v>3272</v>
      </c>
      <c r="AM669" t="s">
        <v>3272</v>
      </c>
      <c r="AN669" t="s">
        <v>3272</v>
      </c>
      <c r="AT669" t="s">
        <v>3272</v>
      </c>
      <c r="AU669" t="s">
        <v>3272</v>
      </c>
      <c r="AW669" t="s">
        <v>3272</v>
      </c>
      <c r="AX669" t="s">
        <v>3272</v>
      </c>
      <c r="AY669" t="s">
        <v>3272</v>
      </c>
      <c r="BA669" t="s">
        <v>3272</v>
      </c>
      <c r="BC669" t="s">
        <v>3272</v>
      </c>
      <c r="BR669" t="s">
        <v>3272</v>
      </c>
    </row>
    <row r="670" spans="1:70" x14ac:dyDescent="0.55000000000000004">
      <c r="A670" t="s">
        <v>3272</v>
      </c>
      <c r="C670" t="s">
        <v>3272</v>
      </c>
      <c r="E670" t="s">
        <v>3272</v>
      </c>
      <c r="F670" t="s">
        <v>3272</v>
      </c>
      <c r="G670" t="s">
        <v>3272</v>
      </c>
      <c r="H670" t="s">
        <v>3272</v>
      </c>
      <c r="M670" t="s">
        <v>3272</v>
      </c>
      <c r="N670" t="s">
        <v>3272</v>
      </c>
      <c r="O670" t="s">
        <v>3272</v>
      </c>
      <c r="P670" t="s">
        <v>3272</v>
      </c>
      <c r="Q670" t="s">
        <v>3272</v>
      </c>
      <c r="R670" t="s">
        <v>3272</v>
      </c>
      <c r="S670" t="s">
        <v>3272</v>
      </c>
      <c r="T670" t="s">
        <v>3272</v>
      </c>
      <c r="V670" t="s">
        <v>3272</v>
      </c>
      <c r="X670" t="s">
        <v>3272</v>
      </c>
      <c r="Y670" t="s">
        <v>3272</v>
      </c>
      <c r="AC670" t="s">
        <v>3272</v>
      </c>
      <c r="AD670" t="s">
        <v>3272</v>
      </c>
      <c r="AI670" t="s">
        <v>3272</v>
      </c>
      <c r="AJ670" t="s">
        <v>3272</v>
      </c>
      <c r="AM670" t="s">
        <v>3272</v>
      </c>
      <c r="AN670" t="s">
        <v>3272</v>
      </c>
      <c r="AT670" t="s">
        <v>3272</v>
      </c>
      <c r="AU670" t="s">
        <v>3272</v>
      </c>
      <c r="AW670" t="s">
        <v>3272</v>
      </c>
      <c r="AX670" t="s">
        <v>3272</v>
      </c>
      <c r="AY670" t="s">
        <v>3272</v>
      </c>
      <c r="BA670" t="s">
        <v>3272</v>
      </c>
      <c r="BC670" t="s">
        <v>3272</v>
      </c>
      <c r="BR670" t="s">
        <v>3272</v>
      </c>
    </row>
    <row r="671" spans="1:70" x14ac:dyDescent="0.55000000000000004">
      <c r="A671" t="s">
        <v>3272</v>
      </c>
      <c r="C671" t="s">
        <v>3272</v>
      </c>
      <c r="E671" t="s">
        <v>3272</v>
      </c>
      <c r="F671" t="s">
        <v>3272</v>
      </c>
      <c r="G671" t="s">
        <v>3272</v>
      </c>
      <c r="H671" t="s">
        <v>3272</v>
      </c>
      <c r="M671" t="s">
        <v>3272</v>
      </c>
      <c r="N671" t="s">
        <v>3272</v>
      </c>
      <c r="O671" t="s">
        <v>3272</v>
      </c>
      <c r="P671" t="s">
        <v>3272</v>
      </c>
      <c r="Q671" t="s">
        <v>3272</v>
      </c>
      <c r="R671" t="s">
        <v>3272</v>
      </c>
      <c r="S671" t="s">
        <v>3272</v>
      </c>
      <c r="T671" t="s">
        <v>3272</v>
      </c>
      <c r="V671" t="s">
        <v>3272</v>
      </c>
      <c r="X671" t="s">
        <v>3272</v>
      </c>
      <c r="Y671" t="s">
        <v>3272</v>
      </c>
      <c r="AC671" t="s">
        <v>3272</v>
      </c>
      <c r="AD671" t="s">
        <v>3272</v>
      </c>
      <c r="AI671" t="s">
        <v>3272</v>
      </c>
      <c r="AJ671" t="s">
        <v>3272</v>
      </c>
      <c r="AM671" t="s">
        <v>3272</v>
      </c>
      <c r="AN671" t="s">
        <v>3272</v>
      </c>
      <c r="AT671" t="s">
        <v>3272</v>
      </c>
      <c r="AU671" t="s">
        <v>3272</v>
      </c>
      <c r="AW671" t="s">
        <v>3272</v>
      </c>
      <c r="AX671" t="s">
        <v>3272</v>
      </c>
      <c r="AY671" t="s">
        <v>3272</v>
      </c>
      <c r="BA671" t="s">
        <v>3272</v>
      </c>
      <c r="BC671" t="s">
        <v>3272</v>
      </c>
      <c r="BR671" t="s">
        <v>3272</v>
      </c>
    </row>
    <row r="672" spans="1:70" x14ac:dyDescent="0.55000000000000004">
      <c r="A672" t="s">
        <v>3272</v>
      </c>
      <c r="C672" t="s">
        <v>3272</v>
      </c>
      <c r="E672" t="s">
        <v>3272</v>
      </c>
      <c r="F672" t="s">
        <v>3272</v>
      </c>
      <c r="G672" t="s">
        <v>3272</v>
      </c>
      <c r="H672" t="s">
        <v>3272</v>
      </c>
      <c r="M672" t="s">
        <v>3272</v>
      </c>
      <c r="N672" t="s">
        <v>3272</v>
      </c>
      <c r="O672" t="s">
        <v>3272</v>
      </c>
      <c r="P672" t="s">
        <v>3272</v>
      </c>
      <c r="Q672" t="s">
        <v>3272</v>
      </c>
      <c r="R672" t="s">
        <v>3272</v>
      </c>
      <c r="S672" t="s">
        <v>3272</v>
      </c>
      <c r="T672" t="s">
        <v>3272</v>
      </c>
      <c r="V672" t="s">
        <v>3272</v>
      </c>
      <c r="X672" t="s">
        <v>3272</v>
      </c>
      <c r="Y672" t="s">
        <v>3272</v>
      </c>
      <c r="AC672" t="s">
        <v>3272</v>
      </c>
      <c r="AD672" t="s">
        <v>3272</v>
      </c>
      <c r="AI672" t="s">
        <v>3272</v>
      </c>
      <c r="AJ672" t="s">
        <v>3272</v>
      </c>
      <c r="AM672" t="s">
        <v>3272</v>
      </c>
      <c r="AN672" t="s">
        <v>3272</v>
      </c>
      <c r="AT672" t="s">
        <v>3272</v>
      </c>
      <c r="AU672" t="s">
        <v>3272</v>
      </c>
      <c r="AW672" t="s">
        <v>3272</v>
      </c>
      <c r="AX672" t="s">
        <v>3272</v>
      </c>
      <c r="AY672" t="s">
        <v>3272</v>
      </c>
      <c r="BA672" t="s">
        <v>3272</v>
      </c>
      <c r="BC672" t="s">
        <v>3272</v>
      </c>
      <c r="BR672" t="s">
        <v>3272</v>
      </c>
    </row>
    <row r="673" spans="1:70" x14ac:dyDescent="0.55000000000000004">
      <c r="A673" t="s">
        <v>3272</v>
      </c>
      <c r="C673" t="s">
        <v>3272</v>
      </c>
      <c r="E673" t="s">
        <v>3272</v>
      </c>
      <c r="F673" t="s">
        <v>3272</v>
      </c>
      <c r="G673" t="s">
        <v>3272</v>
      </c>
      <c r="H673" t="s">
        <v>3272</v>
      </c>
      <c r="M673" t="s">
        <v>3272</v>
      </c>
      <c r="N673" t="s">
        <v>3272</v>
      </c>
      <c r="O673" t="s">
        <v>3272</v>
      </c>
      <c r="P673" t="s">
        <v>3272</v>
      </c>
      <c r="Q673" t="s">
        <v>3272</v>
      </c>
      <c r="R673" t="s">
        <v>3272</v>
      </c>
      <c r="S673" t="s">
        <v>3272</v>
      </c>
      <c r="T673" t="s">
        <v>3272</v>
      </c>
      <c r="V673" t="s">
        <v>3272</v>
      </c>
      <c r="X673" t="s">
        <v>3272</v>
      </c>
      <c r="Y673" t="s">
        <v>3272</v>
      </c>
      <c r="AC673" t="s">
        <v>3272</v>
      </c>
      <c r="AD673" t="s">
        <v>3272</v>
      </c>
      <c r="AI673" t="s">
        <v>3272</v>
      </c>
      <c r="AJ673" t="s">
        <v>3272</v>
      </c>
      <c r="AM673" t="s">
        <v>3272</v>
      </c>
      <c r="AN673" t="s">
        <v>3272</v>
      </c>
      <c r="AT673" t="s">
        <v>3272</v>
      </c>
      <c r="AU673" t="s">
        <v>3272</v>
      </c>
      <c r="AW673" t="s">
        <v>3272</v>
      </c>
      <c r="AX673" t="s">
        <v>3272</v>
      </c>
      <c r="AY673" t="s">
        <v>3272</v>
      </c>
      <c r="BA673" t="s">
        <v>3272</v>
      </c>
      <c r="BC673" t="s">
        <v>3272</v>
      </c>
      <c r="BR673" t="s">
        <v>3272</v>
      </c>
    </row>
    <row r="674" spans="1:70" x14ac:dyDescent="0.55000000000000004">
      <c r="A674" t="s">
        <v>3272</v>
      </c>
      <c r="C674" t="s">
        <v>3272</v>
      </c>
      <c r="E674" t="s">
        <v>3272</v>
      </c>
      <c r="F674" t="s">
        <v>3272</v>
      </c>
      <c r="G674" t="s">
        <v>3272</v>
      </c>
      <c r="H674" t="s">
        <v>3272</v>
      </c>
      <c r="M674" t="s">
        <v>3272</v>
      </c>
      <c r="N674" t="s">
        <v>3272</v>
      </c>
      <c r="O674" t="s">
        <v>3272</v>
      </c>
      <c r="P674" t="s">
        <v>3272</v>
      </c>
      <c r="Q674" t="s">
        <v>3272</v>
      </c>
      <c r="R674" t="s">
        <v>3272</v>
      </c>
      <c r="S674" t="s">
        <v>3272</v>
      </c>
      <c r="T674" t="s">
        <v>3272</v>
      </c>
      <c r="V674" t="s">
        <v>3272</v>
      </c>
      <c r="X674" t="s">
        <v>3272</v>
      </c>
      <c r="Y674" t="s">
        <v>3272</v>
      </c>
      <c r="AC674" t="s">
        <v>3272</v>
      </c>
      <c r="AD674" t="s">
        <v>3272</v>
      </c>
      <c r="AI674" t="s">
        <v>3272</v>
      </c>
      <c r="AJ674" t="s">
        <v>3272</v>
      </c>
      <c r="AM674" t="s">
        <v>3272</v>
      </c>
      <c r="AN674" t="s">
        <v>3272</v>
      </c>
      <c r="AT674" t="s">
        <v>3272</v>
      </c>
      <c r="AU674" t="s">
        <v>3272</v>
      </c>
      <c r="AW674" t="s">
        <v>3272</v>
      </c>
      <c r="AX674" t="s">
        <v>3272</v>
      </c>
      <c r="AY674" t="s">
        <v>3272</v>
      </c>
      <c r="BA674" t="s">
        <v>3272</v>
      </c>
      <c r="BC674" t="s">
        <v>3272</v>
      </c>
      <c r="BR674" t="s">
        <v>3272</v>
      </c>
    </row>
    <row r="675" spans="1:70" x14ac:dyDescent="0.55000000000000004">
      <c r="A675" t="s">
        <v>3272</v>
      </c>
      <c r="C675" t="s">
        <v>3272</v>
      </c>
      <c r="E675" t="s">
        <v>3272</v>
      </c>
      <c r="F675" t="s">
        <v>3272</v>
      </c>
      <c r="G675" t="s">
        <v>3272</v>
      </c>
      <c r="H675" t="s">
        <v>3272</v>
      </c>
      <c r="M675" t="s">
        <v>3272</v>
      </c>
      <c r="N675" t="s">
        <v>3272</v>
      </c>
      <c r="O675" t="s">
        <v>3272</v>
      </c>
      <c r="P675" t="s">
        <v>3272</v>
      </c>
      <c r="Q675" t="s">
        <v>3272</v>
      </c>
      <c r="R675" t="s">
        <v>3272</v>
      </c>
      <c r="S675" t="s">
        <v>3272</v>
      </c>
      <c r="T675" t="s">
        <v>3272</v>
      </c>
      <c r="V675" t="s">
        <v>3272</v>
      </c>
      <c r="X675" t="s">
        <v>3272</v>
      </c>
      <c r="Y675" t="s">
        <v>3272</v>
      </c>
      <c r="AC675" t="s">
        <v>3272</v>
      </c>
      <c r="AD675" t="s">
        <v>3272</v>
      </c>
      <c r="AI675" t="s">
        <v>3272</v>
      </c>
      <c r="AJ675" t="s">
        <v>3272</v>
      </c>
      <c r="AM675" t="s">
        <v>3272</v>
      </c>
      <c r="AN675" t="s">
        <v>3272</v>
      </c>
      <c r="AT675" t="s">
        <v>3272</v>
      </c>
      <c r="AU675" t="s">
        <v>3272</v>
      </c>
      <c r="AW675" t="s">
        <v>3272</v>
      </c>
      <c r="AX675" t="s">
        <v>3272</v>
      </c>
      <c r="AY675" t="s">
        <v>3272</v>
      </c>
      <c r="BA675" t="s">
        <v>3272</v>
      </c>
      <c r="BC675" t="s">
        <v>3272</v>
      </c>
      <c r="BR675" t="s">
        <v>3272</v>
      </c>
    </row>
    <row r="676" spans="1:70" x14ac:dyDescent="0.55000000000000004">
      <c r="A676" t="s">
        <v>3272</v>
      </c>
      <c r="C676" t="s">
        <v>3272</v>
      </c>
      <c r="E676" t="s">
        <v>3272</v>
      </c>
      <c r="F676" t="s">
        <v>3272</v>
      </c>
      <c r="G676" t="s">
        <v>3272</v>
      </c>
      <c r="H676" t="s">
        <v>3272</v>
      </c>
      <c r="M676" t="s">
        <v>3272</v>
      </c>
      <c r="N676" t="s">
        <v>3272</v>
      </c>
      <c r="O676" t="s">
        <v>3272</v>
      </c>
      <c r="P676" t="s">
        <v>3272</v>
      </c>
      <c r="Q676" t="s">
        <v>3272</v>
      </c>
      <c r="R676" t="s">
        <v>3272</v>
      </c>
      <c r="S676" t="s">
        <v>3272</v>
      </c>
      <c r="T676" t="s">
        <v>3272</v>
      </c>
      <c r="V676" t="s">
        <v>3272</v>
      </c>
      <c r="X676" t="s">
        <v>3272</v>
      </c>
      <c r="Y676" t="s">
        <v>3272</v>
      </c>
      <c r="AC676" t="s">
        <v>3272</v>
      </c>
      <c r="AD676" t="s">
        <v>3272</v>
      </c>
      <c r="AI676" t="s">
        <v>3272</v>
      </c>
      <c r="AJ676" t="s">
        <v>3272</v>
      </c>
      <c r="AM676" t="s">
        <v>3272</v>
      </c>
      <c r="AN676" t="s">
        <v>3272</v>
      </c>
      <c r="AT676" t="s">
        <v>3272</v>
      </c>
      <c r="AU676" t="s">
        <v>3272</v>
      </c>
      <c r="AW676" t="s">
        <v>3272</v>
      </c>
      <c r="AX676" t="s">
        <v>3272</v>
      </c>
      <c r="AY676" t="s">
        <v>3272</v>
      </c>
      <c r="BA676" t="s">
        <v>3272</v>
      </c>
      <c r="BC676" t="s">
        <v>3272</v>
      </c>
      <c r="BR676" t="s">
        <v>3272</v>
      </c>
    </row>
    <row r="677" spans="1:70" x14ac:dyDescent="0.55000000000000004">
      <c r="A677" t="s">
        <v>3272</v>
      </c>
      <c r="C677" t="s">
        <v>3272</v>
      </c>
      <c r="E677" t="s">
        <v>3272</v>
      </c>
      <c r="F677" t="s">
        <v>3272</v>
      </c>
      <c r="G677" t="s">
        <v>3272</v>
      </c>
      <c r="H677" t="s">
        <v>3272</v>
      </c>
      <c r="M677" t="s">
        <v>3272</v>
      </c>
      <c r="N677" t="s">
        <v>3272</v>
      </c>
      <c r="O677" t="s">
        <v>3272</v>
      </c>
      <c r="P677" t="s">
        <v>3272</v>
      </c>
      <c r="Q677" t="s">
        <v>3272</v>
      </c>
      <c r="R677" t="s">
        <v>3272</v>
      </c>
      <c r="S677" t="s">
        <v>3272</v>
      </c>
      <c r="T677" t="s">
        <v>3272</v>
      </c>
      <c r="V677" t="s">
        <v>3272</v>
      </c>
      <c r="X677" t="s">
        <v>3272</v>
      </c>
      <c r="Y677" t="s">
        <v>3272</v>
      </c>
      <c r="AC677" t="s">
        <v>3272</v>
      </c>
      <c r="AD677" t="s">
        <v>3272</v>
      </c>
      <c r="AI677" t="s">
        <v>3272</v>
      </c>
      <c r="AJ677" t="s">
        <v>3272</v>
      </c>
      <c r="AM677" t="s">
        <v>3272</v>
      </c>
      <c r="AN677" t="s">
        <v>3272</v>
      </c>
      <c r="AT677" t="s">
        <v>3272</v>
      </c>
      <c r="AU677" t="s">
        <v>3272</v>
      </c>
      <c r="AW677" t="s">
        <v>3272</v>
      </c>
      <c r="AX677" t="s">
        <v>3272</v>
      </c>
      <c r="AY677" t="s">
        <v>3272</v>
      </c>
      <c r="BA677" t="s">
        <v>3272</v>
      </c>
      <c r="BC677" t="s">
        <v>3272</v>
      </c>
      <c r="BR677" t="s">
        <v>3272</v>
      </c>
    </row>
    <row r="678" spans="1:70" x14ac:dyDescent="0.55000000000000004">
      <c r="A678" t="s">
        <v>3272</v>
      </c>
      <c r="C678" t="s">
        <v>3272</v>
      </c>
      <c r="E678" t="s">
        <v>3272</v>
      </c>
      <c r="F678" t="s">
        <v>3272</v>
      </c>
      <c r="G678" t="s">
        <v>3272</v>
      </c>
      <c r="H678" t="s">
        <v>3272</v>
      </c>
      <c r="M678" t="s">
        <v>3272</v>
      </c>
      <c r="N678" t="s">
        <v>3272</v>
      </c>
      <c r="O678" t="s">
        <v>3272</v>
      </c>
      <c r="P678" t="s">
        <v>3272</v>
      </c>
      <c r="Q678" t="s">
        <v>3272</v>
      </c>
      <c r="R678" t="s">
        <v>3272</v>
      </c>
      <c r="S678" t="s">
        <v>3272</v>
      </c>
      <c r="T678" t="s">
        <v>3272</v>
      </c>
      <c r="V678" t="s">
        <v>3272</v>
      </c>
      <c r="X678" t="s">
        <v>3272</v>
      </c>
      <c r="Y678" t="s">
        <v>3272</v>
      </c>
      <c r="AC678" t="s">
        <v>3272</v>
      </c>
      <c r="AD678" t="s">
        <v>3272</v>
      </c>
      <c r="AI678" t="s">
        <v>3272</v>
      </c>
      <c r="AJ678" t="s">
        <v>3272</v>
      </c>
      <c r="AM678" t="s">
        <v>3272</v>
      </c>
      <c r="AN678" t="s">
        <v>3272</v>
      </c>
      <c r="AT678" t="s">
        <v>3272</v>
      </c>
      <c r="AU678" t="s">
        <v>3272</v>
      </c>
      <c r="AW678" t="s">
        <v>3272</v>
      </c>
      <c r="AX678" t="s">
        <v>3272</v>
      </c>
      <c r="AY678" t="s">
        <v>3272</v>
      </c>
      <c r="BA678" t="s">
        <v>3272</v>
      </c>
      <c r="BC678" t="s">
        <v>3272</v>
      </c>
      <c r="BR678" t="s">
        <v>3272</v>
      </c>
    </row>
    <row r="679" spans="1:70" x14ac:dyDescent="0.55000000000000004">
      <c r="A679" t="s">
        <v>3272</v>
      </c>
      <c r="C679" t="s">
        <v>3272</v>
      </c>
      <c r="E679" t="s">
        <v>3272</v>
      </c>
      <c r="F679" t="s">
        <v>3272</v>
      </c>
      <c r="G679" t="s">
        <v>3272</v>
      </c>
      <c r="H679" t="s">
        <v>3272</v>
      </c>
      <c r="M679" t="s">
        <v>3272</v>
      </c>
      <c r="N679" t="s">
        <v>3272</v>
      </c>
      <c r="O679" t="s">
        <v>3272</v>
      </c>
      <c r="P679" t="s">
        <v>3272</v>
      </c>
      <c r="Q679" t="s">
        <v>3272</v>
      </c>
      <c r="R679" t="s">
        <v>3272</v>
      </c>
      <c r="S679" t="s">
        <v>3272</v>
      </c>
      <c r="T679" t="s">
        <v>3272</v>
      </c>
      <c r="V679" t="s">
        <v>3272</v>
      </c>
      <c r="X679" t="s">
        <v>3272</v>
      </c>
      <c r="Y679" t="s">
        <v>3272</v>
      </c>
      <c r="AC679" t="s">
        <v>3272</v>
      </c>
      <c r="AD679" t="s">
        <v>3272</v>
      </c>
      <c r="AI679" t="s">
        <v>3272</v>
      </c>
      <c r="AJ679" t="s">
        <v>3272</v>
      </c>
      <c r="AM679" t="s">
        <v>3272</v>
      </c>
      <c r="AN679" t="s">
        <v>3272</v>
      </c>
      <c r="AT679" t="s">
        <v>3272</v>
      </c>
      <c r="AU679" t="s">
        <v>3272</v>
      </c>
      <c r="AW679" t="s">
        <v>3272</v>
      </c>
      <c r="AX679" t="s">
        <v>3272</v>
      </c>
      <c r="AY679" t="s">
        <v>3272</v>
      </c>
      <c r="BA679" t="s">
        <v>3272</v>
      </c>
      <c r="BC679" t="s">
        <v>3272</v>
      </c>
      <c r="BR679" t="s">
        <v>3272</v>
      </c>
    </row>
    <row r="680" spans="1:70" x14ac:dyDescent="0.55000000000000004">
      <c r="A680" t="s">
        <v>3272</v>
      </c>
      <c r="C680" t="s">
        <v>3272</v>
      </c>
      <c r="E680" t="s">
        <v>3272</v>
      </c>
      <c r="F680" t="s">
        <v>3272</v>
      </c>
      <c r="G680" t="s">
        <v>3272</v>
      </c>
      <c r="H680" t="s">
        <v>3272</v>
      </c>
      <c r="M680" t="s">
        <v>3272</v>
      </c>
      <c r="N680" t="s">
        <v>3272</v>
      </c>
      <c r="O680" t="s">
        <v>3272</v>
      </c>
      <c r="P680" t="s">
        <v>3272</v>
      </c>
      <c r="Q680" t="s">
        <v>3272</v>
      </c>
      <c r="R680" t="s">
        <v>3272</v>
      </c>
      <c r="S680" t="s">
        <v>3272</v>
      </c>
      <c r="T680" t="s">
        <v>3272</v>
      </c>
      <c r="V680" t="s">
        <v>3272</v>
      </c>
      <c r="X680" t="s">
        <v>3272</v>
      </c>
      <c r="Y680" t="s">
        <v>3272</v>
      </c>
      <c r="AC680" t="s">
        <v>3272</v>
      </c>
      <c r="AD680" t="s">
        <v>3272</v>
      </c>
      <c r="AI680" t="s">
        <v>3272</v>
      </c>
      <c r="AJ680" t="s">
        <v>3272</v>
      </c>
      <c r="AM680" t="s">
        <v>3272</v>
      </c>
      <c r="AN680" t="s">
        <v>3272</v>
      </c>
      <c r="AT680" t="s">
        <v>3272</v>
      </c>
      <c r="AU680" t="s">
        <v>3272</v>
      </c>
      <c r="AW680" t="s">
        <v>3272</v>
      </c>
      <c r="AX680" t="s">
        <v>3272</v>
      </c>
      <c r="AY680" t="s">
        <v>3272</v>
      </c>
      <c r="BA680" t="s">
        <v>3272</v>
      </c>
      <c r="BC680" t="s">
        <v>3272</v>
      </c>
      <c r="BR680" t="s">
        <v>3272</v>
      </c>
    </row>
    <row r="681" spans="1:70" x14ac:dyDescent="0.55000000000000004">
      <c r="A681" t="s">
        <v>3272</v>
      </c>
      <c r="C681" t="s">
        <v>3272</v>
      </c>
      <c r="E681" t="s">
        <v>3272</v>
      </c>
      <c r="F681" t="s">
        <v>3272</v>
      </c>
      <c r="G681" t="s">
        <v>3272</v>
      </c>
      <c r="H681" t="s">
        <v>3272</v>
      </c>
      <c r="M681" t="s">
        <v>3272</v>
      </c>
      <c r="N681" t="s">
        <v>3272</v>
      </c>
      <c r="O681" t="s">
        <v>3272</v>
      </c>
      <c r="P681" t="s">
        <v>3272</v>
      </c>
      <c r="Q681" t="s">
        <v>3272</v>
      </c>
      <c r="R681" t="s">
        <v>3272</v>
      </c>
      <c r="S681" t="s">
        <v>3272</v>
      </c>
      <c r="T681" t="s">
        <v>3272</v>
      </c>
      <c r="V681" t="s">
        <v>3272</v>
      </c>
      <c r="X681" t="s">
        <v>3272</v>
      </c>
      <c r="Y681" t="s">
        <v>3272</v>
      </c>
      <c r="AC681" t="s">
        <v>3272</v>
      </c>
      <c r="AD681" t="s">
        <v>3272</v>
      </c>
      <c r="AI681" t="s">
        <v>3272</v>
      </c>
      <c r="AJ681" t="s">
        <v>3272</v>
      </c>
      <c r="AM681" t="s">
        <v>3272</v>
      </c>
      <c r="AN681" t="s">
        <v>3272</v>
      </c>
      <c r="AT681" t="s">
        <v>3272</v>
      </c>
      <c r="AU681" t="s">
        <v>3272</v>
      </c>
      <c r="AW681" t="s">
        <v>3272</v>
      </c>
      <c r="AX681" t="s">
        <v>3272</v>
      </c>
      <c r="AY681" t="s">
        <v>3272</v>
      </c>
      <c r="BA681" t="s">
        <v>3272</v>
      </c>
      <c r="BC681" t="s">
        <v>3272</v>
      </c>
      <c r="BR681" t="s">
        <v>3272</v>
      </c>
    </row>
    <row r="682" spans="1:70" x14ac:dyDescent="0.55000000000000004">
      <c r="A682" t="s">
        <v>3272</v>
      </c>
      <c r="C682" t="s">
        <v>3272</v>
      </c>
      <c r="E682" t="s">
        <v>3272</v>
      </c>
      <c r="F682" t="s">
        <v>3272</v>
      </c>
      <c r="G682" t="s">
        <v>3272</v>
      </c>
      <c r="H682" t="s">
        <v>3272</v>
      </c>
      <c r="M682" t="s">
        <v>3272</v>
      </c>
      <c r="N682" t="s">
        <v>3272</v>
      </c>
      <c r="O682" t="s">
        <v>3272</v>
      </c>
      <c r="P682" t="s">
        <v>3272</v>
      </c>
      <c r="Q682" t="s">
        <v>3272</v>
      </c>
      <c r="R682" t="s">
        <v>3272</v>
      </c>
      <c r="S682" t="s">
        <v>3272</v>
      </c>
      <c r="T682" t="s">
        <v>3272</v>
      </c>
      <c r="V682" t="s">
        <v>3272</v>
      </c>
      <c r="X682" t="s">
        <v>3272</v>
      </c>
      <c r="Y682" t="s">
        <v>3272</v>
      </c>
      <c r="AC682" t="s">
        <v>3272</v>
      </c>
      <c r="AD682" t="s">
        <v>3272</v>
      </c>
      <c r="AI682" t="s">
        <v>3272</v>
      </c>
      <c r="AJ682" t="s">
        <v>3272</v>
      </c>
      <c r="AM682" t="s">
        <v>3272</v>
      </c>
      <c r="AN682" t="s">
        <v>3272</v>
      </c>
      <c r="AT682" t="s">
        <v>3272</v>
      </c>
      <c r="AU682" t="s">
        <v>3272</v>
      </c>
      <c r="AW682" t="s">
        <v>3272</v>
      </c>
      <c r="AX682" t="s">
        <v>3272</v>
      </c>
      <c r="AY682" t="s">
        <v>3272</v>
      </c>
      <c r="BA682" t="s">
        <v>3272</v>
      </c>
      <c r="BC682" t="s">
        <v>3272</v>
      </c>
      <c r="BR682" t="s">
        <v>3272</v>
      </c>
    </row>
    <row r="683" spans="1:70" x14ac:dyDescent="0.55000000000000004">
      <c r="A683" t="s">
        <v>3272</v>
      </c>
      <c r="C683" t="s">
        <v>3272</v>
      </c>
      <c r="E683" t="s">
        <v>3272</v>
      </c>
      <c r="F683" t="s">
        <v>3272</v>
      </c>
      <c r="G683" t="s">
        <v>3272</v>
      </c>
      <c r="H683" t="s">
        <v>3272</v>
      </c>
      <c r="M683" t="s">
        <v>3272</v>
      </c>
      <c r="N683" t="s">
        <v>3272</v>
      </c>
      <c r="O683" t="s">
        <v>3272</v>
      </c>
      <c r="P683" t="s">
        <v>3272</v>
      </c>
      <c r="Q683" t="s">
        <v>3272</v>
      </c>
      <c r="R683" t="s">
        <v>3272</v>
      </c>
      <c r="S683" t="s">
        <v>3272</v>
      </c>
      <c r="T683" t="s">
        <v>3272</v>
      </c>
      <c r="V683" t="s">
        <v>3272</v>
      </c>
      <c r="X683" t="s">
        <v>3272</v>
      </c>
      <c r="Y683" t="s">
        <v>3272</v>
      </c>
      <c r="AC683" t="s">
        <v>3272</v>
      </c>
      <c r="AD683" t="s">
        <v>3272</v>
      </c>
      <c r="AI683" t="s">
        <v>3272</v>
      </c>
      <c r="AJ683" t="s">
        <v>3272</v>
      </c>
      <c r="AM683" t="s">
        <v>3272</v>
      </c>
      <c r="AN683" t="s">
        <v>3272</v>
      </c>
      <c r="AT683" t="s">
        <v>3272</v>
      </c>
      <c r="AU683" t="s">
        <v>3272</v>
      </c>
      <c r="AW683" t="s">
        <v>3272</v>
      </c>
      <c r="AX683" t="s">
        <v>3272</v>
      </c>
      <c r="AY683" t="s">
        <v>3272</v>
      </c>
      <c r="BA683" t="s">
        <v>3272</v>
      </c>
      <c r="BC683" t="s">
        <v>3272</v>
      </c>
      <c r="BR683" t="s">
        <v>3272</v>
      </c>
    </row>
    <row r="684" spans="1:70" x14ac:dyDescent="0.55000000000000004">
      <c r="A684" t="s">
        <v>3272</v>
      </c>
      <c r="C684" t="s">
        <v>3272</v>
      </c>
      <c r="E684" t="s">
        <v>3272</v>
      </c>
      <c r="F684" t="s">
        <v>3272</v>
      </c>
      <c r="G684" t="s">
        <v>3272</v>
      </c>
      <c r="H684" t="s">
        <v>3272</v>
      </c>
      <c r="M684" t="s">
        <v>3272</v>
      </c>
      <c r="N684" t="s">
        <v>3272</v>
      </c>
      <c r="O684" t="s">
        <v>3272</v>
      </c>
      <c r="P684" t="s">
        <v>3272</v>
      </c>
      <c r="Q684" t="s">
        <v>3272</v>
      </c>
      <c r="R684" t="s">
        <v>3272</v>
      </c>
      <c r="S684" t="s">
        <v>3272</v>
      </c>
      <c r="T684" t="s">
        <v>3272</v>
      </c>
      <c r="V684" t="s">
        <v>3272</v>
      </c>
      <c r="X684" t="s">
        <v>3272</v>
      </c>
      <c r="Y684" t="s">
        <v>3272</v>
      </c>
      <c r="AC684" t="s">
        <v>3272</v>
      </c>
      <c r="AD684" t="s">
        <v>3272</v>
      </c>
      <c r="AI684" t="s">
        <v>3272</v>
      </c>
      <c r="AJ684" t="s">
        <v>3272</v>
      </c>
      <c r="AM684" t="s">
        <v>3272</v>
      </c>
      <c r="AN684" t="s">
        <v>3272</v>
      </c>
      <c r="AT684" t="s">
        <v>3272</v>
      </c>
      <c r="AU684" t="s">
        <v>3272</v>
      </c>
      <c r="AW684" t="s">
        <v>3272</v>
      </c>
      <c r="AX684" t="s">
        <v>3272</v>
      </c>
      <c r="AY684" t="s">
        <v>3272</v>
      </c>
      <c r="BA684" t="s">
        <v>3272</v>
      </c>
      <c r="BC684" t="s">
        <v>3272</v>
      </c>
      <c r="BR684" t="s">
        <v>3272</v>
      </c>
    </row>
    <row r="685" spans="1:70" x14ac:dyDescent="0.55000000000000004">
      <c r="A685" t="s">
        <v>3272</v>
      </c>
      <c r="C685" t="s">
        <v>3272</v>
      </c>
      <c r="E685" t="s">
        <v>3272</v>
      </c>
      <c r="F685" t="s">
        <v>3272</v>
      </c>
      <c r="G685" t="s">
        <v>3272</v>
      </c>
      <c r="H685" t="s">
        <v>3272</v>
      </c>
      <c r="M685" t="s">
        <v>3272</v>
      </c>
      <c r="N685" t="s">
        <v>3272</v>
      </c>
      <c r="O685" t="s">
        <v>3272</v>
      </c>
      <c r="P685" t="s">
        <v>3272</v>
      </c>
      <c r="Q685" t="s">
        <v>3272</v>
      </c>
      <c r="R685" t="s">
        <v>3272</v>
      </c>
      <c r="S685" t="s">
        <v>3272</v>
      </c>
      <c r="T685" t="s">
        <v>3272</v>
      </c>
      <c r="V685" t="s">
        <v>3272</v>
      </c>
      <c r="X685" t="s">
        <v>3272</v>
      </c>
      <c r="Y685" t="s">
        <v>3272</v>
      </c>
      <c r="AC685" t="s">
        <v>3272</v>
      </c>
      <c r="AD685" t="s">
        <v>3272</v>
      </c>
      <c r="AI685" t="s">
        <v>3272</v>
      </c>
      <c r="AJ685" t="s">
        <v>3272</v>
      </c>
      <c r="AM685" t="s">
        <v>3272</v>
      </c>
      <c r="AN685" t="s">
        <v>3272</v>
      </c>
      <c r="AT685" t="s">
        <v>3272</v>
      </c>
      <c r="AU685" t="s">
        <v>3272</v>
      </c>
      <c r="AW685" t="s">
        <v>3272</v>
      </c>
      <c r="AX685" t="s">
        <v>3272</v>
      </c>
      <c r="AY685" t="s">
        <v>3272</v>
      </c>
      <c r="BA685" t="s">
        <v>3272</v>
      </c>
      <c r="BC685" t="s">
        <v>3272</v>
      </c>
      <c r="BR685" t="s">
        <v>3272</v>
      </c>
    </row>
    <row r="686" spans="1:70" x14ac:dyDescent="0.55000000000000004">
      <c r="A686" t="s">
        <v>3272</v>
      </c>
      <c r="C686" t="s">
        <v>3272</v>
      </c>
      <c r="E686" t="s">
        <v>3272</v>
      </c>
      <c r="F686" t="s">
        <v>3272</v>
      </c>
      <c r="G686" t="s">
        <v>3272</v>
      </c>
      <c r="H686" t="s">
        <v>3272</v>
      </c>
      <c r="M686" t="s">
        <v>3272</v>
      </c>
      <c r="N686" t="s">
        <v>3272</v>
      </c>
      <c r="O686" t="s">
        <v>3272</v>
      </c>
      <c r="P686" t="s">
        <v>3272</v>
      </c>
      <c r="Q686" t="s">
        <v>3272</v>
      </c>
      <c r="R686" t="s">
        <v>3272</v>
      </c>
      <c r="S686" t="s">
        <v>3272</v>
      </c>
      <c r="T686" t="s">
        <v>3272</v>
      </c>
      <c r="V686" t="s">
        <v>3272</v>
      </c>
      <c r="X686" t="s">
        <v>3272</v>
      </c>
      <c r="Y686" t="s">
        <v>3272</v>
      </c>
      <c r="AC686" t="s">
        <v>3272</v>
      </c>
      <c r="AD686" t="s">
        <v>3272</v>
      </c>
      <c r="AI686" t="s">
        <v>3272</v>
      </c>
      <c r="AJ686" t="s">
        <v>3272</v>
      </c>
      <c r="AM686" t="s">
        <v>3272</v>
      </c>
      <c r="AN686" t="s">
        <v>3272</v>
      </c>
      <c r="AT686" t="s">
        <v>3272</v>
      </c>
      <c r="AU686" t="s">
        <v>3272</v>
      </c>
      <c r="AW686" t="s">
        <v>3272</v>
      </c>
      <c r="AX686" t="s">
        <v>3272</v>
      </c>
      <c r="AY686" t="s">
        <v>3272</v>
      </c>
      <c r="BA686" t="s">
        <v>3272</v>
      </c>
      <c r="BC686" t="s">
        <v>3272</v>
      </c>
      <c r="BR686" t="s">
        <v>3272</v>
      </c>
    </row>
    <row r="687" spans="1:70" x14ac:dyDescent="0.55000000000000004">
      <c r="A687" t="s">
        <v>3272</v>
      </c>
      <c r="C687" t="s">
        <v>3272</v>
      </c>
      <c r="E687" t="s">
        <v>3272</v>
      </c>
      <c r="F687" t="s">
        <v>3272</v>
      </c>
      <c r="G687" t="s">
        <v>3272</v>
      </c>
      <c r="H687" t="s">
        <v>3272</v>
      </c>
      <c r="M687" t="s">
        <v>3272</v>
      </c>
      <c r="N687" t="s">
        <v>3272</v>
      </c>
      <c r="O687" t="s">
        <v>3272</v>
      </c>
      <c r="P687" t="s">
        <v>3272</v>
      </c>
      <c r="Q687" t="s">
        <v>3272</v>
      </c>
      <c r="R687" t="s">
        <v>3272</v>
      </c>
      <c r="S687" t="s">
        <v>3272</v>
      </c>
      <c r="T687" t="s">
        <v>3272</v>
      </c>
      <c r="V687" t="s">
        <v>3272</v>
      </c>
      <c r="X687" t="s">
        <v>3272</v>
      </c>
      <c r="Y687" t="s">
        <v>3272</v>
      </c>
      <c r="AC687" t="s">
        <v>3272</v>
      </c>
      <c r="AD687" t="s">
        <v>3272</v>
      </c>
      <c r="AI687" t="s">
        <v>3272</v>
      </c>
      <c r="AJ687" t="s">
        <v>3272</v>
      </c>
      <c r="AM687" t="s">
        <v>3272</v>
      </c>
      <c r="AN687" t="s">
        <v>3272</v>
      </c>
      <c r="AT687" t="s">
        <v>3272</v>
      </c>
      <c r="AU687" t="s">
        <v>3272</v>
      </c>
      <c r="AW687" t="s">
        <v>3272</v>
      </c>
      <c r="AX687" t="s">
        <v>3272</v>
      </c>
      <c r="AY687" t="s">
        <v>3272</v>
      </c>
      <c r="BA687" t="s">
        <v>3272</v>
      </c>
      <c r="BC687" t="s">
        <v>3272</v>
      </c>
      <c r="BR687" t="s">
        <v>3272</v>
      </c>
    </row>
    <row r="688" spans="1:70" x14ac:dyDescent="0.55000000000000004">
      <c r="A688" t="s">
        <v>3272</v>
      </c>
      <c r="C688" t="s">
        <v>3272</v>
      </c>
      <c r="E688" t="s">
        <v>3272</v>
      </c>
      <c r="F688" t="s">
        <v>3272</v>
      </c>
      <c r="G688" t="s">
        <v>3272</v>
      </c>
      <c r="H688" t="s">
        <v>3272</v>
      </c>
      <c r="M688" t="s">
        <v>3272</v>
      </c>
      <c r="N688" t="s">
        <v>3272</v>
      </c>
      <c r="O688" t="s">
        <v>3272</v>
      </c>
      <c r="P688" t="s">
        <v>3272</v>
      </c>
      <c r="Q688" t="s">
        <v>3272</v>
      </c>
      <c r="R688" t="s">
        <v>3272</v>
      </c>
      <c r="S688" t="s">
        <v>3272</v>
      </c>
      <c r="T688" t="s">
        <v>3272</v>
      </c>
      <c r="V688" t="s">
        <v>3272</v>
      </c>
      <c r="X688" t="s">
        <v>3272</v>
      </c>
      <c r="Y688" t="s">
        <v>3272</v>
      </c>
      <c r="AC688" t="s">
        <v>3272</v>
      </c>
      <c r="AD688" t="s">
        <v>3272</v>
      </c>
      <c r="AI688" t="s">
        <v>3272</v>
      </c>
      <c r="AJ688" t="s">
        <v>3272</v>
      </c>
      <c r="AM688" t="s">
        <v>3272</v>
      </c>
      <c r="AN688" t="s">
        <v>3272</v>
      </c>
      <c r="AT688" t="s">
        <v>3272</v>
      </c>
      <c r="AU688" t="s">
        <v>3272</v>
      </c>
      <c r="AW688" t="s">
        <v>3272</v>
      </c>
      <c r="AX688" t="s">
        <v>3272</v>
      </c>
      <c r="AY688" t="s">
        <v>3272</v>
      </c>
      <c r="BA688" t="s">
        <v>3272</v>
      </c>
      <c r="BC688" t="s">
        <v>3272</v>
      </c>
      <c r="BR688" t="s">
        <v>3272</v>
      </c>
    </row>
    <row r="689" spans="1:70" x14ac:dyDescent="0.55000000000000004">
      <c r="A689" t="s">
        <v>3272</v>
      </c>
      <c r="C689" t="s">
        <v>3272</v>
      </c>
      <c r="E689" t="s">
        <v>3272</v>
      </c>
      <c r="F689" t="s">
        <v>3272</v>
      </c>
      <c r="G689" t="s">
        <v>3272</v>
      </c>
      <c r="H689" t="s">
        <v>3272</v>
      </c>
      <c r="M689" t="s">
        <v>3272</v>
      </c>
      <c r="N689" t="s">
        <v>3272</v>
      </c>
      <c r="O689" t="s">
        <v>3272</v>
      </c>
      <c r="P689" t="s">
        <v>3272</v>
      </c>
      <c r="Q689" t="s">
        <v>3272</v>
      </c>
      <c r="R689" t="s">
        <v>3272</v>
      </c>
      <c r="S689" t="s">
        <v>3272</v>
      </c>
      <c r="T689" t="s">
        <v>3272</v>
      </c>
      <c r="V689" t="s">
        <v>3272</v>
      </c>
      <c r="X689" t="s">
        <v>3272</v>
      </c>
      <c r="Y689" t="s">
        <v>3272</v>
      </c>
      <c r="AC689" t="s">
        <v>3272</v>
      </c>
      <c r="AD689" t="s">
        <v>3272</v>
      </c>
      <c r="AI689" t="s">
        <v>3272</v>
      </c>
      <c r="AJ689" t="s">
        <v>3272</v>
      </c>
      <c r="AM689" t="s">
        <v>3272</v>
      </c>
      <c r="AN689" t="s">
        <v>3272</v>
      </c>
      <c r="AT689" t="s">
        <v>3272</v>
      </c>
      <c r="AU689" t="s">
        <v>3272</v>
      </c>
      <c r="AW689" t="s">
        <v>3272</v>
      </c>
      <c r="AX689" t="s">
        <v>3272</v>
      </c>
      <c r="AY689" t="s">
        <v>3272</v>
      </c>
      <c r="BA689" t="s">
        <v>3272</v>
      </c>
      <c r="BC689" t="s">
        <v>3272</v>
      </c>
      <c r="BR689" t="s">
        <v>3272</v>
      </c>
    </row>
    <row r="690" spans="1:70" x14ac:dyDescent="0.55000000000000004">
      <c r="A690" t="s">
        <v>3272</v>
      </c>
      <c r="C690" t="s">
        <v>3272</v>
      </c>
      <c r="E690" t="s">
        <v>3272</v>
      </c>
      <c r="F690" t="s">
        <v>3272</v>
      </c>
      <c r="G690" t="s">
        <v>3272</v>
      </c>
      <c r="H690" t="s">
        <v>3272</v>
      </c>
      <c r="M690" t="s">
        <v>3272</v>
      </c>
      <c r="N690" t="s">
        <v>3272</v>
      </c>
      <c r="O690" t="s">
        <v>3272</v>
      </c>
      <c r="P690" t="s">
        <v>3272</v>
      </c>
      <c r="Q690" t="s">
        <v>3272</v>
      </c>
      <c r="R690" t="s">
        <v>3272</v>
      </c>
      <c r="S690" t="s">
        <v>3272</v>
      </c>
      <c r="T690" t="s">
        <v>3272</v>
      </c>
      <c r="V690" t="s">
        <v>3272</v>
      </c>
      <c r="X690" t="s">
        <v>3272</v>
      </c>
      <c r="Y690" t="s">
        <v>3272</v>
      </c>
      <c r="AC690" t="s">
        <v>3272</v>
      </c>
      <c r="AD690" t="s">
        <v>3272</v>
      </c>
      <c r="AI690" t="s">
        <v>3272</v>
      </c>
      <c r="AJ690" t="s">
        <v>3272</v>
      </c>
      <c r="AM690" t="s">
        <v>3272</v>
      </c>
      <c r="AN690" t="s">
        <v>3272</v>
      </c>
      <c r="AT690" t="s">
        <v>3272</v>
      </c>
      <c r="AU690" t="s">
        <v>3272</v>
      </c>
      <c r="AW690" t="s">
        <v>3272</v>
      </c>
      <c r="AX690" t="s">
        <v>3272</v>
      </c>
      <c r="AY690" t="s">
        <v>3272</v>
      </c>
      <c r="BA690" t="s">
        <v>3272</v>
      </c>
      <c r="BC690" t="s">
        <v>3272</v>
      </c>
      <c r="BR690" t="s">
        <v>3272</v>
      </c>
    </row>
    <row r="691" spans="1:70" x14ac:dyDescent="0.55000000000000004">
      <c r="A691" t="s">
        <v>3272</v>
      </c>
      <c r="C691" t="s">
        <v>3272</v>
      </c>
      <c r="E691" t="s">
        <v>3272</v>
      </c>
      <c r="F691" t="s">
        <v>3272</v>
      </c>
      <c r="G691" t="s">
        <v>3272</v>
      </c>
      <c r="H691" t="s">
        <v>3272</v>
      </c>
      <c r="M691" t="s">
        <v>3272</v>
      </c>
      <c r="N691" t="s">
        <v>3272</v>
      </c>
      <c r="O691" t="s">
        <v>3272</v>
      </c>
      <c r="P691" t="s">
        <v>3272</v>
      </c>
      <c r="Q691" t="s">
        <v>3272</v>
      </c>
      <c r="R691" t="s">
        <v>3272</v>
      </c>
      <c r="S691" t="s">
        <v>3272</v>
      </c>
      <c r="T691" t="s">
        <v>3272</v>
      </c>
      <c r="V691" t="s">
        <v>3272</v>
      </c>
      <c r="X691" t="s">
        <v>3272</v>
      </c>
      <c r="Y691" t="s">
        <v>3272</v>
      </c>
      <c r="AC691" t="s">
        <v>3272</v>
      </c>
      <c r="AD691" t="s">
        <v>3272</v>
      </c>
      <c r="AI691" t="s">
        <v>3272</v>
      </c>
      <c r="AJ691" t="s">
        <v>3272</v>
      </c>
      <c r="AM691" t="s">
        <v>3272</v>
      </c>
      <c r="AN691" t="s">
        <v>3272</v>
      </c>
      <c r="AT691" t="s">
        <v>3272</v>
      </c>
      <c r="AU691" t="s">
        <v>3272</v>
      </c>
      <c r="AW691" t="s">
        <v>3272</v>
      </c>
      <c r="AX691" t="s">
        <v>3272</v>
      </c>
      <c r="AY691" t="s">
        <v>3272</v>
      </c>
      <c r="BA691" t="s">
        <v>3272</v>
      </c>
      <c r="BC691" t="s">
        <v>3272</v>
      </c>
      <c r="BR691" t="s">
        <v>3272</v>
      </c>
    </row>
    <row r="692" spans="1:70" x14ac:dyDescent="0.55000000000000004">
      <c r="A692" t="s">
        <v>3272</v>
      </c>
      <c r="C692" t="s">
        <v>3272</v>
      </c>
      <c r="E692" t="s">
        <v>3272</v>
      </c>
      <c r="F692" t="s">
        <v>3272</v>
      </c>
      <c r="G692" t="s">
        <v>3272</v>
      </c>
      <c r="H692" t="s">
        <v>3272</v>
      </c>
      <c r="M692" t="s">
        <v>3272</v>
      </c>
      <c r="N692" t="s">
        <v>3272</v>
      </c>
      <c r="O692" t="s">
        <v>3272</v>
      </c>
      <c r="P692" t="s">
        <v>3272</v>
      </c>
      <c r="Q692" t="s">
        <v>3272</v>
      </c>
      <c r="R692" t="s">
        <v>3272</v>
      </c>
      <c r="S692" t="s">
        <v>3272</v>
      </c>
      <c r="T692" t="s">
        <v>3272</v>
      </c>
      <c r="V692" t="s">
        <v>3272</v>
      </c>
      <c r="X692" t="s">
        <v>3272</v>
      </c>
      <c r="Y692" t="s">
        <v>3272</v>
      </c>
      <c r="AC692" t="s">
        <v>3272</v>
      </c>
      <c r="AD692" t="s">
        <v>3272</v>
      </c>
      <c r="AI692" t="s">
        <v>3272</v>
      </c>
      <c r="AJ692" t="s">
        <v>3272</v>
      </c>
      <c r="AM692" t="s">
        <v>3272</v>
      </c>
      <c r="AN692" t="s">
        <v>3272</v>
      </c>
      <c r="AT692" t="s">
        <v>3272</v>
      </c>
      <c r="AU692" t="s">
        <v>3272</v>
      </c>
      <c r="AW692" t="s">
        <v>3272</v>
      </c>
      <c r="AX692" t="s">
        <v>3272</v>
      </c>
      <c r="AY692" t="s">
        <v>3272</v>
      </c>
      <c r="BA692" t="s">
        <v>3272</v>
      </c>
      <c r="BC692" t="s">
        <v>3272</v>
      </c>
      <c r="BR692" t="s">
        <v>3272</v>
      </c>
    </row>
    <row r="693" spans="1:70" x14ac:dyDescent="0.55000000000000004">
      <c r="A693" t="s">
        <v>3272</v>
      </c>
      <c r="C693" t="s">
        <v>3272</v>
      </c>
      <c r="E693" t="s">
        <v>3272</v>
      </c>
      <c r="F693" t="s">
        <v>3272</v>
      </c>
      <c r="G693" t="s">
        <v>3272</v>
      </c>
      <c r="H693" t="s">
        <v>3272</v>
      </c>
      <c r="M693" t="s">
        <v>3272</v>
      </c>
      <c r="N693" t="s">
        <v>3272</v>
      </c>
      <c r="O693" t="s">
        <v>3272</v>
      </c>
      <c r="P693" t="s">
        <v>3272</v>
      </c>
      <c r="Q693" t="s">
        <v>3272</v>
      </c>
      <c r="R693" t="s">
        <v>3272</v>
      </c>
      <c r="S693" t="s">
        <v>3272</v>
      </c>
      <c r="T693" t="s">
        <v>3272</v>
      </c>
      <c r="V693" t="s">
        <v>3272</v>
      </c>
      <c r="X693" t="s">
        <v>3272</v>
      </c>
      <c r="Y693" t="s">
        <v>3272</v>
      </c>
      <c r="AC693" t="s">
        <v>3272</v>
      </c>
      <c r="AD693" t="s">
        <v>3272</v>
      </c>
      <c r="AI693" t="s">
        <v>3272</v>
      </c>
      <c r="AJ693" t="s">
        <v>3272</v>
      </c>
      <c r="AM693" t="s">
        <v>3272</v>
      </c>
      <c r="AN693" t="s">
        <v>3272</v>
      </c>
      <c r="AT693" t="s">
        <v>3272</v>
      </c>
      <c r="AU693" t="s">
        <v>3272</v>
      </c>
      <c r="AW693" t="s">
        <v>3272</v>
      </c>
      <c r="AX693" t="s">
        <v>3272</v>
      </c>
      <c r="AY693" t="s">
        <v>3272</v>
      </c>
      <c r="BA693" t="s">
        <v>3272</v>
      </c>
      <c r="BC693" t="s">
        <v>3272</v>
      </c>
      <c r="BR693" t="s">
        <v>3272</v>
      </c>
    </row>
    <row r="694" spans="1:70" x14ac:dyDescent="0.55000000000000004">
      <c r="A694" t="s">
        <v>3272</v>
      </c>
      <c r="C694" t="s">
        <v>3272</v>
      </c>
      <c r="E694" t="s">
        <v>3272</v>
      </c>
      <c r="F694" t="s">
        <v>3272</v>
      </c>
      <c r="G694" t="s">
        <v>3272</v>
      </c>
      <c r="H694" t="s">
        <v>3272</v>
      </c>
      <c r="M694" t="s">
        <v>3272</v>
      </c>
      <c r="N694" t="s">
        <v>3272</v>
      </c>
      <c r="O694" t="s">
        <v>3272</v>
      </c>
      <c r="P694" t="s">
        <v>3272</v>
      </c>
      <c r="Q694" t="s">
        <v>3272</v>
      </c>
      <c r="R694" t="s">
        <v>3272</v>
      </c>
      <c r="S694" t="s">
        <v>3272</v>
      </c>
      <c r="T694" t="s">
        <v>3272</v>
      </c>
      <c r="V694" t="s">
        <v>3272</v>
      </c>
      <c r="X694" t="s">
        <v>3272</v>
      </c>
      <c r="Y694" t="s">
        <v>3272</v>
      </c>
      <c r="AC694" t="s">
        <v>3272</v>
      </c>
      <c r="AD694" t="s">
        <v>3272</v>
      </c>
      <c r="AI694" t="s">
        <v>3272</v>
      </c>
      <c r="AJ694" t="s">
        <v>3272</v>
      </c>
      <c r="AM694" t="s">
        <v>3272</v>
      </c>
      <c r="AN694" t="s">
        <v>3272</v>
      </c>
      <c r="AT694" t="s">
        <v>3272</v>
      </c>
      <c r="AU694" t="s">
        <v>3272</v>
      </c>
      <c r="AW694" t="s">
        <v>3272</v>
      </c>
      <c r="AX694" t="s">
        <v>3272</v>
      </c>
      <c r="AY694" t="s">
        <v>3272</v>
      </c>
      <c r="BA694" t="s">
        <v>3272</v>
      </c>
      <c r="BC694" t="s">
        <v>3272</v>
      </c>
      <c r="BR694" t="s">
        <v>3272</v>
      </c>
    </row>
    <row r="695" spans="1:70" x14ac:dyDescent="0.55000000000000004">
      <c r="A695" t="s">
        <v>3272</v>
      </c>
      <c r="C695" t="s">
        <v>3272</v>
      </c>
      <c r="E695" t="s">
        <v>3272</v>
      </c>
      <c r="F695" t="s">
        <v>3272</v>
      </c>
      <c r="G695" t="s">
        <v>3272</v>
      </c>
      <c r="H695" t="s">
        <v>3272</v>
      </c>
      <c r="M695" t="s">
        <v>3272</v>
      </c>
      <c r="N695" t="s">
        <v>3272</v>
      </c>
      <c r="O695" t="s">
        <v>3272</v>
      </c>
      <c r="P695" t="s">
        <v>3272</v>
      </c>
      <c r="Q695" t="s">
        <v>3272</v>
      </c>
      <c r="R695" t="s">
        <v>3272</v>
      </c>
      <c r="S695" t="s">
        <v>3272</v>
      </c>
      <c r="T695" t="s">
        <v>3272</v>
      </c>
      <c r="V695" t="s">
        <v>3272</v>
      </c>
      <c r="X695" t="s">
        <v>3272</v>
      </c>
      <c r="Y695" t="s">
        <v>3272</v>
      </c>
      <c r="AC695" t="s">
        <v>3272</v>
      </c>
      <c r="AD695" t="s">
        <v>3272</v>
      </c>
      <c r="AI695" t="s">
        <v>3272</v>
      </c>
      <c r="AJ695" t="s">
        <v>3272</v>
      </c>
      <c r="AM695" t="s">
        <v>3272</v>
      </c>
      <c r="AN695" t="s">
        <v>3272</v>
      </c>
      <c r="AT695" t="s">
        <v>3272</v>
      </c>
      <c r="AU695" t="s">
        <v>3272</v>
      </c>
      <c r="AW695" t="s">
        <v>3272</v>
      </c>
      <c r="AX695" t="s">
        <v>3272</v>
      </c>
      <c r="AY695" t="s">
        <v>3272</v>
      </c>
      <c r="BA695" t="s">
        <v>3272</v>
      </c>
      <c r="BC695" t="s">
        <v>3272</v>
      </c>
      <c r="BR695" t="s">
        <v>3272</v>
      </c>
    </row>
    <row r="696" spans="1:70" x14ac:dyDescent="0.55000000000000004">
      <c r="A696" t="s">
        <v>3272</v>
      </c>
      <c r="C696" t="s">
        <v>3272</v>
      </c>
      <c r="E696" t="s">
        <v>3272</v>
      </c>
      <c r="F696" t="s">
        <v>3272</v>
      </c>
      <c r="G696" t="s">
        <v>3272</v>
      </c>
      <c r="H696" t="s">
        <v>3272</v>
      </c>
      <c r="M696" t="s">
        <v>3272</v>
      </c>
      <c r="N696" t="s">
        <v>3272</v>
      </c>
      <c r="O696" t="s">
        <v>3272</v>
      </c>
      <c r="P696" t="s">
        <v>3272</v>
      </c>
      <c r="Q696" t="s">
        <v>3272</v>
      </c>
      <c r="R696" t="s">
        <v>3272</v>
      </c>
      <c r="S696" t="s">
        <v>3272</v>
      </c>
      <c r="T696" t="s">
        <v>3272</v>
      </c>
      <c r="V696" t="s">
        <v>3272</v>
      </c>
      <c r="X696" t="s">
        <v>3272</v>
      </c>
      <c r="Y696" t="s">
        <v>3272</v>
      </c>
      <c r="AC696" t="s">
        <v>3272</v>
      </c>
      <c r="AD696" t="s">
        <v>3272</v>
      </c>
      <c r="AI696" t="s">
        <v>3272</v>
      </c>
      <c r="AJ696" t="s">
        <v>3272</v>
      </c>
      <c r="AM696" t="s">
        <v>3272</v>
      </c>
      <c r="AN696" t="s">
        <v>3272</v>
      </c>
      <c r="AT696" t="s">
        <v>3272</v>
      </c>
      <c r="AU696" t="s">
        <v>3272</v>
      </c>
      <c r="AW696" t="s">
        <v>3272</v>
      </c>
      <c r="AX696" t="s">
        <v>3272</v>
      </c>
      <c r="AY696" t="s">
        <v>3272</v>
      </c>
      <c r="BA696" t="s">
        <v>3272</v>
      </c>
      <c r="BC696" t="s">
        <v>3272</v>
      </c>
      <c r="BR696" t="s">
        <v>3272</v>
      </c>
    </row>
    <row r="697" spans="1:70" x14ac:dyDescent="0.55000000000000004">
      <c r="A697" t="s">
        <v>3272</v>
      </c>
      <c r="C697" t="s">
        <v>3272</v>
      </c>
      <c r="E697" t="s">
        <v>3272</v>
      </c>
      <c r="F697" t="s">
        <v>3272</v>
      </c>
      <c r="G697" t="s">
        <v>3272</v>
      </c>
      <c r="H697" t="s">
        <v>3272</v>
      </c>
      <c r="M697" t="s">
        <v>3272</v>
      </c>
      <c r="N697" t="s">
        <v>3272</v>
      </c>
      <c r="O697" t="s">
        <v>3272</v>
      </c>
      <c r="P697" t="s">
        <v>3272</v>
      </c>
      <c r="Q697" t="s">
        <v>3272</v>
      </c>
      <c r="R697" t="s">
        <v>3272</v>
      </c>
      <c r="S697" t="s">
        <v>3272</v>
      </c>
      <c r="T697" t="s">
        <v>3272</v>
      </c>
      <c r="V697" t="s">
        <v>3272</v>
      </c>
      <c r="X697" t="s">
        <v>3272</v>
      </c>
      <c r="Y697" t="s">
        <v>3272</v>
      </c>
      <c r="AC697" t="s">
        <v>3272</v>
      </c>
      <c r="AD697" t="s">
        <v>3272</v>
      </c>
      <c r="AI697" t="s">
        <v>3272</v>
      </c>
      <c r="AJ697" t="s">
        <v>3272</v>
      </c>
      <c r="AM697" t="s">
        <v>3272</v>
      </c>
      <c r="AN697" t="s">
        <v>3272</v>
      </c>
      <c r="AT697" t="s">
        <v>3272</v>
      </c>
      <c r="AU697" t="s">
        <v>3272</v>
      </c>
      <c r="AW697" t="s">
        <v>3272</v>
      </c>
      <c r="AX697" t="s">
        <v>3272</v>
      </c>
      <c r="AY697" t="s">
        <v>3272</v>
      </c>
      <c r="BA697" t="s">
        <v>3272</v>
      </c>
      <c r="BC697" t="s">
        <v>3272</v>
      </c>
      <c r="BR697" t="s">
        <v>3272</v>
      </c>
    </row>
    <row r="698" spans="1:70" x14ac:dyDescent="0.55000000000000004">
      <c r="A698" t="s">
        <v>3272</v>
      </c>
      <c r="C698" t="s">
        <v>3272</v>
      </c>
      <c r="E698" t="s">
        <v>3272</v>
      </c>
      <c r="F698" t="s">
        <v>3272</v>
      </c>
      <c r="G698" t="s">
        <v>3272</v>
      </c>
      <c r="H698" t="s">
        <v>3272</v>
      </c>
      <c r="M698" t="s">
        <v>3272</v>
      </c>
      <c r="N698" t="s">
        <v>3272</v>
      </c>
      <c r="O698" t="s">
        <v>3272</v>
      </c>
      <c r="P698" t="s">
        <v>3272</v>
      </c>
      <c r="Q698" t="s">
        <v>3272</v>
      </c>
      <c r="R698" t="s">
        <v>3272</v>
      </c>
      <c r="S698" t="s">
        <v>3272</v>
      </c>
      <c r="T698" t="s">
        <v>3272</v>
      </c>
      <c r="V698" t="s">
        <v>3272</v>
      </c>
      <c r="X698" t="s">
        <v>3272</v>
      </c>
      <c r="Y698" t="s">
        <v>3272</v>
      </c>
      <c r="AC698" t="s">
        <v>3272</v>
      </c>
      <c r="AD698" t="s">
        <v>3272</v>
      </c>
      <c r="AI698" t="s">
        <v>3272</v>
      </c>
      <c r="AJ698" t="s">
        <v>3272</v>
      </c>
      <c r="AM698" t="s">
        <v>3272</v>
      </c>
      <c r="AN698" t="s">
        <v>3272</v>
      </c>
      <c r="AT698" t="s">
        <v>3272</v>
      </c>
      <c r="AU698" t="s">
        <v>3272</v>
      </c>
      <c r="AW698" t="s">
        <v>3272</v>
      </c>
      <c r="AX698" t="s">
        <v>3272</v>
      </c>
      <c r="AY698" t="s">
        <v>3272</v>
      </c>
      <c r="BA698" t="s">
        <v>3272</v>
      </c>
      <c r="BC698" t="s">
        <v>3272</v>
      </c>
      <c r="BR698" t="s">
        <v>3272</v>
      </c>
    </row>
    <row r="699" spans="1:70" x14ac:dyDescent="0.55000000000000004">
      <c r="A699" t="s">
        <v>3272</v>
      </c>
      <c r="C699" t="s">
        <v>3272</v>
      </c>
      <c r="E699" t="s">
        <v>3272</v>
      </c>
      <c r="F699" t="s">
        <v>3272</v>
      </c>
      <c r="G699" t="s">
        <v>3272</v>
      </c>
      <c r="H699" t="s">
        <v>3272</v>
      </c>
      <c r="M699" t="s">
        <v>3272</v>
      </c>
      <c r="N699" t="s">
        <v>3272</v>
      </c>
      <c r="O699" t="s">
        <v>3272</v>
      </c>
      <c r="P699" t="s">
        <v>3272</v>
      </c>
      <c r="Q699" t="s">
        <v>3272</v>
      </c>
      <c r="R699" t="s">
        <v>3272</v>
      </c>
      <c r="S699" t="s">
        <v>3272</v>
      </c>
      <c r="T699" t="s">
        <v>3272</v>
      </c>
      <c r="V699" t="s">
        <v>3272</v>
      </c>
      <c r="X699" t="s">
        <v>3272</v>
      </c>
      <c r="Y699" t="s">
        <v>3272</v>
      </c>
      <c r="AC699" t="s">
        <v>3272</v>
      </c>
      <c r="AD699" t="s">
        <v>3272</v>
      </c>
      <c r="AI699" t="s">
        <v>3272</v>
      </c>
      <c r="AJ699" t="s">
        <v>3272</v>
      </c>
      <c r="AM699" t="s">
        <v>3272</v>
      </c>
      <c r="AN699" t="s">
        <v>3272</v>
      </c>
      <c r="AT699" t="s">
        <v>3272</v>
      </c>
      <c r="AU699" t="s">
        <v>3272</v>
      </c>
      <c r="AW699" t="s">
        <v>3272</v>
      </c>
      <c r="AX699" t="s">
        <v>3272</v>
      </c>
      <c r="AY699" t="s">
        <v>3272</v>
      </c>
      <c r="BA699" t="s">
        <v>3272</v>
      </c>
      <c r="BC699" t="s">
        <v>3272</v>
      </c>
      <c r="BR699" t="s">
        <v>3272</v>
      </c>
    </row>
    <row r="700" spans="1:70" x14ac:dyDescent="0.55000000000000004">
      <c r="A700" t="s">
        <v>3272</v>
      </c>
      <c r="C700" t="s">
        <v>3272</v>
      </c>
      <c r="E700" t="s">
        <v>3272</v>
      </c>
      <c r="F700" t="s">
        <v>3272</v>
      </c>
      <c r="G700" t="s">
        <v>3272</v>
      </c>
      <c r="H700" t="s">
        <v>3272</v>
      </c>
      <c r="M700" t="s">
        <v>3272</v>
      </c>
      <c r="N700" t="s">
        <v>3272</v>
      </c>
      <c r="O700" t="s">
        <v>3272</v>
      </c>
      <c r="P700" t="s">
        <v>3272</v>
      </c>
      <c r="Q700" t="s">
        <v>3272</v>
      </c>
      <c r="R700" t="s">
        <v>3272</v>
      </c>
      <c r="S700" t="s">
        <v>3272</v>
      </c>
      <c r="T700" t="s">
        <v>3272</v>
      </c>
      <c r="V700" t="s">
        <v>3272</v>
      </c>
      <c r="X700" t="s">
        <v>3272</v>
      </c>
      <c r="Y700" t="s">
        <v>3272</v>
      </c>
      <c r="AC700" t="s">
        <v>3272</v>
      </c>
      <c r="AD700" t="s">
        <v>3272</v>
      </c>
      <c r="AI700" t="s">
        <v>3272</v>
      </c>
      <c r="AJ700" t="s">
        <v>3272</v>
      </c>
      <c r="AM700" t="s">
        <v>3272</v>
      </c>
      <c r="AN700" t="s">
        <v>3272</v>
      </c>
      <c r="AT700" t="s">
        <v>3272</v>
      </c>
      <c r="AU700" t="s">
        <v>3272</v>
      </c>
      <c r="AW700" t="s">
        <v>3272</v>
      </c>
      <c r="AX700" t="s">
        <v>3272</v>
      </c>
      <c r="AY700" t="s">
        <v>3272</v>
      </c>
      <c r="BA700" t="s">
        <v>3272</v>
      </c>
      <c r="BC700" t="s">
        <v>3272</v>
      </c>
      <c r="BR700" t="s">
        <v>3272</v>
      </c>
    </row>
    <row r="701" spans="1:70" x14ac:dyDescent="0.55000000000000004">
      <c r="A701" t="s">
        <v>3272</v>
      </c>
      <c r="C701" t="s">
        <v>3272</v>
      </c>
      <c r="E701" t="s">
        <v>3272</v>
      </c>
      <c r="F701" t="s">
        <v>3272</v>
      </c>
      <c r="G701" t="s">
        <v>3272</v>
      </c>
      <c r="H701" t="s">
        <v>3272</v>
      </c>
      <c r="M701" t="s">
        <v>3272</v>
      </c>
      <c r="N701" t="s">
        <v>3272</v>
      </c>
      <c r="O701" t="s">
        <v>3272</v>
      </c>
      <c r="P701" t="s">
        <v>3272</v>
      </c>
      <c r="Q701" t="s">
        <v>3272</v>
      </c>
      <c r="R701" t="s">
        <v>3272</v>
      </c>
      <c r="S701" t="s">
        <v>3272</v>
      </c>
      <c r="T701" t="s">
        <v>3272</v>
      </c>
      <c r="V701" t="s">
        <v>3272</v>
      </c>
      <c r="X701" t="s">
        <v>3272</v>
      </c>
      <c r="Y701" t="s">
        <v>3272</v>
      </c>
      <c r="AC701" t="s">
        <v>3272</v>
      </c>
      <c r="AD701" t="s">
        <v>3272</v>
      </c>
      <c r="AI701" t="s">
        <v>3272</v>
      </c>
      <c r="AJ701" t="s">
        <v>3272</v>
      </c>
      <c r="AM701" t="s">
        <v>3272</v>
      </c>
      <c r="AN701" t="s">
        <v>3272</v>
      </c>
      <c r="AT701" t="s">
        <v>3272</v>
      </c>
      <c r="AU701" t="s">
        <v>3272</v>
      </c>
      <c r="AW701" t="s">
        <v>3272</v>
      </c>
      <c r="AX701" t="s">
        <v>3272</v>
      </c>
      <c r="AY701" t="s">
        <v>3272</v>
      </c>
      <c r="BA701" t="s">
        <v>3272</v>
      </c>
      <c r="BC701" t="s">
        <v>3272</v>
      </c>
      <c r="BR701" t="s">
        <v>3272</v>
      </c>
    </row>
    <row r="702" spans="1:70" x14ac:dyDescent="0.55000000000000004">
      <c r="A702" t="s">
        <v>3272</v>
      </c>
      <c r="C702" t="s">
        <v>3272</v>
      </c>
      <c r="E702" t="s">
        <v>3272</v>
      </c>
      <c r="F702" t="s">
        <v>3272</v>
      </c>
      <c r="G702" t="s">
        <v>3272</v>
      </c>
      <c r="H702" t="s">
        <v>3272</v>
      </c>
      <c r="M702" t="s">
        <v>3272</v>
      </c>
      <c r="N702" t="s">
        <v>3272</v>
      </c>
      <c r="O702" t="s">
        <v>3272</v>
      </c>
      <c r="P702" t="s">
        <v>3272</v>
      </c>
      <c r="Q702" t="s">
        <v>3272</v>
      </c>
      <c r="R702" t="s">
        <v>3272</v>
      </c>
      <c r="S702" t="s">
        <v>3272</v>
      </c>
      <c r="T702" t="s">
        <v>3272</v>
      </c>
      <c r="V702" t="s">
        <v>3272</v>
      </c>
      <c r="X702" t="s">
        <v>3272</v>
      </c>
      <c r="Y702" t="s">
        <v>3272</v>
      </c>
      <c r="AC702" t="s">
        <v>3272</v>
      </c>
      <c r="AD702" t="s">
        <v>3272</v>
      </c>
      <c r="AI702" t="s">
        <v>3272</v>
      </c>
      <c r="AJ702" t="s">
        <v>3272</v>
      </c>
      <c r="AM702" t="s">
        <v>3272</v>
      </c>
      <c r="AN702" t="s">
        <v>3272</v>
      </c>
      <c r="AT702" t="s">
        <v>3272</v>
      </c>
      <c r="AU702" t="s">
        <v>3272</v>
      </c>
      <c r="AW702" t="s">
        <v>3272</v>
      </c>
      <c r="AX702" t="s">
        <v>3272</v>
      </c>
      <c r="AY702" t="s">
        <v>3272</v>
      </c>
      <c r="BA702" t="s">
        <v>3272</v>
      </c>
      <c r="BC702" t="s">
        <v>3272</v>
      </c>
      <c r="BR702" t="s">
        <v>3272</v>
      </c>
    </row>
    <row r="703" spans="1:70" x14ac:dyDescent="0.55000000000000004">
      <c r="A703" t="s">
        <v>3272</v>
      </c>
      <c r="C703" t="s">
        <v>3272</v>
      </c>
      <c r="E703" t="s">
        <v>3272</v>
      </c>
      <c r="F703" t="s">
        <v>3272</v>
      </c>
      <c r="G703" t="s">
        <v>3272</v>
      </c>
      <c r="H703" t="s">
        <v>3272</v>
      </c>
      <c r="M703" t="s">
        <v>3272</v>
      </c>
      <c r="N703" t="s">
        <v>3272</v>
      </c>
      <c r="O703" t="s">
        <v>3272</v>
      </c>
      <c r="P703" t="s">
        <v>3272</v>
      </c>
      <c r="Q703" t="s">
        <v>3272</v>
      </c>
      <c r="R703" t="s">
        <v>3272</v>
      </c>
      <c r="S703" t="s">
        <v>3272</v>
      </c>
      <c r="T703" t="s">
        <v>3272</v>
      </c>
      <c r="V703" t="s">
        <v>3272</v>
      </c>
      <c r="X703" t="s">
        <v>3272</v>
      </c>
      <c r="Y703" t="s">
        <v>3272</v>
      </c>
      <c r="AC703" t="s">
        <v>3272</v>
      </c>
      <c r="AD703" t="s">
        <v>3272</v>
      </c>
      <c r="AI703" t="s">
        <v>3272</v>
      </c>
      <c r="AJ703" t="s">
        <v>3272</v>
      </c>
      <c r="AM703" t="s">
        <v>3272</v>
      </c>
      <c r="AN703" t="s">
        <v>3272</v>
      </c>
      <c r="AT703" t="s">
        <v>3272</v>
      </c>
      <c r="AU703" t="s">
        <v>3272</v>
      </c>
      <c r="AW703" t="s">
        <v>3272</v>
      </c>
      <c r="AX703" t="s">
        <v>3272</v>
      </c>
      <c r="AY703" t="s">
        <v>3272</v>
      </c>
      <c r="BA703" t="s">
        <v>3272</v>
      </c>
      <c r="BC703" t="s">
        <v>3272</v>
      </c>
      <c r="BR703" t="s">
        <v>3272</v>
      </c>
    </row>
    <row r="704" spans="1:70" x14ac:dyDescent="0.55000000000000004">
      <c r="A704" t="s">
        <v>3272</v>
      </c>
      <c r="C704" t="s">
        <v>3272</v>
      </c>
      <c r="E704" t="s">
        <v>3272</v>
      </c>
      <c r="F704" t="s">
        <v>3272</v>
      </c>
      <c r="G704" t="s">
        <v>3272</v>
      </c>
      <c r="H704" t="s">
        <v>3272</v>
      </c>
      <c r="M704" t="s">
        <v>3272</v>
      </c>
      <c r="N704" t="s">
        <v>3272</v>
      </c>
      <c r="O704" t="s">
        <v>3272</v>
      </c>
      <c r="P704" t="s">
        <v>3272</v>
      </c>
      <c r="Q704" t="s">
        <v>3272</v>
      </c>
      <c r="R704" t="s">
        <v>3272</v>
      </c>
      <c r="S704" t="s">
        <v>3272</v>
      </c>
      <c r="T704" t="s">
        <v>3272</v>
      </c>
      <c r="V704" t="s">
        <v>3272</v>
      </c>
      <c r="X704" t="s">
        <v>3272</v>
      </c>
      <c r="Y704" t="s">
        <v>3272</v>
      </c>
      <c r="AC704" t="s">
        <v>3272</v>
      </c>
      <c r="AD704" t="s">
        <v>3272</v>
      </c>
      <c r="AI704" t="s">
        <v>3272</v>
      </c>
      <c r="AJ704" t="s">
        <v>3272</v>
      </c>
      <c r="AM704" t="s">
        <v>3272</v>
      </c>
      <c r="AN704" t="s">
        <v>3272</v>
      </c>
      <c r="AT704" t="s">
        <v>3272</v>
      </c>
      <c r="AU704" t="s">
        <v>3272</v>
      </c>
      <c r="AW704" t="s">
        <v>3272</v>
      </c>
      <c r="AX704" t="s">
        <v>3272</v>
      </c>
      <c r="AY704" t="s">
        <v>3272</v>
      </c>
      <c r="BA704" t="s">
        <v>3272</v>
      </c>
      <c r="BC704" t="s">
        <v>3272</v>
      </c>
      <c r="BR704" t="s">
        <v>3272</v>
      </c>
    </row>
    <row r="705" spans="1:70" x14ac:dyDescent="0.55000000000000004">
      <c r="A705" t="s">
        <v>3272</v>
      </c>
      <c r="C705" t="s">
        <v>3272</v>
      </c>
      <c r="E705" t="s">
        <v>3272</v>
      </c>
      <c r="F705" t="s">
        <v>3272</v>
      </c>
      <c r="G705" t="s">
        <v>3272</v>
      </c>
      <c r="H705" t="s">
        <v>3272</v>
      </c>
      <c r="M705" t="s">
        <v>3272</v>
      </c>
      <c r="N705" t="s">
        <v>3272</v>
      </c>
      <c r="O705" t="s">
        <v>3272</v>
      </c>
      <c r="P705" t="s">
        <v>3272</v>
      </c>
      <c r="Q705" t="s">
        <v>3272</v>
      </c>
      <c r="R705" t="s">
        <v>3272</v>
      </c>
      <c r="S705" t="s">
        <v>3272</v>
      </c>
      <c r="T705" t="s">
        <v>3272</v>
      </c>
      <c r="V705" t="s">
        <v>3272</v>
      </c>
      <c r="X705" t="s">
        <v>3272</v>
      </c>
      <c r="Y705" t="s">
        <v>3272</v>
      </c>
      <c r="AC705" t="s">
        <v>3272</v>
      </c>
      <c r="AD705" t="s">
        <v>3272</v>
      </c>
      <c r="AI705" t="s">
        <v>3272</v>
      </c>
      <c r="AJ705" t="s">
        <v>3272</v>
      </c>
      <c r="AM705" t="s">
        <v>3272</v>
      </c>
      <c r="AN705" t="s">
        <v>3272</v>
      </c>
      <c r="AT705" t="s">
        <v>3272</v>
      </c>
      <c r="AU705" t="s">
        <v>3272</v>
      </c>
      <c r="AW705" t="s">
        <v>3272</v>
      </c>
      <c r="AX705" t="s">
        <v>3272</v>
      </c>
      <c r="AY705" t="s">
        <v>3272</v>
      </c>
      <c r="BA705" t="s">
        <v>3272</v>
      </c>
      <c r="BC705" t="s">
        <v>3272</v>
      </c>
      <c r="BR705" t="s">
        <v>3272</v>
      </c>
    </row>
    <row r="706" spans="1:70" x14ac:dyDescent="0.55000000000000004">
      <c r="A706" t="s">
        <v>3272</v>
      </c>
      <c r="C706" t="s">
        <v>3272</v>
      </c>
      <c r="E706" t="s">
        <v>3272</v>
      </c>
      <c r="F706" t="s">
        <v>3272</v>
      </c>
      <c r="G706" t="s">
        <v>3272</v>
      </c>
      <c r="H706" t="s">
        <v>3272</v>
      </c>
      <c r="M706" t="s">
        <v>3272</v>
      </c>
      <c r="N706" t="s">
        <v>3272</v>
      </c>
      <c r="O706" t="s">
        <v>3272</v>
      </c>
      <c r="P706" t="s">
        <v>3272</v>
      </c>
      <c r="Q706" t="s">
        <v>3272</v>
      </c>
      <c r="R706" t="s">
        <v>3272</v>
      </c>
      <c r="S706" t="s">
        <v>3272</v>
      </c>
      <c r="T706" t="s">
        <v>3272</v>
      </c>
      <c r="V706" t="s">
        <v>3272</v>
      </c>
      <c r="X706" t="s">
        <v>3272</v>
      </c>
      <c r="Y706" t="s">
        <v>3272</v>
      </c>
      <c r="AC706" t="s">
        <v>3272</v>
      </c>
      <c r="AD706" t="s">
        <v>3272</v>
      </c>
      <c r="AI706" t="s">
        <v>3272</v>
      </c>
      <c r="AJ706" t="s">
        <v>3272</v>
      </c>
      <c r="AM706" t="s">
        <v>3272</v>
      </c>
      <c r="AN706" t="s">
        <v>3272</v>
      </c>
      <c r="AT706" t="s">
        <v>3272</v>
      </c>
      <c r="AU706" t="s">
        <v>3272</v>
      </c>
      <c r="AW706" t="s">
        <v>3272</v>
      </c>
      <c r="AX706" t="s">
        <v>3272</v>
      </c>
      <c r="AY706" t="s">
        <v>3272</v>
      </c>
      <c r="BA706" t="s">
        <v>3272</v>
      </c>
      <c r="BC706" t="s">
        <v>3272</v>
      </c>
      <c r="BR706" t="s">
        <v>3272</v>
      </c>
    </row>
    <row r="707" spans="1:70" x14ac:dyDescent="0.55000000000000004">
      <c r="A707" t="s">
        <v>3272</v>
      </c>
      <c r="C707" t="s">
        <v>3272</v>
      </c>
      <c r="E707" t="s">
        <v>3272</v>
      </c>
      <c r="F707" t="s">
        <v>3272</v>
      </c>
      <c r="G707" t="s">
        <v>3272</v>
      </c>
      <c r="H707" t="s">
        <v>3272</v>
      </c>
      <c r="M707" t="s">
        <v>3272</v>
      </c>
      <c r="N707" t="s">
        <v>3272</v>
      </c>
      <c r="O707" t="s">
        <v>3272</v>
      </c>
      <c r="P707" t="s">
        <v>3272</v>
      </c>
      <c r="Q707" t="s">
        <v>3272</v>
      </c>
      <c r="R707" t="s">
        <v>3272</v>
      </c>
      <c r="S707" t="s">
        <v>3272</v>
      </c>
      <c r="T707" t="s">
        <v>3272</v>
      </c>
      <c r="V707" t="s">
        <v>3272</v>
      </c>
      <c r="X707" t="s">
        <v>3272</v>
      </c>
      <c r="Y707" t="s">
        <v>3272</v>
      </c>
      <c r="AC707" t="s">
        <v>3272</v>
      </c>
      <c r="AD707" t="s">
        <v>3272</v>
      </c>
      <c r="AI707" t="s">
        <v>3272</v>
      </c>
      <c r="AJ707" t="s">
        <v>3272</v>
      </c>
      <c r="AM707" t="s">
        <v>3272</v>
      </c>
      <c r="AN707" t="s">
        <v>3272</v>
      </c>
      <c r="AT707" t="s">
        <v>3272</v>
      </c>
      <c r="AU707" t="s">
        <v>3272</v>
      </c>
      <c r="AW707" t="s">
        <v>3272</v>
      </c>
      <c r="AX707" t="s">
        <v>3272</v>
      </c>
      <c r="AY707" t="s">
        <v>3272</v>
      </c>
      <c r="BA707" t="s">
        <v>3272</v>
      </c>
      <c r="BC707" t="s">
        <v>3272</v>
      </c>
      <c r="BR707" t="s">
        <v>3272</v>
      </c>
    </row>
    <row r="708" spans="1:70" x14ac:dyDescent="0.55000000000000004">
      <c r="A708" t="s">
        <v>3272</v>
      </c>
      <c r="C708" t="s">
        <v>3272</v>
      </c>
      <c r="E708" t="s">
        <v>3272</v>
      </c>
      <c r="F708" t="s">
        <v>3272</v>
      </c>
      <c r="G708" t="s">
        <v>3272</v>
      </c>
      <c r="H708" t="s">
        <v>3272</v>
      </c>
      <c r="M708" t="s">
        <v>3272</v>
      </c>
      <c r="N708" t="s">
        <v>3272</v>
      </c>
      <c r="O708" t="s">
        <v>3272</v>
      </c>
      <c r="P708" t="s">
        <v>3272</v>
      </c>
      <c r="Q708" t="s">
        <v>3272</v>
      </c>
      <c r="R708" t="s">
        <v>3272</v>
      </c>
      <c r="S708" t="s">
        <v>3272</v>
      </c>
      <c r="T708" t="s">
        <v>3272</v>
      </c>
      <c r="V708" t="s">
        <v>3272</v>
      </c>
      <c r="X708" t="s">
        <v>3272</v>
      </c>
      <c r="Y708" t="s">
        <v>3272</v>
      </c>
      <c r="AC708" t="s">
        <v>3272</v>
      </c>
      <c r="AD708" t="s">
        <v>3272</v>
      </c>
      <c r="AI708" t="s">
        <v>3272</v>
      </c>
      <c r="AJ708" t="s">
        <v>3272</v>
      </c>
      <c r="AM708" t="s">
        <v>3272</v>
      </c>
      <c r="AN708" t="s">
        <v>3272</v>
      </c>
      <c r="AT708" t="s">
        <v>3272</v>
      </c>
      <c r="AU708" t="s">
        <v>3272</v>
      </c>
      <c r="AW708" t="s">
        <v>3272</v>
      </c>
      <c r="AX708" t="s">
        <v>3272</v>
      </c>
      <c r="AY708" t="s">
        <v>3272</v>
      </c>
      <c r="BA708" t="s">
        <v>3272</v>
      </c>
      <c r="BC708" t="s">
        <v>3272</v>
      </c>
      <c r="BR708" t="s">
        <v>3272</v>
      </c>
    </row>
    <row r="709" spans="1:70" x14ac:dyDescent="0.55000000000000004">
      <c r="A709" t="s">
        <v>3272</v>
      </c>
      <c r="C709" t="s">
        <v>3272</v>
      </c>
      <c r="E709" t="s">
        <v>3272</v>
      </c>
      <c r="F709" t="s">
        <v>3272</v>
      </c>
      <c r="G709" t="s">
        <v>3272</v>
      </c>
      <c r="H709" t="s">
        <v>3272</v>
      </c>
      <c r="M709" t="s">
        <v>3272</v>
      </c>
      <c r="N709" t="s">
        <v>3272</v>
      </c>
      <c r="O709" t="s">
        <v>3272</v>
      </c>
      <c r="P709" t="s">
        <v>3272</v>
      </c>
      <c r="Q709" t="s">
        <v>3272</v>
      </c>
      <c r="R709" t="s">
        <v>3272</v>
      </c>
      <c r="S709" t="s">
        <v>3272</v>
      </c>
      <c r="T709" t="s">
        <v>3272</v>
      </c>
      <c r="V709" t="s">
        <v>3272</v>
      </c>
      <c r="X709" t="s">
        <v>3272</v>
      </c>
      <c r="Y709" t="s">
        <v>3272</v>
      </c>
      <c r="AC709" t="s">
        <v>3272</v>
      </c>
      <c r="AD709" t="s">
        <v>3272</v>
      </c>
      <c r="AI709" t="s">
        <v>3272</v>
      </c>
      <c r="AJ709" t="s">
        <v>3272</v>
      </c>
      <c r="AM709" t="s">
        <v>3272</v>
      </c>
      <c r="AN709" t="s">
        <v>3272</v>
      </c>
      <c r="AT709" t="s">
        <v>3272</v>
      </c>
      <c r="AU709" t="s">
        <v>3272</v>
      </c>
      <c r="AW709" t="s">
        <v>3272</v>
      </c>
      <c r="AX709" t="s">
        <v>3272</v>
      </c>
      <c r="AY709" t="s">
        <v>3272</v>
      </c>
      <c r="BA709" t="s">
        <v>3272</v>
      </c>
      <c r="BC709" t="s">
        <v>3272</v>
      </c>
      <c r="BR709" t="s">
        <v>3272</v>
      </c>
    </row>
    <row r="710" spans="1:70" x14ac:dyDescent="0.55000000000000004">
      <c r="A710" t="s">
        <v>3272</v>
      </c>
      <c r="C710" t="s">
        <v>3272</v>
      </c>
      <c r="E710" t="s">
        <v>3272</v>
      </c>
      <c r="F710" t="s">
        <v>3272</v>
      </c>
      <c r="G710" t="s">
        <v>3272</v>
      </c>
      <c r="H710" t="s">
        <v>3272</v>
      </c>
      <c r="M710" t="s">
        <v>3272</v>
      </c>
      <c r="N710" t="s">
        <v>3272</v>
      </c>
      <c r="O710" t="s">
        <v>3272</v>
      </c>
      <c r="P710" t="s">
        <v>3272</v>
      </c>
      <c r="Q710" t="s">
        <v>3272</v>
      </c>
      <c r="R710" t="s">
        <v>3272</v>
      </c>
      <c r="S710" t="s">
        <v>3272</v>
      </c>
      <c r="T710" t="s">
        <v>3272</v>
      </c>
      <c r="V710" t="s">
        <v>3272</v>
      </c>
      <c r="X710" t="s">
        <v>3272</v>
      </c>
      <c r="Y710" t="s">
        <v>3272</v>
      </c>
      <c r="AC710" t="s">
        <v>3272</v>
      </c>
      <c r="AD710" t="s">
        <v>3272</v>
      </c>
      <c r="AI710" t="s">
        <v>3272</v>
      </c>
      <c r="AJ710" t="s">
        <v>3272</v>
      </c>
      <c r="AM710" t="s">
        <v>3272</v>
      </c>
      <c r="AN710" t="s">
        <v>3272</v>
      </c>
      <c r="AT710" t="s">
        <v>3272</v>
      </c>
      <c r="AU710" t="s">
        <v>3272</v>
      </c>
      <c r="AW710" t="s">
        <v>3272</v>
      </c>
      <c r="AX710" t="s">
        <v>3272</v>
      </c>
      <c r="AY710" t="s">
        <v>3272</v>
      </c>
      <c r="BA710" t="s">
        <v>3272</v>
      </c>
      <c r="BC710" t="s">
        <v>3272</v>
      </c>
      <c r="BR710" t="s">
        <v>3272</v>
      </c>
    </row>
    <row r="711" spans="1:70" x14ac:dyDescent="0.55000000000000004">
      <c r="A711" t="s">
        <v>3272</v>
      </c>
      <c r="C711" t="s">
        <v>3272</v>
      </c>
      <c r="E711" t="s">
        <v>3272</v>
      </c>
      <c r="F711" t="s">
        <v>3272</v>
      </c>
      <c r="G711" t="s">
        <v>3272</v>
      </c>
      <c r="H711" t="s">
        <v>3272</v>
      </c>
      <c r="M711" t="s">
        <v>3272</v>
      </c>
      <c r="N711" t="s">
        <v>3272</v>
      </c>
      <c r="O711" t="s">
        <v>3272</v>
      </c>
      <c r="P711" t="s">
        <v>3272</v>
      </c>
      <c r="Q711" t="s">
        <v>3272</v>
      </c>
      <c r="R711" t="s">
        <v>3272</v>
      </c>
      <c r="S711" t="s">
        <v>3272</v>
      </c>
      <c r="T711" t="s">
        <v>3272</v>
      </c>
      <c r="V711" t="s">
        <v>3272</v>
      </c>
      <c r="X711" t="s">
        <v>3272</v>
      </c>
      <c r="Y711" t="s">
        <v>3272</v>
      </c>
      <c r="AC711" t="s">
        <v>3272</v>
      </c>
      <c r="AD711" t="s">
        <v>3272</v>
      </c>
      <c r="AI711" t="s">
        <v>3272</v>
      </c>
      <c r="AJ711" t="s">
        <v>3272</v>
      </c>
      <c r="AM711" t="s">
        <v>3272</v>
      </c>
      <c r="AN711" t="s">
        <v>3272</v>
      </c>
      <c r="AT711" t="s">
        <v>3272</v>
      </c>
      <c r="AU711" t="s">
        <v>3272</v>
      </c>
      <c r="AW711" t="s">
        <v>3272</v>
      </c>
      <c r="AX711" t="s">
        <v>3272</v>
      </c>
      <c r="AY711" t="s">
        <v>3272</v>
      </c>
      <c r="BA711" t="s">
        <v>3272</v>
      </c>
      <c r="BC711" t="s">
        <v>3272</v>
      </c>
      <c r="BR711" t="s">
        <v>3272</v>
      </c>
    </row>
    <row r="712" spans="1:70" x14ac:dyDescent="0.55000000000000004">
      <c r="A712" t="s">
        <v>3272</v>
      </c>
      <c r="C712" t="s">
        <v>3272</v>
      </c>
      <c r="E712" t="s">
        <v>3272</v>
      </c>
      <c r="F712" t="s">
        <v>3272</v>
      </c>
      <c r="G712" t="s">
        <v>3272</v>
      </c>
      <c r="H712" t="s">
        <v>3272</v>
      </c>
      <c r="M712" t="s">
        <v>3272</v>
      </c>
      <c r="N712" t="s">
        <v>3272</v>
      </c>
      <c r="O712" t="s">
        <v>3272</v>
      </c>
      <c r="P712" t="s">
        <v>3272</v>
      </c>
      <c r="Q712" t="s">
        <v>3272</v>
      </c>
      <c r="R712" t="s">
        <v>3272</v>
      </c>
      <c r="S712" t="s">
        <v>3272</v>
      </c>
      <c r="T712" t="s">
        <v>3272</v>
      </c>
      <c r="V712" t="s">
        <v>3272</v>
      </c>
      <c r="X712" t="s">
        <v>3272</v>
      </c>
      <c r="Y712" t="s">
        <v>3272</v>
      </c>
      <c r="AC712" t="s">
        <v>3272</v>
      </c>
      <c r="AD712" t="s">
        <v>3272</v>
      </c>
      <c r="AI712" t="s">
        <v>3272</v>
      </c>
      <c r="AJ712" t="s">
        <v>3272</v>
      </c>
      <c r="AM712" t="s">
        <v>3272</v>
      </c>
      <c r="AN712" t="s">
        <v>3272</v>
      </c>
      <c r="AT712" t="s">
        <v>3272</v>
      </c>
      <c r="AU712" t="s">
        <v>3272</v>
      </c>
      <c r="AW712" t="s">
        <v>3272</v>
      </c>
      <c r="AX712" t="s">
        <v>3272</v>
      </c>
      <c r="AY712" t="s">
        <v>3272</v>
      </c>
      <c r="BA712" t="s">
        <v>3272</v>
      </c>
      <c r="BC712" t="s">
        <v>3272</v>
      </c>
      <c r="BR712" t="s">
        <v>3272</v>
      </c>
    </row>
    <row r="713" spans="1:70" x14ac:dyDescent="0.55000000000000004">
      <c r="A713" t="s">
        <v>3272</v>
      </c>
      <c r="C713" t="s">
        <v>3272</v>
      </c>
      <c r="E713" t="s">
        <v>3272</v>
      </c>
      <c r="F713" t="s">
        <v>3272</v>
      </c>
      <c r="G713" t="s">
        <v>3272</v>
      </c>
      <c r="H713" t="s">
        <v>3272</v>
      </c>
      <c r="M713" t="s">
        <v>3272</v>
      </c>
      <c r="N713" t="s">
        <v>3272</v>
      </c>
      <c r="O713" t="s">
        <v>3272</v>
      </c>
      <c r="P713" t="s">
        <v>3272</v>
      </c>
      <c r="Q713" t="s">
        <v>3272</v>
      </c>
      <c r="R713" t="s">
        <v>3272</v>
      </c>
      <c r="S713" t="s">
        <v>3272</v>
      </c>
      <c r="T713" t="s">
        <v>3272</v>
      </c>
      <c r="V713" t="s">
        <v>3272</v>
      </c>
      <c r="X713" t="s">
        <v>3272</v>
      </c>
      <c r="Y713" t="s">
        <v>3272</v>
      </c>
      <c r="AC713" t="s">
        <v>3272</v>
      </c>
      <c r="AD713" t="s">
        <v>3272</v>
      </c>
      <c r="AI713" t="s">
        <v>3272</v>
      </c>
      <c r="AJ713" t="s">
        <v>3272</v>
      </c>
      <c r="AM713" t="s">
        <v>3272</v>
      </c>
      <c r="AN713" t="s">
        <v>3272</v>
      </c>
      <c r="AT713" t="s">
        <v>3272</v>
      </c>
      <c r="AU713" t="s">
        <v>3272</v>
      </c>
      <c r="AW713" t="s">
        <v>3272</v>
      </c>
      <c r="AX713" t="s">
        <v>3272</v>
      </c>
      <c r="AY713" t="s">
        <v>3272</v>
      </c>
      <c r="BA713" t="s">
        <v>3272</v>
      </c>
      <c r="BC713" t="s">
        <v>3272</v>
      </c>
      <c r="BR713" t="s">
        <v>3272</v>
      </c>
    </row>
    <row r="714" spans="1:70" x14ac:dyDescent="0.55000000000000004">
      <c r="A714" t="s">
        <v>3272</v>
      </c>
      <c r="C714" t="s">
        <v>3272</v>
      </c>
      <c r="E714" t="s">
        <v>3272</v>
      </c>
      <c r="F714" t="s">
        <v>3272</v>
      </c>
      <c r="G714" t="s">
        <v>3272</v>
      </c>
      <c r="H714" t="s">
        <v>3272</v>
      </c>
      <c r="M714" t="s">
        <v>3272</v>
      </c>
      <c r="N714" t="s">
        <v>3272</v>
      </c>
      <c r="O714" t="s">
        <v>3272</v>
      </c>
      <c r="P714" t="s">
        <v>3272</v>
      </c>
      <c r="Q714" t="s">
        <v>3272</v>
      </c>
      <c r="R714" t="s">
        <v>3272</v>
      </c>
      <c r="S714" t="s">
        <v>3272</v>
      </c>
      <c r="T714" t="s">
        <v>3272</v>
      </c>
      <c r="V714" t="s">
        <v>3272</v>
      </c>
      <c r="X714" t="s">
        <v>3272</v>
      </c>
      <c r="Y714" t="s">
        <v>3272</v>
      </c>
      <c r="AC714" t="s">
        <v>3272</v>
      </c>
      <c r="AD714" t="s">
        <v>3272</v>
      </c>
      <c r="AI714" t="s">
        <v>3272</v>
      </c>
      <c r="AJ714" t="s">
        <v>3272</v>
      </c>
      <c r="AM714" t="s">
        <v>3272</v>
      </c>
      <c r="AN714" t="s">
        <v>3272</v>
      </c>
      <c r="AT714" t="s">
        <v>3272</v>
      </c>
      <c r="AU714" t="s">
        <v>3272</v>
      </c>
      <c r="AW714" t="s">
        <v>3272</v>
      </c>
      <c r="AX714" t="s">
        <v>3272</v>
      </c>
      <c r="AY714" t="s">
        <v>3272</v>
      </c>
      <c r="BA714" t="s">
        <v>3272</v>
      </c>
      <c r="BC714" t="s">
        <v>3272</v>
      </c>
      <c r="BR714" t="s">
        <v>3272</v>
      </c>
    </row>
    <row r="715" spans="1:70" x14ac:dyDescent="0.55000000000000004">
      <c r="A715" t="s">
        <v>3272</v>
      </c>
      <c r="C715" t="s">
        <v>3272</v>
      </c>
      <c r="E715" t="s">
        <v>3272</v>
      </c>
      <c r="F715" t="s">
        <v>3272</v>
      </c>
      <c r="G715" t="s">
        <v>3272</v>
      </c>
      <c r="H715" t="s">
        <v>3272</v>
      </c>
      <c r="M715" t="s">
        <v>3272</v>
      </c>
      <c r="N715" t="s">
        <v>3272</v>
      </c>
      <c r="O715" t="s">
        <v>3272</v>
      </c>
      <c r="P715" t="s">
        <v>3272</v>
      </c>
      <c r="Q715" t="s">
        <v>3272</v>
      </c>
      <c r="R715" t="s">
        <v>3272</v>
      </c>
      <c r="S715" t="s">
        <v>3272</v>
      </c>
      <c r="T715" t="s">
        <v>3272</v>
      </c>
      <c r="V715" t="s">
        <v>3272</v>
      </c>
      <c r="X715" t="s">
        <v>3272</v>
      </c>
      <c r="Y715" t="s">
        <v>3272</v>
      </c>
      <c r="AC715" t="s">
        <v>3272</v>
      </c>
      <c r="AD715" t="s">
        <v>3272</v>
      </c>
      <c r="AI715" t="s">
        <v>3272</v>
      </c>
      <c r="AJ715" t="s">
        <v>3272</v>
      </c>
      <c r="AM715" t="s">
        <v>3272</v>
      </c>
      <c r="AN715" t="s">
        <v>3272</v>
      </c>
      <c r="AT715" t="s">
        <v>3272</v>
      </c>
      <c r="AU715" t="s">
        <v>3272</v>
      </c>
      <c r="AW715" t="s">
        <v>3272</v>
      </c>
      <c r="AX715" t="s">
        <v>3272</v>
      </c>
      <c r="AY715" t="s">
        <v>3272</v>
      </c>
      <c r="BA715" t="s">
        <v>3272</v>
      </c>
      <c r="BC715" t="s">
        <v>3272</v>
      </c>
      <c r="BR715" t="s">
        <v>3272</v>
      </c>
    </row>
    <row r="716" spans="1:70" x14ac:dyDescent="0.55000000000000004">
      <c r="A716" t="s">
        <v>3272</v>
      </c>
      <c r="C716" t="s">
        <v>3272</v>
      </c>
      <c r="E716" t="s">
        <v>3272</v>
      </c>
      <c r="F716" t="s">
        <v>3272</v>
      </c>
      <c r="G716" t="s">
        <v>3272</v>
      </c>
      <c r="H716" t="s">
        <v>3272</v>
      </c>
      <c r="M716" t="s">
        <v>3272</v>
      </c>
      <c r="N716" t="s">
        <v>3272</v>
      </c>
      <c r="O716" t="s">
        <v>3272</v>
      </c>
      <c r="P716" t="s">
        <v>3272</v>
      </c>
      <c r="Q716" t="s">
        <v>3272</v>
      </c>
      <c r="R716" t="s">
        <v>3272</v>
      </c>
      <c r="S716" t="s">
        <v>3272</v>
      </c>
      <c r="T716" t="s">
        <v>3272</v>
      </c>
      <c r="V716" t="s">
        <v>3272</v>
      </c>
      <c r="X716" t="s">
        <v>3272</v>
      </c>
      <c r="Y716" t="s">
        <v>3272</v>
      </c>
      <c r="AC716" t="s">
        <v>3272</v>
      </c>
      <c r="AD716" t="s">
        <v>3272</v>
      </c>
      <c r="AI716" t="s">
        <v>3272</v>
      </c>
      <c r="AJ716" t="s">
        <v>3272</v>
      </c>
      <c r="AM716" t="s">
        <v>3272</v>
      </c>
      <c r="AN716" t="s">
        <v>3272</v>
      </c>
      <c r="AT716" t="s">
        <v>3272</v>
      </c>
      <c r="AU716" t="s">
        <v>3272</v>
      </c>
      <c r="AW716" t="s">
        <v>3272</v>
      </c>
      <c r="AX716" t="s">
        <v>3272</v>
      </c>
      <c r="AY716" t="s">
        <v>3272</v>
      </c>
      <c r="BA716" t="s">
        <v>3272</v>
      </c>
      <c r="BC716" t="s">
        <v>3272</v>
      </c>
      <c r="BR716" t="s">
        <v>3272</v>
      </c>
    </row>
    <row r="717" spans="1:70" x14ac:dyDescent="0.55000000000000004">
      <c r="A717" t="s">
        <v>3272</v>
      </c>
      <c r="C717" t="s">
        <v>3272</v>
      </c>
      <c r="E717" t="s">
        <v>3272</v>
      </c>
      <c r="F717" t="s">
        <v>3272</v>
      </c>
      <c r="G717" t="s">
        <v>3272</v>
      </c>
      <c r="H717" t="s">
        <v>3272</v>
      </c>
      <c r="M717" t="s">
        <v>3272</v>
      </c>
      <c r="N717" t="s">
        <v>3272</v>
      </c>
      <c r="O717" t="s">
        <v>3272</v>
      </c>
      <c r="P717" t="s">
        <v>3272</v>
      </c>
      <c r="Q717" t="s">
        <v>3272</v>
      </c>
      <c r="R717" t="s">
        <v>3272</v>
      </c>
      <c r="S717" t="s">
        <v>3272</v>
      </c>
      <c r="T717" t="s">
        <v>3272</v>
      </c>
      <c r="V717" t="s">
        <v>3272</v>
      </c>
      <c r="X717" t="s">
        <v>3272</v>
      </c>
      <c r="Y717" t="s">
        <v>3272</v>
      </c>
      <c r="AC717" t="s">
        <v>3272</v>
      </c>
      <c r="AD717" t="s">
        <v>3272</v>
      </c>
      <c r="AI717" t="s">
        <v>3272</v>
      </c>
      <c r="AJ717" t="s">
        <v>3272</v>
      </c>
      <c r="AM717" t="s">
        <v>3272</v>
      </c>
      <c r="AN717" t="s">
        <v>3272</v>
      </c>
      <c r="AT717" t="s">
        <v>3272</v>
      </c>
      <c r="AU717" t="s">
        <v>3272</v>
      </c>
      <c r="AW717" t="s">
        <v>3272</v>
      </c>
      <c r="AX717" t="s">
        <v>3272</v>
      </c>
      <c r="AY717" t="s">
        <v>3272</v>
      </c>
      <c r="BA717" t="s">
        <v>3272</v>
      </c>
      <c r="BC717" t="s">
        <v>3272</v>
      </c>
      <c r="BR717" t="s">
        <v>3272</v>
      </c>
    </row>
    <row r="718" spans="1:70" x14ac:dyDescent="0.55000000000000004">
      <c r="A718" t="s">
        <v>3272</v>
      </c>
      <c r="C718" t="s">
        <v>3272</v>
      </c>
      <c r="E718" t="s">
        <v>3272</v>
      </c>
      <c r="F718" t="s">
        <v>3272</v>
      </c>
      <c r="G718" t="s">
        <v>3272</v>
      </c>
      <c r="H718" t="s">
        <v>3272</v>
      </c>
      <c r="M718" t="s">
        <v>3272</v>
      </c>
      <c r="N718" t="s">
        <v>3272</v>
      </c>
      <c r="O718" t="s">
        <v>3272</v>
      </c>
      <c r="P718" t="s">
        <v>3272</v>
      </c>
      <c r="Q718" t="s">
        <v>3272</v>
      </c>
      <c r="R718" t="s">
        <v>3272</v>
      </c>
      <c r="S718" t="s">
        <v>3272</v>
      </c>
      <c r="T718" t="s">
        <v>3272</v>
      </c>
      <c r="V718" t="s">
        <v>3272</v>
      </c>
      <c r="X718" t="s">
        <v>3272</v>
      </c>
      <c r="Y718" t="s">
        <v>3272</v>
      </c>
      <c r="AC718" t="s">
        <v>3272</v>
      </c>
      <c r="AD718" t="s">
        <v>3272</v>
      </c>
      <c r="AI718" t="s">
        <v>3272</v>
      </c>
      <c r="AJ718" t="s">
        <v>3272</v>
      </c>
      <c r="AM718" t="s">
        <v>3272</v>
      </c>
      <c r="AN718" t="s">
        <v>3272</v>
      </c>
      <c r="AT718" t="s">
        <v>3272</v>
      </c>
      <c r="AU718" t="s">
        <v>3272</v>
      </c>
      <c r="AW718" t="s">
        <v>3272</v>
      </c>
      <c r="AX718" t="s">
        <v>3272</v>
      </c>
      <c r="AY718" t="s">
        <v>3272</v>
      </c>
      <c r="BA718" t="s">
        <v>3272</v>
      </c>
      <c r="BC718" t="s">
        <v>3272</v>
      </c>
      <c r="BR718" t="s">
        <v>3272</v>
      </c>
    </row>
    <row r="719" spans="1:70" x14ac:dyDescent="0.55000000000000004">
      <c r="A719" t="s">
        <v>3272</v>
      </c>
      <c r="C719" t="s">
        <v>3272</v>
      </c>
      <c r="E719" t="s">
        <v>3272</v>
      </c>
      <c r="F719" t="s">
        <v>3272</v>
      </c>
      <c r="G719" t="s">
        <v>3272</v>
      </c>
      <c r="H719" t="s">
        <v>3272</v>
      </c>
      <c r="M719" t="s">
        <v>3272</v>
      </c>
      <c r="N719" t="s">
        <v>3272</v>
      </c>
      <c r="O719" t="s">
        <v>3272</v>
      </c>
      <c r="P719" t="s">
        <v>3272</v>
      </c>
      <c r="Q719" t="s">
        <v>3272</v>
      </c>
      <c r="R719" t="s">
        <v>3272</v>
      </c>
      <c r="S719" t="s">
        <v>3272</v>
      </c>
      <c r="T719" t="s">
        <v>3272</v>
      </c>
      <c r="V719" t="s">
        <v>3272</v>
      </c>
      <c r="X719" t="s">
        <v>3272</v>
      </c>
      <c r="Y719" t="s">
        <v>3272</v>
      </c>
      <c r="AC719" t="s">
        <v>3272</v>
      </c>
      <c r="AD719" t="s">
        <v>3272</v>
      </c>
      <c r="AI719" t="s">
        <v>3272</v>
      </c>
      <c r="AJ719" t="s">
        <v>3272</v>
      </c>
      <c r="AM719" t="s">
        <v>3272</v>
      </c>
      <c r="AN719" t="s">
        <v>3272</v>
      </c>
      <c r="AT719" t="s">
        <v>3272</v>
      </c>
      <c r="AU719" t="s">
        <v>3272</v>
      </c>
      <c r="AW719" t="s">
        <v>3272</v>
      </c>
      <c r="AX719" t="s">
        <v>3272</v>
      </c>
      <c r="AY719" t="s">
        <v>3272</v>
      </c>
      <c r="BA719" t="s">
        <v>3272</v>
      </c>
      <c r="BC719" t="s">
        <v>3272</v>
      </c>
      <c r="BR719" t="s">
        <v>3272</v>
      </c>
    </row>
    <row r="720" spans="1:70" x14ac:dyDescent="0.55000000000000004">
      <c r="A720" t="s">
        <v>3272</v>
      </c>
      <c r="C720" t="s">
        <v>3272</v>
      </c>
      <c r="E720" t="s">
        <v>3272</v>
      </c>
      <c r="F720" t="s">
        <v>3272</v>
      </c>
      <c r="G720" t="s">
        <v>3272</v>
      </c>
      <c r="H720" t="s">
        <v>3272</v>
      </c>
      <c r="M720" t="s">
        <v>3272</v>
      </c>
      <c r="N720" t="s">
        <v>3272</v>
      </c>
      <c r="O720" t="s">
        <v>3272</v>
      </c>
      <c r="P720" t="s">
        <v>3272</v>
      </c>
      <c r="Q720" t="s">
        <v>3272</v>
      </c>
      <c r="R720" t="s">
        <v>3272</v>
      </c>
      <c r="S720" t="s">
        <v>3272</v>
      </c>
      <c r="T720" t="s">
        <v>3272</v>
      </c>
      <c r="V720" t="s">
        <v>3272</v>
      </c>
      <c r="X720" t="s">
        <v>3272</v>
      </c>
      <c r="Y720" t="s">
        <v>3272</v>
      </c>
      <c r="AC720" t="s">
        <v>3272</v>
      </c>
      <c r="AD720" t="s">
        <v>3272</v>
      </c>
      <c r="AI720" t="s">
        <v>3272</v>
      </c>
      <c r="AJ720" t="s">
        <v>3272</v>
      </c>
      <c r="AM720" t="s">
        <v>3272</v>
      </c>
      <c r="AN720" t="s">
        <v>3272</v>
      </c>
      <c r="AT720" t="s">
        <v>3272</v>
      </c>
      <c r="AU720" t="s">
        <v>3272</v>
      </c>
      <c r="AW720" t="s">
        <v>3272</v>
      </c>
      <c r="AX720" t="s">
        <v>3272</v>
      </c>
      <c r="AY720" t="s">
        <v>3272</v>
      </c>
      <c r="BA720" t="s">
        <v>3272</v>
      </c>
      <c r="BC720" t="s">
        <v>3272</v>
      </c>
      <c r="BR720" t="s">
        <v>3272</v>
      </c>
    </row>
    <row r="721" spans="1:70" x14ac:dyDescent="0.55000000000000004">
      <c r="A721" t="s">
        <v>3272</v>
      </c>
      <c r="C721" t="s">
        <v>3272</v>
      </c>
      <c r="E721" t="s">
        <v>3272</v>
      </c>
      <c r="F721" t="s">
        <v>3272</v>
      </c>
      <c r="G721" t="s">
        <v>3272</v>
      </c>
      <c r="H721" t="s">
        <v>3272</v>
      </c>
      <c r="M721" t="s">
        <v>3272</v>
      </c>
      <c r="N721" t="s">
        <v>3272</v>
      </c>
      <c r="O721" t="s">
        <v>3272</v>
      </c>
      <c r="P721" t="s">
        <v>3272</v>
      </c>
      <c r="Q721" t="s">
        <v>3272</v>
      </c>
      <c r="R721" t="s">
        <v>3272</v>
      </c>
      <c r="S721" t="s">
        <v>3272</v>
      </c>
      <c r="T721" t="s">
        <v>3272</v>
      </c>
      <c r="V721" t="s">
        <v>3272</v>
      </c>
      <c r="X721" t="s">
        <v>3272</v>
      </c>
      <c r="Y721" t="s">
        <v>3272</v>
      </c>
      <c r="AC721" t="s">
        <v>3272</v>
      </c>
      <c r="AD721" t="s">
        <v>3272</v>
      </c>
      <c r="AI721" t="s">
        <v>3272</v>
      </c>
      <c r="AJ721" t="s">
        <v>3272</v>
      </c>
      <c r="AM721" t="s">
        <v>3272</v>
      </c>
      <c r="AN721" t="s">
        <v>3272</v>
      </c>
      <c r="AT721" t="s">
        <v>3272</v>
      </c>
      <c r="AU721" t="s">
        <v>3272</v>
      </c>
      <c r="AW721" t="s">
        <v>3272</v>
      </c>
      <c r="AX721" t="s">
        <v>3272</v>
      </c>
      <c r="AY721" t="s">
        <v>3272</v>
      </c>
      <c r="BA721" t="s">
        <v>3272</v>
      </c>
      <c r="BC721" t="s">
        <v>3272</v>
      </c>
      <c r="BR721" t="s">
        <v>3272</v>
      </c>
    </row>
    <row r="722" spans="1:70" x14ac:dyDescent="0.55000000000000004">
      <c r="A722" t="s">
        <v>3272</v>
      </c>
      <c r="C722" t="s">
        <v>3272</v>
      </c>
      <c r="E722" t="s">
        <v>3272</v>
      </c>
      <c r="F722" t="s">
        <v>3272</v>
      </c>
      <c r="G722" t="s">
        <v>3272</v>
      </c>
      <c r="H722" t="s">
        <v>3272</v>
      </c>
      <c r="M722" t="s">
        <v>3272</v>
      </c>
      <c r="N722" t="s">
        <v>3272</v>
      </c>
      <c r="O722" t="s">
        <v>3272</v>
      </c>
      <c r="P722" t="s">
        <v>3272</v>
      </c>
      <c r="Q722" t="s">
        <v>3272</v>
      </c>
      <c r="R722" t="s">
        <v>3272</v>
      </c>
      <c r="S722" t="s">
        <v>3272</v>
      </c>
      <c r="T722" t="s">
        <v>3272</v>
      </c>
      <c r="V722" t="s">
        <v>3272</v>
      </c>
      <c r="X722" t="s">
        <v>3272</v>
      </c>
      <c r="Y722" t="s">
        <v>3272</v>
      </c>
      <c r="AC722" t="s">
        <v>3272</v>
      </c>
      <c r="AD722" t="s">
        <v>3272</v>
      </c>
      <c r="AI722" t="s">
        <v>3272</v>
      </c>
      <c r="AJ722" t="s">
        <v>3272</v>
      </c>
      <c r="AM722" t="s">
        <v>3272</v>
      </c>
      <c r="AN722" t="s">
        <v>3272</v>
      </c>
      <c r="AT722" t="s">
        <v>3272</v>
      </c>
      <c r="AU722" t="s">
        <v>3272</v>
      </c>
      <c r="AW722" t="s">
        <v>3272</v>
      </c>
      <c r="AX722" t="s">
        <v>3272</v>
      </c>
      <c r="AY722" t="s">
        <v>3272</v>
      </c>
      <c r="BA722" t="s">
        <v>3272</v>
      </c>
      <c r="BC722" t="s">
        <v>3272</v>
      </c>
      <c r="BR722" t="s">
        <v>3272</v>
      </c>
    </row>
    <row r="723" spans="1:70" x14ac:dyDescent="0.55000000000000004">
      <c r="A723" t="s">
        <v>3272</v>
      </c>
      <c r="C723" t="s">
        <v>3272</v>
      </c>
      <c r="E723" t="s">
        <v>3272</v>
      </c>
      <c r="F723" t="s">
        <v>3272</v>
      </c>
      <c r="G723" t="s">
        <v>3272</v>
      </c>
      <c r="H723" t="s">
        <v>3272</v>
      </c>
      <c r="M723" t="s">
        <v>3272</v>
      </c>
      <c r="N723" t="s">
        <v>3272</v>
      </c>
      <c r="O723" t="s">
        <v>3272</v>
      </c>
      <c r="P723" t="s">
        <v>3272</v>
      </c>
      <c r="Q723" t="s">
        <v>3272</v>
      </c>
      <c r="R723" t="s">
        <v>3272</v>
      </c>
      <c r="S723" t="s">
        <v>3272</v>
      </c>
      <c r="T723" t="s">
        <v>3272</v>
      </c>
      <c r="V723" t="s">
        <v>3272</v>
      </c>
      <c r="X723" t="s">
        <v>3272</v>
      </c>
      <c r="Y723" t="s">
        <v>3272</v>
      </c>
      <c r="AC723" t="s">
        <v>3272</v>
      </c>
      <c r="AD723" t="s">
        <v>3272</v>
      </c>
      <c r="AI723" t="s">
        <v>3272</v>
      </c>
      <c r="AJ723" t="s">
        <v>3272</v>
      </c>
      <c r="AM723" t="s">
        <v>3272</v>
      </c>
      <c r="AN723" t="s">
        <v>3272</v>
      </c>
      <c r="AT723" t="s">
        <v>3272</v>
      </c>
      <c r="AU723" t="s">
        <v>3272</v>
      </c>
      <c r="AW723" t="s">
        <v>3272</v>
      </c>
      <c r="AX723" t="s">
        <v>3272</v>
      </c>
      <c r="AY723" t="s">
        <v>3272</v>
      </c>
      <c r="BA723" t="s">
        <v>3272</v>
      </c>
      <c r="BC723" t="s">
        <v>3272</v>
      </c>
      <c r="BR723" t="s">
        <v>3272</v>
      </c>
    </row>
    <row r="724" spans="1:70" x14ac:dyDescent="0.55000000000000004">
      <c r="A724" t="s">
        <v>3272</v>
      </c>
      <c r="C724" t="s">
        <v>3272</v>
      </c>
      <c r="E724" t="s">
        <v>3272</v>
      </c>
      <c r="F724" t="s">
        <v>3272</v>
      </c>
      <c r="G724" t="s">
        <v>3272</v>
      </c>
      <c r="H724" t="s">
        <v>3272</v>
      </c>
      <c r="M724" t="s">
        <v>3272</v>
      </c>
      <c r="N724" t="s">
        <v>3272</v>
      </c>
      <c r="O724" t="s">
        <v>3272</v>
      </c>
      <c r="P724" t="s">
        <v>3272</v>
      </c>
      <c r="Q724" t="s">
        <v>3272</v>
      </c>
      <c r="R724" t="s">
        <v>3272</v>
      </c>
      <c r="S724" t="s">
        <v>3272</v>
      </c>
      <c r="T724" t="s">
        <v>3272</v>
      </c>
      <c r="V724" t="s">
        <v>3272</v>
      </c>
      <c r="X724" t="s">
        <v>3272</v>
      </c>
      <c r="Y724" t="s">
        <v>3272</v>
      </c>
      <c r="AC724" t="s">
        <v>3272</v>
      </c>
      <c r="AD724" t="s">
        <v>3272</v>
      </c>
      <c r="AI724" t="s">
        <v>3272</v>
      </c>
      <c r="AJ724" t="s">
        <v>3272</v>
      </c>
      <c r="AM724" t="s">
        <v>3272</v>
      </c>
      <c r="AN724" t="s">
        <v>3272</v>
      </c>
      <c r="AT724" t="s">
        <v>3272</v>
      </c>
      <c r="AU724" t="s">
        <v>3272</v>
      </c>
      <c r="AW724" t="s">
        <v>3272</v>
      </c>
      <c r="AX724" t="s">
        <v>3272</v>
      </c>
      <c r="AY724" t="s">
        <v>3272</v>
      </c>
      <c r="BA724" t="s">
        <v>3272</v>
      </c>
      <c r="BC724" t="s">
        <v>3272</v>
      </c>
      <c r="BR724" t="s">
        <v>3272</v>
      </c>
    </row>
    <row r="725" spans="1:70" x14ac:dyDescent="0.55000000000000004">
      <c r="A725" t="s">
        <v>3272</v>
      </c>
      <c r="C725" t="s">
        <v>3272</v>
      </c>
      <c r="E725" t="s">
        <v>3272</v>
      </c>
      <c r="F725" t="s">
        <v>3272</v>
      </c>
      <c r="G725" t="s">
        <v>3272</v>
      </c>
      <c r="H725" t="s">
        <v>3272</v>
      </c>
      <c r="M725" t="s">
        <v>3272</v>
      </c>
      <c r="N725" t="s">
        <v>3272</v>
      </c>
      <c r="O725" t="s">
        <v>3272</v>
      </c>
      <c r="P725" t="s">
        <v>3272</v>
      </c>
      <c r="Q725" t="s">
        <v>3272</v>
      </c>
      <c r="R725" t="s">
        <v>3272</v>
      </c>
      <c r="S725" t="s">
        <v>3272</v>
      </c>
      <c r="T725" t="s">
        <v>3272</v>
      </c>
      <c r="V725" t="s">
        <v>3272</v>
      </c>
      <c r="X725" t="s">
        <v>3272</v>
      </c>
      <c r="Y725" t="s">
        <v>3272</v>
      </c>
      <c r="AC725" t="s">
        <v>3272</v>
      </c>
      <c r="AD725" t="s">
        <v>3272</v>
      </c>
      <c r="AI725" t="s">
        <v>3272</v>
      </c>
      <c r="AJ725" t="s">
        <v>3272</v>
      </c>
      <c r="AM725" t="s">
        <v>3272</v>
      </c>
      <c r="AN725" t="s">
        <v>3272</v>
      </c>
      <c r="AT725" t="s">
        <v>3272</v>
      </c>
      <c r="AU725" t="s">
        <v>3272</v>
      </c>
      <c r="AW725" t="s">
        <v>3272</v>
      </c>
      <c r="AX725" t="s">
        <v>3272</v>
      </c>
      <c r="AY725" t="s">
        <v>3272</v>
      </c>
      <c r="BA725" t="s">
        <v>3272</v>
      </c>
      <c r="BC725" t="s">
        <v>3272</v>
      </c>
      <c r="BR725" t="s">
        <v>3272</v>
      </c>
    </row>
    <row r="726" spans="1:70" x14ac:dyDescent="0.55000000000000004">
      <c r="A726" t="s">
        <v>3272</v>
      </c>
      <c r="C726" t="s">
        <v>3272</v>
      </c>
      <c r="E726" t="s">
        <v>3272</v>
      </c>
      <c r="F726" t="s">
        <v>3272</v>
      </c>
      <c r="G726" t="s">
        <v>3272</v>
      </c>
      <c r="H726" t="s">
        <v>3272</v>
      </c>
      <c r="M726" t="s">
        <v>3272</v>
      </c>
      <c r="N726" t="s">
        <v>3272</v>
      </c>
      <c r="O726" t="s">
        <v>3272</v>
      </c>
      <c r="P726" t="s">
        <v>3272</v>
      </c>
      <c r="Q726" t="s">
        <v>3272</v>
      </c>
      <c r="R726" t="s">
        <v>3272</v>
      </c>
      <c r="S726" t="s">
        <v>3272</v>
      </c>
      <c r="T726" t="s">
        <v>3272</v>
      </c>
      <c r="V726" t="s">
        <v>3272</v>
      </c>
      <c r="X726" t="s">
        <v>3272</v>
      </c>
      <c r="Y726" t="s">
        <v>3272</v>
      </c>
      <c r="AC726" t="s">
        <v>3272</v>
      </c>
      <c r="AD726" t="s">
        <v>3272</v>
      </c>
      <c r="AI726" t="s">
        <v>3272</v>
      </c>
      <c r="AJ726" t="s">
        <v>3272</v>
      </c>
      <c r="AM726" t="s">
        <v>3272</v>
      </c>
      <c r="AN726" t="s">
        <v>3272</v>
      </c>
      <c r="AT726" t="s">
        <v>3272</v>
      </c>
      <c r="AU726" t="s">
        <v>3272</v>
      </c>
      <c r="AW726" t="s">
        <v>3272</v>
      </c>
      <c r="AX726" t="s">
        <v>3272</v>
      </c>
      <c r="AY726" t="s">
        <v>3272</v>
      </c>
      <c r="BA726" t="s">
        <v>3272</v>
      </c>
      <c r="BC726" t="s">
        <v>3272</v>
      </c>
      <c r="BR726" t="s">
        <v>3272</v>
      </c>
    </row>
    <row r="727" spans="1:70" x14ac:dyDescent="0.55000000000000004">
      <c r="A727" t="s">
        <v>3272</v>
      </c>
      <c r="C727" t="s">
        <v>3272</v>
      </c>
      <c r="E727" t="s">
        <v>3272</v>
      </c>
      <c r="F727" t="s">
        <v>3272</v>
      </c>
      <c r="G727" t="s">
        <v>3272</v>
      </c>
      <c r="H727" t="s">
        <v>3272</v>
      </c>
      <c r="M727" t="s">
        <v>3272</v>
      </c>
      <c r="N727" t="s">
        <v>3272</v>
      </c>
      <c r="O727" t="s">
        <v>3272</v>
      </c>
      <c r="P727" t="s">
        <v>3272</v>
      </c>
      <c r="Q727" t="s">
        <v>3272</v>
      </c>
      <c r="R727" t="s">
        <v>3272</v>
      </c>
      <c r="S727" t="s">
        <v>3272</v>
      </c>
      <c r="T727" t="s">
        <v>3272</v>
      </c>
      <c r="V727" t="s">
        <v>3272</v>
      </c>
      <c r="X727" t="s">
        <v>3272</v>
      </c>
      <c r="Y727" t="s">
        <v>3272</v>
      </c>
      <c r="AC727" t="s">
        <v>3272</v>
      </c>
      <c r="AD727" t="s">
        <v>3272</v>
      </c>
      <c r="AI727" t="s">
        <v>3272</v>
      </c>
      <c r="AJ727" t="s">
        <v>3272</v>
      </c>
      <c r="AM727" t="s">
        <v>3272</v>
      </c>
      <c r="AN727" t="s">
        <v>3272</v>
      </c>
      <c r="AT727" t="s">
        <v>3272</v>
      </c>
      <c r="AU727" t="s">
        <v>3272</v>
      </c>
      <c r="AW727" t="s">
        <v>3272</v>
      </c>
      <c r="AX727" t="s">
        <v>3272</v>
      </c>
      <c r="AY727" t="s">
        <v>3272</v>
      </c>
      <c r="BA727" t="s">
        <v>3272</v>
      </c>
      <c r="BC727" t="s">
        <v>3272</v>
      </c>
      <c r="BR727" t="s">
        <v>3272</v>
      </c>
    </row>
    <row r="728" spans="1:70" x14ac:dyDescent="0.55000000000000004">
      <c r="A728" t="s">
        <v>3272</v>
      </c>
      <c r="C728" t="s">
        <v>3272</v>
      </c>
      <c r="E728" t="s">
        <v>3272</v>
      </c>
      <c r="F728" t="s">
        <v>3272</v>
      </c>
      <c r="G728" t="s">
        <v>3272</v>
      </c>
      <c r="H728" t="s">
        <v>3272</v>
      </c>
      <c r="M728" t="s">
        <v>3272</v>
      </c>
      <c r="N728" t="s">
        <v>3272</v>
      </c>
      <c r="O728" t="s">
        <v>3272</v>
      </c>
      <c r="P728" t="s">
        <v>3272</v>
      </c>
      <c r="Q728" t="s">
        <v>3272</v>
      </c>
      <c r="R728" t="s">
        <v>3272</v>
      </c>
      <c r="S728" t="s">
        <v>3272</v>
      </c>
      <c r="T728" t="s">
        <v>3272</v>
      </c>
      <c r="V728" t="s">
        <v>3272</v>
      </c>
      <c r="X728" t="s">
        <v>3272</v>
      </c>
      <c r="Y728" t="s">
        <v>3272</v>
      </c>
      <c r="AC728" t="s">
        <v>3272</v>
      </c>
      <c r="AD728" t="s">
        <v>3272</v>
      </c>
      <c r="AI728" t="s">
        <v>3272</v>
      </c>
      <c r="AJ728" t="s">
        <v>3272</v>
      </c>
      <c r="AM728" t="s">
        <v>3272</v>
      </c>
      <c r="AN728" t="s">
        <v>3272</v>
      </c>
      <c r="AT728" t="s">
        <v>3272</v>
      </c>
      <c r="AU728" t="s">
        <v>3272</v>
      </c>
      <c r="AW728" t="s">
        <v>3272</v>
      </c>
      <c r="AX728" t="s">
        <v>3272</v>
      </c>
      <c r="AY728" t="s">
        <v>3272</v>
      </c>
      <c r="BA728" t="s">
        <v>3272</v>
      </c>
      <c r="BC728" t="s">
        <v>3272</v>
      </c>
      <c r="BR728" t="s">
        <v>3272</v>
      </c>
    </row>
    <row r="729" spans="1:70" x14ac:dyDescent="0.55000000000000004">
      <c r="A729" t="s">
        <v>3272</v>
      </c>
      <c r="C729" t="s">
        <v>3272</v>
      </c>
      <c r="E729" t="s">
        <v>3272</v>
      </c>
      <c r="F729" t="s">
        <v>3272</v>
      </c>
      <c r="G729" t="s">
        <v>3272</v>
      </c>
      <c r="H729" t="s">
        <v>3272</v>
      </c>
      <c r="M729" t="s">
        <v>3272</v>
      </c>
      <c r="N729" t="s">
        <v>3272</v>
      </c>
      <c r="O729" t="s">
        <v>3272</v>
      </c>
      <c r="P729" t="s">
        <v>3272</v>
      </c>
      <c r="Q729" t="s">
        <v>3272</v>
      </c>
      <c r="R729" t="s">
        <v>3272</v>
      </c>
      <c r="S729" t="s">
        <v>3272</v>
      </c>
      <c r="T729" t="s">
        <v>3272</v>
      </c>
      <c r="V729" t="s">
        <v>3272</v>
      </c>
      <c r="X729" t="s">
        <v>3272</v>
      </c>
      <c r="Y729" t="s">
        <v>3272</v>
      </c>
      <c r="AC729" t="s">
        <v>3272</v>
      </c>
      <c r="AD729" t="s">
        <v>3272</v>
      </c>
      <c r="AI729" t="s">
        <v>3272</v>
      </c>
      <c r="AJ729" t="s">
        <v>3272</v>
      </c>
      <c r="AM729" t="s">
        <v>3272</v>
      </c>
      <c r="AN729" t="s">
        <v>3272</v>
      </c>
      <c r="AT729" t="s">
        <v>3272</v>
      </c>
      <c r="AU729" t="s">
        <v>3272</v>
      </c>
      <c r="AW729" t="s">
        <v>3272</v>
      </c>
      <c r="AX729" t="s">
        <v>3272</v>
      </c>
      <c r="AY729" t="s">
        <v>3272</v>
      </c>
      <c r="BA729" t="s">
        <v>3272</v>
      </c>
      <c r="BC729" t="s">
        <v>3272</v>
      </c>
      <c r="BR729" t="s">
        <v>3272</v>
      </c>
    </row>
    <row r="730" spans="1:70" x14ac:dyDescent="0.55000000000000004">
      <c r="A730" t="s">
        <v>3272</v>
      </c>
      <c r="C730" t="s">
        <v>3272</v>
      </c>
      <c r="E730" t="s">
        <v>3272</v>
      </c>
      <c r="F730" t="s">
        <v>3272</v>
      </c>
      <c r="G730" t="s">
        <v>3272</v>
      </c>
      <c r="H730" t="s">
        <v>3272</v>
      </c>
      <c r="M730" t="s">
        <v>3272</v>
      </c>
      <c r="N730" t="s">
        <v>3272</v>
      </c>
      <c r="O730" t="s">
        <v>3272</v>
      </c>
      <c r="P730" t="s">
        <v>3272</v>
      </c>
      <c r="Q730" t="s">
        <v>3272</v>
      </c>
      <c r="R730" t="s">
        <v>3272</v>
      </c>
      <c r="S730" t="s">
        <v>3272</v>
      </c>
      <c r="T730" t="s">
        <v>3272</v>
      </c>
      <c r="V730" t="s">
        <v>3272</v>
      </c>
      <c r="X730" t="s">
        <v>3272</v>
      </c>
      <c r="Y730" t="s">
        <v>3272</v>
      </c>
      <c r="AC730" t="s">
        <v>3272</v>
      </c>
      <c r="AD730" t="s">
        <v>3272</v>
      </c>
      <c r="AI730" t="s">
        <v>3272</v>
      </c>
      <c r="AJ730" t="s">
        <v>3272</v>
      </c>
      <c r="AM730" t="s">
        <v>3272</v>
      </c>
      <c r="AN730" t="s">
        <v>3272</v>
      </c>
      <c r="AT730" t="s">
        <v>3272</v>
      </c>
      <c r="AU730" t="s">
        <v>3272</v>
      </c>
      <c r="AW730" t="s">
        <v>3272</v>
      </c>
      <c r="AX730" t="s">
        <v>3272</v>
      </c>
      <c r="AY730" t="s">
        <v>3272</v>
      </c>
      <c r="BA730" t="s">
        <v>3272</v>
      </c>
      <c r="BC730" t="s">
        <v>3272</v>
      </c>
      <c r="BR730" t="s">
        <v>3272</v>
      </c>
    </row>
    <row r="731" spans="1:70" x14ac:dyDescent="0.55000000000000004">
      <c r="A731" t="s">
        <v>3272</v>
      </c>
      <c r="C731" t="s">
        <v>3272</v>
      </c>
      <c r="E731" t="s">
        <v>3272</v>
      </c>
      <c r="F731" t="s">
        <v>3272</v>
      </c>
      <c r="G731" t="s">
        <v>3272</v>
      </c>
      <c r="H731" t="s">
        <v>3272</v>
      </c>
      <c r="M731" t="s">
        <v>3272</v>
      </c>
      <c r="N731" t="s">
        <v>3272</v>
      </c>
      <c r="O731" t="s">
        <v>3272</v>
      </c>
      <c r="P731" t="s">
        <v>3272</v>
      </c>
      <c r="Q731" t="s">
        <v>3272</v>
      </c>
      <c r="R731" t="s">
        <v>3272</v>
      </c>
      <c r="S731" t="s">
        <v>3272</v>
      </c>
      <c r="T731" t="s">
        <v>3272</v>
      </c>
      <c r="V731" t="s">
        <v>3272</v>
      </c>
      <c r="X731" t="s">
        <v>3272</v>
      </c>
      <c r="Y731" t="s">
        <v>3272</v>
      </c>
      <c r="AC731" t="s">
        <v>3272</v>
      </c>
      <c r="AD731" t="s">
        <v>3272</v>
      </c>
      <c r="AI731" t="s">
        <v>3272</v>
      </c>
      <c r="AJ731" t="s">
        <v>3272</v>
      </c>
      <c r="AM731" t="s">
        <v>3272</v>
      </c>
      <c r="AN731" t="s">
        <v>3272</v>
      </c>
      <c r="AT731" t="s">
        <v>3272</v>
      </c>
      <c r="AU731" t="s">
        <v>3272</v>
      </c>
      <c r="AW731" t="s">
        <v>3272</v>
      </c>
      <c r="AX731" t="s">
        <v>3272</v>
      </c>
      <c r="AY731" t="s">
        <v>3272</v>
      </c>
      <c r="BA731" t="s">
        <v>3272</v>
      </c>
      <c r="BC731" t="s">
        <v>3272</v>
      </c>
      <c r="BR731" t="s">
        <v>3272</v>
      </c>
    </row>
    <row r="732" spans="1:70" x14ac:dyDescent="0.55000000000000004">
      <c r="A732" t="s">
        <v>3272</v>
      </c>
      <c r="C732" t="s">
        <v>3272</v>
      </c>
      <c r="E732" t="s">
        <v>3272</v>
      </c>
      <c r="F732" t="s">
        <v>3272</v>
      </c>
      <c r="G732" t="s">
        <v>3272</v>
      </c>
      <c r="H732" t="s">
        <v>3272</v>
      </c>
      <c r="M732" t="s">
        <v>3272</v>
      </c>
      <c r="N732" t="s">
        <v>3272</v>
      </c>
      <c r="O732" t="s">
        <v>3272</v>
      </c>
      <c r="P732" t="s">
        <v>3272</v>
      </c>
      <c r="Q732" t="s">
        <v>3272</v>
      </c>
      <c r="R732" t="s">
        <v>3272</v>
      </c>
      <c r="S732" t="s">
        <v>3272</v>
      </c>
      <c r="T732" t="s">
        <v>3272</v>
      </c>
      <c r="V732" t="s">
        <v>3272</v>
      </c>
      <c r="X732" t="s">
        <v>3272</v>
      </c>
      <c r="Y732" t="s">
        <v>3272</v>
      </c>
      <c r="AC732" t="s">
        <v>3272</v>
      </c>
      <c r="AD732" t="s">
        <v>3272</v>
      </c>
      <c r="AI732" t="s">
        <v>3272</v>
      </c>
      <c r="AJ732" t="s">
        <v>3272</v>
      </c>
      <c r="AM732" t="s">
        <v>3272</v>
      </c>
      <c r="AN732" t="s">
        <v>3272</v>
      </c>
      <c r="AT732" t="s">
        <v>3272</v>
      </c>
      <c r="AU732" t="s">
        <v>3272</v>
      </c>
      <c r="AW732" t="s">
        <v>3272</v>
      </c>
      <c r="AX732" t="s">
        <v>3272</v>
      </c>
      <c r="AY732" t="s">
        <v>3272</v>
      </c>
      <c r="BA732" t="s">
        <v>3272</v>
      </c>
      <c r="BC732" t="s">
        <v>3272</v>
      </c>
      <c r="BR732" t="s">
        <v>3272</v>
      </c>
    </row>
    <row r="733" spans="1:70" x14ac:dyDescent="0.55000000000000004">
      <c r="A733" t="s">
        <v>3272</v>
      </c>
      <c r="C733" t="s">
        <v>3272</v>
      </c>
      <c r="E733" t="s">
        <v>3272</v>
      </c>
      <c r="F733" t="s">
        <v>3272</v>
      </c>
      <c r="G733" t="s">
        <v>3272</v>
      </c>
      <c r="H733" t="s">
        <v>3272</v>
      </c>
      <c r="M733" t="s">
        <v>3272</v>
      </c>
      <c r="N733" t="s">
        <v>3272</v>
      </c>
      <c r="O733" t="s">
        <v>3272</v>
      </c>
      <c r="P733" t="s">
        <v>3272</v>
      </c>
      <c r="Q733" t="s">
        <v>3272</v>
      </c>
      <c r="R733" t="s">
        <v>3272</v>
      </c>
      <c r="S733" t="s">
        <v>3272</v>
      </c>
      <c r="T733" t="s">
        <v>3272</v>
      </c>
      <c r="V733" t="s">
        <v>3272</v>
      </c>
      <c r="X733" t="s">
        <v>3272</v>
      </c>
      <c r="Y733" t="s">
        <v>3272</v>
      </c>
      <c r="AC733" t="s">
        <v>3272</v>
      </c>
      <c r="AD733" t="s">
        <v>3272</v>
      </c>
      <c r="AI733" t="s">
        <v>3272</v>
      </c>
      <c r="AJ733" t="s">
        <v>3272</v>
      </c>
      <c r="AM733" t="s">
        <v>3272</v>
      </c>
      <c r="AN733" t="s">
        <v>3272</v>
      </c>
      <c r="AT733" t="s">
        <v>3272</v>
      </c>
      <c r="AU733" t="s">
        <v>3272</v>
      </c>
      <c r="AW733" t="s">
        <v>3272</v>
      </c>
      <c r="AX733" t="s">
        <v>3272</v>
      </c>
      <c r="AY733" t="s">
        <v>3272</v>
      </c>
      <c r="BA733" t="s">
        <v>3272</v>
      </c>
      <c r="BC733" t="s">
        <v>3272</v>
      </c>
      <c r="BR733" t="s">
        <v>3272</v>
      </c>
    </row>
    <row r="734" spans="1:70" x14ac:dyDescent="0.55000000000000004">
      <c r="A734" t="s">
        <v>3272</v>
      </c>
      <c r="C734" t="s">
        <v>3272</v>
      </c>
      <c r="E734" t="s">
        <v>3272</v>
      </c>
      <c r="F734" t="s">
        <v>3272</v>
      </c>
      <c r="G734" t="s">
        <v>3272</v>
      </c>
      <c r="H734" t="s">
        <v>3272</v>
      </c>
      <c r="M734" t="s">
        <v>3272</v>
      </c>
      <c r="N734" t="s">
        <v>3272</v>
      </c>
      <c r="O734" t="s">
        <v>3272</v>
      </c>
      <c r="P734" t="s">
        <v>3272</v>
      </c>
      <c r="Q734" t="s">
        <v>3272</v>
      </c>
      <c r="R734" t="s">
        <v>3272</v>
      </c>
      <c r="S734" t="s">
        <v>3272</v>
      </c>
      <c r="T734" t="s">
        <v>3272</v>
      </c>
      <c r="V734" t="s">
        <v>3272</v>
      </c>
      <c r="X734" t="s">
        <v>3272</v>
      </c>
      <c r="Y734" t="s">
        <v>3272</v>
      </c>
      <c r="AC734" t="s">
        <v>3272</v>
      </c>
      <c r="AD734" t="s">
        <v>3272</v>
      </c>
      <c r="AI734" t="s">
        <v>3272</v>
      </c>
      <c r="AJ734" t="s">
        <v>3272</v>
      </c>
      <c r="AM734" t="s">
        <v>3272</v>
      </c>
      <c r="AN734" t="s">
        <v>3272</v>
      </c>
      <c r="AT734" t="s">
        <v>3272</v>
      </c>
      <c r="AU734" t="s">
        <v>3272</v>
      </c>
      <c r="AW734" t="s">
        <v>3272</v>
      </c>
      <c r="AX734" t="s">
        <v>3272</v>
      </c>
      <c r="AY734" t="s">
        <v>3272</v>
      </c>
      <c r="BA734" t="s">
        <v>3272</v>
      </c>
      <c r="BC734" t="s">
        <v>3272</v>
      </c>
      <c r="BR734" t="s">
        <v>3272</v>
      </c>
    </row>
    <row r="735" spans="1:70" x14ac:dyDescent="0.55000000000000004">
      <c r="A735" t="s">
        <v>3272</v>
      </c>
      <c r="C735" t="s">
        <v>3272</v>
      </c>
      <c r="E735" t="s">
        <v>3272</v>
      </c>
      <c r="F735" t="s">
        <v>3272</v>
      </c>
      <c r="G735" t="s">
        <v>3272</v>
      </c>
      <c r="H735" t="s">
        <v>3272</v>
      </c>
      <c r="M735" t="s">
        <v>3272</v>
      </c>
      <c r="N735" t="s">
        <v>3272</v>
      </c>
      <c r="O735" t="s">
        <v>3272</v>
      </c>
      <c r="P735" t="s">
        <v>3272</v>
      </c>
      <c r="Q735" t="s">
        <v>3272</v>
      </c>
      <c r="R735" t="s">
        <v>3272</v>
      </c>
      <c r="S735" t="s">
        <v>3272</v>
      </c>
      <c r="T735" t="s">
        <v>3272</v>
      </c>
      <c r="V735" t="s">
        <v>3272</v>
      </c>
      <c r="X735" t="s">
        <v>3272</v>
      </c>
      <c r="Y735" t="s">
        <v>3272</v>
      </c>
      <c r="AC735" t="s">
        <v>3272</v>
      </c>
      <c r="AD735" t="s">
        <v>3272</v>
      </c>
      <c r="AI735" t="s">
        <v>3272</v>
      </c>
      <c r="AJ735" t="s">
        <v>3272</v>
      </c>
      <c r="AM735" t="s">
        <v>3272</v>
      </c>
      <c r="AN735" t="s">
        <v>3272</v>
      </c>
      <c r="AT735" t="s">
        <v>3272</v>
      </c>
      <c r="AU735" t="s">
        <v>3272</v>
      </c>
      <c r="AW735" t="s">
        <v>3272</v>
      </c>
      <c r="AX735" t="s">
        <v>3272</v>
      </c>
      <c r="AY735" t="s">
        <v>3272</v>
      </c>
      <c r="BA735" t="s">
        <v>3272</v>
      </c>
      <c r="BC735" t="s">
        <v>3272</v>
      </c>
      <c r="BR735" t="s">
        <v>3272</v>
      </c>
    </row>
    <row r="736" spans="1:70" x14ac:dyDescent="0.55000000000000004">
      <c r="A736" t="s">
        <v>3272</v>
      </c>
      <c r="C736" t="s">
        <v>3272</v>
      </c>
      <c r="E736" t="s">
        <v>3272</v>
      </c>
      <c r="F736" t="s">
        <v>3272</v>
      </c>
      <c r="G736" t="s">
        <v>3272</v>
      </c>
      <c r="H736" t="s">
        <v>3272</v>
      </c>
      <c r="M736" t="s">
        <v>3272</v>
      </c>
      <c r="N736" t="s">
        <v>3272</v>
      </c>
      <c r="O736" t="s">
        <v>3272</v>
      </c>
      <c r="P736" t="s">
        <v>3272</v>
      </c>
      <c r="Q736" t="s">
        <v>3272</v>
      </c>
      <c r="R736" t="s">
        <v>3272</v>
      </c>
      <c r="S736" t="s">
        <v>3272</v>
      </c>
      <c r="T736" t="s">
        <v>3272</v>
      </c>
      <c r="V736" t="s">
        <v>3272</v>
      </c>
      <c r="X736" t="s">
        <v>3272</v>
      </c>
      <c r="Y736" t="s">
        <v>3272</v>
      </c>
      <c r="AC736" t="s">
        <v>3272</v>
      </c>
      <c r="AD736" t="s">
        <v>3272</v>
      </c>
      <c r="AI736" t="s">
        <v>3272</v>
      </c>
      <c r="AJ736" t="s">
        <v>3272</v>
      </c>
      <c r="AM736" t="s">
        <v>3272</v>
      </c>
      <c r="AN736" t="s">
        <v>3272</v>
      </c>
      <c r="AT736" t="s">
        <v>3272</v>
      </c>
      <c r="AU736" t="s">
        <v>3272</v>
      </c>
      <c r="AW736" t="s">
        <v>3272</v>
      </c>
      <c r="AX736" t="s">
        <v>3272</v>
      </c>
      <c r="AY736" t="s">
        <v>3272</v>
      </c>
      <c r="BA736" t="s">
        <v>3272</v>
      </c>
      <c r="BC736" t="s">
        <v>3272</v>
      </c>
      <c r="BR736" t="s">
        <v>3272</v>
      </c>
    </row>
    <row r="737" spans="1:70" x14ac:dyDescent="0.55000000000000004">
      <c r="A737" t="s">
        <v>3272</v>
      </c>
      <c r="C737" t="s">
        <v>3272</v>
      </c>
      <c r="E737" t="s">
        <v>3272</v>
      </c>
      <c r="F737" t="s">
        <v>3272</v>
      </c>
      <c r="G737" t="s">
        <v>3272</v>
      </c>
      <c r="H737" t="s">
        <v>3272</v>
      </c>
      <c r="M737" t="s">
        <v>3272</v>
      </c>
      <c r="N737" t="s">
        <v>3272</v>
      </c>
      <c r="O737" t="s">
        <v>3272</v>
      </c>
      <c r="P737" t="s">
        <v>3272</v>
      </c>
      <c r="Q737" t="s">
        <v>3272</v>
      </c>
      <c r="R737" t="s">
        <v>3272</v>
      </c>
      <c r="S737" t="s">
        <v>3272</v>
      </c>
      <c r="T737" t="s">
        <v>3272</v>
      </c>
      <c r="V737" t="s">
        <v>3272</v>
      </c>
      <c r="X737" t="s">
        <v>3272</v>
      </c>
      <c r="Y737" t="s">
        <v>3272</v>
      </c>
      <c r="AC737" t="s">
        <v>3272</v>
      </c>
      <c r="AD737" t="s">
        <v>3272</v>
      </c>
      <c r="AI737" t="s">
        <v>3272</v>
      </c>
      <c r="AJ737" t="s">
        <v>3272</v>
      </c>
      <c r="AM737" t="s">
        <v>3272</v>
      </c>
      <c r="AN737" t="s">
        <v>3272</v>
      </c>
      <c r="AT737" t="s">
        <v>3272</v>
      </c>
      <c r="AU737" t="s">
        <v>3272</v>
      </c>
      <c r="AW737" t="s">
        <v>3272</v>
      </c>
      <c r="AX737" t="s">
        <v>3272</v>
      </c>
      <c r="AY737" t="s">
        <v>3272</v>
      </c>
      <c r="BA737" t="s">
        <v>3272</v>
      </c>
      <c r="BC737" t="s">
        <v>3272</v>
      </c>
      <c r="BR737" t="s">
        <v>3272</v>
      </c>
    </row>
    <row r="738" spans="1:70" x14ac:dyDescent="0.55000000000000004">
      <c r="A738" t="s">
        <v>3272</v>
      </c>
      <c r="C738" t="s">
        <v>3272</v>
      </c>
      <c r="E738" t="s">
        <v>3272</v>
      </c>
      <c r="F738" t="s">
        <v>3272</v>
      </c>
      <c r="G738" t="s">
        <v>3272</v>
      </c>
      <c r="H738" t="s">
        <v>3272</v>
      </c>
      <c r="M738" t="s">
        <v>3272</v>
      </c>
      <c r="N738" t="s">
        <v>3272</v>
      </c>
      <c r="O738" t="s">
        <v>3272</v>
      </c>
      <c r="P738" t="s">
        <v>3272</v>
      </c>
      <c r="Q738" t="s">
        <v>3272</v>
      </c>
      <c r="R738" t="s">
        <v>3272</v>
      </c>
      <c r="S738" t="s">
        <v>3272</v>
      </c>
      <c r="T738" t="s">
        <v>3272</v>
      </c>
      <c r="V738" t="s">
        <v>3272</v>
      </c>
      <c r="X738" t="s">
        <v>3272</v>
      </c>
      <c r="Y738" t="s">
        <v>3272</v>
      </c>
      <c r="AC738" t="s">
        <v>3272</v>
      </c>
      <c r="AD738" t="s">
        <v>3272</v>
      </c>
      <c r="AI738" t="s">
        <v>3272</v>
      </c>
      <c r="AJ738" t="s">
        <v>3272</v>
      </c>
      <c r="AM738" t="s">
        <v>3272</v>
      </c>
      <c r="AN738" t="s">
        <v>3272</v>
      </c>
      <c r="AT738" t="s">
        <v>3272</v>
      </c>
      <c r="AU738" t="s">
        <v>3272</v>
      </c>
      <c r="AW738" t="s">
        <v>3272</v>
      </c>
      <c r="AX738" t="s">
        <v>3272</v>
      </c>
      <c r="AY738" t="s">
        <v>3272</v>
      </c>
      <c r="BA738" t="s">
        <v>3272</v>
      </c>
      <c r="BC738" t="s">
        <v>3272</v>
      </c>
      <c r="BR738" t="s">
        <v>3272</v>
      </c>
    </row>
    <row r="739" spans="1:70" x14ac:dyDescent="0.55000000000000004">
      <c r="A739" t="s">
        <v>3272</v>
      </c>
      <c r="C739" t="s">
        <v>3272</v>
      </c>
      <c r="E739" t="s">
        <v>3272</v>
      </c>
      <c r="F739" t="s">
        <v>3272</v>
      </c>
      <c r="G739" t="s">
        <v>3272</v>
      </c>
      <c r="H739" t="s">
        <v>3272</v>
      </c>
      <c r="M739" t="s">
        <v>3272</v>
      </c>
      <c r="N739" t="s">
        <v>3272</v>
      </c>
      <c r="O739" t="s">
        <v>3272</v>
      </c>
      <c r="P739" t="s">
        <v>3272</v>
      </c>
      <c r="Q739" t="s">
        <v>3272</v>
      </c>
      <c r="R739" t="s">
        <v>3272</v>
      </c>
      <c r="S739" t="s">
        <v>3272</v>
      </c>
      <c r="T739" t="s">
        <v>3272</v>
      </c>
      <c r="V739" t="s">
        <v>3272</v>
      </c>
      <c r="X739" t="s">
        <v>3272</v>
      </c>
      <c r="Y739" t="s">
        <v>3272</v>
      </c>
      <c r="AC739" t="s">
        <v>3272</v>
      </c>
      <c r="AD739" t="s">
        <v>3272</v>
      </c>
      <c r="AI739" t="s">
        <v>3272</v>
      </c>
      <c r="AJ739" t="s">
        <v>3272</v>
      </c>
      <c r="AM739" t="s">
        <v>3272</v>
      </c>
      <c r="AN739" t="s">
        <v>3272</v>
      </c>
      <c r="AT739" t="s">
        <v>3272</v>
      </c>
      <c r="AU739" t="s">
        <v>3272</v>
      </c>
      <c r="AW739" t="s">
        <v>3272</v>
      </c>
      <c r="AX739" t="s">
        <v>3272</v>
      </c>
      <c r="AY739" t="s">
        <v>3272</v>
      </c>
      <c r="BA739" t="s">
        <v>3272</v>
      </c>
      <c r="BC739" t="s">
        <v>3272</v>
      </c>
      <c r="BR739" t="s">
        <v>3272</v>
      </c>
    </row>
    <row r="740" spans="1:70" x14ac:dyDescent="0.55000000000000004">
      <c r="A740" t="s">
        <v>3272</v>
      </c>
      <c r="C740" t="s">
        <v>3272</v>
      </c>
      <c r="E740" t="s">
        <v>3272</v>
      </c>
      <c r="F740" t="s">
        <v>3272</v>
      </c>
      <c r="G740" t="s">
        <v>3272</v>
      </c>
      <c r="H740" t="s">
        <v>3272</v>
      </c>
      <c r="M740" t="s">
        <v>3272</v>
      </c>
      <c r="N740" t="s">
        <v>3272</v>
      </c>
      <c r="O740" t="s">
        <v>3272</v>
      </c>
      <c r="P740" t="s">
        <v>3272</v>
      </c>
      <c r="Q740" t="s">
        <v>3272</v>
      </c>
      <c r="R740" t="s">
        <v>3272</v>
      </c>
      <c r="S740" t="s">
        <v>3272</v>
      </c>
      <c r="T740" t="s">
        <v>3272</v>
      </c>
      <c r="V740" t="s">
        <v>3272</v>
      </c>
      <c r="X740" t="s">
        <v>3272</v>
      </c>
      <c r="Y740" t="s">
        <v>3272</v>
      </c>
      <c r="AC740" t="s">
        <v>3272</v>
      </c>
      <c r="AD740" t="s">
        <v>3272</v>
      </c>
      <c r="AI740" t="s">
        <v>3272</v>
      </c>
      <c r="AJ740" t="s">
        <v>3272</v>
      </c>
      <c r="AM740" t="s">
        <v>3272</v>
      </c>
      <c r="AN740" t="s">
        <v>3272</v>
      </c>
      <c r="AT740" t="s">
        <v>3272</v>
      </c>
      <c r="AU740" t="s">
        <v>3272</v>
      </c>
      <c r="AW740" t="s">
        <v>3272</v>
      </c>
      <c r="AX740" t="s">
        <v>3272</v>
      </c>
      <c r="AY740" t="s">
        <v>3272</v>
      </c>
      <c r="BA740" t="s">
        <v>3272</v>
      </c>
      <c r="BC740" t="s">
        <v>3272</v>
      </c>
      <c r="BR740" t="s">
        <v>3272</v>
      </c>
    </row>
    <row r="741" spans="1:70" x14ac:dyDescent="0.55000000000000004">
      <c r="A741" t="s">
        <v>3272</v>
      </c>
      <c r="C741" t="s">
        <v>3272</v>
      </c>
      <c r="E741" t="s">
        <v>3272</v>
      </c>
      <c r="F741" t="s">
        <v>3272</v>
      </c>
      <c r="G741" t="s">
        <v>3272</v>
      </c>
      <c r="H741" t="s">
        <v>3272</v>
      </c>
      <c r="M741" t="s">
        <v>3272</v>
      </c>
      <c r="N741" t="s">
        <v>3272</v>
      </c>
      <c r="O741" t="s">
        <v>3272</v>
      </c>
      <c r="P741" t="s">
        <v>3272</v>
      </c>
      <c r="Q741" t="s">
        <v>3272</v>
      </c>
      <c r="R741" t="s">
        <v>3272</v>
      </c>
      <c r="S741" t="s">
        <v>3272</v>
      </c>
      <c r="T741" t="s">
        <v>3272</v>
      </c>
      <c r="V741" t="s">
        <v>3272</v>
      </c>
      <c r="X741" t="s">
        <v>3272</v>
      </c>
      <c r="Y741" t="s">
        <v>3272</v>
      </c>
      <c r="AC741" t="s">
        <v>3272</v>
      </c>
      <c r="AD741" t="s">
        <v>3272</v>
      </c>
      <c r="AI741" t="s">
        <v>3272</v>
      </c>
      <c r="AJ741" t="s">
        <v>3272</v>
      </c>
      <c r="AM741" t="s">
        <v>3272</v>
      </c>
      <c r="AN741" t="s">
        <v>3272</v>
      </c>
      <c r="AT741" t="s">
        <v>3272</v>
      </c>
      <c r="AU741" t="s">
        <v>3272</v>
      </c>
      <c r="AW741" t="s">
        <v>3272</v>
      </c>
      <c r="AX741" t="s">
        <v>3272</v>
      </c>
      <c r="AY741" t="s">
        <v>3272</v>
      </c>
      <c r="BA741" t="s">
        <v>3272</v>
      </c>
      <c r="BC741" t="s">
        <v>3272</v>
      </c>
      <c r="BR741" t="s">
        <v>3272</v>
      </c>
    </row>
    <row r="742" spans="1:70" x14ac:dyDescent="0.55000000000000004">
      <c r="A742" t="s">
        <v>3272</v>
      </c>
      <c r="C742" t="s">
        <v>3272</v>
      </c>
      <c r="E742" t="s">
        <v>3272</v>
      </c>
      <c r="F742" t="s">
        <v>3272</v>
      </c>
      <c r="G742" t="s">
        <v>3272</v>
      </c>
      <c r="H742" t="s">
        <v>3272</v>
      </c>
      <c r="M742" t="s">
        <v>3272</v>
      </c>
      <c r="N742" t="s">
        <v>3272</v>
      </c>
      <c r="O742" t="s">
        <v>3272</v>
      </c>
      <c r="P742" t="s">
        <v>3272</v>
      </c>
      <c r="Q742" t="s">
        <v>3272</v>
      </c>
      <c r="R742" t="s">
        <v>3272</v>
      </c>
      <c r="S742" t="s">
        <v>3272</v>
      </c>
      <c r="T742" t="s">
        <v>3272</v>
      </c>
      <c r="V742" t="s">
        <v>3272</v>
      </c>
      <c r="X742" t="s">
        <v>3272</v>
      </c>
      <c r="Y742" t="s">
        <v>3272</v>
      </c>
      <c r="AC742" t="s">
        <v>3272</v>
      </c>
      <c r="AD742" t="s">
        <v>3272</v>
      </c>
      <c r="AI742" t="s">
        <v>3272</v>
      </c>
      <c r="AJ742" t="s">
        <v>3272</v>
      </c>
      <c r="AM742" t="s">
        <v>3272</v>
      </c>
      <c r="AN742" t="s">
        <v>3272</v>
      </c>
      <c r="AT742" t="s">
        <v>3272</v>
      </c>
      <c r="AU742" t="s">
        <v>3272</v>
      </c>
      <c r="AW742" t="s">
        <v>3272</v>
      </c>
      <c r="AX742" t="s">
        <v>3272</v>
      </c>
      <c r="AY742" t="s">
        <v>3272</v>
      </c>
      <c r="BA742" t="s">
        <v>3272</v>
      </c>
      <c r="BC742" t="s">
        <v>3272</v>
      </c>
      <c r="BR742" t="s">
        <v>3272</v>
      </c>
    </row>
    <row r="743" spans="1:70" x14ac:dyDescent="0.55000000000000004">
      <c r="A743" t="s">
        <v>3272</v>
      </c>
      <c r="C743" t="s">
        <v>3272</v>
      </c>
      <c r="E743" t="s">
        <v>3272</v>
      </c>
      <c r="F743" t="s">
        <v>3272</v>
      </c>
      <c r="G743" t="s">
        <v>3272</v>
      </c>
      <c r="H743" t="s">
        <v>3272</v>
      </c>
      <c r="M743" t="s">
        <v>3272</v>
      </c>
      <c r="N743" t="s">
        <v>3272</v>
      </c>
      <c r="O743" t="s">
        <v>3272</v>
      </c>
      <c r="P743" t="s">
        <v>3272</v>
      </c>
      <c r="Q743" t="s">
        <v>3272</v>
      </c>
      <c r="R743" t="s">
        <v>3272</v>
      </c>
      <c r="S743" t="s">
        <v>3272</v>
      </c>
      <c r="T743" t="s">
        <v>3272</v>
      </c>
      <c r="V743" t="s">
        <v>3272</v>
      </c>
      <c r="X743" t="s">
        <v>3272</v>
      </c>
      <c r="Y743" t="s">
        <v>3272</v>
      </c>
      <c r="AC743" t="s">
        <v>3272</v>
      </c>
      <c r="AD743" t="s">
        <v>3272</v>
      </c>
      <c r="AI743" t="s">
        <v>3272</v>
      </c>
      <c r="AJ743" t="s">
        <v>3272</v>
      </c>
      <c r="AM743" t="s">
        <v>3272</v>
      </c>
      <c r="AN743" t="s">
        <v>3272</v>
      </c>
      <c r="AT743" t="s">
        <v>3272</v>
      </c>
      <c r="AU743" t="s">
        <v>3272</v>
      </c>
      <c r="AW743" t="s">
        <v>3272</v>
      </c>
      <c r="AX743" t="s">
        <v>3272</v>
      </c>
      <c r="AY743" t="s">
        <v>3272</v>
      </c>
      <c r="BA743" t="s">
        <v>3272</v>
      </c>
      <c r="BC743" t="s">
        <v>3272</v>
      </c>
      <c r="BR743" t="s">
        <v>3272</v>
      </c>
    </row>
    <row r="744" spans="1:70" x14ac:dyDescent="0.55000000000000004">
      <c r="A744" t="s">
        <v>3272</v>
      </c>
      <c r="C744" t="s">
        <v>3272</v>
      </c>
      <c r="E744" t="s">
        <v>3272</v>
      </c>
      <c r="F744" t="s">
        <v>3272</v>
      </c>
      <c r="G744" t="s">
        <v>3272</v>
      </c>
      <c r="H744" t="s">
        <v>3272</v>
      </c>
      <c r="M744" t="s">
        <v>3272</v>
      </c>
      <c r="N744" t="s">
        <v>3272</v>
      </c>
      <c r="O744" t="s">
        <v>3272</v>
      </c>
      <c r="P744" t="s">
        <v>3272</v>
      </c>
      <c r="Q744" t="s">
        <v>3272</v>
      </c>
      <c r="R744" t="s">
        <v>3272</v>
      </c>
      <c r="S744" t="s">
        <v>3272</v>
      </c>
      <c r="T744" t="s">
        <v>3272</v>
      </c>
      <c r="V744" t="s">
        <v>3272</v>
      </c>
      <c r="X744" t="s">
        <v>3272</v>
      </c>
      <c r="Y744" t="s">
        <v>3272</v>
      </c>
      <c r="AC744" t="s">
        <v>3272</v>
      </c>
      <c r="AD744" t="s">
        <v>3272</v>
      </c>
      <c r="AI744" t="s">
        <v>3272</v>
      </c>
      <c r="AJ744" t="s">
        <v>3272</v>
      </c>
      <c r="AM744" t="s">
        <v>3272</v>
      </c>
      <c r="AN744" t="s">
        <v>3272</v>
      </c>
      <c r="AT744" t="s">
        <v>3272</v>
      </c>
      <c r="AU744" t="s">
        <v>3272</v>
      </c>
      <c r="AW744" t="s">
        <v>3272</v>
      </c>
      <c r="AX744" t="s">
        <v>3272</v>
      </c>
      <c r="AY744" t="s">
        <v>3272</v>
      </c>
      <c r="BA744" t="s">
        <v>3272</v>
      </c>
      <c r="BC744" t="s">
        <v>3272</v>
      </c>
      <c r="BR744" t="s">
        <v>3272</v>
      </c>
    </row>
    <row r="745" spans="1:70" x14ac:dyDescent="0.55000000000000004">
      <c r="A745" t="s">
        <v>3272</v>
      </c>
      <c r="C745" t="s">
        <v>3272</v>
      </c>
      <c r="E745" t="s">
        <v>3272</v>
      </c>
      <c r="F745" t="s">
        <v>3272</v>
      </c>
      <c r="G745" t="s">
        <v>3272</v>
      </c>
      <c r="H745" t="s">
        <v>3272</v>
      </c>
      <c r="M745" t="s">
        <v>3272</v>
      </c>
      <c r="N745" t="s">
        <v>3272</v>
      </c>
      <c r="O745" t="s">
        <v>3272</v>
      </c>
      <c r="P745" t="s">
        <v>3272</v>
      </c>
      <c r="Q745" t="s">
        <v>3272</v>
      </c>
      <c r="R745" t="s">
        <v>3272</v>
      </c>
      <c r="S745" t="s">
        <v>3272</v>
      </c>
      <c r="T745" t="s">
        <v>3272</v>
      </c>
      <c r="V745" t="s">
        <v>3272</v>
      </c>
      <c r="X745" t="s">
        <v>3272</v>
      </c>
      <c r="Y745" t="s">
        <v>3272</v>
      </c>
      <c r="AC745" t="s">
        <v>3272</v>
      </c>
      <c r="AD745" t="s">
        <v>3272</v>
      </c>
      <c r="AI745" t="s">
        <v>3272</v>
      </c>
      <c r="AJ745" t="s">
        <v>3272</v>
      </c>
      <c r="AM745" t="s">
        <v>3272</v>
      </c>
      <c r="AN745" t="s">
        <v>3272</v>
      </c>
      <c r="AT745" t="s">
        <v>3272</v>
      </c>
      <c r="AU745" t="s">
        <v>3272</v>
      </c>
      <c r="AW745" t="s">
        <v>3272</v>
      </c>
      <c r="AX745" t="s">
        <v>3272</v>
      </c>
      <c r="AY745" t="s">
        <v>3272</v>
      </c>
      <c r="BA745" t="s">
        <v>3272</v>
      </c>
      <c r="BC745" t="s">
        <v>3272</v>
      </c>
      <c r="BR745" t="s">
        <v>3272</v>
      </c>
    </row>
    <row r="746" spans="1:70" x14ac:dyDescent="0.55000000000000004">
      <c r="A746" t="s">
        <v>3272</v>
      </c>
      <c r="C746" t="s">
        <v>3272</v>
      </c>
      <c r="E746" t="s">
        <v>3272</v>
      </c>
      <c r="F746" t="s">
        <v>3272</v>
      </c>
      <c r="G746" t="s">
        <v>3272</v>
      </c>
      <c r="H746" t="s">
        <v>3272</v>
      </c>
      <c r="M746" t="s">
        <v>3272</v>
      </c>
      <c r="N746" t="s">
        <v>3272</v>
      </c>
      <c r="O746" t="s">
        <v>3272</v>
      </c>
      <c r="P746" t="s">
        <v>3272</v>
      </c>
      <c r="Q746" t="s">
        <v>3272</v>
      </c>
      <c r="R746" t="s">
        <v>3272</v>
      </c>
      <c r="S746" t="s">
        <v>3272</v>
      </c>
      <c r="T746" t="s">
        <v>3272</v>
      </c>
      <c r="V746" t="s">
        <v>3272</v>
      </c>
      <c r="X746" t="s">
        <v>3272</v>
      </c>
      <c r="Y746" t="s">
        <v>3272</v>
      </c>
      <c r="AC746" t="s">
        <v>3272</v>
      </c>
      <c r="AD746" t="s">
        <v>3272</v>
      </c>
      <c r="AI746" t="s">
        <v>3272</v>
      </c>
      <c r="AJ746" t="s">
        <v>3272</v>
      </c>
      <c r="AM746" t="s">
        <v>3272</v>
      </c>
      <c r="AN746" t="s">
        <v>3272</v>
      </c>
      <c r="AT746" t="s">
        <v>3272</v>
      </c>
      <c r="AU746" t="s">
        <v>3272</v>
      </c>
      <c r="AW746" t="s">
        <v>3272</v>
      </c>
      <c r="AX746" t="s">
        <v>3272</v>
      </c>
      <c r="AY746" t="s">
        <v>3272</v>
      </c>
      <c r="BA746" t="s">
        <v>3272</v>
      </c>
      <c r="BC746" t="s">
        <v>3272</v>
      </c>
      <c r="BR746" t="s">
        <v>3272</v>
      </c>
    </row>
    <row r="747" spans="1:70" x14ac:dyDescent="0.55000000000000004">
      <c r="A747" t="s">
        <v>3272</v>
      </c>
      <c r="C747" t="s">
        <v>3272</v>
      </c>
      <c r="E747" t="s">
        <v>3272</v>
      </c>
      <c r="F747" t="s">
        <v>3272</v>
      </c>
      <c r="G747" t="s">
        <v>3272</v>
      </c>
      <c r="H747" t="s">
        <v>3272</v>
      </c>
      <c r="M747" t="s">
        <v>3272</v>
      </c>
      <c r="N747" t="s">
        <v>3272</v>
      </c>
      <c r="O747" t="s">
        <v>3272</v>
      </c>
      <c r="P747" t="s">
        <v>3272</v>
      </c>
      <c r="Q747" t="s">
        <v>3272</v>
      </c>
      <c r="R747" t="s">
        <v>3272</v>
      </c>
      <c r="S747" t="s">
        <v>3272</v>
      </c>
      <c r="T747" t="s">
        <v>3272</v>
      </c>
      <c r="V747" t="s">
        <v>3272</v>
      </c>
      <c r="X747" t="s">
        <v>3272</v>
      </c>
      <c r="Y747" t="s">
        <v>3272</v>
      </c>
      <c r="AC747" t="s">
        <v>3272</v>
      </c>
      <c r="AD747" t="s">
        <v>3272</v>
      </c>
      <c r="AI747" t="s">
        <v>3272</v>
      </c>
      <c r="AJ747" t="s">
        <v>3272</v>
      </c>
      <c r="AM747" t="s">
        <v>3272</v>
      </c>
      <c r="AN747" t="s">
        <v>3272</v>
      </c>
      <c r="AT747" t="s">
        <v>3272</v>
      </c>
      <c r="AU747" t="s">
        <v>3272</v>
      </c>
      <c r="AW747" t="s">
        <v>3272</v>
      </c>
      <c r="AX747" t="s">
        <v>3272</v>
      </c>
      <c r="AY747" t="s">
        <v>3272</v>
      </c>
      <c r="BA747" t="s">
        <v>3272</v>
      </c>
      <c r="BC747" t="s">
        <v>3272</v>
      </c>
      <c r="BR747" t="s">
        <v>3272</v>
      </c>
    </row>
    <row r="748" spans="1:70" x14ac:dyDescent="0.55000000000000004">
      <c r="A748" t="s">
        <v>3272</v>
      </c>
      <c r="C748" t="s">
        <v>3272</v>
      </c>
      <c r="E748" t="s">
        <v>3272</v>
      </c>
      <c r="F748" t="s">
        <v>3272</v>
      </c>
      <c r="G748" t="s">
        <v>3272</v>
      </c>
      <c r="H748" t="s">
        <v>3272</v>
      </c>
      <c r="M748" t="s">
        <v>3272</v>
      </c>
      <c r="N748" t="s">
        <v>3272</v>
      </c>
      <c r="O748" t="s">
        <v>3272</v>
      </c>
      <c r="P748" t="s">
        <v>3272</v>
      </c>
      <c r="Q748" t="s">
        <v>3272</v>
      </c>
      <c r="R748" t="s">
        <v>3272</v>
      </c>
      <c r="S748" t="s">
        <v>3272</v>
      </c>
      <c r="T748" t="s">
        <v>3272</v>
      </c>
      <c r="V748" t="s">
        <v>3272</v>
      </c>
      <c r="X748" t="s">
        <v>3272</v>
      </c>
      <c r="Y748" t="s">
        <v>3272</v>
      </c>
      <c r="AC748" t="s">
        <v>3272</v>
      </c>
      <c r="AD748" t="s">
        <v>3272</v>
      </c>
      <c r="AI748" t="s">
        <v>3272</v>
      </c>
      <c r="AJ748" t="s">
        <v>3272</v>
      </c>
      <c r="AM748" t="s">
        <v>3272</v>
      </c>
      <c r="AN748" t="s">
        <v>3272</v>
      </c>
      <c r="AT748" t="s">
        <v>3272</v>
      </c>
      <c r="AU748" t="s">
        <v>3272</v>
      </c>
      <c r="AW748" t="s">
        <v>3272</v>
      </c>
      <c r="AX748" t="s">
        <v>3272</v>
      </c>
      <c r="AY748" t="s">
        <v>3272</v>
      </c>
      <c r="BA748" t="s">
        <v>3272</v>
      </c>
      <c r="BC748" t="s">
        <v>3272</v>
      </c>
      <c r="BR748" t="s">
        <v>3272</v>
      </c>
    </row>
    <row r="749" spans="1:70" x14ac:dyDescent="0.55000000000000004">
      <c r="A749" t="s">
        <v>3272</v>
      </c>
      <c r="C749" t="s">
        <v>3272</v>
      </c>
      <c r="E749" t="s">
        <v>3272</v>
      </c>
      <c r="F749" t="s">
        <v>3272</v>
      </c>
      <c r="G749" t="s">
        <v>3272</v>
      </c>
      <c r="H749" t="s">
        <v>3272</v>
      </c>
      <c r="M749" t="s">
        <v>3272</v>
      </c>
      <c r="N749" t="s">
        <v>3272</v>
      </c>
      <c r="O749" t="s">
        <v>3272</v>
      </c>
      <c r="P749" t="s">
        <v>3272</v>
      </c>
      <c r="Q749" t="s">
        <v>3272</v>
      </c>
      <c r="R749" t="s">
        <v>3272</v>
      </c>
      <c r="S749" t="s">
        <v>3272</v>
      </c>
      <c r="T749" t="s">
        <v>3272</v>
      </c>
      <c r="V749" t="s">
        <v>3272</v>
      </c>
      <c r="X749" t="s">
        <v>3272</v>
      </c>
      <c r="Y749" t="s">
        <v>3272</v>
      </c>
      <c r="AC749" t="s">
        <v>3272</v>
      </c>
      <c r="AD749" t="s">
        <v>3272</v>
      </c>
      <c r="AI749" t="s">
        <v>3272</v>
      </c>
      <c r="AJ749" t="s">
        <v>3272</v>
      </c>
      <c r="AM749" t="s">
        <v>3272</v>
      </c>
      <c r="AN749" t="s">
        <v>3272</v>
      </c>
      <c r="AT749" t="s">
        <v>3272</v>
      </c>
      <c r="AU749" t="s">
        <v>3272</v>
      </c>
      <c r="AW749" t="s">
        <v>3272</v>
      </c>
      <c r="AX749" t="s">
        <v>3272</v>
      </c>
      <c r="AY749" t="s">
        <v>3272</v>
      </c>
      <c r="BA749" t="s">
        <v>3272</v>
      </c>
      <c r="BC749" t="s">
        <v>3272</v>
      </c>
      <c r="BR749" t="s">
        <v>3272</v>
      </c>
    </row>
    <row r="750" spans="1:70" x14ac:dyDescent="0.55000000000000004">
      <c r="A750" t="s">
        <v>3272</v>
      </c>
      <c r="C750" t="s">
        <v>3272</v>
      </c>
      <c r="E750" t="s">
        <v>3272</v>
      </c>
      <c r="F750" t="s">
        <v>3272</v>
      </c>
      <c r="G750" t="s">
        <v>3272</v>
      </c>
      <c r="H750" t="s">
        <v>3272</v>
      </c>
      <c r="M750" t="s">
        <v>3272</v>
      </c>
      <c r="N750" t="s">
        <v>3272</v>
      </c>
      <c r="O750" t="s">
        <v>3272</v>
      </c>
      <c r="P750" t="s">
        <v>3272</v>
      </c>
      <c r="Q750" t="s">
        <v>3272</v>
      </c>
      <c r="R750" t="s">
        <v>3272</v>
      </c>
      <c r="S750" t="s">
        <v>3272</v>
      </c>
      <c r="T750" t="s">
        <v>3272</v>
      </c>
      <c r="V750" t="s">
        <v>3272</v>
      </c>
      <c r="X750" t="s">
        <v>3272</v>
      </c>
      <c r="Y750" t="s">
        <v>3272</v>
      </c>
      <c r="AC750" t="s">
        <v>3272</v>
      </c>
      <c r="AD750" t="s">
        <v>3272</v>
      </c>
      <c r="AI750" t="s">
        <v>3272</v>
      </c>
      <c r="AJ750" t="s">
        <v>3272</v>
      </c>
      <c r="AM750" t="s">
        <v>3272</v>
      </c>
      <c r="AN750" t="s">
        <v>3272</v>
      </c>
      <c r="AT750" t="s">
        <v>3272</v>
      </c>
      <c r="AU750" t="s">
        <v>3272</v>
      </c>
      <c r="AW750" t="s">
        <v>3272</v>
      </c>
      <c r="AX750" t="s">
        <v>3272</v>
      </c>
      <c r="AY750" t="s">
        <v>3272</v>
      </c>
      <c r="BA750" t="s">
        <v>3272</v>
      </c>
      <c r="BC750" t="s">
        <v>3272</v>
      </c>
      <c r="BR750" t="s">
        <v>3272</v>
      </c>
    </row>
    <row r="751" spans="1:70" x14ac:dyDescent="0.55000000000000004">
      <c r="A751" t="s">
        <v>3272</v>
      </c>
      <c r="C751" t="s">
        <v>3272</v>
      </c>
      <c r="E751" t="s">
        <v>3272</v>
      </c>
      <c r="F751" t="s">
        <v>3272</v>
      </c>
      <c r="G751" t="s">
        <v>3272</v>
      </c>
      <c r="H751" t="s">
        <v>3272</v>
      </c>
      <c r="M751" t="s">
        <v>3272</v>
      </c>
      <c r="N751" t="s">
        <v>3272</v>
      </c>
      <c r="O751" t="s">
        <v>3272</v>
      </c>
      <c r="P751" t="s">
        <v>3272</v>
      </c>
      <c r="Q751" t="s">
        <v>3272</v>
      </c>
      <c r="R751" t="s">
        <v>3272</v>
      </c>
      <c r="S751" t="s">
        <v>3272</v>
      </c>
      <c r="T751" t="s">
        <v>3272</v>
      </c>
      <c r="V751" t="s">
        <v>3272</v>
      </c>
      <c r="X751" t="s">
        <v>3272</v>
      </c>
      <c r="Y751" t="s">
        <v>3272</v>
      </c>
      <c r="AC751" t="s">
        <v>3272</v>
      </c>
      <c r="AD751" t="s">
        <v>3272</v>
      </c>
      <c r="AI751" t="s">
        <v>3272</v>
      </c>
      <c r="AJ751" t="s">
        <v>3272</v>
      </c>
      <c r="AM751" t="s">
        <v>3272</v>
      </c>
      <c r="AN751" t="s">
        <v>3272</v>
      </c>
      <c r="AT751" t="s">
        <v>3272</v>
      </c>
      <c r="AU751" t="s">
        <v>3272</v>
      </c>
      <c r="AW751" t="s">
        <v>3272</v>
      </c>
      <c r="AX751" t="s">
        <v>3272</v>
      </c>
      <c r="AY751" t="s">
        <v>3272</v>
      </c>
      <c r="BA751" t="s">
        <v>3272</v>
      </c>
      <c r="BC751" t="s">
        <v>3272</v>
      </c>
      <c r="BR751" t="s">
        <v>3272</v>
      </c>
    </row>
    <row r="752" spans="1:70" x14ac:dyDescent="0.55000000000000004">
      <c r="A752" t="s">
        <v>3272</v>
      </c>
      <c r="C752" t="s">
        <v>3272</v>
      </c>
      <c r="E752" t="s">
        <v>3272</v>
      </c>
      <c r="F752" t="s">
        <v>3272</v>
      </c>
      <c r="G752" t="s">
        <v>3272</v>
      </c>
      <c r="H752" t="s">
        <v>3272</v>
      </c>
      <c r="M752" t="s">
        <v>3272</v>
      </c>
      <c r="N752" t="s">
        <v>3272</v>
      </c>
      <c r="O752" t="s">
        <v>3272</v>
      </c>
      <c r="P752" t="s">
        <v>3272</v>
      </c>
      <c r="Q752" t="s">
        <v>3272</v>
      </c>
      <c r="R752" t="s">
        <v>3272</v>
      </c>
      <c r="S752" t="s">
        <v>3272</v>
      </c>
      <c r="T752" t="s">
        <v>3272</v>
      </c>
      <c r="V752" t="s">
        <v>3272</v>
      </c>
      <c r="X752" t="s">
        <v>3272</v>
      </c>
      <c r="Y752" t="s">
        <v>3272</v>
      </c>
      <c r="AC752" t="s">
        <v>3272</v>
      </c>
      <c r="AD752" t="s">
        <v>3272</v>
      </c>
      <c r="AI752" t="s">
        <v>3272</v>
      </c>
      <c r="AJ752" t="s">
        <v>3272</v>
      </c>
      <c r="AM752" t="s">
        <v>3272</v>
      </c>
      <c r="AN752" t="s">
        <v>3272</v>
      </c>
      <c r="AT752" t="s">
        <v>3272</v>
      </c>
      <c r="AU752" t="s">
        <v>3272</v>
      </c>
      <c r="AW752" t="s">
        <v>3272</v>
      </c>
      <c r="AX752" t="s">
        <v>3272</v>
      </c>
      <c r="AY752" t="s">
        <v>3272</v>
      </c>
      <c r="BA752" t="s">
        <v>3272</v>
      </c>
      <c r="BC752" t="s">
        <v>3272</v>
      </c>
      <c r="BR752" t="s">
        <v>3272</v>
      </c>
    </row>
    <row r="753" spans="1:70" x14ac:dyDescent="0.55000000000000004">
      <c r="A753" t="s">
        <v>3272</v>
      </c>
      <c r="C753" t="s">
        <v>3272</v>
      </c>
      <c r="E753" t="s">
        <v>3272</v>
      </c>
      <c r="F753" t="s">
        <v>3272</v>
      </c>
      <c r="G753" t="s">
        <v>3272</v>
      </c>
      <c r="H753" t="s">
        <v>3272</v>
      </c>
      <c r="M753" t="s">
        <v>3272</v>
      </c>
      <c r="N753" t="s">
        <v>3272</v>
      </c>
      <c r="O753" t="s">
        <v>3272</v>
      </c>
      <c r="P753" t="s">
        <v>3272</v>
      </c>
      <c r="Q753" t="s">
        <v>3272</v>
      </c>
      <c r="R753" t="s">
        <v>3272</v>
      </c>
      <c r="S753" t="s">
        <v>3272</v>
      </c>
      <c r="T753" t="s">
        <v>3272</v>
      </c>
      <c r="V753" t="s">
        <v>3272</v>
      </c>
      <c r="X753" t="s">
        <v>3272</v>
      </c>
      <c r="Y753" t="s">
        <v>3272</v>
      </c>
      <c r="AC753" t="s">
        <v>3272</v>
      </c>
      <c r="AD753" t="s">
        <v>3272</v>
      </c>
      <c r="AI753" t="s">
        <v>3272</v>
      </c>
      <c r="AJ753" t="s">
        <v>3272</v>
      </c>
      <c r="AM753" t="s">
        <v>3272</v>
      </c>
      <c r="AN753" t="s">
        <v>3272</v>
      </c>
      <c r="AT753" t="s">
        <v>3272</v>
      </c>
      <c r="AU753" t="s">
        <v>3272</v>
      </c>
      <c r="AW753" t="s">
        <v>3272</v>
      </c>
      <c r="AX753" t="s">
        <v>3272</v>
      </c>
      <c r="AY753" t="s">
        <v>3272</v>
      </c>
      <c r="BA753" t="s">
        <v>3272</v>
      </c>
      <c r="BC753" t="s">
        <v>3272</v>
      </c>
      <c r="BR753" t="s">
        <v>3272</v>
      </c>
    </row>
    <row r="754" spans="1:70" x14ac:dyDescent="0.55000000000000004">
      <c r="A754" t="s">
        <v>3272</v>
      </c>
      <c r="C754" t="s">
        <v>3272</v>
      </c>
      <c r="E754" t="s">
        <v>3272</v>
      </c>
      <c r="F754" t="s">
        <v>3272</v>
      </c>
      <c r="G754" t="s">
        <v>3272</v>
      </c>
      <c r="H754" t="s">
        <v>3272</v>
      </c>
      <c r="M754" t="s">
        <v>3272</v>
      </c>
      <c r="N754" t="s">
        <v>3272</v>
      </c>
      <c r="O754" t="s">
        <v>3272</v>
      </c>
      <c r="P754" t="s">
        <v>3272</v>
      </c>
      <c r="Q754" t="s">
        <v>3272</v>
      </c>
      <c r="R754" t="s">
        <v>3272</v>
      </c>
      <c r="S754" t="s">
        <v>3272</v>
      </c>
      <c r="T754" t="s">
        <v>3272</v>
      </c>
      <c r="V754" t="s">
        <v>3272</v>
      </c>
      <c r="X754" t="s">
        <v>3272</v>
      </c>
      <c r="Y754" t="s">
        <v>3272</v>
      </c>
      <c r="AC754" t="s">
        <v>3272</v>
      </c>
      <c r="AD754" t="s">
        <v>3272</v>
      </c>
      <c r="AI754" t="s">
        <v>3272</v>
      </c>
      <c r="AJ754" t="s">
        <v>3272</v>
      </c>
      <c r="AM754" t="s">
        <v>3272</v>
      </c>
      <c r="AN754" t="s">
        <v>3272</v>
      </c>
      <c r="AT754" t="s">
        <v>3272</v>
      </c>
      <c r="AU754" t="s">
        <v>3272</v>
      </c>
      <c r="AW754" t="s">
        <v>3272</v>
      </c>
      <c r="AX754" t="s">
        <v>3272</v>
      </c>
      <c r="AY754" t="s">
        <v>3272</v>
      </c>
      <c r="BA754" t="s">
        <v>3272</v>
      </c>
      <c r="BC754" t="s">
        <v>3272</v>
      </c>
      <c r="BR754" t="s">
        <v>3272</v>
      </c>
    </row>
    <row r="755" spans="1:70" x14ac:dyDescent="0.55000000000000004">
      <c r="A755" t="s">
        <v>3272</v>
      </c>
      <c r="C755" t="s">
        <v>3272</v>
      </c>
      <c r="E755" t="s">
        <v>3272</v>
      </c>
      <c r="F755" t="s">
        <v>3272</v>
      </c>
      <c r="G755" t="s">
        <v>3272</v>
      </c>
      <c r="H755" t="s">
        <v>3272</v>
      </c>
      <c r="M755" t="s">
        <v>3272</v>
      </c>
      <c r="N755" t="s">
        <v>3272</v>
      </c>
      <c r="O755" t="s">
        <v>3272</v>
      </c>
      <c r="P755" t="s">
        <v>3272</v>
      </c>
      <c r="Q755" t="s">
        <v>3272</v>
      </c>
      <c r="R755" t="s">
        <v>3272</v>
      </c>
      <c r="S755" t="s">
        <v>3272</v>
      </c>
      <c r="T755" t="s">
        <v>3272</v>
      </c>
      <c r="V755" t="s">
        <v>3272</v>
      </c>
      <c r="X755" t="s">
        <v>3272</v>
      </c>
      <c r="Y755" t="s">
        <v>3272</v>
      </c>
      <c r="AC755" t="s">
        <v>3272</v>
      </c>
      <c r="AD755" t="s">
        <v>3272</v>
      </c>
      <c r="AI755" t="s">
        <v>3272</v>
      </c>
      <c r="AJ755" t="s">
        <v>3272</v>
      </c>
      <c r="AM755" t="s">
        <v>3272</v>
      </c>
      <c r="AN755" t="s">
        <v>3272</v>
      </c>
      <c r="AT755" t="s">
        <v>3272</v>
      </c>
      <c r="AU755" t="s">
        <v>3272</v>
      </c>
      <c r="AW755" t="s">
        <v>3272</v>
      </c>
      <c r="AX755" t="s">
        <v>3272</v>
      </c>
      <c r="AY755" t="s">
        <v>3272</v>
      </c>
      <c r="BA755" t="s">
        <v>3272</v>
      </c>
      <c r="BC755" t="s">
        <v>3272</v>
      </c>
      <c r="BR755" t="s">
        <v>3272</v>
      </c>
    </row>
    <row r="756" spans="1:70" x14ac:dyDescent="0.55000000000000004">
      <c r="A756" t="s">
        <v>3272</v>
      </c>
      <c r="C756" t="s">
        <v>3272</v>
      </c>
      <c r="E756" t="s">
        <v>3272</v>
      </c>
      <c r="F756" t="s">
        <v>3272</v>
      </c>
      <c r="G756" t="s">
        <v>3272</v>
      </c>
      <c r="H756" t="s">
        <v>3272</v>
      </c>
      <c r="M756" t="s">
        <v>3272</v>
      </c>
      <c r="N756" t="s">
        <v>3272</v>
      </c>
      <c r="O756" t="s">
        <v>3272</v>
      </c>
      <c r="P756" t="s">
        <v>3272</v>
      </c>
      <c r="Q756" t="s">
        <v>3272</v>
      </c>
      <c r="R756" t="s">
        <v>3272</v>
      </c>
      <c r="S756" t="s">
        <v>3272</v>
      </c>
      <c r="T756" t="s">
        <v>3272</v>
      </c>
      <c r="V756" t="s">
        <v>3272</v>
      </c>
      <c r="X756" t="s">
        <v>3272</v>
      </c>
      <c r="Y756" t="s">
        <v>3272</v>
      </c>
      <c r="AC756" t="s">
        <v>3272</v>
      </c>
      <c r="AD756" t="s">
        <v>3272</v>
      </c>
      <c r="AI756" t="s">
        <v>3272</v>
      </c>
      <c r="AJ756" t="s">
        <v>3272</v>
      </c>
      <c r="AM756" t="s">
        <v>3272</v>
      </c>
      <c r="AN756" t="s">
        <v>3272</v>
      </c>
      <c r="AT756" t="s">
        <v>3272</v>
      </c>
      <c r="AU756" t="s">
        <v>3272</v>
      </c>
      <c r="AW756" t="s">
        <v>3272</v>
      </c>
      <c r="AX756" t="s">
        <v>3272</v>
      </c>
      <c r="AY756" t="s">
        <v>3272</v>
      </c>
      <c r="BA756" t="s">
        <v>3272</v>
      </c>
      <c r="BC756" t="s">
        <v>3272</v>
      </c>
      <c r="BR756" t="s">
        <v>3272</v>
      </c>
    </row>
    <row r="757" spans="1:70" x14ac:dyDescent="0.55000000000000004">
      <c r="A757" t="s">
        <v>3272</v>
      </c>
      <c r="C757" t="s">
        <v>3272</v>
      </c>
      <c r="E757" t="s">
        <v>3272</v>
      </c>
      <c r="F757" t="s">
        <v>3272</v>
      </c>
      <c r="G757" t="s">
        <v>3272</v>
      </c>
      <c r="H757" t="s">
        <v>3272</v>
      </c>
      <c r="M757" t="s">
        <v>3272</v>
      </c>
      <c r="N757" t="s">
        <v>3272</v>
      </c>
      <c r="O757" t="s">
        <v>3272</v>
      </c>
      <c r="P757" t="s">
        <v>3272</v>
      </c>
      <c r="Q757" t="s">
        <v>3272</v>
      </c>
      <c r="R757" t="s">
        <v>3272</v>
      </c>
      <c r="S757" t="s">
        <v>3272</v>
      </c>
      <c r="T757" t="s">
        <v>3272</v>
      </c>
      <c r="V757" t="s">
        <v>3272</v>
      </c>
      <c r="X757" t="s">
        <v>3272</v>
      </c>
      <c r="Y757" t="s">
        <v>3272</v>
      </c>
      <c r="AC757" t="s">
        <v>3272</v>
      </c>
      <c r="AD757" t="s">
        <v>3272</v>
      </c>
      <c r="AI757" t="s">
        <v>3272</v>
      </c>
      <c r="AJ757" t="s">
        <v>3272</v>
      </c>
      <c r="AM757" t="s">
        <v>3272</v>
      </c>
      <c r="AN757" t="s">
        <v>3272</v>
      </c>
      <c r="AT757" t="s">
        <v>3272</v>
      </c>
      <c r="AU757" t="s">
        <v>3272</v>
      </c>
      <c r="AW757" t="s">
        <v>3272</v>
      </c>
      <c r="AX757" t="s">
        <v>3272</v>
      </c>
      <c r="AY757" t="s">
        <v>3272</v>
      </c>
      <c r="BA757" t="s">
        <v>3272</v>
      </c>
      <c r="BC757" t="s">
        <v>3272</v>
      </c>
      <c r="BR757" t="s">
        <v>3272</v>
      </c>
    </row>
    <row r="758" spans="1:70" x14ac:dyDescent="0.55000000000000004">
      <c r="A758" t="s">
        <v>3272</v>
      </c>
      <c r="C758" t="s">
        <v>3272</v>
      </c>
      <c r="E758" t="s">
        <v>3272</v>
      </c>
      <c r="F758" t="s">
        <v>3272</v>
      </c>
      <c r="G758" t="s">
        <v>3272</v>
      </c>
      <c r="H758" t="s">
        <v>3272</v>
      </c>
      <c r="M758" t="s">
        <v>3272</v>
      </c>
      <c r="N758" t="s">
        <v>3272</v>
      </c>
      <c r="O758" t="s">
        <v>3272</v>
      </c>
      <c r="P758" t="s">
        <v>3272</v>
      </c>
      <c r="Q758" t="s">
        <v>3272</v>
      </c>
      <c r="R758" t="s">
        <v>3272</v>
      </c>
      <c r="S758" t="s">
        <v>3272</v>
      </c>
      <c r="T758" t="s">
        <v>3272</v>
      </c>
      <c r="V758" t="s">
        <v>3272</v>
      </c>
      <c r="X758" t="s">
        <v>3272</v>
      </c>
      <c r="Y758" t="s">
        <v>3272</v>
      </c>
      <c r="AC758" t="s">
        <v>3272</v>
      </c>
      <c r="AD758" t="s">
        <v>3272</v>
      </c>
      <c r="AI758" t="s">
        <v>3272</v>
      </c>
      <c r="AJ758" t="s">
        <v>3272</v>
      </c>
      <c r="AM758" t="s">
        <v>3272</v>
      </c>
      <c r="AN758" t="s">
        <v>3272</v>
      </c>
      <c r="AT758" t="s">
        <v>3272</v>
      </c>
      <c r="AU758" t="s">
        <v>3272</v>
      </c>
      <c r="AW758" t="s">
        <v>3272</v>
      </c>
      <c r="AX758" t="s">
        <v>3272</v>
      </c>
      <c r="AY758" t="s">
        <v>3272</v>
      </c>
      <c r="BA758" t="s">
        <v>3272</v>
      </c>
      <c r="BC758" t="s">
        <v>3272</v>
      </c>
      <c r="BR758" t="s">
        <v>3272</v>
      </c>
    </row>
    <row r="759" spans="1:70" x14ac:dyDescent="0.55000000000000004">
      <c r="A759" t="s">
        <v>3272</v>
      </c>
      <c r="C759" t="s">
        <v>3272</v>
      </c>
      <c r="E759" t="s">
        <v>3272</v>
      </c>
      <c r="F759" t="s">
        <v>3272</v>
      </c>
      <c r="G759" t="s">
        <v>3272</v>
      </c>
      <c r="H759" t="s">
        <v>3272</v>
      </c>
      <c r="M759" t="s">
        <v>3272</v>
      </c>
      <c r="N759" t="s">
        <v>3272</v>
      </c>
      <c r="O759" t="s">
        <v>3272</v>
      </c>
      <c r="P759" t="s">
        <v>3272</v>
      </c>
      <c r="Q759" t="s">
        <v>3272</v>
      </c>
      <c r="R759" t="s">
        <v>3272</v>
      </c>
      <c r="S759" t="s">
        <v>3272</v>
      </c>
      <c r="T759" t="s">
        <v>3272</v>
      </c>
      <c r="V759" t="s">
        <v>3272</v>
      </c>
      <c r="X759" t="s">
        <v>3272</v>
      </c>
      <c r="Y759" t="s">
        <v>3272</v>
      </c>
      <c r="AC759" t="s">
        <v>3272</v>
      </c>
      <c r="AD759" t="s">
        <v>3272</v>
      </c>
      <c r="AI759" t="s">
        <v>3272</v>
      </c>
      <c r="AJ759" t="s">
        <v>3272</v>
      </c>
      <c r="AM759" t="s">
        <v>3272</v>
      </c>
      <c r="AN759" t="s">
        <v>3272</v>
      </c>
      <c r="AT759" t="s">
        <v>3272</v>
      </c>
      <c r="AU759" t="s">
        <v>3272</v>
      </c>
      <c r="AW759" t="s">
        <v>3272</v>
      </c>
      <c r="AX759" t="s">
        <v>3272</v>
      </c>
      <c r="AY759" t="s">
        <v>3272</v>
      </c>
      <c r="BA759" t="s">
        <v>3272</v>
      </c>
      <c r="BC759" t="s">
        <v>3272</v>
      </c>
      <c r="BR759" t="s">
        <v>3272</v>
      </c>
    </row>
    <row r="760" spans="1:70" x14ac:dyDescent="0.55000000000000004">
      <c r="A760" t="s">
        <v>3272</v>
      </c>
      <c r="C760" t="s">
        <v>3272</v>
      </c>
      <c r="E760" t="s">
        <v>3272</v>
      </c>
      <c r="F760" t="s">
        <v>3272</v>
      </c>
      <c r="G760" t="s">
        <v>3272</v>
      </c>
      <c r="H760" t="s">
        <v>3272</v>
      </c>
      <c r="M760" t="s">
        <v>3272</v>
      </c>
      <c r="N760" t="s">
        <v>3272</v>
      </c>
      <c r="O760" t="s">
        <v>3272</v>
      </c>
      <c r="P760" t="s">
        <v>3272</v>
      </c>
      <c r="Q760" t="s">
        <v>3272</v>
      </c>
      <c r="R760" t="s">
        <v>3272</v>
      </c>
      <c r="S760" t="s">
        <v>3272</v>
      </c>
      <c r="T760" t="s">
        <v>3272</v>
      </c>
      <c r="V760" t="s">
        <v>3272</v>
      </c>
      <c r="X760" t="s">
        <v>3272</v>
      </c>
      <c r="Y760" t="s">
        <v>3272</v>
      </c>
      <c r="AC760" t="s">
        <v>3272</v>
      </c>
      <c r="AD760" t="s">
        <v>3272</v>
      </c>
      <c r="AI760" t="s">
        <v>3272</v>
      </c>
      <c r="AJ760" t="s">
        <v>3272</v>
      </c>
      <c r="AM760" t="s">
        <v>3272</v>
      </c>
      <c r="AN760" t="s">
        <v>3272</v>
      </c>
      <c r="AT760" t="s">
        <v>3272</v>
      </c>
      <c r="AU760" t="s">
        <v>3272</v>
      </c>
      <c r="AW760" t="s">
        <v>3272</v>
      </c>
      <c r="AX760" t="s">
        <v>3272</v>
      </c>
      <c r="AY760" t="s">
        <v>3272</v>
      </c>
      <c r="BA760" t="s">
        <v>3272</v>
      </c>
      <c r="BC760" t="s">
        <v>3272</v>
      </c>
      <c r="BR760" t="s">
        <v>3272</v>
      </c>
    </row>
    <row r="761" spans="1:70" x14ac:dyDescent="0.55000000000000004">
      <c r="A761" t="s">
        <v>3272</v>
      </c>
      <c r="C761" t="s">
        <v>3272</v>
      </c>
      <c r="E761" t="s">
        <v>3272</v>
      </c>
      <c r="F761" t="s">
        <v>3272</v>
      </c>
      <c r="G761" t="s">
        <v>3272</v>
      </c>
      <c r="H761" t="s">
        <v>3272</v>
      </c>
      <c r="M761" t="s">
        <v>3272</v>
      </c>
      <c r="N761" t="s">
        <v>3272</v>
      </c>
      <c r="O761" t="s">
        <v>3272</v>
      </c>
      <c r="P761" t="s">
        <v>3272</v>
      </c>
      <c r="Q761" t="s">
        <v>3272</v>
      </c>
      <c r="R761" t="s">
        <v>3272</v>
      </c>
      <c r="S761" t="s">
        <v>3272</v>
      </c>
      <c r="T761" t="s">
        <v>3272</v>
      </c>
      <c r="V761" t="s">
        <v>3272</v>
      </c>
      <c r="X761" t="s">
        <v>3272</v>
      </c>
      <c r="Y761" t="s">
        <v>3272</v>
      </c>
      <c r="AC761" t="s">
        <v>3272</v>
      </c>
      <c r="AD761" t="s">
        <v>3272</v>
      </c>
      <c r="AI761" t="s">
        <v>3272</v>
      </c>
      <c r="AJ761" t="s">
        <v>3272</v>
      </c>
      <c r="AM761" t="s">
        <v>3272</v>
      </c>
      <c r="AN761" t="s">
        <v>3272</v>
      </c>
      <c r="AT761" t="s">
        <v>3272</v>
      </c>
      <c r="AU761" t="s">
        <v>3272</v>
      </c>
      <c r="AW761" t="s">
        <v>3272</v>
      </c>
      <c r="AX761" t="s">
        <v>3272</v>
      </c>
      <c r="AY761" t="s">
        <v>3272</v>
      </c>
      <c r="BA761" t="s">
        <v>3272</v>
      </c>
      <c r="BC761" t="s">
        <v>3272</v>
      </c>
      <c r="BR761" t="s">
        <v>3272</v>
      </c>
    </row>
    <row r="762" spans="1:70" x14ac:dyDescent="0.55000000000000004">
      <c r="A762" t="s">
        <v>3272</v>
      </c>
      <c r="C762" t="s">
        <v>3272</v>
      </c>
      <c r="E762" t="s">
        <v>3272</v>
      </c>
      <c r="F762" t="s">
        <v>3272</v>
      </c>
      <c r="G762" t="s">
        <v>3272</v>
      </c>
      <c r="H762" t="s">
        <v>3272</v>
      </c>
      <c r="M762" t="s">
        <v>3272</v>
      </c>
      <c r="N762" t="s">
        <v>3272</v>
      </c>
      <c r="O762" t="s">
        <v>3272</v>
      </c>
      <c r="P762" t="s">
        <v>3272</v>
      </c>
      <c r="Q762" t="s">
        <v>3272</v>
      </c>
      <c r="R762" t="s">
        <v>3272</v>
      </c>
      <c r="S762" t="s">
        <v>3272</v>
      </c>
      <c r="T762" t="s">
        <v>3272</v>
      </c>
      <c r="V762" t="s">
        <v>3272</v>
      </c>
      <c r="X762" t="s">
        <v>3272</v>
      </c>
      <c r="Y762" t="s">
        <v>3272</v>
      </c>
      <c r="AC762" t="s">
        <v>3272</v>
      </c>
      <c r="AD762" t="s">
        <v>3272</v>
      </c>
      <c r="AI762" t="s">
        <v>3272</v>
      </c>
      <c r="AJ762" t="s">
        <v>3272</v>
      </c>
      <c r="AM762" t="s">
        <v>3272</v>
      </c>
      <c r="AN762" t="s">
        <v>3272</v>
      </c>
      <c r="AT762" t="s">
        <v>3272</v>
      </c>
      <c r="AU762" t="s">
        <v>3272</v>
      </c>
      <c r="AW762" t="s">
        <v>3272</v>
      </c>
      <c r="AX762" t="s">
        <v>3272</v>
      </c>
      <c r="AY762" t="s">
        <v>3272</v>
      </c>
      <c r="BA762" t="s">
        <v>3272</v>
      </c>
      <c r="BC762" t="s">
        <v>3272</v>
      </c>
      <c r="BR762" t="s">
        <v>3272</v>
      </c>
    </row>
    <row r="763" spans="1:70" x14ac:dyDescent="0.55000000000000004">
      <c r="A763" t="s">
        <v>3272</v>
      </c>
      <c r="C763" t="s">
        <v>3272</v>
      </c>
      <c r="E763" t="s">
        <v>3272</v>
      </c>
      <c r="F763" t="s">
        <v>3272</v>
      </c>
      <c r="G763" t="s">
        <v>3272</v>
      </c>
      <c r="H763" t="s">
        <v>3272</v>
      </c>
      <c r="M763" t="s">
        <v>3272</v>
      </c>
      <c r="N763" t="s">
        <v>3272</v>
      </c>
      <c r="O763" t="s">
        <v>3272</v>
      </c>
      <c r="P763" t="s">
        <v>3272</v>
      </c>
      <c r="Q763" t="s">
        <v>3272</v>
      </c>
      <c r="R763" t="s">
        <v>3272</v>
      </c>
      <c r="S763" t="s">
        <v>3272</v>
      </c>
      <c r="T763" t="s">
        <v>3272</v>
      </c>
      <c r="V763" t="s">
        <v>3272</v>
      </c>
      <c r="X763" t="s">
        <v>3272</v>
      </c>
      <c r="Y763" t="s">
        <v>3272</v>
      </c>
      <c r="AC763" t="s">
        <v>3272</v>
      </c>
      <c r="AD763" t="s">
        <v>3272</v>
      </c>
      <c r="AI763" t="s">
        <v>3272</v>
      </c>
      <c r="AJ763" t="s">
        <v>3272</v>
      </c>
      <c r="AM763" t="s">
        <v>3272</v>
      </c>
      <c r="AN763" t="s">
        <v>3272</v>
      </c>
      <c r="AT763" t="s">
        <v>3272</v>
      </c>
      <c r="AU763" t="s">
        <v>3272</v>
      </c>
      <c r="AW763" t="s">
        <v>3272</v>
      </c>
      <c r="AX763" t="s">
        <v>3272</v>
      </c>
      <c r="AY763" t="s">
        <v>3272</v>
      </c>
      <c r="BA763" t="s">
        <v>3272</v>
      </c>
      <c r="BC763" t="s">
        <v>3272</v>
      </c>
      <c r="BR763" t="s">
        <v>3272</v>
      </c>
    </row>
    <row r="764" spans="1:70" x14ac:dyDescent="0.55000000000000004">
      <c r="A764" t="s">
        <v>3272</v>
      </c>
      <c r="C764" t="s">
        <v>3272</v>
      </c>
      <c r="E764" t="s">
        <v>3272</v>
      </c>
      <c r="F764" t="s">
        <v>3272</v>
      </c>
      <c r="G764" t="s">
        <v>3272</v>
      </c>
      <c r="H764" t="s">
        <v>3272</v>
      </c>
      <c r="M764" t="s">
        <v>3272</v>
      </c>
      <c r="N764" t="s">
        <v>3272</v>
      </c>
      <c r="O764" t="s">
        <v>3272</v>
      </c>
      <c r="P764" t="s">
        <v>3272</v>
      </c>
      <c r="Q764" t="s">
        <v>3272</v>
      </c>
      <c r="R764" t="s">
        <v>3272</v>
      </c>
      <c r="S764" t="s">
        <v>3272</v>
      </c>
      <c r="T764" t="s">
        <v>3272</v>
      </c>
      <c r="V764" t="s">
        <v>3272</v>
      </c>
      <c r="X764" t="s">
        <v>3272</v>
      </c>
      <c r="Y764" t="s">
        <v>3272</v>
      </c>
      <c r="AC764" t="s">
        <v>3272</v>
      </c>
      <c r="AD764" t="s">
        <v>3272</v>
      </c>
      <c r="AI764" t="s">
        <v>3272</v>
      </c>
      <c r="AJ764" t="s">
        <v>3272</v>
      </c>
      <c r="AM764" t="s">
        <v>3272</v>
      </c>
      <c r="AN764" t="s">
        <v>3272</v>
      </c>
      <c r="AT764" t="s">
        <v>3272</v>
      </c>
      <c r="AU764" t="s">
        <v>3272</v>
      </c>
      <c r="AW764" t="s">
        <v>3272</v>
      </c>
      <c r="AX764" t="s">
        <v>3272</v>
      </c>
      <c r="AY764" t="s">
        <v>3272</v>
      </c>
      <c r="BA764" t="s">
        <v>3272</v>
      </c>
      <c r="BC764" t="s">
        <v>3272</v>
      </c>
      <c r="BR764" t="s">
        <v>3272</v>
      </c>
    </row>
    <row r="765" spans="1:70" x14ac:dyDescent="0.55000000000000004">
      <c r="A765" t="s">
        <v>3272</v>
      </c>
      <c r="C765" t="s">
        <v>3272</v>
      </c>
      <c r="E765" t="s">
        <v>3272</v>
      </c>
      <c r="F765" t="s">
        <v>3272</v>
      </c>
      <c r="G765" t="s">
        <v>3272</v>
      </c>
      <c r="H765" t="s">
        <v>3272</v>
      </c>
      <c r="M765" t="s">
        <v>3272</v>
      </c>
      <c r="N765" t="s">
        <v>3272</v>
      </c>
      <c r="O765" t="s">
        <v>3272</v>
      </c>
      <c r="P765" t="s">
        <v>3272</v>
      </c>
      <c r="Q765" t="s">
        <v>3272</v>
      </c>
      <c r="R765" t="s">
        <v>3272</v>
      </c>
      <c r="S765" t="s">
        <v>3272</v>
      </c>
      <c r="T765" t="s">
        <v>3272</v>
      </c>
      <c r="V765" t="s">
        <v>3272</v>
      </c>
      <c r="X765" t="s">
        <v>3272</v>
      </c>
      <c r="Y765" t="s">
        <v>3272</v>
      </c>
      <c r="AC765" t="s">
        <v>3272</v>
      </c>
      <c r="AD765" t="s">
        <v>3272</v>
      </c>
      <c r="AI765" t="s">
        <v>3272</v>
      </c>
      <c r="AJ765" t="s">
        <v>3272</v>
      </c>
      <c r="AM765" t="s">
        <v>3272</v>
      </c>
      <c r="AN765" t="s">
        <v>3272</v>
      </c>
      <c r="AT765" t="s">
        <v>3272</v>
      </c>
      <c r="AU765" t="s">
        <v>3272</v>
      </c>
      <c r="AW765" t="s">
        <v>3272</v>
      </c>
      <c r="AX765" t="s">
        <v>3272</v>
      </c>
      <c r="AY765" t="s">
        <v>3272</v>
      </c>
      <c r="BA765" t="s">
        <v>3272</v>
      </c>
      <c r="BC765" t="s">
        <v>3272</v>
      </c>
      <c r="BR765" t="s">
        <v>3272</v>
      </c>
    </row>
    <row r="766" spans="1:70" x14ac:dyDescent="0.55000000000000004">
      <c r="A766" t="s">
        <v>3272</v>
      </c>
      <c r="C766" t="s">
        <v>3272</v>
      </c>
      <c r="E766" t="s">
        <v>3272</v>
      </c>
      <c r="F766" t="s">
        <v>3272</v>
      </c>
      <c r="G766" t="s">
        <v>3272</v>
      </c>
      <c r="H766" t="s">
        <v>3272</v>
      </c>
      <c r="M766" t="s">
        <v>3272</v>
      </c>
      <c r="N766" t="s">
        <v>3272</v>
      </c>
      <c r="O766" t="s">
        <v>3272</v>
      </c>
      <c r="P766" t="s">
        <v>3272</v>
      </c>
      <c r="Q766" t="s">
        <v>3272</v>
      </c>
      <c r="R766" t="s">
        <v>3272</v>
      </c>
      <c r="S766" t="s">
        <v>3272</v>
      </c>
      <c r="T766" t="s">
        <v>3272</v>
      </c>
      <c r="V766" t="s">
        <v>3272</v>
      </c>
      <c r="X766" t="s">
        <v>3272</v>
      </c>
      <c r="Y766" t="s">
        <v>3272</v>
      </c>
      <c r="AC766" t="s">
        <v>3272</v>
      </c>
      <c r="AD766" t="s">
        <v>3272</v>
      </c>
      <c r="AI766" t="s">
        <v>3272</v>
      </c>
      <c r="AJ766" t="s">
        <v>3272</v>
      </c>
      <c r="AM766" t="s">
        <v>3272</v>
      </c>
      <c r="AN766" t="s">
        <v>3272</v>
      </c>
      <c r="AT766" t="s">
        <v>3272</v>
      </c>
      <c r="AU766" t="s">
        <v>3272</v>
      </c>
      <c r="AW766" t="s">
        <v>3272</v>
      </c>
      <c r="AX766" t="s">
        <v>3272</v>
      </c>
      <c r="AY766" t="s">
        <v>3272</v>
      </c>
      <c r="BA766" t="s">
        <v>3272</v>
      </c>
      <c r="BC766" t="s">
        <v>3272</v>
      </c>
      <c r="BR766" t="s">
        <v>3272</v>
      </c>
    </row>
    <row r="767" spans="1:70" x14ac:dyDescent="0.55000000000000004">
      <c r="A767" t="s">
        <v>3272</v>
      </c>
      <c r="C767" t="s">
        <v>3272</v>
      </c>
      <c r="E767" t="s">
        <v>3272</v>
      </c>
      <c r="F767" t="s">
        <v>3272</v>
      </c>
      <c r="G767" t="s">
        <v>3272</v>
      </c>
      <c r="H767" t="s">
        <v>3272</v>
      </c>
      <c r="M767" t="s">
        <v>3272</v>
      </c>
      <c r="N767" t="s">
        <v>3272</v>
      </c>
      <c r="O767" t="s">
        <v>3272</v>
      </c>
      <c r="P767" t="s">
        <v>3272</v>
      </c>
      <c r="Q767" t="s">
        <v>3272</v>
      </c>
      <c r="R767" t="s">
        <v>3272</v>
      </c>
      <c r="S767" t="s">
        <v>3272</v>
      </c>
      <c r="T767" t="s">
        <v>3272</v>
      </c>
      <c r="V767" t="s">
        <v>3272</v>
      </c>
      <c r="X767" t="s">
        <v>3272</v>
      </c>
      <c r="Y767" t="s">
        <v>3272</v>
      </c>
      <c r="AC767" t="s">
        <v>3272</v>
      </c>
      <c r="AD767" t="s">
        <v>3272</v>
      </c>
      <c r="AI767" t="s">
        <v>3272</v>
      </c>
      <c r="AJ767" t="s">
        <v>3272</v>
      </c>
      <c r="AM767" t="s">
        <v>3272</v>
      </c>
      <c r="AN767" t="s">
        <v>3272</v>
      </c>
      <c r="AT767" t="s">
        <v>3272</v>
      </c>
      <c r="AU767" t="s">
        <v>3272</v>
      </c>
      <c r="AW767" t="s">
        <v>3272</v>
      </c>
      <c r="AX767" t="s">
        <v>3272</v>
      </c>
      <c r="AY767" t="s">
        <v>3272</v>
      </c>
      <c r="BA767" t="s">
        <v>3272</v>
      </c>
      <c r="BC767" t="s">
        <v>3272</v>
      </c>
      <c r="BR767" t="s">
        <v>3272</v>
      </c>
    </row>
    <row r="768" spans="1:70" x14ac:dyDescent="0.55000000000000004">
      <c r="A768" t="s">
        <v>3272</v>
      </c>
      <c r="C768" t="s">
        <v>3272</v>
      </c>
      <c r="E768" t="s">
        <v>3272</v>
      </c>
      <c r="F768" t="s">
        <v>3272</v>
      </c>
      <c r="G768" t="s">
        <v>3272</v>
      </c>
      <c r="H768" t="s">
        <v>3272</v>
      </c>
      <c r="M768" t="s">
        <v>3272</v>
      </c>
      <c r="N768" t="s">
        <v>3272</v>
      </c>
      <c r="O768" t="s">
        <v>3272</v>
      </c>
      <c r="P768" t="s">
        <v>3272</v>
      </c>
      <c r="Q768" t="s">
        <v>3272</v>
      </c>
      <c r="R768" t="s">
        <v>3272</v>
      </c>
      <c r="S768" t="s">
        <v>3272</v>
      </c>
      <c r="T768" t="s">
        <v>3272</v>
      </c>
      <c r="V768" t="s">
        <v>3272</v>
      </c>
      <c r="X768" t="s">
        <v>3272</v>
      </c>
      <c r="Y768" t="s">
        <v>3272</v>
      </c>
      <c r="AC768" t="s">
        <v>3272</v>
      </c>
      <c r="AD768" t="s">
        <v>3272</v>
      </c>
      <c r="AI768" t="s">
        <v>3272</v>
      </c>
      <c r="AJ768" t="s">
        <v>3272</v>
      </c>
      <c r="AM768" t="s">
        <v>3272</v>
      </c>
      <c r="AN768" t="s">
        <v>3272</v>
      </c>
      <c r="AT768" t="s">
        <v>3272</v>
      </c>
      <c r="AU768" t="s">
        <v>3272</v>
      </c>
      <c r="AW768" t="s">
        <v>3272</v>
      </c>
      <c r="AX768" t="s">
        <v>3272</v>
      </c>
      <c r="AY768" t="s">
        <v>3272</v>
      </c>
      <c r="BA768" t="s">
        <v>3272</v>
      </c>
      <c r="BC768" t="s">
        <v>3272</v>
      </c>
      <c r="BR768" t="s">
        <v>3272</v>
      </c>
    </row>
    <row r="769" spans="1:70" x14ac:dyDescent="0.55000000000000004">
      <c r="A769" t="s">
        <v>3272</v>
      </c>
      <c r="C769" t="s">
        <v>3272</v>
      </c>
      <c r="E769" t="s">
        <v>3272</v>
      </c>
      <c r="F769" t="s">
        <v>3272</v>
      </c>
      <c r="G769" t="s">
        <v>3272</v>
      </c>
      <c r="H769" t="s">
        <v>3272</v>
      </c>
      <c r="M769" t="s">
        <v>3272</v>
      </c>
      <c r="N769" t="s">
        <v>3272</v>
      </c>
      <c r="O769" t="s">
        <v>3272</v>
      </c>
      <c r="P769" t="s">
        <v>3272</v>
      </c>
      <c r="Q769" t="s">
        <v>3272</v>
      </c>
      <c r="R769" t="s">
        <v>3272</v>
      </c>
      <c r="S769" t="s">
        <v>3272</v>
      </c>
      <c r="T769" t="s">
        <v>3272</v>
      </c>
      <c r="V769" t="s">
        <v>3272</v>
      </c>
      <c r="X769" t="s">
        <v>3272</v>
      </c>
      <c r="Y769" t="s">
        <v>3272</v>
      </c>
      <c r="AC769" t="s">
        <v>3272</v>
      </c>
      <c r="AD769" t="s">
        <v>3272</v>
      </c>
      <c r="AI769" t="s">
        <v>3272</v>
      </c>
      <c r="AJ769" t="s">
        <v>3272</v>
      </c>
      <c r="AM769" t="s">
        <v>3272</v>
      </c>
      <c r="AN769" t="s">
        <v>3272</v>
      </c>
      <c r="AT769" t="s">
        <v>3272</v>
      </c>
      <c r="AU769" t="s">
        <v>3272</v>
      </c>
      <c r="AW769" t="s">
        <v>3272</v>
      </c>
      <c r="AX769" t="s">
        <v>3272</v>
      </c>
      <c r="AY769" t="s">
        <v>3272</v>
      </c>
      <c r="BA769" t="s">
        <v>3272</v>
      </c>
      <c r="BC769" t="s">
        <v>3272</v>
      </c>
      <c r="BR769" t="s">
        <v>3272</v>
      </c>
    </row>
    <row r="770" spans="1:70" x14ac:dyDescent="0.55000000000000004">
      <c r="A770" t="s">
        <v>3272</v>
      </c>
      <c r="C770" t="s">
        <v>3272</v>
      </c>
      <c r="E770" t="s">
        <v>3272</v>
      </c>
      <c r="F770" t="s">
        <v>3272</v>
      </c>
      <c r="G770" t="s">
        <v>3272</v>
      </c>
      <c r="H770" t="s">
        <v>3272</v>
      </c>
      <c r="M770" t="s">
        <v>3272</v>
      </c>
      <c r="N770" t="s">
        <v>3272</v>
      </c>
      <c r="O770" t="s">
        <v>3272</v>
      </c>
      <c r="P770" t="s">
        <v>3272</v>
      </c>
      <c r="Q770" t="s">
        <v>3272</v>
      </c>
      <c r="R770" t="s">
        <v>3272</v>
      </c>
      <c r="S770" t="s">
        <v>3272</v>
      </c>
      <c r="T770" t="s">
        <v>3272</v>
      </c>
      <c r="V770" t="s">
        <v>3272</v>
      </c>
      <c r="X770" t="s">
        <v>3272</v>
      </c>
      <c r="Y770" t="s">
        <v>3272</v>
      </c>
      <c r="AC770" t="s">
        <v>3272</v>
      </c>
      <c r="AD770" t="s">
        <v>3272</v>
      </c>
      <c r="AI770" t="s">
        <v>3272</v>
      </c>
      <c r="AJ770" t="s">
        <v>3272</v>
      </c>
      <c r="AM770" t="s">
        <v>3272</v>
      </c>
      <c r="AN770" t="s">
        <v>3272</v>
      </c>
      <c r="AT770" t="s">
        <v>3272</v>
      </c>
      <c r="AU770" t="s">
        <v>3272</v>
      </c>
      <c r="AW770" t="s">
        <v>3272</v>
      </c>
      <c r="AX770" t="s">
        <v>3272</v>
      </c>
      <c r="AY770" t="s">
        <v>3272</v>
      </c>
      <c r="BA770" t="s">
        <v>3272</v>
      </c>
      <c r="BC770" t="s">
        <v>3272</v>
      </c>
      <c r="BR770" t="s">
        <v>3272</v>
      </c>
    </row>
    <row r="771" spans="1:70" x14ac:dyDescent="0.55000000000000004">
      <c r="A771" t="s">
        <v>3272</v>
      </c>
      <c r="C771" t="s">
        <v>3272</v>
      </c>
      <c r="E771" t="s">
        <v>3272</v>
      </c>
      <c r="F771" t="s">
        <v>3272</v>
      </c>
      <c r="G771" t="s">
        <v>3272</v>
      </c>
      <c r="H771" t="s">
        <v>3272</v>
      </c>
      <c r="M771" t="s">
        <v>3272</v>
      </c>
      <c r="N771" t="s">
        <v>3272</v>
      </c>
      <c r="O771" t="s">
        <v>3272</v>
      </c>
      <c r="P771" t="s">
        <v>3272</v>
      </c>
      <c r="Q771" t="s">
        <v>3272</v>
      </c>
      <c r="R771" t="s">
        <v>3272</v>
      </c>
      <c r="S771" t="s">
        <v>3272</v>
      </c>
      <c r="T771" t="s">
        <v>3272</v>
      </c>
      <c r="V771" t="s">
        <v>3272</v>
      </c>
      <c r="X771" t="s">
        <v>3272</v>
      </c>
      <c r="Y771" t="s">
        <v>3272</v>
      </c>
      <c r="AC771" t="s">
        <v>3272</v>
      </c>
      <c r="AD771" t="s">
        <v>3272</v>
      </c>
      <c r="AI771" t="s">
        <v>3272</v>
      </c>
      <c r="AJ771" t="s">
        <v>3272</v>
      </c>
      <c r="AM771" t="s">
        <v>3272</v>
      </c>
      <c r="AN771" t="s">
        <v>3272</v>
      </c>
      <c r="AT771" t="s">
        <v>3272</v>
      </c>
      <c r="AU771" t="s">
        <v>3272</v>
      </c>
      <c r="AW771" t="s">
        <v>3272</v>
      </c>
      <c r="AX771" t="s">
        <v>3272</v>
      </c>
      <c r="AY771" t="s">
        <v>3272</v>
      </c>
      <c r="BA771" t="s">
        <v>3272</v>
      </c>
      <c r="BC771" t="s">
        <v>3272</v>
      </c>
      <c r="BR771" t="s">
        <v>3272</v>
      </c>
    </row>
    <row r="772" spans="1:70" x14ac:dyDescent="0.55000000000000004">
      <c r="A772" t="s">
        <v>3272</v>
      </c>
      <c r="C772" t="s">
        <v>3272</v>
      </c>
      <c r="E772" t="s">
        <v>3272</v>
      </c>
      <c r="F772" t="s">
        <v>3272</v>
      </c>
      <c r="G772" t="s">
        <v>3272</v>
      </c>
      <c r="H772" t="s">
        <v>3272</v>
      </c>
      <c r="M772" t="s">
        <v>3272</v>
      </c>
      <c r="N772" t="s">
        <v>3272</v>
      </c>
      <c r="O772" t="s">
        <v>3272</v>
      </c>
      <c r="P772" t="s">
        <v>3272</v>
      </c>
      <c r="Q772" t="s">
        <v>3272</v>
      </c>
      <c r="R772" t="s">
        <v>3272</v>
      </c>
      <c r="S772" t="s">
        <v>3272</v>
      </c>
      <c r="T772" t="s">
        <v>3272</v>
      </c>
      <c r="V772" t="s">
        <v>3272</v>
      </c>
      <c r="X772" t="s">
        <v>3272</v>
      </c>
      <c r="Y772" t="s">
        <v>3272</v>
      </c>
      <c r="AC772" t="s">
        <v>3272</v>
      </c>
      <c r="AD772" t="s">
        <v>3272</v>
      </c>
      <c r="AI772" t="s">
        <v>3272</v>
      </c>
      <c r="AJ772" t="s">
        <v>3272</v>
      </c>
      <c r="AM772" t="s">
        <v>3272</v>
      </c>
      <c r="AN772" t="s">
        <v>3272</v>
      </c>
      <c r="AT772" t="s">
        <v>3272</v>
      </c>
      <c r="AU772" t="s">
        <v>3272</v>
      </c>
      <c r="AW772" t="s">
        <v>3272</v>
      </c>
      <c r="AX772" t="s">
        <v>3272</v>
      </c>
      <c r="AY772" t="s">
        <v>3272</v>
      </c>
      <c r="BA772" t="s">
        <v>3272</v>
      </c>
      <c r="BC772" t="s">
        <v>3272</v>
      </c>
      <c r="BR772" t="s">
        <v>3272</v>
      </c>
    </row>
    <row r="773" spans="1:70" x14ac:dyDescent="0.55000000000000004">
      <c r="A773" t="s">
        <v>3272</v>
      </c>
      <c r="C773" t="s">
        <v>3272</v>
      </c>
      <c r="E773" t="s">
        <v>3272</v>
      </c>
      <c r="F773" t="s">
        <v>3272</v>
      </c>
      <c r="G773" t="s">
        <v>3272</v>
      </c>
      <c r="H773" t="s">
        <v>3272</v>
      </c>
      <c r="M773" t="s">
        <v>3272</v>
      </c>
      <c r="N773" t="s">
        <v>3272</v>
      </c>
      <c r="O773" t="s">
        <v>3272</v>
      </c>
      <c r="P773" t="s">
        <v>3272</v>
      </c>
      <c r="Q773" t="s">
        <v>3272</v>
      </c>
      <c r="R773" t="s">
        <v>3272</v>
      </c>
      <c r="S773" t="s">
        <v>3272</v>
      </c>
      <c r="T773" t="s">
        <v>3272</v>
      </c>
      <c r="V773" t="s">
        <v>3272</v>
      </c>
      <c r="X773" t="s">
        <v>3272</v>
      </c>
      <c r="Y773" t="s">
        <v>3272</v>
      </c>
      <c r="AC773" t="s">
        <v>3272</v>
      </c>
      <c r="AD773" t="s">
        <v>3272</v>
      </c>
      <c r="AI773" t="s">
        <v>3272</v>
      </c>
      <c r="AJ773" t="s">
        <v>3272</v>
      </c>
      <c r="AM773" t="s">
        <v>3272</v>
      </c>
      <c r="AN773" t="s">
        <v>3272</v>
      </c>
      <c r="AT773" t="s">
        <v>3272</v>
      </c>
      <c r="AU773" t="s">
        <v>3272</v>
      </c>
      <c r="AW773" t="s">
        <v>3272</v>
      </c>
      <c r="AX773" t="s">
        <v>3272</v>
      </c>
      <c r="AY773" t="s">
        <v>3272</v>
      </c>
      <c r="BA773" t="s">
        <v>3272</v>
      </c>
      <c r="BC773" t="s">
        <v>3272</v>
      </c>
      <c r="BR773" t="s">
        <v>3272</v>
      </c>
    </row>
    <row r="774" spans="1:70" x14ac:dyDescent="0.55000000000000004">
      <c r="A774" t="s">
        <v>3272</v>
      </c>
      <c r="C774" t="s">
        <v>3272</v>
      </c>
      <c r="E774" t="s">
        <v>3272</v>
      </c>
      <c r="F774" t="s">
        <v>3272</v>
      </c>
      <c r="G774" t="s">
        <v>3272</v>
      </c>
      <c r="H774" t="s">
        <v>3272</v>
      </c>
      <c r="M774" t="s">
        <v>3272</v>
      </c>
      <c r="N774" t="s">
        <v>3272</v>
      </c>
      <c r="O774" t="s">
        <v>3272</v>
      </c>
      <c r="P774" t="s">
        <v>3272</v>
      </c>
      <c r="Q774" t="s">
        <v>3272</v>
      </c>
      <c r="R774" t="s">
        <v>3272</v>
      </c>
      <c r="S774" t="s">
        <v>3272</v>
      </c>
      <c r="T774" t="s">
        <v>3272</v>
      </c>
      <c r="V774" t="s">
        <v>3272</v>
      </c>
      <c r="X774" t="s">
        <v>3272</v>
      </c>
      <c r="Y774" t="s">
        <v>3272</v>
      </c>
      <c r="AC774" t="s">
        <v>3272</v>
      </c>
      <c r="AD774" t="s">
        <v>3272</v>
      </c>
      <c r="AI774" t="s">
        <v>3272</v>
      </c>
      <c r="AJ774" t="s">
        <v>3272</v>
      </c>
      <c r="AM774" t="s">
        <v>3272</v>
      </c>
      <c r="AN774" t="s">
        <v>3272</v>
      </c>
      <c r="AT774" t="s">
        <v>3272</v>
      </c>
      <c r="AU774" t="s">
        <v>3272</v>
      </c>
      <c r="AW774" t="s">
        <v>3272</v>
      </c>
      <c r="AX774" t="s">
        <v>3272</v>
      </c>
      <c r="AY774" t="s">
        <v>3272</v>
      </c>
      <c r="BA774" t="s">
        <v>3272</v>
      </c>
      <c r="BC774" t="s">
        <v>3272</v>
      </c>
      <c r="BR774" t="s">
        <v>3272</v>
      </c>
    </row>
    <row r="775" spans="1:70" x14ac:dyDescent="0.55000000000000004">
      <c r="A775" t="s">
        <v>3272</v>
      </c>
      <c r="C775" t="s">
        <v>3272</v>
      </c>
      <c r="E775" t="s">
        <v>3272</v>
      </c>
      <c r="F775" t="s">
        <v>3272</v>
      </c>
      <c r="G775" t="s">
        <v>3272</v>
      </c>
      <c r="H775" t="s">
        <v>3272</v>
      </c>
      <c r="M775" t="s">
        <v>3272</v>
      </c>
      <c r="N775" t="s">
        <v>3272</v>
      </c>
      <c r="O775" t="s">
        <v>3272</v>
      </c>
      <c r="P775" t="s">
        <v>3272</v>
      </c>
      <c r="Q775" t="s">
        <v>3272</v>
      </c>
      <c r="R775" t="s">
        <v>3272</v>
      </c>
      <c r="S775" t="s">
        <v>3272</v>
      </c>
      <c r="T775" t="s">
        <v>3272</v>
      </c>
      <c r="V775" t="s">
        <v>3272</v>
      </c>
      <c r="X775" t="s">
        <v>3272</v>
      </c>
      <c r="Y775" t="s">
        <v>3272</v>
      </c>
      <c r="AC775" t="s">
        <v>3272</v>
      </c>
      <c r="AD775" t="s">
        <v>3272</v>
      </c>
      <c r="AI775" t="s">
        <v>3272</v>
      </c>
      <c r="AJ775" t="s">
        <v>3272</v>
      </c>
      <c r="AM775" t="s">
        <v>3272</v>
      </c>
      <c r="AN775" t="s">
        <v>3272</v>
      </c>
      <c r="AT775" t="s">
        <v>3272</v>
      </c>
      <c r="AU775" t="s">
        <v>3272</v>
      </c>
      <c r="AW775" t="s">
        <v>3272</v>
      </c>
      <c r="AX775" t="s">
        <v>3272</v>
      </c>
      <c r="AY775" t="s">
        <v>3272</v>
      </c>
      <c r="BA775" t="s">
        <v>3272</v>
      </c>
      <c r="BC775" t="s">
        <v>3272</v>
      </c>
      <c r="BR775" t="s">
        <v>3272</v>
      </c>
    </row>
    <row r="776" spans="1:70" x14ac:dyDescent="0.55000000000000004">
      <c r="A776" t="s">
        <v>3272</v>
      </c>
      <c r="C776" t="s">
        <v>3272</v>
      </c>
      <c r="E776" t="s">
        <v>3272</v>
      </c>
      <c r="F776" t="s">
        <v>3272</v>
      </c>
      <c r="G776" t="s">
        <v>3272</v>
      </c>
      <c r="H776" t="s">
        <v>3272</v>
      </c>
      <c r="M776" t="s">
        <v>3272</v>
      </c>
      <c r="N776" t="s">
        <v>3272</v>
      </c>
      <c r="O776" t="s">
        <v>3272</v>
      </c>
      <c r="P776" t="s">
        <v>3272</v>
      </c>
      <c r="Q776" t="s">
        <v>3272</v>
      </c>
      <c r="R776" t="s">
        <v>3272</v>
      </c>
      <c r="S776" t="s">
        <v>3272</v>
      </c>
      <c r="T776" t="s">
        <v>3272</v>
      </c>
      <c r="V776" t="s">
        <v>3272</v>
      </c>
      <c r="X776" t="s">
        <v>3272</v>
      </c>
      <c r="Y776" t="s">
        <v>3272</v>
      </c>
      <c r="AC776" t="s">
        <v>3272</v>
      </c>
      <c r="AD776" t="s">
        <v>3272</v>
      </c>
      <c r="AI776" t="s">
        <v>3272</v>
      </c>
      <c r="AJ776" t="s">
        <v>3272</v>
      </c>
      <c r="AM776" t="s">
        <v>3272</v>
      </c>
      <c r="AN776" t="s">
        <v>3272</v>
      </c>
      <c r="AT776" t="s">
        <v>3272</v>
      </c>
      <c r="AU776" t="s">
        <v>3272</v>
      </c>
      <c r="AW776" t="s">
        <v>3272</v>
      </c>
      <c r="AX776" t="s">
        <v>3272</v>
      </c>
      <c r="AY776" t="s">
        <v>3272</v>
      </c>
      <c r="BA776" t="s">
        <v>3272</v>
      </c>
      <c r="BC776" t="s">
        <v>3272</v>
      </c>
      <c r="BR776" t="s">
        <v>3272</v>
      </c>
    </row>
    <row r="777" spans="1:70" x14ac:dyDescent="0.55000000000000004">
      <c r="A777" t="s">
        <v>3272</v>
      </c>
      <c r="C777" t="s">
        <v>3272</v>
      </c>
      <c r="E777" t="s">
        <v>3272</v>
      </c>
      <c r="F777" t="s">
        <v>3272</v>
      </c>
      <c r="G777" t="s">
        <v>3272</v>
      </c>
      <c r="H777" t="s">
        <v>3272</v>
      </c>
      <c r="M777" t="s">
        <v>3272</v>
      </c>
      <c r="N777" t="s">
        <v>3272</v>
      </c>
      <c r="O777" t="s">
        <v>3272</v>
      </c>
      <c r="P777" t="s">
        <v>3272</v>
      </c>
      <c r="Q777" t="s">
        <v>3272</v>
      </c>
      <c r="R777" t="s">
        <v>3272</v>
      </c>
      <c r="S777" t="s">
        <v>3272</v>
      </c>
      <c r="T777" t="s">
        <v>3272</v>
      </c>
      <c r="V777" t="s">
        <v>3272</v>
      </c>
      <c r="X777" t="s">
        <v>3272</v>
      </c>
      <c r="Y777" t="s">
        <v>3272</v>
      </c>
      <c r="AC777" t="s">
        <v>3272</v>
      </c>
      <c r="AD777" t="s">
        <v>3272</v>
      </c>
      <c r="AI777" t="s">
        <v>3272</v>
      </c>
      <c r="AJ777" t="s">
        <v>3272</v>
      </c>
      <c r="AM777" t="s">
        <v>3272</v>
      </c>
      <c r="AN777" t="s">
        <v>3272</v>
      </c>
      <c r="AT777" t="s">
        <v>3272</v>
      </c>
      <c r="AU777" t="s">
        <v>3272</v>
      </c>
      <c r="AW777" t="s">
        <v>3272</v>
      </c>
      <c r="AX777" t="s">
        <v>3272</v>
      </c>
      <c r="AY777" t="s">
        <v>3272</v>
      </c>
      <c r="BA777" t="s">
        <v>3272</v>
      </c>
      <c r="BC777" t="s">
        <v>3272</v>
      </c>
      <c r="BR777" t="s">
        <v>3272</v>
      </c>
    </row>
    <row r="778" spans="1:70" x14ac:dyDescent="0.55000000000000004">
      <c r="A778" t="s">
        <v>3272</v>
      </c>
      <c r="C778" t="s">
        <v>3272</v>
      </c>
      <c r="E778" t="s">
        <v>3272</v>
      </c>
      <c r="F778" t="s">
        <v>3272</v>
      </c>
      <c r="G778" t="s">
        <v>3272</v>
      </c>
      <c r="H778" t="s">
        <v>3272</v>
      </c>
      <c r="M778" t="s">
        <v>3272</v>
      </c>
      <c r="N778" t="s">
        <v>3272</v>
      </c>
      <c r="O778" t="s">
        <v>3272</v>
      </c>
      <c r="P778" t="s">
        <v>3272</v>
      </c>
      <c r="Q778" t="s">
        <v>3272</v>
      </c>
      <c r="R778" t="s">
        <v>3272</v>
      </c>
      <c r="S778" t="s">
        <v>3272</v>
      </c>
      <c r="T778" t="s">
        <v>3272</v>
      </c>
      <c r="V778" t="s">
        <v>3272</v>
      </c>
      <c r="X778" t="s">
        <v>3272</v>
      </c>
      <c r="Y778" t="s">
        <v>3272</v>
      </c>
      <c r="AC778" t="s">
        <v>3272</v>
      </c>
      <c r="AD778" t="s">
        <v>3272</v>
      </c>
      <c r="AI778" t="s">
        <v>3272</v>
      </c>
      <c r="AJ778" t="s">
        <v>3272</v>
      </c>
      <c r="AM778" t="s">
        <v>3272</v>
      </c>
      <c r="AN778" t="s">
        <v>3272</v>
      </c>
      <c r="AT778" t="s">
        <v>3272</v>
      </c>
      <c r="AU778" t="s">
        <v>3272</v>
      </c>
      <c r="AW778" t="s">
        <v>3272</v>
      </c>
      <c r="AX778" t="s">
        <v>3272</v>
      </c>
      <c r="AY778" t="s">
        <v>3272</v>
      </c>
      <c r="BA778" t="s">
        <v>3272</v>
      </c>
      <c r="BC778" t="s">
        <v>3272</v>
      </c>
      <c r="BR778" t="s">
        <v>3272</v>
      </c>
    </row>
    <row r="779" spans="1:70" x14ac:dyDescent="0.55000000000000004">
      <c r="A779" t="s">
        <v>3272</v>
      </c>
      <c r="C779" t="s">
        <v>3272</v>
      </c>
      <c r="E779" t="s">
        <v>3272</v>
      </c>
      <c r="F779" t="s">
        <v>3272</v>
      </c>
      <c r="G779" t="s">
        <v>3272</v>
      </c>
      <c r="H779" t="s">
        <v>3272</v>
      </c>
      <c r="M779" t="s">
        <v>3272</v>
      </c>
      <c r="N779" t="s">
        <v>3272</v>
      </c>
      <c r="O779" t="s">
        <v>3272</v>
      </c>
      <c r="P779" t="s">
        <v>3272</v>
      </c>
      <c r="Q779" t="s">
        <v>3272</v>
      </c>
      <c r="R779" t="s">
        <v>3272</v>
      </c>
      <c r="S779" t="s">
        <v>3272</v>
      </c>
      <c r="T779" t="s">
        <v>3272</v>
      </c>
      <c r="V779" t="s">
        <v>3272</v>
      </c>
      <c r="X779" t="s">
        <v>3272</v>
      </c>
      <c r="Y779" t="s">
        <v>3272</v>
      </c>
      <c r="AC779" t="s">
        <v>3272</v>
      </c>
      <c r="AD779" t="s">
        <v>3272</v>
      </c>
      <c r="AI779" t="s">
        <v>3272</v>
      </c>
      <c r="AJ779" t="s">
        <v>3272</v>
      </c>
      <c r="AM779" t="s">
        <v>3272</v>
      </c>
      <c r="AN779" t="s">
        <v>3272</v>
      </c>
      <c r="AT779" t="s">
        <v>3272</v>
      </c>
      <c r="AU779" t="s">
        <v>3272</v>
      </c>
      <c r="AW779" t="s">
        <v>3272</v>
      </c>
      <c r="AX779" t="s">
        <v>3272</v>
      </c>
      <c r="AY779" t="s">
        <v>3272</v>
      </c>
      <c r="BA779" t="s">
        <v>3272</v>
      </c>
      <c r="BC779" t="s">
        <v>3272</v>
      </c>
      <c r="BR779" t="s">
        <v>3272</v>
      </c>
    </row>
    <row r="780" spans="1:70" x14ac:dyDescent="0.55000000000000004">
      <c r="A780" t="s">
        <v>3272</v>
      </c>
      <c r="C780" t="s">
        <v>3272</v>
      </c>
      <c r="E780" t="s">
        <v>3272</v>
      </c>
      <c r="F780" t="s">
        <v>3272</v>
      </c>
      <c r="G780" t="s">
        <v>3272</v>
      </c>
      <c r="H780" t="s">
        <v>3272</v>
      </c>
      <c r="M780" t="s">
        <v>3272</v>
      </c>
      <c r="N780" t="s">
        <v>3272</v>
      </c>
      <c r="O780" t="s">
        <v>3272</v>
      </c>
      <c r="P780" t="s">
        <v>3272</v>
      </c>
      <c r="Q780" t="s">
        <v>3272</v>
      </c>
      <c r="R780" t="s">
        <v>3272</v>
      </c>
      <c r="S780" t="s">
        <v>3272</v>
      </c>
      <c r="T780" t="s">
        <v>3272</v>
      </c>
      <c r="V780" t="s">
        <v>3272</v>
      </c>
      <c r="X780" t="s">
        <v>3272</v>
      </c>
      <c r="Y780" t="s">
        <v>3272</v>
      </c>
      <c r="AC780" t="s">
        <v>3272</v>
      </c>
      <c r="AD780" t="s">
        <v>3272</v>
      </c>
      <c r="AI780" t="s">
        <v>3272</v>
      </c>
      <c r="AJ780" t="s">
        <v>3272</v>
      </c>
      <c r="AM780" t="s">
        <v>3272</v>
      </c>
      <c r="AN780" t="s">
        <v>3272</v>
      </c>
      <c r="AT780" t="s">
        <v>3272</v>
      </c>
      <c r="AU780" t="s">
        <v>3272</v>
      </c>
      <c r="AW780" t="s">
        <v>3272</v>
      </c>
      <c r="AX780" t="s">
        <v>3272</v>
      </c>
      <c r="AY780" t="s">
        <v>3272</v>
      </c>
      <c r="BA780" t="s">
        <v>3272</v>
      </c>
      <c r="BC780" t="s">
        <v>3272</v>
      </c>
      <c r="BR780" t="s">
        <v>3272</v>
      </c>
    </row>
    <row r="781" spans="1:70" x14ac:dyDescent="0.55000000000000004">
      <c r="A781" t="s">
        <v>3272</v>
      </c>
      <c r="C781" t="s">
        <v>3272</v>
      </c>
      <c r="E781" t="s">
        <v>3272</v>
      </c>
      <c r="F781" t="s">
        <v>3272</v>
      </c>
      <c r="G781" t="s">
        <v>3272</v>
      </c>
      <c r="H781" t="s">
        <v>3272</v>
      </c>
      <c r="M781" t="s">
        <v>3272</v>
      </c>
      <c r="N781" t="s">
        <v>3272</v>
      </c>
      <c r="O781" t="s">
        <v>3272</v>
      </c>
      <c r="P781" t="s">
        <v>3272</v>
      </c>
      <c r="Q781" t="s">
        <v>3272</v>
      </c>
      <c r="R781" t="s">
        <v>3272</v>
      </c>
      <c r="S781" t="s">
        <v>3272</v>
      </c>
      <c r="T781" t="s">
        <v>3272</v>
      </c>
      <c r="V781" t="s">
        <v>3272</v>
      </c>
      <c r="X781" t="s">
        <v>3272</v>
      </c>
      <c r="Y781" t="s">
        <v>3272</v>
      </c>
      <c r="AC781" t="s">
        <v>3272</v>
      </c>
      <c r="AD781" t="s">
        <v>3272</v>
      </c>
      <c r="AI781" t="s">
        <v>3272</v>
      </c>
      <c r="AJ781" t="s">
        <v>3272</v>
      </c>
      <c r="AM781" t="s">
        <v>3272</v>
      </c>
      <c r="AN781" t="s">
        <v>3272</v>
      </c>
      <c r="AT781" t="s">
        <v>3272</v>
      </c>
      <c r="AU781" t="s">
        <v>3272</v>
      </c>
      <c r="AW781" t="s">
        <v>3272</v>
      </c>
      <c r="AX781" t="s">
        <v>3272</v>
      </c>
      <c r="AY781" t="s">
        <v>3272</v>
      </c>
      <c r="BA781" t="s">
        <v>3272</v>
      </c>
      <c r="BC781" t="s">
        <v>3272</v>
      </c>
      <c r="BR781" t="s">
        <v>3272</v>
      </c>
    </row>
    <row r="782" spans="1:70" x14ac:dyDescent="0.55000000000000004">
      <c r="A782" t="s">
        <v>3272</v>
      </c>
      <c r="C782" t="s">
        <v>3272</v>
      </c>
      <c r="E782" t="s">
        <v>3272</v>
      </c>
      <c r="F782" t="s">
        <v>3272</v>
      </c>
      <c r="G782" t="s">
        <v>3272</v>
      </c>
      <c r="H782" t="s">
        <v>3272</v>
      </c>
      <c r="M782" t="s">
        <v>3272</v>
      </c>
      <c r="N782" t="s">
        <v>3272</v>
      </c>
      <c r="O782" t="s">
        <v>3272</v>
      </c>
      <c r="P782" t="s">
        <v>3272</v>
      </c>
      <c r="Q782" t="s">
        <v>3272</v>
      </c>
      <c r="R782" t="s">
        <v>3272</v>
      </c>
      <c r="S782" t="s">
        <v>3272</v>
      </c>
      <c r="T782" t="s">
        <v>3272</v>
      </c>
      <c r="V782" t="s">
        <v>3272</v>
      </c>
      <c r="X782" t="s">
        <v>3272</v>
      </c>
      <c r="Y782" t="s">
        <v>3272</v>
      </c>
      <c r="AC782" t="s">
        <v>3272</v>
      </c>
      <c r="AD782" t="s">
        <v>3272</v>
      </c>
      <c r="AI782" t="s">
        <v>3272</v>
      </c>
      <c r="AJ782" t="s">
        <v>3272</v>
      </c>
      <c r="AM782" t="s">
        <v>3272</v>
      </c>
      <c r="AN782" t="s">
        <v>3272</v>
      </c>
      <c r="AT782" t="s">
        <v>3272</v>
      </c>
      <c r="AU782" t="s">
        <v>3272</v>
      </c>
      <c r="AW782" t="s">
        <v>3272</v>
      </c>
      <c r="AX782" t="s">
        <v>3272</v>
      </c>
      <c r="AY782" t="s">
        <v>3272</v>
      </c>
      <c r="BA782" t="s">
        <v>3272</v>
      </c>
      <c r="BC782" t="s">
        <v>3272</v>
      </c>
      <c r="BR782" t="s">
        <v>3272</v>
      </c>
    </row>
    <row r="783" spans="1:70" x14ac:dyDescent="0.55000000000000004">
      <c r="A783" t="s">
        <v>3272</v>
      </c>
      <c r="C783" t="s">
        <v>3272</v>
      </c>
      <c r="E783" t="s">
        <v>3272</v>
      </c>
      <c r="F783" t="s">
        <v>3272</v>
      </c>
      <c r="G783" t="s">
        <v>3272</v>
      </c>
      <c r="H783" t="s">
        <v>3272</v>
      </c>
      <c r="M783" t="s">
        <v>3272</v>
      </c>
      <c r="N783" t="s">
        <v>3272</v>
      </c>
      <c r="O783" t="s">
        <v>3272</v>
      </c>
      <c r="P783" t="s">
        <v>3272</v>
      </c>
      <c r="Q783" t="s">
        <v>3272</v>
      </c>
      <c r="R783" t="s">
        <v>3272</v>
      </c>
      <c r="S783" t="s">
        <v>3272</v>
      </c>
      <c r="T783" t="s">
        <v>3272</v>
      </c>
      <c r="V783" t="s">
        <v>3272</v>
      </c>
      <c r="X783" t="s">
        <v>3272</v>
      </c>
      <c r="Y783" t="s">
        <v>3272</v>
      </c>
      <c r="AC783" t="s">
        <v>3272</v>
      </c>
      <c r="AD783" t="s">
        <v>3272</v>
      </c>
      <c r="AI783" t="s">
        <v>3272</v>
      </c>
      <c r="AJ783" t="s">
        <v>3272</v>
      </c>
      <c r="AM783" t="s">
        <v>3272</v>
      </c>
      <c r="AN783" t="s">
        <v>3272</v>
      </c>
      <c r="AT783" t="s">
        <v>3272</v>
      </c>
      <c r="AU783" t="s">
        <v>3272</v>
      </c>
      <c r="AW783" t="s">
        <v>3272</v>
      </c>
      <c r="AX783" t="s">
        <v>3272</v>
      </c>
      <c r="AY783" t="s">
        <v>3272</v>
      </c>
      <c r="BA783" t="s">
        <v>3272</v>
      </c>
      <c r="BC783" t="s">
        <v>3272</v>
      </c>
      <c r="BR783" t="s">
        <v>3272</v>
      </c>
    </row>
    <row r="784" spans="1:70" x14ac:dyDescent="0.55000000000000004">
      <c r="A784" t="s">
        <v>3272</v>
      </c>
      <c r="C784" t="s">
        <v>3272</v>
      </c>
      <c r="E784" t="s">
        <v>3272</v>
      </c>
      <c r="F784" t="s">
        <v>3272</v>
      </c>
      <c r="G784" t="s">
        <v>3272</v>
      </c>
      <c r="H784" t="s">
        <v>3272</v>
      </c>
      <c r="M784" t="s">
        <v>3272</v>
      </c>
      <c r="N784" t="s">
        <v>3272</v>
      </c>
      <c r="O784" t="s">
        <v>3272</v>
      </c>
      <c r="P784" t="s">
        <v>3272</v>
      </c>
      <c r="Q784" t="s">
        <v>3272</v>
      </c>
      <c r="R784" t="s">
        <v>3272</v>
      </c>
      <c r="S784" t="s">
        <v>3272</v>
      </c>
      <c r="T784" t="s">
        <v>3272</v>
      </c>
      <c r="V784" t="s">
        <v>3272</v>
      </c>
      <c r="X784" t="s">
        <v>3272</v>
      </c>
      <c r="Y784" t="s">
        <v>3272</v>
      </c>
      <c r="AC784" t="s">
        <v>3272</v>
      </c>
      <c r="AD784" t="s">
        <v>3272</v>
      </c>
      <c r="AI784" t="s">
        <v>3272</v>
      </c>
      <c r="AJ784" t="s">
        <v>3272</v>
      </c>
      <c r="AM784" t="s">
        <v>3272</v>
      </c>
      <c r="AN784" t="s">
        <v>3272</v>
      </c>
      <c r="AT784" t="s">
        <v>3272</v>
      </c>
      <c r="AU784" t="s">
        <v>3272</v>
      </c>
      <c r="AW784" t="s">
        <v>3272</v>
      </c>
      <c r="AX784" t="s">
        <v>3272</v>
      </c>
      <c r="AY784" t="s">
        <v>3272</v>
      </c>
      <c r="BA784" t="s">
        <v>3272</v>
      </c>
      <c r="BC784" t="s">
        <v>3272</v>
      </c>
      <c r="BR784" t="s">
        <v>3272</v>
      </c>
    </row>
    <row r="785" spans="1:70" x14ac:dyDescent="0.55000000000000004">
      <c r="A785" t="s">
        <v>3272</v>
      </c>
      <c r="C785" t="s">
        <v>3272</v>
      </c>
      <c r="E785" t="s">
        <v>3272</v>
      </c>
      <c r="F785" t="s">
        <v>3272</v>
      </c>
      <c r="G785" t="s">
        <v>3272</v>
      </c>
      <c r="H785" t="s">
        <v>3272</v>
      </c>
      <c r="M785" t="s">
        <v>3272</v>
      </c>
      <c r="N785" t="s">
        <v>3272</v>
      </c>
      <c r="O785" t="s">
        <v>3272</v>
      </c>
      <c r="P785" t="s">
        <v>3272</v>
      </c>
      <c r="Q785" t="s">
        <v>3272</v>
      </c>
      <c r="R785" t="s">
        <v>3272</v>
      </c>
      <c r="S785" t="s">
        <v>3272</v>
      </c>
      <c r="T785" t="s">
        <v>3272</v>
      </c>
      <c r="V785" t="s">
        <v>3272</v>
      </c>
      <c r="X785" t="s">
        <v>3272</v>
      </c>
      <c r="Y785" t="s">
        <v>3272</v>
      </c>
      <c r="AC785" t="s">
        <v>3272</v>
      </c>
      <c r="AD785" t="s">
        <v>3272</v>
      </c>
      <c r="AI785" t="s">
        <v>3272</v>
      </c>
      <c r="AJ785" t="s">
        <v>3272</v>
      </c>
      <c r="AM785" t="s">
        <v>3272</v>
      </c>
      <c r="AN785" t="s">
        <v>3272</v>
      </c>
      <c r="AT785" t="s">
        <v>3272</v>
      </c>
      <c r="AU785" t="s">
        <v>3272</v>
      </c>
      <c r="AW785" t="s">
        <v>3272</v>
      </c>
      <c r="AX785" t="s">
        <v>3272</v>
      </c>
      <c r="AY785" t="s">
        <v>3272</v>
      </c>
      <c r="BA785" t="s">
        <v>3272</v>
      </c>
      <c r="BC785" t="s">
        <v>3272</v>
      </c>
      <c r="BR785" t="s">
        <v>3272</v>
      </c>
    </row>
    <row r="786" spans="1:70" x14ac:dyDescent="0.55000000000000004">
      <c r="A786" t="s">
        <v>3272</v>
      </c>
      <c r="C786" t="s">
        <v>3272</v>
      </c>
      <c r="E786" t="s">
        <v>3272</v>
      </c>
      <c r="F786" t="s">
        <v>3272</v>
      </c>
      <c r="G786" t="s">
        <v>3272</v>
      </c>
      <c r="H786" t="s">
        <v>3272</v>
      </c>
      <c r="M786" t="s">
        <v>3272</v>
      </c>
      <c r="N786" t="s">
        <v>3272</v>
      </c>
      <c r="O786" t="s">
        <v>3272</v>
      </c>
      <c r="P786" t="s">
        <v>3272</v>
      </c>
      <c r="Q786" t="s">
        <v>3272</v>
      </c>
      <c r="R786" t="s">
        <v>3272</v>
      </c>
      <c r="S786" t="s">
        <v>3272</v>
      </c>
      <c r="T786" t="s">
        <v>3272</v>
      </c>
      <c r="V786" t="s">
        <v>3272</v>
      </c>
      <c r="X786" t="s">
        <v>3272</v>
      </c>
      <c r="Y786" t="s">
        <v>3272</v>
      </c>
      <c r="AC786" t="s">
        <v>3272</v>
      </c>
      <c r="AD786" t="s">
        <v>3272</v>
      </c>
      <c r="AI786" t="s">
        <v>3272</v>
      </c>
      <c r="AJ786" t="s">
        <v>3272</v>
      </c>
      <c r="AM786" t="s">
        <v>3272</v>
      </c>
      <c r="AN786" t="s">
        <v>3272</v>
      </c>
      <c r="AT786" t="s">
        <v>3272</v>
      </c>
      <c r="AU786" t="s">
        <v>3272</v>
      </c>
      <c r="AW786" t="s">
        <v>3272</v>
      </c>
      <c r="AX786" t="s">
        <v>3272</v>
      </c>
      <c r="AY786" t="s">
        <v>3272</v>
      </c>
      <c r="BA786" t="s">
        <v>3272</v>
      </c>
      <c r="BC786" t="s">
        <v>3272</v>
      </c>
      <c r="BR786" t="s">
        <v>3272</v>
      </c>
    </row>
    <row r="787" spans="1:70" x14ac:dyDescent="0.55000000000000004">
      <c r="A787" t="s">
        <v>3272</v>
      </c>
      <c r="C787" t="s">
        <v>3272</v>
      </c>
      <c r="E787" t="s">
        <v>3272</v>
      </c>
      <c r="F787" t="s">
        <v>3272</v>
      </c>
      <c r="G787" t="s">
        <v>3272</v>
      </c>
      <c r="H787" t="s">
        <v>3272</v>
      </c>
      <c r="M787" t="s">
        <v>3272</v>
      </c>
      <c r="N787" t="s">
        <v>3272</v>
      </c>
      <c r="O787" t="s">
        <v>3272</v>
      </c>
      <c r="P787" t="s">
        <v>3272</v>
      </c>
      <c r="Q787" t="s">
        <v>3272</v>
      </c>
      <c r="R787" t="s">
        <v>3272</v>
      </c>
      <c r="S787" t="s">
        <v>3272</v>
      </c>
      <c r="T787" t="s">
        <v>3272</v>
      </c>
      <c r="V787" t="s">
        <v>3272</v>
      </c>
      <c r="X787" t="s">
        <v>3272</v>
      </c>
      <c r="Y787" t="s">
        <v>3272</v>
      </c>
      <c r="AC787" t="s">
        <v>3272</v>
      </c>
      <c r="AD787" t="s">
        <v>3272</v>
      </c>
      <c r="AI787" t="s">
        <v>3272</v>
      </c>
      <c r="AJ787" t="s">
        <v>3272</v>
      </c>
      <c r="AM787" t="s">
        <v>3272</v>
      </c>
      <c r="AN787" t="s">
        <v>3272</v>
      </c>
      <c r="AT787" t="s">
        <v>3272</v>
      </c>
      <c r="AU787" t="s">
        <v>3272</v>
      </c>
      <c r="AW787" t="s">
        <v>3272</v>
      </c>
      <c r="AX787" t="s">
        <v>3272</v>
      </c>
      <c r="AY787" t="s">
        <v>3272</v>
      </c>
      <c r="BA787" t="s">
        <v>3272</v>
      </c>
      <c r="BC787" t="s">
        <v>3272</v>
      </c>
      <c r="BR787" t="s">
        <v>3272</v>
      </c>
    </row>
    <row r="788" spans="1:70" x14ac:dyDescent="0.55000000000000004">
      <c r="A788" t="s">
        <v>3272</v>
      </c>
      <c r="C788" t="s">
        <v>3272</v>
      </c>
      <c r="E788" t="s">
        <v>3272</v>
      </c>
      <c r="F788" t="s">
        <v>3272</v>
      </c>
      <c r="G788" t="s">
        <v>3272</v>
      </c>
      <c r="H788" t="s">
        <v>3272</v>
      </c>
      <c r="M788" t="s">
        <v>3272</v>
      </c>
      <c r="N788" t="s">
        <v>3272</v>
      </c>
      <c r="O788" t="s">
        <v>3272</v>
      </c>
      <c r="P788" t="s">
        <v>3272</v>
      </c>
      <c r="Q788" t="s">
        <v>3272</v>
      </c>
      <c r="R788" t="s">
        <v>3272</v>
      </c>
      <c r="S788" t="s">
        <v>3272</v>
      </c>
      <c r="T788" t="s">
        <v>3272</v>
      </c>
      <c r="V788" t="s">
        <v>3272</v>
      </c>
      <c r="X788" t="s">
        <v>3272</v>
      </c>
      <c r="Y788" t="s">
        <v>3272</v>
      </c>
      <c r="AC788" t="s">
        <v>3272</v>
      </c>
      <c r="AD788" t="s">
        <v>3272</v>
      </c>
      <c r="AI788" t="s">
        <v>3272</v>
      </c>
      <c r="AJ788" t="s">
        <v>3272</v>
      </c>
      <c r="AM788" t="s">
        <v>3272</v>
      </c>
      <c r="AN788" t="s">
        <v>3272</v>
      </c>
      <c r="AT788" t="s">
        <v>3272</v>
      </c>
      <c r="AU788" t="s">
        <v>3272</v>
      </c>
      <c r="AW788" t="s">
        <v>3272</v>
      </c>
      <c r="AX788" t="s">
        <v>3272</v>
      </c>
      <c r="AY788" t="s">
        <v>3272</v>
      </c>
      <c r="BA788" t="s">
        <v>3272</v>
      </c>
      <c r="BC788" t="s">
        <v>3272</v>
      </c>
      <c r="BR788" t="s">
        <v>3272</v>
      </c>
    </row>
    <row r="789" spans="1:70" x14ac:dyDescent="0.55000000000000004">
      <c r="A789" t="s">
        <v>3272</v>
      </c>
      <c r="C789" t="s">
        <v>3272</v>
      </c>
      <c r="E789" t="s">
        <v>3272</v>
      </c>
      <c r="F789" t="s">
        <v>3272</v>
      </c>
      <c r="G789" t="s">
        <v>3272</v>
      </c>
      <c r="H789" t="s">
        <v>3272</v>
      </c>
      <c r="M789" t="s">
        <v>3272</v>
      </c>
      <c r="N789" t="s">
        <v>3272</v>
      </c>
      <c r="O789" t="s">
        <v>3272</v>
      </c>
      <c r="P789" t="s">
        <v>3272</v>
      </c>
      <c r="Q789" t="s">
        <v>3272</v>
      </c>
      <c r="R789" t="s">
        <v>3272</v>
      </c>
      <c r="S789" t="s">
        <v>3272</v>
      </c>
      <c r="T789" t="s">
        <v>3272</v>
      </c>
      <c r="V789" t="s">
        <v>3272</v>
      </c>
      <c r="X789" t="s">
        <v>3272</v>
      </c>
      <c r="Y789" t="s">
        <v>3272</v>
      </c>
      <c r="AC789" t="s">
        <v>3272</v>
      </c>
      <c r="AD789" t="s">
        <v>3272</v>
      </c>
      <c r="AI789" t="s">
        <v>3272</v>
      </c>
      <c r="AJ789" t="s">
        <v>3272</v>
      </c>
      <c r="AM789" t="s">
        <v>3272</v>
      </c>
      <c r="AN789" t="s">
        <v>3272</v>
      </c>
      <c r="AT789" t="s">
        <v>3272</v>
      </c>
      <c r="AU789" t="s">
        <v>3272</v>
      </c>
      <c r="AW789" t="s">
        <v>3272</v>
      </c>
      <c r="AX789" t="s">
        <v>3272</v>
      </c>
      <c r="AY789" t="s">
        <v>3272</v>
      </c>
      <c r="BA789" t="s">
        <v>3272</v>
      </c>
      <c r="BC789" t="s">
        <v>3272</v>
      </c>
      <c r="BR789" t="s">
        <v>3272</v>
      </c>
    </row>
    <row r="790" spans="1:70" x14ac:dyDescent="0.55000000000000004">
      <c r="A790" t="s">
        <v>3272</v>
      </c>
      <c r="C790" t="s">
        <v>3272</v>
      </c>
      <c r="E790" t="s">
        <v>3272</v>
      </c>
      <c r="F790" t="s">
        <v>3272</v>
      </c>
      <c r="G790" t="s">
        <v>3272</v>
      </c>
      <c r="H790" t="s">
        <v>3272</v>
      </c>
      <c r="M790" t="s">
        <v>3272</v>
      </c>
      <c r="N790" t="s">
        <v>3272</v>
      </c>
      <c r="O790" t="s">
        <v>3272</v>
      </c>
      <c r="P790" t="s">
        <v>3272</v>
      </c>
      <c r="Q790" t="s">
        <v>3272</v>
      </c>
      <c r="R790" t="s">
        <v>3272</v>
      </c>
      <c r="S790" t="s">
        <v>3272</v>
      </c>
      <c r="T790" t="s">
        <v>3272</v>
      </c>
      <c r="V790" t="s">
        <v>3272</v>
      </c>
      <c r="X790" t="s">
        <v>3272</v>
      </c>
      <c r="Y790" t="s">
        <v>3272</v>
      </c>
      <c r="AC790" t="s">
        <v>3272</v>
      </c>
      <c r="AD790" t="s">
        <v>3272</v>
      </c>
      <c r="AI790" t="s">
        <v>3272</v>
      </c>
      <c r="AJ790" t="s">
        <v>3272</v>
      </c>
      <c r="AM790" t="s">
        <v>3272</v>
      </c>
      <c r="AN790" t="s">
        <v>3272</v>
      </c>
      <c r="AT790" t="s">
        <v>3272</v>
      </c>
      <c r="AU790" t="s">
        <v>3272</v>
      </c>
      <c r="AW790" t="s">
        <v>3272</v>
      </c>
      <c r="AX790" t="s">
        <v>3272</v>
      </c>
      <c r="AY790" t="s">
        <v>3272</v>
      </c>
      <c r="BA790" t="s">
        <v>3272</v>
      </c>
      <c r="BC790" t="s">
        <v>3272</v>
      </c>
      <c r="BR790" t="s">
        <v>3272</v>
      </c>
    </row>
    <row r="791" spans="1:70" x14ac:dyDescent="0.55000000000000004">
      <c r="A791" t="s">
        <v>3272</v>
      </c>
      <c r="C791" t="s">
        <v>3272</v>
      </c>
      <c r="E791" t="s">
        <v>3272</v>
      </c>
      <c r="F791" t="s">
        <v>3272</v>
      </c>
      <c r="G791" t="s">
        <v>3272</v>
      </c>
      <c r="H791" t="s">
        <v>3272</v>
      </c>
      <c r="M791" t="s">
        <v>3272</v>
      </c>
      <c r="N791" t="s">
        <v>3272</v>
      </c>
      <c r="O791" t="s">
        <v>3272</v>
      </c>
      <c r="P791" t="s">
        <v>3272</v>
      </c>
      <c r="Q791" t="s">
        <v>3272</v>
      </c>
      <c r="R791" t="s">
        <v>3272</v>
      </c>
      <c r="S791" t="s">
        <v>3272</v>
      </c>
      <c r="T791" t="s">
        <v>3272</v>
      </c>
      <c r="V791" t="s">
        <v>3272</v>
      </c>
      <c r="X791" t="s">
        <v>3272</v>
      </c>
      <c r="Y791" t="s">
        <v>3272</v>
      </c>
      <c r="AC791" t="s">
        <v>3272</v>
      </c>
      <c r="AD791" t="s">
        <v>3272</v>
      </c>
      <c r="AI791" t="s">
        <v>3272</v>
      </c>
      <c r="AJ791" t="s">
        <v>3272</v>
      </c>
      <c r="AM791" t="s">
        <v>3272</v>
      </c>
      <c r="AN791" t="s">
        <v>3272</v>
      </c>
      <c r="AT791" t="s">
        <v>3272</v>
      </c>
      <c r="AU791" t="s">
        <v>3272</v>
      </c>
      <c r="AW791" t="s">
        <v>3272</v>
      </c>
      <c r="AX791" t="s">
        <v>3272</v>
      </c>
      <c r="AY791" t="s">
        <v>3272</v>
      </c>
      <c r="BA791" t="s">
        <v>3272</v>
      </c>
      <c r="BC791" t="s">
        <v>3272</v>
      </c>
      <c r="BR791" t="s">
        <v>3272</v>
      </c>
    </row>
    <row r="792" spans="1:70" x14ac:dyDescent="0.55000000000000004">
      <c r="A792" t="s">
        <v>3272</v>
      </c>
      <c r="C792" t="s">
        <v>3272</v>
      </c>
      <c r="E792" t="s">
        <v>3272</v>
      </c>
      <c r="F792" t="s">
        <v>3272</v>
      </c>
      <c r="G792" t="s">
        <v>3272</v>
      </c>
      <c r="H792" t="s">
        <v>3272</v>
      </c>
      <c r="M792" t="s">
        <v>3272</v>
      </c>
      <c r="N792" t="s">
        <v>3272</v>
      </c>
      <c r="O792" t="s">
        <v>3272</v>
      </c>
      <c r="P792" t="s">
        <v>3272</v>
      </c>
      <c r="Q792" t="s">
        <v>3272</v>
      </c>
      <c r="R792" t="s">
        <v>3272</v>
      </c>
      <c r="S792" t="s">
        <v>3272</v>
      </c>
      <c r="T792" t="s">
        <v>3272</v>
      </c>
      <c r="V792" t="s">
        <v>3272</v>
      </c>
      <c r="X792" t="s">
        <v>3272</v>
      </c>
      <c r="Y792" t="s">
        <v>3272</v>
      </c>
      <c r="AC792" t="s">
        <v>3272</v>
      </c>
      <c r="AD792" t="s">
        <v>3272</v>
      </c>
      <c r="AI792" t="s">
        <v>3272</v>
      </c>
      <c r="AJ792" t="s">
        <v>3272</v>
      </c>
      <c r="AM792" t="s">
        <v>3272</v>
      </c>
      <c r="AN792" t="s">
        <v>3272</v>
      </c>
      <c r="AT792" t="s">
        <v>3272</v>
      </c>
      <c r="AU792" t="s">
        <v>3272</v>
      </c>
      <c r="AW792" t="s">
        <v>3272</v>
      </c>
      <c r="AX792" t="s">
        <v>3272</v>
      </c>
      <c r="AY792" t="s">
        <v>3272</v>
      </c>
      <c r="BA792" t="s">
        <v>3272</v>
      </c>
      <c r="BC792" t="s">
        <v>3272</v>
      </c>
      <c r="BR792" t="s">
        <v>3272</v>
      </c>
    </row>
    <row r="793" spans="1:70" x14ac:dyDescent="0.55000000000000004">
      <c r="A793" t="s">
        <v>3272</v>
      </c>
      <c r="C793" t="s">
        <v>3272</v>
      </c>
      <c r="E793" t="s">
        <v>3272</v>
      </c>
      <c r="F793" t="s">
        <v>3272</v>
      </c>
      <c r="G793" t="s">
        <v>3272</v>
      </c>
      <c r="H793" t="s">
        <v>3272</v>
      </c>
      <c r="M793" t="s">
        <v>3272</v>
      </c>
      <c r="N793" t="s">
        <v>3272</v>
      </c>
      <c r="O793" t="s">
        <v>3272</v>
      </c>
      <c r="P793" t="s">
        <v>3272</v>
      </c>
      <c r="Q793" t="s">
        <v>3272</v>
      </c>
      <c r="R793" t="s">
        <v>3272</v>
      </c>
      <c r="S793" t="s">
        <v>3272</v>
      </c>
      <c r="T793" t="s">
        <v>3272</v>
      </c>
      <c r="V793" t="s">
        <v>3272</v>
      </c>
      <c r="X793" t="s">
        <v>3272</v>
      </c>
      <c r="Y793" t="s">
        <v>3272</v>
      </c>
      <c r="AC793" t="s">
        <v>3272</v>
      </c>
      <c r="AD793" t="s">
        <v>3272</v>
      </c>
      <c r="AI793" t="s">
        <v>3272</v>
      </c>
      <c r="AJ793" t="s">
        <v>3272</v>
      </c>
      <c r="AM793" t="s">
        <v>3272</v>
      </c>
      <c r="AN793" t="s">
        <v>3272</v>
      </c>
      <c r="AT793" t="s">
        <v>3272</v>
      </c>
      <c r="AU793" t="s">
        <v>3272</v>
      </c>
      <c r="AW793" t="s">
        <v>3272</v>
      </c>
      <c r="AX793" t="s">
        <v>3272</v>
      </c>
      <c r="AY793" t="s">
        <v>3272</v>
      </c>
      <c r="BA793" t="s">
        <v>3272</v>
      </c>
      <c r="BC793" t="s">
        <v>3272</v>
      </c>
      <c r="BR793" t="s">
        <v>3272</v>
      </c>
    </row>
    <row r="794" spans="1:70" x14ac:dyDescent="0.55000000000000004">
      <c r="A794" t="s">
        <v>3272</v>
      </c>
      <c r="C794" t="s">
        <v>3272</v>
      </c>
      <c r="E794" t="s">
        <v>3272</v>
      </c>
      <c r="F794" t="s">
        <v>3272</v>
      </c>
      <c r="G794" t="s">
        <v>3272</v>
      </c>
      <c r="H794" t="s">
        <v>3272</v>
      </c>
      <c r="M794" t="s">
        <v>3272</v>
      </c>
      <c r="N794" t="s">
        <v>3272</v>
      </c>
      <c r="O794" t="s">
        <v>3272</v>
      </c>
      <c r="P794" t="s">
        <v>3272</v>
      </c>
      <c r="Q794" t="s">
        <v>3272</v>
      </c>
      <c r="R794" t="s">
        <v>3272</v>
      </c>
      <c r="S794" t="s">
        <v>3272</v>
      </c>
      <c r="T794" t="s">
        <v>3272</v>
      </c>
      <c r="V794" t="s">
        <v>3272</v>
      </c>
      <c r="X794" t="s">
        <v>3272</v>
      </c>
      <c r="Y794" t="s">
        <v>3272</v>
      </c>
      <c r="AC794" t="s">
        <v>3272</v>
      </c>
      <c r="AD794" t="s">
        <v>3272</v>
      </c>
      <c r="AI794" t="s">
        <v>3272</v>
      </c>
      <c r="AJ794" t="s">
        <v>3272</v>
      </c>
      <c r="AM794" t="s">
        <v>3272</v>
      </c>
      <c r="AN794" t="s">
        <v>3272</v>
      </c>
      <c r="AT794" t="s">
        <v>3272</v>
      </c>
      <c r="AU794" t="s">
        <v>3272</v>
      </c>
      <c r="AW794" t="s">
        <v>3272</v>
      </c>
      <c r="AX794" t="s">
        <v>3272</v>
      </c>
      <c r="AY794" t="s">
        <v>3272</v>
      </c>
      <c r="BA794" t="s">
        <v>3272</v>
      </c>
      <c r="BC794" t="s">
        <v>3272</v>
      </c>
      <c r="BR794" t="s">
        <v>3272</v>
      </c>
    </row>
    <row r="795" spans="1:70" x14ac:dyDescent="0.55000000000000004">
      <c r="A795" t="s">
        <v>3272</v>
      </c>
      <c r="C795" t="s">
        <v>3272</v>
      </c>
      <c r="E795" t="s">
        <v>3272</v>
      </c>
      <c r="F795" t="s">
        <v>3272</v>
      </c>
      <c r="G795" t="s">
        <v>3272</v>
      </c>
      <c r="H795" t="s">
        <v>3272</v>
      </c>
      <c r="M795" t="s">
        <v>3272</v>
      </c>
      <c r="N795" t="s">
        <v>3272</v>
      </c>
      <c r="O795" t="s">
        <v>3272</v>
      </c>
      <c r="P795" t="s">
        <v>3272</v>
      </c>
      <c r="Q795" t="s">
        <v>3272</v>
      </c>
      <c r="R795" t="s">
        <v>3272</v>
      </c>
      <c r="S795" t="s">
        <v>3272</v>
      </c>
      <c r="T795" t="s">
        <v>3272</v>
      </c>
      <c r="V795" t="s">
        <v>3272</v>
      </c>
      <c r="X795" t="s">
        <v>3272</v>
      </c>
      <c r="Y795" t="s">
        <v>3272</v>
      </c>
      <c r="AC795" t="s">
        <v>3272</v>
      </c>
      <c r="AD795" t="s">
        <v>3272</v>
      </c>
      <c r="AI795" t="s">
        <v>3272</v>
      </c>
      <c r="AJ795" t="s">
        <v>3272</v>
      </c>
      <c r="AM795" t="s">
        <v>3272</v>
      </c>
      <c r="AN795" t="s">
        <v>3272</v>
      </c>
      <c r="AT795" t="s">
        <v>3272</v>
      </c>
      <c r="AU795" t="s">
        <v>3272</v>
      </c>
      <c r="AW795" t="s">
        <v>3272</v>
      </c>
      <c r="AX795" t="s">
        <v>3272</v>
      </c>
      <c r="AY795" t="s">
        <v>3272</v>
      </c>
      <c r="BA795" t="s">
        <v>3272</v>
      </c>
      <c r="BC795" t="s">
        <v>3272</v>
      </c>
      <c r="BR795" t="s">
        <v>3272</v>
      </c>
    </row>
    <row r="796" spans="1:70" x14ac:dyDescent="0.55000000000000004">
      <c r="A796" t="s">
        <v>3272</v>
      </c>
      <c r="C796" t="s">
        <v>3272</v>
      </c>
      <c r="E796" t="s">
        <v>3272</v>
      </c>
      <c r="F796" t="s">
        <v>3272</v>
      </c>
      <c r="G796" t="s">
        <v>3272</v>
      </c>
      <c r="H796" t="s">
        <v>3272</v>
      </c>
      <c r="M796" t="s">
        <v>3272</v>
      </c>
      <c r="N796" t="s">
        <v>3272</v>
      </c>
      <c r="O796" t="s">
        <v>3272</v>
      </c>
      <c r="P796" t="s">
        <v>3272</v>
      </c>
      <c r="Q796" t="s">
        <v>3272</v>
      </c>
      <c r="R796" t="s">
        <v>3272</v>
      </c>
      <c r="S796" t="s">
        <v>3272</v>
      </c>
      <c r="T796" t="s">
        <v>3272</v>
      </c>
      <c r="V796" t="s">
        <v>3272</v>
      </c>
      <c r="X796" t="s">
        <v>3272</v>
      </c>
      <c r="Y796" t="s">
        <v>3272</v>
      </c>
      <c r="AC796" t="s">
        <v>3272</v>
      </c>
      <c r="AD796" t="s">
        <v>3272</v>
      </c>
      <c r="AI796" t="s">
        <v>3272</v>
      </c>
      <c r="AJ796" t="s">
        <v>3272</v>
      </c>
      <c r="AM796" t="s">
        <v>3272</v>
      </c>
      <c r="AN796" t="s">
        <v>3272</v>
      </c>
      <c r="AT796" t="s">
        <v>3272</v>
      </c>
      <c r="AU796" t="s">
        <v>3272</v>
      </c>
      <c r="AW796" t="s">
        <v>3272</v>
      </c>
      <c r="AX796" t="s">
        <v>3272</v>
      </c>
      <c r="AY796" t="s">
        <v>3272</v>
      </c>
      <c r="BA796" t="s">
        <v>3272</v>
      </c>
      <c r="BC796" t="s">
        <v>3272</v>
      </c>
      <c r="BR796" t="s">
        <v>3272</v>
      </c>
    </row>
    <row r="797" spans="1:70" x14ac:dyDescent="0.55000000000000004">
      <c r="A797" t="s">
        <v>3272</v>
      </c>
      <c r="C797" t="s">
        <v>3272</v>
      </c>
      <c r="E797" t="s">
        <v>3272</v>
      </c>
      <c r="F797" t="s">
        <v>3272</v>
      </c>
      <c r="G797" t="s">
        <v>3272</v>
      </c>
      <c r="H797" t="s">
        <v>3272</v>
      </c>
      <c r="M797" t="s">
        <v>3272</v>
      </c>
      <c r="N797" t="s">
        <v>3272</v>
      </c>
      <c r="O797" t="s">
        <v>3272</v>
      </c>
      <c r="P797" t="s">
        <v>3272</v>
      </c>
      <c r="Q797" t="s">
        <v>3272</v>
      </c>
      <c r="R797" t="s">
        <v>3272</v>
      </c>
      <c r="S797" t="s">
        <v>3272</v>
      </c>
      <c r="T797" t="s">
        <v>3272</v>
      </c>
      <c r="V797" t="s">
        <v>3272</v>
      </c>
      <c r="X797" t="s">
        <v>3272</v>
      </c>
      <c r="Y797" t="s">
        <v>3272</v>
      </c>
      <c r="AC797" t="s">
        <v>3272</v>
      </c>
      <c r="AD797" t="s">
        <v>3272</v>
      </c>
      <c r="AI797" t="s">
        <v>3272</v>
      </c>
      <c r="AJ797" t="s">
        <v>3272</v>
      </c>
      <c r="AM797" t="s">
        <v>3272</v>
      </c>
      <c r="AN797" t="s">
        <v>3272</v>
      </c>
      <c r="AT797" t="s">
        <v>3272</v>
      </c>
      <c r="AU797" t="s">
        <v>3272</v>
      </c>
      <c r="AW797" t="s">
        <v>3272</v>
      </c>
      <c r="AX797" t="s">
        <v>3272</v>
      </c>
      <c r="AY797" t="s">
        <v>3272</v>
      </c>
      <c r="BA797" t="s">
        <v>3272</v>
      </c>
      <c r="BC797" t="s">
        <v>3272</v>
      </c>
      <c r="BR797" t="s">
        <v>3272</v>
      </c>
    </row>
    <row r="798" spans="1:70" x14ac:dyDescent="0.55000000000000004">
      <c r="A798" t="s">
        <v>3272</v>
      </c>
      <c r="C798" t="s">
        <v>3272</v>
      </c>
      <c r="E798" t="s">
        <v>3272</v>
      </c>
      <c r="F798" t="s">
        <v>3272</v>
      </c>
      <c r="G798" t="s">
        <v>3272</v>
      </c>
      <c r="H798" t="s">
        <v>3272</v>
      </c>
      <c r="M798" t="s">
        <v>3272</v>
      </c>
      <c r="N798" t="s">
        <v>3272</v>
      </c>
      <c r="O798" t="s">
        <v>3272</v>
      </c>
      <c r="P798" t="s">
        <v>3272</v>
      </c>
      <c r="Q798" t="s">
        <v>3272</v>
      </c>
      <c r="R798" t="s">
        <v>3272</v>
      </c>
      <c r="S798" t="s">
        <v>3272</v>
      </c>
      <c r="T798" t="s">
        <v>3272</v>
      </c>
      <c r="V798" t="s">
        <v>3272</v>
      </c>
      <c r="X798" t="s">
        <v>3272</v>
      </c>
      <c r="Y798" t="s">
        <v>3272</v>
      </c>
      <c r="AC798" t="s">
        <v>3272</v>
      </c>
      <c r="AD798" t="s">
        <v>3272</v>
      </c>
      <c r="AI798" t="s">
        <v>3272</v>
      </c>
      <c r="AJ798" t="s">
        <v>3272</v>
      </c>
      <c r="AM798" t="s">
        <v>3272</v>
      </c>
      <c r="AN798" t="s">
        <v>3272</v>
      </c>
      <c r="AT798" t="s">
        <v>3272</v>
      </c>
      <c r="AU798" t="s">
        <v>3272</v>
      </c>
      <c r="AW798" t="s">
        <v>3272</v>
      </c>
      <c r="AX798" t="s">
        <v>3272</v>
      </c>
      <c r="AY798" t="s">
        <v>3272</v>
      </c>
      <c r="BA798" t="s">
        <v>3272</v>
      </c>
      <c r="BC798" t="s">
        <v>3272</v>
      </c>
      <c r="BR798" t="s">
        <v>3272</v>
      </c>
    </row>
    <row r="799" spans="1:70" x14ac:dyDescent="0.55000000000000004">
      <c r="A799" t="s">
        <v>3272</v>
      </c>
      <c r="C799" t="s">
        <v>3272</v>
      </c>
      <c r="E799" t="s">
        <v>3272</v>
      </c>
      <c r="F799" t="s">
        <v>3272</v>
      </c>
      <c r="G799" t="s">
        <v>3272</v>
      </c>
      <c r="H799" t="s">
        <v>3272</v>
      </c>
      <c r="M799" t="s">
        <v>3272</v>
      </c>
      <c r="N799" t="s">
        <v>3272</v>
      </c>
      <c r="O799" t="s">
        <v>3272</v>
      </c>
      <c r="P799" t="s">
        <v>3272</v>
      </c>
      <c r="Q799" t="s">
        <v>3272</v>
      </c>
      <c r="R799" t="s">
        <v>3272</v>
      </c>
      <c r="S799" t="s">
        <v>3272</v>
      </c>
      <c r="T799" t="s">
        <v>3272</v>
      </c>
      <c r="V799" t="s">
        <v>3272</v>
      </c>
      <c r="X799" t="s">
        <v>3272</v>
      </c>
      <c r="Y799" t="s">
        <v>3272</v>
      </c>
      <c r="AC799" t="s">
        <v>3272</v>
      </c>
      <c r="AD799" t="s">
        <v>3272</v>
      </c>
      <c r="AI799" t="s">
        <v>3272</v>
      </c>
      <c r="AJ799" t="s">
        <v>3272</v>
      </c>
      <c r="AM799" t="s">
        <v>3272</v>
      </c>
      <c r="AN799" t="s">
        <v>3272</v>
      </c>
      <c r="AT799" t="s">
        <v>3272</v>
      </c>
      <c r="AU799" t="s">
        <v>3272</v>
      </c>
      <c r="AW799" t="s">
        <v>3272</v>
      </c>
      <c r="AX799" t="s">
        <v>3272</v>
      </c>
      <c r="AY799" t="s">
        <v>3272</v>
      </c>
      <c r="BA799" t="s">
        <v>3272</v>
      </c>
      <c r="BC799" t="s">
        <v>3272</v>
      </c>
      <c r="BR799" t="s">
        <v>3272</v>
      </c>
    </row>
    <row r="800" spans="1:70" x14ac:dyDescent="0.55000000000000004">
      <c r="A800" t="s">
        <v>3272</v>
      </c>
      <c r="C800" t="s">
        <v>3272</v>
      </c>
      <c r="E800" t="s">
        <v>3272</v>
      </c>
      <c r="F800" t="s">
        <v>3272</v>
      </c>
      <c r="G800" t="s">
        <v>3272</v>
      </c>
      <c r="H800" t="s">
        <v>3272</v>
      </c>
      <c r="M800" t="s">
        <v>3272</v>
      </c>
      <c r="N800" t="s">
        <v>3272</v>
      </c>
      <c r="O800" t="s">
        <v>3272</v>
      </c>
      <c r="P800" t="s">
        <v>3272</v>
      </c>
      <c r="Q800" t="s">
        <v>3272</v>
      </c>
      <c r="R800" t="s">
        <v>3272</v>
      </c>
      <c r="S800" t="s">
        <v>3272</v>
      </c>
      <c r="T800" t="s">
        <v>3272</v>
      </c>
      <c r="V800" t="s">
        <v>3272</v>
      </c>
      <c r="X800" t="s">
        <v>3272</v>
      </c>
      <c r="Y800" t="s">
        <v>3272</v>
      </c>
      <c r="AC800" t="s">
        <v>3272</v>
      </c>
      <c r="AD800" t="s">
        <v>3272</v>
      </c>
      <c r="AI800" t="s">
        <v>3272</v>
      </c>
      <c r="AJ800" t="s">
        <v>3272</v>
      </c>
      <c r="AM800" t="s">
        <v>3272</v>
      </c>
      <c r="AN800" t="s">
        <v>3272</v>
      </c>
      <c r="AT800" t="s">
        <v>3272</v>
      </c>
      <c r="AU800" t="s">
        <v>3272</v>
      </c>
      <c r="AW800" t="s">
        <v>3272</v>
      </c>
      <c r="AX800" t="s">
        <v>3272</v>
      </c>
      <c r="AY800" t="s">
        <v>3272</v>
      </c>
      <c r="BA800" t="s">
        <v>3272</v>
      </c>
      <c r="BC800" t="s">
        <v>3272</v>
      </c>
      <c r="BR800" t="s">
        <v>3272</v>
      </c>
    </row>
    <row r="801" spans="1:70" x14ac:dyDescent="0.55000000000000004">
      <c r="A801" t="s">
        <v>3272</v>
      </c>
      <c r="C801" t="s">
        <v>3272</v>
      </c>
      <c r="E801" t="s">
        <v>3272</v>
      </c>
      <c r="F801" t="s">
        <v>3272</v>
      </c>
      <c r="G801" t="s">
        <v>3272</v>
      </c>
      <c r="H801" t="s">
        <v>3272</v>
      </c>
      <c r="M801" t="s">
        <v>3272</v>
      </c>
      <c r="N801" t="s">
        <v>3272</v>
      </c>
      <c r="O801" t="s">
        <v>3272</v>
      </c>
      <c r="P801" t="s">
        <v>3272</v>
      </c>
      <c r="Q801" t="s">
        <v>3272</v>
      </c>
      <c r="R801" t="s">
        <v>3272</v>
      </c>
      <c r="S801" t="s">
        <v>3272</v>
      </c>
      <c r="T801" t="s">
        <v>3272</v>
      </c>
      <c r="V801" t="s">
        <v>3272</v>
      </c>
      <c r="X801" t="s">
        <v>3272</v>
      </c>
      <c r="Y801" t="s">
        <v>3272</v>
      </c>
      <c r="AC801" t="s">
        <v>3272</v>
      </c>
      <c r="AD801" t="s">
        <v>3272</v>
      </c>
      <c r="AI801" t="s">
        <v>3272</v>
      </c>
      <c r="AJ801" t="s">
        <v>3272</v>
      </c>
      <c r="AM801" t="s">
        <v>3272</v>
      </c>
      <c r="AN801" t="s">
        <v>3272</v>
      </c>
      <c r="AT801" t="s">
        <v>3272</v>
      </c>
      <c r="AU801" t="s">
        <v>3272</v>
      </c>
      <c r="AW801" t="s">
        <v>3272</v>
      </c>
      <c r="AX801" t="s">
        <v>3272</v>
      </c>
      <c r="AY801" t="s">
        <v>3272</v>
      </c>
      <c r="BA801" t="s">
        <v>3272</v>
      </c>
      <c r="BC801" t="s">
        <v>3272</v>
      </c>
      <c r="BR801" t="s">
        <v>3272</v>
      </c>
    </row>
    <row r="802" spans="1:70" x14ac:dyDescent="0.55000000000000004">
      <c r="A802" t="s">
        <v>3272</v>
      </c>
      <c r="C802" t="s">
        <v>3272</v>
      </c>
      <c r="E802" t="s">
        <v>3272</v>
      </c>
      <c r="F802" t="s">
        <v>3272</v>
      </c>
      <c r="G802" t="s">
        <v>3272</v>
      </c>
      <c r="H802" t="s">
        <v>3272</v>
      </c>
      <c r="M802" t="s">
        <v>3272</v>
      </c>
      <c r="N802" t="s">
        <v>3272</v>
      </c>
      <c r="O802" t="s">
        <v>3272</v>
      </c>
      <c r="P802" t="s">
        <v>3272</v>
      </c>
      <c r="Q802" t="s">
        <v>3272</v>
      </c>
      <c r="R802" t="s">
        <v>3272</v>
      </c>
      <c r="S802" t="s">
        <v>3272</v>
      </c>
      <c r="T802" t="s">
        <v>3272</v>
      </c>
      <c r="V802" t="s">
        <v>3272</v>
      </c>
      <c r="X802" t="s">
        <v>3272</v>
      </c>
      <c r="Y802" t="s">
        <v>3272</v>
      </c>
      <c r="AC802" t="s">
        <v>3272</v>
      </c>
      <c r="AD802" t="s">
        <v>3272</v>
      </c>
      <c r="AI802" t="s">
        <v>3272</v>
      </c>
      <c r="AJ802" t="s">
        <v>3272</v>
      </c>
      <c r="AM802" t="s">
        <v>3272</v>
      </c>
      <c r="AN802" t="s">
        <v>3272</v>
      </c>
      <c r="AT802" t="s">
        <v>3272</v>
      </c>
      <c r="AU802" t="s">
        <v>3272</v>
      </c>
      <c r="AW802" t="s">
        <v>3272</v>
      </c>
      <c r="AX802" t="s">
        <v>3272</v>
      </c>
      <c r="AY802" t="s">
        <v>3272</v>
      </c>
      <c r="BA802" t="s">
        <v>3272</v>
      </c>
      <c r="BC802" t="s">
        <v>3272</v>
      </c>
      <c r="BR802" t="s">
        <v>3272</v>
      </c>
    </row>
    <row r="803" spans="1:70" x14ac:dyDescent="0.55000000000000004">
      <c r="A803" t="s">
        <v>3272</v>
      </c>
      <c r="C803" t="s">
        <v>3272</v>
      </c>
      <c r="E803" t="s">
        <v>3272</v>
      </c>
      <c r="F803" t="s">
        <v>3272</v>
      </c>
      <c r="G803" t="s">
        <v>3272</v>
      </c>
      <c r="H803" t="s">
        <v>3272</v>
      </c>
      <c r="M803" t="s">
        <v>3272</v>
      </c>
      <c r="N803" t="s">
        <v>3272</v>
      </c>
      <c r="O803" t="s">
        <v>3272</v>
      </c>
      <c r="P803" t="s">
        <v>3272</v>
      </c>
      <c r="Q803" t="s">
        <v>3272</v>
      </c>
      <c r="R803" t="s">
        <v>3272</v>
      </c>
      <c r="S803" t="s">
        <v>3272</v>
      </c>
      <c r="T803" t="s">
        <v>3272</v>
      </c>
      <c r="V803" t="s">
        <v>3272</v>
      </c>
      <c r="X803" t="s">
        <v>3272</v>
      </c>
      <c r="Y803" t="s">
        <v>3272</v>
      </c>
      <c r="AC803" t="s">
        <v>3272</v>
      </c>
      <c r="AD803" t="s">
        <v>3272</v>
      </c>
      <c r="AI803" t="s">
        <v>3272</v>
      </c>
      <c r="AJ803" t="s">
        <v>3272</v>
      </c>
      <c r="AM803" t="s">
        <v>3272</v>
      </c>
      <c r="AN803" t="s">
        <v>3272</v>
      </c>
      <c r="AT803" t="s">
        <v>3272</v>
      </c>
      <c r="AU803" t="s">
        <v>3272</v>
      </c>
      <c r="AW803" t="s">
        <v>3272</v>
      </c>
      <c r="AX803" t="s">
        <v>3272</v>
      </c>
      <c r="AY803" t="s">
        <v>3272</v>
      </c>
      <c r="BA803" t="s">
        <v>3272</v>
      </c>
      <c r="BC803" t="s">
        <v>3272</v>
      </c>
      <c r="BR803" t="s">
        <v>3272</v>
      </c>
    </row>
    <row r="804" spans="1:70" x14ac:dyDescent="0.55000000000000004">
      <c r="A804" t="s">
        <v>3272</v>
      </c>
      <c r="C804" t="s">
        <v>3272</v>
      </c>
      <c r="E804" t="s">
        <v>3272</v>
      </c>
      <c r="F804" t="s">
        <v>3272</v>
      </c>
      <c r="G804" t="s">
        <v>3272</v>
      </c>
      <c r="H804" t="s">
        <v>3272</v>
      </c>
      <c r="M804" t="s">
        <v>3272</v>
      </c>
      <c r="N804" t="s">
        <v>3272</v>
      </c>
      <c r="O804" t="s">
        <v>3272</v>
      </c>
      <c r="P804" t="s">
        <v>3272</v>
      </c>
      <c r="Q804" t="s">
        <v>3272</v>
      </c>
      <c r="R804" t="s">
        <v>3272</v>
      </c>
      <c r="S804" t="s">
        <v>3272</v>
      </c>
      <c r="T804" t="s">
        <v>3272</v>
      </c>
      <c r="V804" t="s">
        <v>3272</v>
      </c>
      <c r="X804" t="s">
        <v>3272</v>
      </c>
      <c r="Y804" t="s">
        <v>3272</v>
      </c>
      <c r="AC804" t="s">
        <v>3272</v>
      </c>
      <c r="AD804" t="s">
        <v>3272</v>
      </c>
      <c r="AI804" t="s">
        <v>3272</v>
      </c>
      <c r="AJ804" t="s">
        <v>3272</v>
      </c>
      <c r="AM804" t="s">
        <v>3272</v>
      </c>
      <c r="AN804" t="s">
        <v>3272</v>
      </c>
      <c r="AT804" t="s">
        <v>3272</v>
      </c>
      <c r="AU804" t="s">
        <v>3272</v>
      </c>
      <c r="AW804" t="s">
        <v>3272</v>
      </c>
      <c r="AX804" t="s">
        <v>3272</v>
      </c>
      <c r="AY804" t="s">
        <v>3272</v>
      </c>
      <c r="BA804" t="s">
        <v>3272</v>
      </c>
      <c r="BC804" t="s">
        <v>3272</v>
      </c>
      <c r="BR804" t="s">
        <v>3272</v>
      </c>
    </row>
    <row r="805" spans="1:70" x14ac:dyDescent="0.55000000000000004">
      <c r="A805" t="s">
        <v>3272</v>
      </c>
      <c r="C805" t="s">
        <v>3272</v>
      </c>
      <c r="E805" t="s">
        <v>3272</v>
      </c>
      <c r="F805" t="s">
        <v>3272</v>
      </c>
      <c r="G805" t="s">
        <v>3272</v>
      </c>
      <c r="H805" t="s">
        <v>3272</v>
      </c>
      <c r="M805" t="s">
        <v>3272</v>
      </c>
      <c r="N805" t="s">
        <v>3272</v>
      </c>
      <c r="O805" t="s">
        <v>3272</v>
      </c>
      <c r="P805" t="s">
        <v>3272</v>
      </c>
      <c r="Q805" t="s">
        <v>3272</v>
      </c>
      <c r="R805" t="s">
        <v>3272</v>
      </c>
      <c r="S805" t="s">
        <v>3272</v>
      </c>
      <c r="T805" t="s">
        <v>3272</v>
      </c>
      <c r="V805" t="s">
        <v>3272</v>
      </c>
      <c r="X805" t="s">
        <v>3272</v>
      </c>
      <c r="Y805" t="s">
        <v>3272</v>
      </c>
      <c r="AC805" t="s">
        <v>3272</v>
      </c>
      <c r="AD805" t="s">
        <v>3272</v>
      </c>
      <c r="AI805" t="s">
        <v>3272</v>
      </c>
      <c r="AJ805" t="s">
        <v>3272</v>
      </c>
      <c r="AM805" t="s">
        <v>3272</v>
      </c>
      <c r="AN805" t="s">
        <v>3272</v>
      </c>
      <c r="AT805" t="s">
        <v>3272</v>
      </c>
      <c r="AU805" t="s">
        <v>3272</v>
      </c>
      <c r="AW805" t="s">
        <v>3272</v>
      </c>
      <c r="AX805" t="s">
        <v>3272</v>
      </c>
      <c r="AY805" t="s">
        <v>3272</v>
      </c>
      <c r="BA805" t="s">
        <v>3272</v>
      </c>
      <c r="BC805" t="s">
        <v>3272</v>
      </c>
      <c r="BR805" t="s">
        <v>3272</v>
      </c>
    </row>
    <row r="806" spans="1:70" x14ac:dyDescent="0.55000000000000004">
      <c r="A806" t="s">
        <v>3272</v>
      </c>
      <c r="C806" t="s">
        <v>3272</v>
      </c>
      <c r="E806" t="s">
        <v>3272</v>
      </c>
      <c r="F806" t="s">
        <v>3272</v>
      </c>
      <c r="G806" t="s">
        <v>3272</v>
      </c>
      <c r="H806" t="s">
        <v>3272</v>
      </c>
      <c r="M806" t="s">
        <v>3272</v>
      </c>
      <c r="N806" t="s">
        <v>3272</v>
      </c>
      <c r="O806" t="s">
        <v>3272</v>
      </c>
      <c r="P806" t="s">
        <v>3272</v>
      </c>
      <c r="Q806" t="s">
        <v>3272</v>
      </c>
      <c r="R806" t="s">
        <v>3272</v>
      </c>
      <c r="S806" t="s">
        <v>3272</v>
      </c>
      <c r="T806" t="s">
        <v>3272</v>
      </c>
      <c r="V806" t="s">
        <v>3272</v>
      </c>
      <c r="X806" t="s">
        <v>3272</v>
      </c>
      <c r="Y806" t="s">
        <v>3272</v>
      </c>
      <c r="AC806" t="s">
        <v>3272</v>
      </c>
      <c r="AD806" t="s">
        <v>3272</v>
      </c>
      <c r="AI806" t="s">
        <v>3272</v>
      </c>
      <c r="AJ806" t="s">
        <v>3272</v>
      </c>
      <c r="AM806" t="s">
        <v>3272</v>
      </c>
      <c r="AN806" t="s">
        <v>3272</v>
      </c>
      <c r="AT806" t="s">
        <v>3272</v>
      </c>
      <c r="AU806" t="s">
        <v>3272</v>
      </c>
      <c r="AW806" t="s">
        <v>3272</v>
      </c>
      <c r="AX806" t="s">
        <v>3272</v>
      </c>
      <c r="AY806" t="s">
        <v>3272</v>
      </c>
      <c r="BA806" t="s">
        <v>3272</v>
      </c>
      <c r="BC806" t="s">
        <v>3272</v>
      </c>
      <c r="BR806" t="s">
        <v>3272</v>
      </c>
    </row>
    <row r="807" spans="1:70" x14ac:dyDescent="0.55000000000000004">
      <c r="A807" t="s">
        <v>3272</v>
      </c>
      <c r="C807" t="s">
        <v>3272</v>
      </c>
      <c r="E807" t="s">
        <v>3272</v>
      </c>
      <c r="F807" t="s">
        <v>3272</v>
      </c>
      <c r="G807" t="s">
        <v>3272</v>
      </c>
      <c r="H807" t="s">
        <v>3272</v>
      </c>
      <c r="M807" t="s">
        <v>3272</v>
      </c>
      <c r="N807" t="s">
        <v>3272</v>
      </c>
      <c r="O807" t="s">
        <v>3272</v>
      </c>
      <c r="P807" t="s">
        <v>3272</v>
      </c>
      <c r="Q807" t="s">
        <v>3272</v>
      </c>
      <c r="R807" t="s">
        <v>3272</v>
      </c>
      <c r="S807" t="s">
        <v>3272</v>
      </c>
      <c r="T807" t="s">
        <v>3272</v>
      </c>
      <c r="V807" t="s">
        <v>3272</v>
      </c>
      <c r="X807" t="s">
        <v>3272</v>
      </c>
      <c r="Y807" t="s">
        <v>3272</v>
      </c>
      <c r="AC807" t="s">
        <v>3272</v>
      </c>
      <c r="AD807" t="s">
        <v>3272</v>
      </c>
      <c r="AI807" t="s">
        <v>3272</v>
      </c>
      <c r="AJ807" t="s">
        <v>3272</v>
      </c>
      <c r="AM807" t="s">
        <v>3272</v>
      </c>
      <c r="AN807" t="s">
        <v>3272</v>
      </c>
      <c r="AT807" t="s">
        <v>3272</v>
      </c>
      <c r="AU807" t="s">
        <v>3272</v>
      </c>
      <c r="AW807" t="s">
        <v>3272</v>
      </c>
      <c r="AX807" t="s">
        <v>3272</v>
      </c>
      <c r="AY807" t="s">
        <v>3272</v>
      </c>
      <c r="BA807" t="s">
        <v>3272</v>
      </c>
      <c r="BC807" t="s">
        <v>3272</v>
      </c>
      <c r="BR807" t="s">
        <v>3272</v>
      </c>
    </row>
    <row r="808" spans="1:70" x14ac:dyDescent="0.55000000000000004">
      <c r="A808" t="s">
        <v>3272</v>
      </c>
      <c r="C808" t="s">
        <v>3272</v>
      </c>
      <c r="E808" t="s">
        <v>3272</v>
      </c>
      <c r="F808" t="s">
        <v>3272</v>
      </c>
      <c r="G808" t="s">
        <v>3272</v>
      </c>
      <c r="H808" t="s">
        <v>3272</v>
      </c>
      <c r="M808" t="s">
        <v>3272</v>
      </c>
      <c r="N808" t="s">
        <v>3272</v>
      </c>
      <c r="O808" t="s">
        <v>3272</v>
      </c>
      <c r="P808" t="s">
        <v>3272</v>
      </c>
      <c r="Q808" t="s">
        <v>3272</v>
      </c>
      <c r="R808" t="s">
        <v>3272</v>
      </c>
      <c r="S808" t="s">
        <v>3272</v>
      </c>
      <c r="T808" t="s">
        <v>3272</v>
      </c>
      <c r="V808" t="s">
        <v>3272</v>
      </c>
      <c r="X808" t="s">
        <v>3272</v>
      </c>
      <c r="Y808" t="s">
        <v>3272</v>
      </c>
      <c r="AC808" t="s">
        <v>3272</v>
      </c>
      <c r="AD808" t="s">
        <v>3272</v>
      </c>
      <c r="AI808" t="s">
        <v>3272</v>
      </c>
      <c r="AJ808" t="s">
        <v>3272</v>
      </c>
      <c r="AM808" t="s">
        <v>3272</v>
      </c>
      <c r="AN808" t="s">
        <v>3272</v>
      </c>
      <c r="AT808" t="s">
        <v>3272</v>
      </c>
      <c r="AU808" t="s">
        <v>3272</v>
      </c>
      <c r="AW808" t="s">
        <v>3272</v>
      </c>
      <c r="AX808" t="s">
        <v>3272</v>
      </c>
      <c r="AY808" t="s">
        <v>3272</v>
      </c>
      <c r="BA808" t="s">
        <v>3272</v>
      </c>
      <c r="BC808" t="s">
        <v>3272</v>
      </c>
      <c r="BR808" t="s">
        <v>3272</v>
      </c>
    </row>
    <row r="809" spans="1:70" x14ac:dyDescent="0.55000000000000004">
      <c r="A809" t="s">
        <v>3272</v>
      </c>
      <c r="C809" t="s">
        <v>3272</v>
      </c>
      <c r="E809" t="s">
        <v>3272</v>
      </c>
      <c r="F809" t="s">
        <v>3272</v>
      </c>
      <c r="G809" t="s">
        <v>3272</v>
      </c>
      <c r="H809" t="s">
        <v>3272</v>
      </c>
      <c r="M809" t="s">
        <v>3272</v>
      </c>
      <c r="N809" t="s">
        <v>3272</v>
      </c>
      <c r="O809" t="s">
        <v>3272</v>
      </c>
      <c r="P809" t="s">
        <v>3272</v>
      </c>
      <c r="Q809" t="s">
        <v>3272</v>
      </c>
      <c r="R809" t="s">
        <v>3272</v>
      </c>
      <c r="S809" t="s">
        <v>3272</v>
      </c>
      <c r="T809" t="s">
        <v>3272</v>
      </c>
      <c r="V809" t="s">
        <v>3272</v>
      </c>
      <c r="X809" t="s">
        <v>3272</v>
      </c>
      <c r="Y809" t="s">
        <v>3272</v>
      </c>
      <c r="AC809" t="s">
        <v>3272</v>
      </c>
      <c r="AD809" t="s">
        <v>3272</v>
      </c>
      <c r="AI809" t="s">
        <v>3272</v>
      </c>
      <c r="AJ809" t="s">
        <v>3272</v>
      </c>
      <c r="AM809" t="s">
        <v>3272</v>
      </c>
      <c r="AN809" t="s">
        <v>3272</v>
      </c>
      <c r="AT809" t="s">
        <v>3272</v>
      </c>
      <c r="AU809" t="s">
        <v>3272</v>
      </c>
      <c r="AW809" t="s">
        <v>3272</v>
      </c>
      <c r="AX809" t="s">
        <v>3272</v>
      </c>
      <c r="AY809" t="s">
        <v>3272</v>
      </c>
      <c r="BA809" t="s">
        <v>3272</v>
      </c>
      <c r="BC809" t="s">
        <v>3272</v>
      </c>
      <c r="BR809" t="s">
        <v>3272</v>
      </c>
    </row>
    <row r="810" spans="1:70" x14ac:dyDescent="0.55000000000000004">
      <c r="A810" t="s">
        <v>3272</v>
      </c>
      <c r="C810" t="s">
        <v>3272</v>
      </c>
      <c r="E810" t="s">
        <v>3272</v>
      </c>
      <c r="F810" t="s">
        <v>3272</v>
      </c>
      <c r="G810" t="s">
        <v>3272</v>
      </c>
      <c r="H810" t="s">
        <v>3272</v>
      </c>
      <c r="M810" t="s">
        <v>3272</v>
      </c>
      <c r="N810" t="s">
        <v>3272</v>
      </c>
      <c r="O810" t="s">
        <v>3272</v>
      </c>
      <c r="P810" t="s">
        <v>3272</v>
      </c>
      <c r="Q810" t="s">
        <v>3272</v>
      </c>
      <c r="R810" t="s">
        <v>3272</v>
      </c>
      <c r="S810" t="s">
        <v>3272</v>
      </c>
      <c r="T810" t="s">
        <v>3272</v>
      </c>
      <c r="V810" t="s">
        <v>3272</v>
      </c>
      <c r="X810" t="s">
        <v>3272</v>
      </c>
      <c r="Y810" t="s">
        <v>3272</v>
      </c>
      <c r="AC810" t="s">
        <v>3272</v>
      </c>
      <c r="AD810" t="s">
        <v>3272</v>
      </c>
      <c r="AI810" t="s">
        <v>3272</v>
      </c>
      <c r="AJ810" t="s">
        <v>3272</v>
      </c>
      <c r="AM810" t="s">
        <v>3272</v>
      </c>
      <c r="AN810" t="s">
        <v>3272</v>
      </c>
      <c r="AT810" t="s">
        <v>3272</v>
      </c>
      <c r="AU810" t="s">
        <v>3272</v>
      </c>
      <c r="AW810" t="s">
        <v>3272</v>
      </c>
      <c r="AX810" t="s">
        <v>3272</v>
      </c>
      <c r="AY810" t="s">
        <v>3272</v>
      </c>
      <c r="BA810" t="s">
        <v>3272</v>
      </c>
      <c r="BC810" t="s">
        <v>3272</v>
      </c>
      <c r="BR810" t="s">
        <v>3272</v>
      </c>
    </row>
    <row r="811" spans="1:70" x14ac:dyDescent="0.55000000000000004">
      <c r="A811" t="s">
        <v>3272</v>
      </c>
      <c r="C811" t="s">
        <v>3272</v>
      </c>
      <c r="E811" t="s">
        <v>3272</v>
      </c>
      <c r="F811" t="s">
        <v>3272</v>
      </c>
      <c r="G811" t="s">
        <v>3272</v>
      </c>
      <c r="H811" t="s">
        <v>3272</v>
      </c>
      <c r="M811" t="s">
        <v>3272</v>
      </c>
      <c r="N811" t="s">
        <v>3272</v>
      </c>
      <c r="O811" t="s">
        <v>3272</v>
      </c>
      <c r="P811" t="s">
        <v>3272</v>
      </c>
      <c r="Q811" t="s">
        <v>3272</v>
      </c>
      <c r="R811" t="s">
        <v>3272</v>
      </c>
      <c r="S811" t="s">
        <v>3272</v>
      </c>
      <c r="T811" t="s">
        <v>3272</v>
      </c>
      <c r="V811" t="s">
        <v>3272</v>
      </c>
      <c r="X811" t="s">
        <v>3272</v>
      </c>
      <c r="Y811" t="s">
        <v>3272</v>
      </c>
      <c r="AC811" t="s">
        <v>3272</v>
      </c>
      <c r="AD811" t="s">
        <v>3272</v>
      </c>
      <c r="AI811" t="s">
        <v>3272</v>
      </c>
      <c r="AJ811" t="s">
        <v>3272</v>
      </c>
      <c r="AM811" t="s">
        <v>3272</v>
      </c>
      <c r="AN811" t="s">
        <v>3272</v>
      </c>
      <c r="AT811" t="s">
        <v>3272</v>
      </c>
      <c r="AU811" t="s">
        <v>3272</v>
      </c>
      <c r="AW811" t="s">
        <v>3272</v>
      </c>
      <c r="AX811" t="s">
        <v>3272</v>
      </c>
      <c r="AY811" t="s">
        <v>3272</v>
      </c>
      <c r="BA811" t="s">
        <v>3272</v>
      </c>
      <c r="BC811" t="s">
        <v>3272</v>
      </c>
      <c r="BR811" t="s">
        <v>3272</v>
      </c>
    </row>
    <row r="812" spans="1:70" x14ac:dyDescent="0.55000000000000004">
      <c r="A812" t="s">
        <v>3272</v>
      </c>
      <c r="C812" t="s">
        <v>3272</v>
      </c>
      <c r="E812" t="s">
        <v>3272</v>
      </c>
      <c r="F812" t="s">
        <v>3272</v>
      </c>
      <c r="G812" t="s">
        <v>3272</v>
      </c>
      <c r="H812" t="s">
        <v>3272</v>
      </c>
      <c r="M812" t="s">
        <v>3272</v>
      </c>
      <c r="N812" t="s">
        <v>3272</v>
      </c>
      <c r="O812" t="s">
        <v>3272</v>
      </c>
      <c r="P812" t="s">
        <v>3272</v>
      </c>
      <c r="Q812" t="s">
        <v>3272</v>
      </c>
      <c r="R812" t="s">
        <v>3272</v>
      </c>
      <c r="S812" t="s">
        <v>3272</v>
      </c>
      <c r="T812" t="s">
        <v>3272</v>
      </c>
      <c r="V812" t="s">
        <v>3272</v>
      </c>
      <c r="X812" t="s">
        <v>3272</v>
      </c>
      <c r="Y812" t="s">
        <v>3272</v>
      </c>
      <c r="AC812" t="s">
        <v>3272</v>
      </c>
      <c r="AD812" t="s">
        <v>3272</v>
      </c>
      <c r="AI812" t="s">
        <v>3272</v>
      </c>
      <c r="AJ812" t="s">
        <v>3272</v>
      </c>
      <c r="AM812" t="s">
        <v>3272</v>
      </c>
      <c r="AN812" t="s">
        <v>3272</v>
      </c>
      <c r="AT812" t="s">
        <v>3272</v>
      </c>
      <c r="AU812" t="s">
        <v>3272</v>
      </c>
      <c r="AW812" t="s">
        <v>3272</v>
      </c>
      <c r="AX812" t="s">
        <v>3272</v>
      </c>
      <c r="AY812" t="s">
        <v>3272</v>
      </c>
      <c r="BA812" t="s">
        <v>3272</v>
      </c>
      <c r="BC812" t="s">
        <v>3272</v>
      </c>
      <c r="BR812" t="s">
        <v>3272</v>
      </c>
    </row>
    <row r="813" spans="1:70" x14ac:dyDescent="0.55000000000000004">
      <c r="A813" t="s">
        <v>3272</v>
      </c>
      <c r="C813" t="s">
        <v>3272</v>
      </c>
      <c r="E813" t="s">
        <v>3272</v>
      </c>
      <c r="F813" t="s">
        <v>3272</v>
      </c>
      <c r="G813" t="s">
        <v>3272</v>
      </c>
      <c r="H813" t="s">
        <v>3272</v>
      </c>
      <c r="M813" t="s">
        <v>3272</v>
      </c>
      <c r="N813" t="s">
        <v>3272</v>
      </c>
      <c r="O813" t="s">
        <v>3272</v>
      </c>
      <c r="P813" t="s">
        <v>3272</v>
      </c>
      <c r="Q813" t="s">
        <v>3272</v>
      </c>
      <c r="R813" t="s">
        <v>3272</v>
      </c>
      <c r="S813" t="s">
        <v>3272</v>
      </c>
      <c r="T813" t="s">
        <v>3272</v>
      </c>
      <c r="V813" t="s">
        <v>3272</v>
      </c>
      <c r="X813" t="s">
        <v>3272</v>
      </c>
      <c r="Y813" t="s">
        <v>3272</v>
      </c>
      <c r="AC813" t="s">
        <v>3272</v>
      </c>
      <c r="AD813" t="s">
        <v>3272</v>
      </c>
      <c r="AI813" t="s">
        <v>3272</v>
      </c>
      <c r="AJ813" t="s">
        <v>3272</v>
      </c>
      <c r="AM813" t="s">
        <v>3272</v>
      </c>
      <c r="AN813" t="s">
        <v>3272</v>
      </c>
      <c r="AT813" t="s">
        <v>3272</v>
      </c>
      <c r="AU813" t="s">
        <v>3272</v>
      </c>
      <c r="AW813" t="s">
        <v>3272</v>
      </c>
      <c r="AX813" t="s">
        <v>3272</v>
      </c>
      <c r="AY813" t="s">
        <v>3272</v>
      </c>
      <c r="BA813" t="s">
        <v>3272</v>
      </c>
      <c r="BC813" t="s">
        <v>3272</v>
      </c>
      <c r="BR813" t="s">
        <v>3272</v>
      </c>
    </row>
    <row r="814" spans="1:70" x14ac:dyDescent="0.55000000000000004">
      <c r="A814" t="s">
        <v>3272</v>
      </c>
      <c r="C814" t="s">
        <v>3272</v>
      </c>
      <c r="E814" t="s">
        <v>3272</v>
      </c>
      <c r="F814" t="s">
        <v>3272</v>
      </c>
      <c r="G814" t="s">
        <v>3272</v>
      </c>
      <c r="H814" t="s">
        <v>3272</v>
      </c>
      <c r="M814" t="s">
        <v>3272</v>
      </c>
      <c r="N814" t="s">
        <v>3272</v>
      </c>
      <c r="O814" t="s">
        <v>3272</v>
      </c>
      <c r="P814" t="s">
        <v>3272</v>
      </c>
      <c r="Q814" t="s">
        <v>3272</v>
      </c>
      <c r="R814" t="s">
        <v>3272</v>
      </c>
      <c r="S814" t="s">
        <v>3272</v>
      </c>
      <c r="T814" t="s">
        <v>3272</v>
      </c>
      <c r="V814" t="s">
        <v>3272</v>
      </c>
      <c r="X814" t="s">
        <v>3272</v>
      </c>
      <c r="Y814" t="s">
        <v>3272</v>
      </c>
      <c r="AC814" t="s">
        <v>3272</v>
      </c>
      <c r="AD814" t="s">
        <v>3272</v>
      </c>
      <c r="AI814" t="s">
        <v>3272</v>
      </c>
      <c r="AJ814" t="s">
        <v>3272</v>
      </c>
      <c r="AM814" t="s">
        <v>3272</v>
      </c>
      <c r="AN814" t="s">
        <v>3272</v>
      </c>
      <c r="AT814" t="s">
        <v>3272</v>
      </c>
      <c r="AU814" t="s">
        <v>3272</v>
      </c>
      <c r="AW814" t="s">
        <v>3272</v>
      </c>
      <c r="AX814" t="s">
        <v>3272</v>
      </c>
      <c r="AY814" t="s">
        <v>3272</v>
      </c>
      <c r="BA814" t="s">
        <v>3272</v>
      </c>
      <c r="BC814" t="s">
        <v>3272</v>
      </c>
      <c r="BR814" t="s">
        <v>3272</v>
      </c>
    </row>
    <row r="815" spans="1:70" x14ac:dyDescent="0.55000000000000004">
      <c r="A815" t="s">
        <v>3272</v>
      </c>
      <c r="C815" t="s">
        <v>3272</v>
      </c>
      <c r="E815" t="s">
        <v>3272</v>
      </c>
      <c r="F815" t="s">
        <v>3272</v>
      </c>
      <c r="G815" t="s">
        <v>3272</v>
      </c>
      <c r="H815" t="s">
        <v>3272</v>
      </c>
      <c r="M815" t="s">
        <v>3272</v>
      </c>
      <c r="N815" t="s">
        <v>3272</v>
      </c>
      <c r="O815" t="s">
        <v>3272</v>
      </c>
      <c r="P815" t="s">
        <v>3272</v>
      </c>
      <c r="Q815" t="s">
        <v>3272</v>
      </c>
      <c r="R815" t="s">
        <v>3272</v>
      </c>
      <c r="S815" t="s">
        <v>3272</v>
      </c>
      <c r="T815" t="s">
        <v>3272</v>
      </c>
      <c r="V815" t="s">
        <v>3272</v>
      </c>
      <c r="X815" t="s">
        <v>3272</v>
      </c>
      <c r="Y815" t="s">
        <v>3272</v>
      </c>
      <c r="AC815" t="s">
        <v>3272</v>
      </c>
      <c r="AD815" t="s">
        <v>3272</v>
      </c>
      <c r="AI815" t="s">
        <v>3272</v>
      </c>
      <c r="AJ815" t="s">
        <v>3272</v>
      </c>
      <c r="AM815" t="s">
        <v>3272</v>
      </c>
      <c r="AN815" t="s">
        <v>3272</v>
      </c>
      <c r="AT815" t="s">
        <v>3272</v>
      </c>
      <c r="AU815" t="s">
        <v>3272</v>
      </c>
      <c r="AW815" t="s">
        <v>3272</v>
      </c>
      <c r="AX815" t="s">
        <v>3272</v>
      </c>
      <c r="AY815" t="s">
        <v>3272</v>
      </c>
      <c r="BA815" t="s">
        <v>3272</v>
      </c>
      <c r="BC815" t="s">
        <v>3272</v>
      </c>
      <c r="BR815" t="s">
        <v>3272</v>
      </c>
    </row>
    <row r="816" spans="1:70" x14ac:dyDescent="0.55000000000000004">
      <c r="A816" t="s">
        <v>3272</v>
      </c>
      <c r="C816" t="s">
        <v>3272</v>
      </c>
      <c r="E816" t="s">
        <v>3272</v>
      </c>
      <c r="F816" t="s">
        <v>3272</v>
      </c>
      <c r="G816" t="s">
        <v>3272</v>
      </c>
      <c r="H816" t="s">
        <v>3272</v>
      </c>
      <c r="M816" t="s">
        <v>3272</v>
      </c>
      <c r="N816" t="s">
        <v>3272</v>
      </c>
      <c r="O816" t="s">
        <v>3272</v>
      </c>
      <c r="P816" t="s">
        <v>3272</v>
      </c>
      <c r="Q816" t="s">
        <v>3272</v>
      </c>
      <c r="R816" t="s">
        <v>3272</v>
      </c>
      <c r="S816" t="s">
        <v>3272</v>
      </c>
      <c r="T816" t="s">
        <v>3272</v>
      </c>
      <c r="V816" t="s">
        <v>3272</v>
      </c>
      <c r="X816" t="s">
        <v>3272</v>
      </c>
      <c r="Y816" t="s">
        <v>3272</v>
      </c>
      <c r="AC816" t="s">
        <v>3272</v>
      </c>
      <c r="AD816" t="s">
        <v>3272</v>
      </c>
      <c r="AI816" t="s">
        <v>3272</v>
      </c>
      <c r="AJ816" t="s">
        <v>3272</v>
      </c>
      <c r="AM816" t="s">
        <v>3272</v>
      </c>
      <c r="AN816" t="s">
        <v>3272</v>
      </c>
      <c r="AT816" t="s">
        <v>3272</v>
      </c>
      <c r="AU816" t="s">
        <v>3272</v>
      </c>
      <c r="AW816" t="s">
        <v>3272</v>
      </c>
      <c r="AX816" t="s">
        <v>3272</v>
      </c>
      <c r="AY816" t="s">
        <v>3272</v>
      </c>
      <c r="BA816" t="s">
        <v>3272</v>
      </c>
      <c r="BC816" t="s">
        <v>3272</v>
      </c>
      <c r="BR816" t="s">
        <v>3272</v>
      </c>
    </row>
    <row r="817" spans="1:70" x14ac:dyDescent="0.55000000000000004">
      <c r="A817" t="s">
        <v>3272</v>
      </c>
      <c r="C817" t="s">
        <v>3272</v>
      </c>
      <c r="E817" t="s">
        <v>3272</v>
      </c>
      <c r="F817" t="s">
        <v>3272</v>
      </c>
      <c r="G817" t="s">
        <v>3272</v>
      </c>
      <c r="H817" t="s">
        <v>3272</v>
      </c>
      <c r="M817" t="s">
        <v>3272</v>
      </c>
      <c r="N817" t="s">
        <v>3272</v>
      </c>
      <c r="O817" t="s">
        <v>3272</v>
      </c>
      <c r="P817" t="s">
        <v>3272</v>
      </c>
      <c r="Q817" t="s">
        <v>3272</v>
      </c>
      <c r="R817" t="s">
        <v>3272</v>
      </c>
      <c r="S817" t="s">
        <v>3272</v>
      </c>
      <c r="T817" t="s">
        <v>3272</v>
      </c>
      <c r="V817" t="s">
        <v>3272</v>
      </c>
      <c r="X817" t="s">
        <v>3272</v>
      </c>
      <c r="Y817" t="s">
        <v>3272</v>
      </c>
      <c r="AC817" t="s">
        <v>3272</v>
      </c>
      <c r="AD817" t="s">
        <v>3272</v>
      </c>
      <c r="AI817" t="s">
        <v>3272</v>
      </c>
      <c r="AJ817" t="s">
        <v>3272</v>
      </c>
      <c r="AM817" t="s">
        <v>3272</v>
      </c>
      <c r="AN817" t="s">
        <v>3272</v>
      </c>
      <c r="AT817" t="s">
        <v>3272</v>
      </c>
      <c r="AU817" t="s">
        <v>3272</v>
      </c>
      <c r="AW817" t="s">
        <v>3272</v>
      </c>
      <c r="AX817" t="s">
        <v>3272</v>
      </c>
      <c r="AY817" t="s">
        <v>3272</v>
      </c>
      <c r="BA817" t="s">
        <v>3272</v>
      </c>
      <c r="BC817" t="s">
        <v>3272</v>
      </c>
      <c r="BR817" t="s">
        <v>3272</v>
      </c>
    </row>
    <row r="818" spans="1:70" x14ac:dyDescent="0.55000000000000004">
      <c r="A818" t="s">
        <v>3272</v>
      </c>
      <c r="C818" t="s">
        <v>3272</v>
      </c>
      <c r="E818" t="s">
        <v>3272</v>
      </c>
      <c r="F818" t="s">
        <v>3272</v>
      </c>
      <c r="G818" t="s">
        <v>3272</v>
      </c>
      <c r="H818" t="s">
        <v>3272</v>
      </c>
      <c r="M818" t="s">
        <v>3272</v>
      </c>
      <c r="N818" t="s">
        <v>3272</v>
      </c>
      <c r="O818" t="s">
        <v>3272</v>
      </c>
      <c r="P818" t="s">
        <v>3272</v>
      </c>
      <c r="Q818" t="s">
        <v>3272</v>
      </c>
      <c r="R818" t="s">
        <v>3272</v>
      </c>
      <c r="S818" t="s">
        <v>3272</v>
      </c>
      <c r="T818" t="s">
        <v>3272</v>
      </c>
      <c r="V818" t="s">
        <v>3272</v>
      </c>
      <c r="X818" t="s">
        <v>3272</v>
      </c>
      <c r="Y818" t="s">
        <v>3272</v>
      </c>
      <c r="AC818" t="s">
        <v>3272</v>
      </c>
      <c r="AD818" t="s">
        <v>3272</v>
      </c>
      <c r="AI818" t="s">
        <v>3272</v>
      </c>
      <c r="AJ818" t="s">
        <v>3272</v>
      </c>
      <c r="AM818" t="s">
        <v>3272</v>
      </c>
      <c r="AN818" t="s">
        <v>3272</v>
      </c>
      <c r="AT818" t="s">
        <v>3272</v>
      </c>
      <c r="AU818" t="s">
        <v>3272</v>
      </c>
      <c r="AW818" t="s">
        <v>3272</v>
      </c>
      <c r="AX818" t="s">
        <v>3272</v>
      </c>
      <c r="AY818" t="s">
        <v>3272</v>
      </c>
      <c r="BA818" t="s">
        <v>3272</v>
      </c>
      <c r="BC818" t="s">
        <v>3272</v>
      </c>
      <c r="BR818" t="s">
        <v>3272</v>
      </c>
    </row>
    <row r="819" spans="1:70" x14ac:dyDescent="0.55000000000000004">
      <c r="A819" t="s">
        <v>3272</v>
      </c>
      <c r="C819" t="s">
        <v>3272</v>
      </c>
      <c r="E819" t="s">
        <v>3272</v>
      </c>
      <c r="F819" t="s">
        <v>3272</v>
      </c>
      <c r="G819" t="s">
        <v>3272</v>
      </c>
      <c r="H819" t="s">
        <v>3272</v>
      </c>
      <c r="M819" t="s">
        <v>3272</v>
      </c>
      <c r="N819" t="s">
        <v>3272</v>
      </c>
      <c r="O819" t="s">
        <v>3272</v>
      </c>
      <c r="P819" t="s">
        <v>3272</v>
      </c>
      <c r="Q819" t="s">
        <v>3272</v>
      </c>
      <c r="R819" t="s">
        <v>3272</v>
      </c>
      <c r="S819" t="s">
        <v>3272</v>
      </c>
      <c r="T819" t="s">
        <v>3272</v>
      </c>
      <c r="V819" t="s">
        <v>3272</v>
      </c>
      <c r="X819" t="s">
        <v>3272</v>
      </c>
      <c r="Y819" t="s">
        <v>3272</v>
      </c>
      <c r="AC819" t="s">
        <v>3272</v>
      </c>
      <c r="AD819" t="s">
        <v>3272</v>
      </c>
      <c r="AI819" t="s">
        <v>3272</v>
      </c>
      <c r="AJ819" t="s">
        <v>3272</v>
      </c>
      <c r="AM819" t="s">
        <v>3272</v>
      </c>
      <c r="AN819" t="s">
        <v>3272</v>
      </c>
      <c r="AT819" t="s">
        <v>3272</v>
      </c>
      <c r="AU819" t="s">
        <v>3272</v>
      </c>
      <c r="AW819" t="s">
        <v>3272</v>
      </c>
      <c r="AX819" t="s">
        <v>3272</v>
      </c>
      <c r="AY819" t="s">
        <v>3272</v>
      </c>
      <c r="BA819" t="s">
        <v>3272</v>
      </c>
      <c r="BC819" t="s">
        <v>3272</v>
      </c>
      <c r="BR819" t="s">
        <v>3272</v>
      </c>
    </row>
    <row r="820" spans="1:70" x14ac:dyDescent="0.55000000000000004">
      <c r="A820" t="s">
        <v>3272</v>
      </c>
      <c r="C820" t="s">
        <v>3272</v>
      </c>
      <c r="E820" t="s">
        <v>3272</v>
      </c>
      <c r="F820" t="s">
        <v>3272</v>
      </c>
      <c r="G820" t="s">
        <v>3272</v>
      </c>
      <c r="H820" t="s">
        <v>3272</v>
      </c>
      <c r="M820" t="s">
        <v>3272</v>
      </c>
      <c r="N820" t="s">
        <v>3272</v>
      </c>
      <c r="O820" t="s">
        <v>3272</v>
      </c>
      <c r="P820" t="s">
        <v>3272</v>
      </c>
      <c r="Q820" t="s">
        <v>3272</v>
      </c>
      <c r="R820" t="s">
        <v>3272</v>
      </c>
      <c r="S820" t="s">
        <v>3272</v>
      </c>
      <c r="T820" t="s">
        <v>3272</v>
      </c>
      <c r="V820" t="s">
        <v>3272</v>
      </c>
      <c r="X820" t="s">
        <v>3272</v>
      </c>
      <c r="Y820" t="s">
        <v>3272</v>
      </c>
      <c r="AC820" t="s">
        <v>3272</v>
      </c>
      <c r="AD820" t="s">
        <v>3272</v>
      </c>
      <c r="AI820" t="s">
        <v>3272</v>
      </c>
      <c r="AJ820" t="s">
        <v>3272</v>
      </c>
      <c r="AM820" t="s">
        <v>3272</v>
      </c>
      <c r="AN820" t="s">
        <v>3272</v>
      </c>
      <c r="AT820" t="s">
        <v>3272</v>
      </c>
      <c r="AU820" t="s">
        <v>3272</v>
      </c>
      <c r="AW820" t="s">
        <v>3272</v>
      </c>
      <c r="AX820" t="s">
        <v>3272</v>
      </c>
      <c r="AY820" t="s">
        <v>3272</v>
      </c>
      <c r="BA820" t="s">
        <v>3272</v>
      </c>
      <c r="BC820" t="s">
        <v>3272</v>
      </c>
      <c r="BR820" t="s">
        <v>3272</v>
      </c>
    </row>
    <row r="821" spans="1:70" x14ac:dyDescent="0.55000000000000004">
      <c r="A821" t="s">
        <v>3272</v>
      </c>
      <c r="C821" t="s">
        <v>3272</v>
      </c>
      <c r="E821" t="s">
        <v>3272</v>
      </c>
      <c r="F821" t="s">
        <v>3272</v>
      </c>
      <c r="G821" t="s">
        <v>3272</v>
      </c>
      <c r="H821" t="s">
        <v>3272</v>
      </c>
      <c r="M821" t="s">
        <v>3272</v>
      </c>
      <c r="N821" t="s">
        <v>3272</v>
      </c>
      <c r="O821" t="s">
        <v>3272</v>
      </c>
      <c r="P821" t="s">
        <v>3272</v>
      </c>
      <c r="Q821" t="s">
        <v>3272</v>
      </c>
      <c r="R821" t="s">
        <v>3272</v>
      </c>
      <c r="S821" t="s">
        <v>3272</v>
      </c>
      <c r="T821" t="s">
        <v>3272</v>
      </c>
      <c r="V821" t="s">
        <v>3272</v>
      </c>
      <c r="X821" t="s">
        <v>3272</v>
      </c>
      <c r="Y821" t="s">
        <v>3272</v>
      </c>
      <c r="AC821" t="s">
        <v>3272</v>
      </c>
      <c r="AD821" t="s">
        <v>3272</v>
      </c>
      <c r="AI821" t="s">
        <v>3272</v>
      </c>
      <c r="AJ821" t="s">
        <v>3272</v>
      </c>
      <c r="AM821" t="s">
        <v>3272</v>
      </c>
      <c r="AN821" t="s">
        <v>3272</v>
      </c>
      <c r="AT821" t="s">
        <v>3272</v>
      </c>
      <c r="AU821" t="s">
        <v>3272</v>
      </c>
      <c r="AW821" t="s">
        <v>3272</v>
      </c>
      <c r="AX821" t="s">
        <v>3272</v>
      </c>
      <c r="AY821" t="s">
        <v>3272</v>
      </c>
      <c r="BA821" t="s">
        <v>3272</v>
      </c>
      <c r="BC821" t="s">
        <v>3272</v>
      </c>
      <c r="BR821" t="s">
        <v>3272</v>
      </c>
    </row>
    <row r="822" spans="1:70" x14ac:dyDescent="0.55000000000000004">
      <c r="A822" t="s">
        <v>3272</v>
      </c>
      <c r="C822" t="s">
        <v>3272</v>
      </c>
      <c r="E822" t="s">
        <v>3272</v>
      </c>
      <c r="F822" t="s">
        <v>3272</v>
      </c>
      <c r="G822" t="s">
        <v>3272</v>
      </c>
      <c r="H822" t="s">
        <v>3272</v>
      </c>
      <c r="M822" t="s">
        <v>3272</v>
      </c>
      <c r="N822" t="s">
        <v>3272</v>
      </c>
      <c r="O822" t="s">
        <v>3272</v>
      </c>
      <c r="P822" t="s">
        <v>3272</v>
      </c>
      <c r="Q822" t="s">
        <v>3272</v>
      </c>
      <c r="R822" t="s">
        <v>3272</v>
      </c>
      <c r="S822" t="s">
        <v>3272</v>
      </c>
      <c r="T822" t="s">
        <v>3272</v>
      </c>
      <c r="V822" t="s">
        <v>3272</v>
      </c>
      <c r="X822" t="s">
        <v>3272</v>
      </c>
      <c r="Y822" t="s">
        <v>3272</v>
      </c>
      <c r="AC822" t="s">
        <v>3272</v>
      </c>
      <c r="AD822" t="s">
        <v>3272</v>
      </c>
      <c r="AI822" t="s">
        <v>3272</v>
      </c>
      <c r="AJ822" t="s">
        <v>3272</v>
      </c>
      <c r="AM822" t="s">
        <v>3272</v>
      </c>
      <c r="AN822" t="s">
        <v>3272</v>
      </c>
      <c r="AT822" t="s">
        <v>3272</v>
      </c>
      <c r="AU822" t="s">
        <v>3272</v>
      </c>
      <c r="AW822" t="s">
        <v>3272</v>
      </c>
      <c r="AX822" t="s">
        <v>3272</v>
      </c>
      <c r="AY822" t="s">
        <v>3272</v>
      </c>
      <c r="BA822" t="s">
        <v>3272</v>
      </c>
      <c r="BC822" t="s">
        <v>3272</v>
      </c>
      <c r="BR822" t="s">
        <v>3272</v>
      </c>
    </row>
    <row r="823" spans="1:70" x14ac:dyDescent="0.55000000000000004">
      <c r="A823" t="s">
        <v>3272</v>
      </c>
      <c r="C823" t="s">
        <v>3272</v>
      </c>
      <c r="E823" t="s">
        <v>3272</v>
      </c>
      <c r="F823" t="s">
        <v>3272</v>
      </c>
      <c r="G823" t="s">
        <v>3272</v>
      </c>
      <c r="H823" t="s">
        <v>3272</v>
      </c>
      <c r="M823" t="s">
        <v>3272</v>
      </c>
      <c r="N823" t="s">
        <v>3272</v>
      </c>
      <c r="O823" t="s">
        <v>3272</v>
      </c>
      <c r="P823" t="s">
        <v>3272</v>
      </c>
      <c r="Q823" t="s">
        <v>3272</v>
      </c>
      <c r="R823" t="s">
        <v>3272</v>
      </c>
      <c r="S823" t="s">
        <v>3272</v>
      </c>
      <c r="T823" t="s">
        <v>3272</v>
      </c>
      <c r="V823" t="s">
        <v>3272</v>
      </c>
      <c r="X823" t="s">
        <v>3272</v>
      </c>
      <c r="Y823" t="s">
        <v>3272</v>
      </c>
      <c r="AC823" t="s">
        <v>3272</v>
      </c>
      <c r="AD823" t="s">
        <v>3272</v>
      </c>
      <c r="AI823" t="s">
        <v>3272</v>
      </c>
      <c r="AJ823" t="s">
        <v>3272</v>
      </c>
      <c r="AM823" t="s">
        <v>3272</v>
      </c>
      <c r="AN823" t="s">
        <v>3272</v>
      </c>
      <c r="AT823" t="s">
        <v>3272</v>
      </c>
      <c r="AU823" t="s">
        <v>3272</v>
      </c>
      <c r="AW823" t="s">
        <v>3272</v>
      </c>
      <c r="AX823" t="s">
        <v>3272</v>
      </c>
      <c r="AY823" t="s">
        <v>3272</v>
      </c>
      <c r="BA823" t="s">
        <v>3272</v>
      </c>
      <c r="BC823" t="s">
        <v>3272</v>
      </c>
      <c r="BR823" t="s">
        <v>3272</v>
      </c>
    </row>
    <row r="824" spans="1:70" x14ac:dyDescent="0.55000000000000004">
      <c r="A824" t="s">
        <v>3272</v>
      </c>
      <c r="C824" t="s">
        <v>3272</v>
      </c>
      <c r="E824" t="s">
        <v>3272</v>
      </c>
      <c r="F824" t="s">
        <v>3272</v>
      </c>
      <c r="G824" t="s">
        <v>3272</v>
      </c>
      <c r="H824" t="s">
        <v>3272</v>
      </c>
      <c r="M824" t="s">
        <v>3272</v>
      </c>
      <c r="N824" t="s">
        <v>3272</v>
      </c>
      <c r="O824" t="s">
        <v>3272</v>
      </c>
      <c r="P824" t="s">
        <v>3272</v>
      </c>
      <c r="Q824" t="s">
        <v>3272</v>
      </c>
      <c r="R824" t="s">
        <v>3272</v>
      </c>
      <c r="S824" t="s">
        <v>3272</v>
      </c>
      <c r="T824" t="s">
        <v>3272</v>
      </c>
      <c r="V824" t="s">
        <v>3272</v>
      </c>
      <c r="X824" t="s">
        <v>3272</v>
      </c>
      <c r="Y824" t="s">
        <v>3272</v>
      </c>
      <c r="AC824" t="s">
        <v>3272</v>
      </c>
      <c r="AD824" t="s">
        <v>3272</v>
      </c>
      <c r="AI824" t="s">
        <v>3272</v>
      </c>
      <c r="AJ824" t="s">
        <v>3272</v>
      </c>
      <c r="AM824" t="s">
        <v>3272</v>
      </c>
      <c r="AN824" t="s">
        <v>3272</v>
      </c>
      <c r="AT824" t="s">
        <v>3272</v>
      </c>
      <c r="AU824" t="s">
        <v>3272</v>
      </c>
      <c r="AW824" t="s">
        <v>3272</v>
      </c>
      <c r="AX824" t="s">
        <v>3272</v>
      </c>
      <c r="AY824" t="s">
        <v>3272</v>
      </c>
      <c r="BA824" t="s">
        <v>3272</v>
      </c>
      <c r="BC824" t="s">
        <v>3272</v>
      </c>
      <c r="BR824" t="s">
        <v>3272</v>
      </c>
    </row>
    <row r="825" spans="1:70" x14ac:dyDescent="0.55000000000000004">
      <c r="A825" t="s">
        <v>3272</v>
      </c>
      <c r="C825" t="s">
        <v>3272</v>
      </c>
      <c r="E825" t="s">
        <v>3272</v>
      </c>
      <c r="F825" t="s">
        <v>3272</v>
      </c>
      <c r="G825" t="s">
        <v>3272</v>
      </c>
      <c r="H825" t="s">
        <v>3272</v>
      </c>
      <c r="M825" t="s">
        <v>3272</v>
      </c>
      <c r="N825" t="s">
        <v>3272</v>
      </c>
      <c r="O825" t="s">
        <v>3272</v>
      </c>
      <c r="P825" t="s">
        <v>3272</v>
      </c>
      <c r="Q825" t="s">
        <v>3272</v>
      </c>
      <c r="R825" t="s">
        <v>3272</v>
      </c>
      <c r="S825" t="s">
        <v>3272</v>
      </c>
      <c r="T825" t="s">
        <v>3272</v>
      </c>
      <c r="V825" t="s">
        <v>3272</v>
      </c>
      <c r="X825" t="s">
        <v>3272</v>
      </c>
      <c r="Y825" t="s">
        <v>3272</v>
      </c>
      <c r="AC825" t="s">
        <v>3272</v>
      </c>
      <c r="AD825" t="s">
        <v>3272</v>
      </c>
      <c r="AI825" t="s">
        <v>3272</v>
      </c>
      <c r="AJ825" t="s">
        <v>3272</v>
      </c>
      <c r="AM825" t="s">
        <v>3272</v>
      </c>
      <c r="AN825" t="s">
        <v>3272</v>
      </c>
      <c r="AT825" t="s">
        <v>3272</v>
      </c>
      <c r="AU825" t="s">
        <v>3272</v>
      </c>
      <c r="AW825" t="s">
        <v>3272</v>
      </c>
      <c r="AX825" t="s">
        <v>3272</v>
      </c>
      <c r="AY825" t="s">
        <v>3272</v>
      </c>
      <c r="BA825" t="s">
        <v>3272</v>
      </c>
      <c r="BC825" t="s">
        <v>3272</v>
      </c>
      <c r="BR825" t="s">
        <v>3272</v>
      </c>
    </row>
    <row r="826" spans="1:70" x14ac:dyDescent="0.55000000000000004">
      <c r="A826" t="s">
        <v>3272</v>
      </c>
      <c r="C826" t="s">
        <v>3272</v>
      </c>
      <c r="E826" t="s">
        <v>3272</v>
      </c>
      <c r="F826" t="s">
        <v>3272</v>
      </c>
      <c r="G826" t="s">
        <v>3272</v>
      </c>
      <c r="H826" t="s">
        <v>3272</v>
      </c>
      <c r="M826" t="s">
        <v>3272</v>
      </c>
      <c r="N826" t="s">
        <v>3272</v>
      </c>
      <c r="O826" t="s">
        <v>3272</v>
      </c>
      <c r="P826" t="s">
        <v>3272</v>
      </c>
      <c r="Q826" t="s">
        <v>3272</v>
      </c>
      <c r="R826" t="s">
        <v>3272</v>
      </c>
      <c r="S826" t="s">
        <v>3272</v>
      </c>
      <c r="T826" t="s">
        <v>3272</v>
      </c>
      <c r="V826" t="s">
        <v>3272</v>
      </c>
      <c r="X826" t="s">
        <v>3272</v>
      </c>
      <c r="Y826" t="s">
        <v>3272</v>
      </c>
      <c r="AC826" t="s">
        <v>3272</v>
      </c>
      <c r="AD826" t="s">
        <v>3272</v>
      </c>
      <c r="AI826" t="s">
        <v>3272</v>
      </c>
      <c r="AJ826" t="s">
        <v>3272</v>
      </c>
      <c r="AM826" t="s">
        <v>3272</v>
      </c>
      <c r="AN826" t="s">
        <v>3272</v>
      </c>
      <c r="AT826" t="s">
        <v>3272</v>
      </c>
      <c r="AU826" t="s">
        <v>3272</v>
      </c>
      <c r="AW826" t="s">
        <v>3272</v>
      </c>
      <c r="AX826" t="s">
        <v>3272</v>
      </c>
      <c r="AY826" t="s">
        <v>3272</v>
      </c>
      <c r="BA826" t="s">
        <v>3272</v>
      </c>
      <c r="BC826" t="s">
        <v>3272</v>
      </c>
      <c r="BR826" t="s">
        <v>3272</v>
      </c>
    </row>
    <row r="827" spans="1:70" x14ac:dyDescent="0.55000000000000004">
      <c r="A827" t="s">
        <v>3272</v>
      </c>
      <c r="C827" t="s">
        <v>3272</v>
      </c>
      <c r="E827" t="s">
        <v>3272</v>
      </c>
      <c r="F827" t="s">
        <v>3272</v>
      </c>
      <c r="G827" t="s">
        <v>3272</v>
      </c>
      <c r="H827" t="s">
        <v>3272</v>
      </c>
      <c r="M827" t="s">
        <v>3272</v>
      </c>
      <c r="N827" t="s">
        <v>3272</v>
      </c>
      <c r="O827" t="s">
        <v>3272</v>
      </c>
      <c r="P827" t="s">
        <v>3272</v>
      </c>
      <c r="Q827" t="s">
        <v>3272</v>
      </c>
      <c r="R827" t="s">
        <v>3272</v>
      </c>
      <c r="S827" t="s">
        <v>3272</v>
      </c>
      <c r="T827" t="s">
        <v>3272</v>
      </c>
      <c r="V827" t="s">
        <v>3272</v>
      </c>
      <c r="X827" t="s">
        <v>3272</v>
      </c>
      <c r="Y827" t="s">
        <v>3272</v>
      </c>
      <c r="AC827" t="s">
        <v>3272</v>
      </c>
      <c r="AD827" t="s">
        <v>3272</v>
      </c>
      <c r="AI827" t="s">
        <v>3272</v>
      </c>
      <c r="AJ827" t="s">
        <v>3272</v>
      </c>
      <c r="AM827" t="s">
        <v>3272</v>
      </c>
      <c r="AN827" t="s">
        <v>3272</v>
      </c>
      <c r="AT827" t="s">
        <v>3272</v>
      </c>
      <c r="AU827" t="s">
        <v>3272</v>
      </c>
      <c r="AW827" t="s">
        <v>3272</v>
      </c>
      <c r="AX827" t="s">
        <v>3272</v>
      </c>
      <c r="AY827" t="s">
        <v>3272</v>
      </c>
      <c r="BA827" t="s">
        <v>3272</v>
      </c>
      <c r="BC827" t="s">
        <v>3272</v>
      </c>
      <c r="BR827" t="s">
        <v>3272</v>
      </c>
    </row>
    <row r="828" spans="1:70" x14ac:dyDescent="0.55000000000000004">
      <c r="A828" t="s">
        <v>3272</v>
      </c>
      <c r="C828" t="s">
        <v>3272</v>
      </c>
      <c r="E828" t="s">
        <v>3272</v>
      </c>
      <c r="F828" t="s">
        <v>3272</v>
      </c>
      <c r="G828" t="s">
        <v>3272</v>
      </c>
      <c r="H828" t="s">
        <v>3272</v>
      </c>
      <c r="M828" t="s">
        <v>3272</v>
      </c>
      <c r="N828" t="s">
        <v>3272</v>
      </c>
      <c r="O828" t="s">
        <v>3272</v>
      </c>
      <c r="P828" t="s">
        <v>3272</v>
      </c>
      <c r="Q828" t="s">
        <v>3272</v>
      </c>
      <c r="R828" t="s">
        <v>3272</v>
      </c>
      <c r="S828" t="s">
        <v>3272</v>
      </c>
      <c r="T828" t="s">
        <v>3272</v>
      </c>
      <c r="V828" t="s">
        <v>3272</v>
      </c>
      <c r="X828" t="s">
        <v>3272</v>
      </c>
      <c r="Y828" t="s">
        <v>3272</v>
      </c>
      <c r="AC828" t="s">
        <v>3272</v>
      </c>
      <c r="AD828" t="s">
        <v>3272</v>
      </c>
      <c r="AI828" t="s">
        <v>3272</v>
      </c>
      <c r="AJ828" t="s">
        <v>3272</v>
      </c>
      <c r="AM828" t="s">
        <v>3272</v>
      </c>
      <c r="AN828" t="s">
        <v>3272</v>
      </c>
      <c r="AT828" t="s">
        <v>3272</v>
      </c>
      <c r="AU828" t="s">
        <v>3272</v>
      </c>
      <c r="AW828" t="s">
        <v>3272</v>
      </c>
      <c r="AX828" t="s">
        <v>3272</v>
      </c>
      <c r="AY828" t="s">
        <v>3272</v>
      </c>
      <c r="BA828" t="s">
        <v>3272</v>
      </c>
      <c r="BC828" t="s">
        <v>3272</v>
      </c>
      <c r="BR828" t="s">
        <v>3272</v>
      </c>
    </row>
    <row r="829" spans="1:70" x14ac:dyDescent="0.55000000000000004">
      <c r="A829" t="s">
        <v>3272</v>
      </c>
      <c r="C829" t="s">
        <v>3272</v>
      </c>
      <c r="E829" t="s">
        <v>3272</v>
      </c>
      <c r="F829" t="s">
        <v>3272</v>
      </c>
      <c r="G829" t="s">
        <v>3272</v>
      </c>
      <c r="H829" t="s">
        <v>3272</v>
      </c>
      <c r="M829" t="s">
        <v>3272</v>
      </c>
      <c r="N829" t="s">
        <v>3272</v>
      </c>
      <c r="O829" t="s">
        <v>3272</v>
      </c>
      <c r="P829" t="s">
        <v>3272</v>
      </c>
      <c r="Q829" t="s">
        <v>3272</v>
      </c>
      <c r="R829" t="s">
        <v>3272</v>
      </c>
      <c r="S829" t="s">
        <v>3272</v>
      </c>
      <c r="T829" t="s">
        <v>3272</v>
      </c>
      <c r="V829" t="s">
        <v>3272</v>
      </c>
      <c r="X829" t="s">
        <v>3272</v>
      </c>
      <c r="Y829" t="s">
        <v>3272</v>
      </c>
      <c r="AC829" t="s">
        <v>3272</v>
      </c>
      <c r="AD829" t="s">
        <v>3272</v>
      </c>
      <c r="AI829" t="s">
        <v>3272</v>
      </c>
      <c r="AJ829" t="s">
        <v>3272</v>
      </c>
      <c r="AM829" t="s">
        <v>3272</v>
      </c>
      <c r="AN829" t="s">
        <v>3272</v>
      </c>
      <c r="AT829" t="s">
        <v>3272</v>
      </c>
      <c r="AU829" t="s">
        <v>3272</v>
      </c>
      <c r="AW829" t="s">
        <v>3272</v>
      </c>
      <c r="AX829" t="s">
        <v>3272</v>
      </c>
      <c r="AY829" t="s">
        <v>3272</v>
      </c>
      <c r="BA829" t="s">
        <v>3272</v>
      </c>
      <c r="BC829" t="s">
        <v>3272</v>
      </c>
      <c r="BR829" t="s">
        <v>3272</v>
      </c>
    </row>
    <row r="830" spans="1:70" x14ac:dyDescent="0.55000000000000004">
      <c r="A830" t="s">
        <v>3272</v>
      </c>
      <c r="C830" t="s">
        <v>3272</v>
      </c>
      <c r="E830" t="s">
        <v>3272</v>
      </c>
      <c r="F830" t="s">
        <v>3272</v>
      </c>
      <c r="G830" t="s">
        <v>3272</v>
      </c>
      <c r="H830" t="s">
        <v>3272</v>
      </c>
      <c r="M830" t="s">
        <v>3272</v>
      </c>
      <c r="N830" t="s">
        <v>3272</v>
      </c>
      <c r="O830" t="s">
        <v>3272</v>
      </c>
      <c r="P830" t="s">
        <v>3272</v>
      </c>
      <c r="Q830" t="s">
        <v>3272</v>
      </c>
      <c r="R830" t="s">
        <v>3272</v>
      </c>
      <c r="S830" t="s">
        <v>3272</v>
      </c>
      <c r="T830" t="s">
        <v>3272</v>
      </c>
      <c r="V830" t="s">
        <v>3272</v>
      </c>
      <c r="X830" t="s">
        <v>3272</v>
      </c>
      <c r="Y830" t="s">
        <v>3272</v>
      </c>
      <c r="AC830" t="s">
        <v>3272</v>
      </c>
      <c r="AD830" t="s">
        <v>3272</v>
      </c>
      <c r="AI830" t="s">
        <v>3272</v>
      </c>
      <c r="AJ830" t="s">
        <v>3272</v>
      </c>
      <c r="AM830" t="s">
        <v>3272</v>
      </c>
      <c r="AN830" t="s">
        <v>3272</v>
      </c>
      <c r="AT830" t="s">
        <v>3272</v>
      </c>
      <c r="AU830" t="s">
        <v>3272</v>
      </c>
      <c r="AW830" t="s">
        <v>3272</v>
      </c>
      <c r="AX830" t="s">
        <v>3272</v>
      </c>
      <c r="AY830" t="s">
        <v>3272</v>
      </c>
      <c r="BA830" t="s">
        <v>3272</v>
      </c>
      <c r="BC830" t="s">
        <v>3272</v>
      </c>
      <c r="BR830" t="s">
        <v>3272</v>
      </c>
    </row>
    <row r="831" spans="1:70" x14ac:dyDescent="0.55000000000000004">
      <c r="A831" t="s">
        <v>3272</v>
      </c>
      <c r="C831" t="s">
        <v>3272</v>
      </c>
      <c r="E831" t="s">
        <v>3272</v>
      </c>
      <c r="F831" t="s">
        <v>3272</v>
      </c>
      <c r="G831" t="s">
        <v>3272</v>
      </c>
      <c r="H831" t="s">
        <v>3272</v>
      </c>
      <c r="M831" t="s">
        <v>3272</v>
      </c>
      <c r="N831" t="s">
        <v>3272</v>
      </c>
      <c r="O831" t="s">
        <v>3272</v>
      </c>
      <c r="P831" t="s">
        <v>3272</v>
      </c>
      <c r="Q831" t="s">
        <v>3272</v>
      </c>
      <c r="R831" t="s">
        <v>3272</v>
      </c>
      <c r="S831" t="s">
        <v>3272</v>
      </c>
      <c r="T831" t="s">
        <v>3272</v>
      </c>
      <c r="V831" t="s">
        <v>3272</v>
      </c>
      <c r="X831" t="s">
        <v>3272</v>
      </c>
      <c r="Y831" t="s">
        <v>3272</v>
      </c>
      <c r="AC831" t="s">
        <v>3272</v>
      </c>
      <c r="AD831" t="s">
        <v>3272</v>
      </c>
      <c r="AI831" t="s">
        <v>3272</v>
      </c>
      <c r="AJ831" t="s">
        <v>3272</v>
      </c>
      <c r="AM831" t="s">
        <v>3272</v>
      </c>
      <c r="AN831" t="s">
        <v>3272</v>
      </c>
      <c r="AT831" t="s">
        <v>3272</v>
      </c>
      <c r="AU831" t="s">
        <v>3272</v>
      </c>
      <c r="AW831" t="s">
        <v>3272</v>
      </c>
      <c r="AX831" t="s">
        <v>3272</v>
      </c>
      <c r="AY831" t="s">
        <v>3272</v>
      </c>
      <c r="BA831" t="s">
        <v>3272</v>
      </c>
      <c r="BC831" t="s">
        <v>3272</v>
      </c>
      <c r="BR831" t="s">
        <v>3272</v>
      </c>
    </row>
    <row r="832" spans="1:70" x14ac:dyDescent="0.55000000000000004">
      <c r="A832" t="s">
        <v>3272</v>
      </c>
      <c r="C832" t="s">
        <v>3272</v>
      </c>
      <c r="E832" t="s">
        <v>3272</v>
      </c>
      <c r="F832" t="s">
        <v>3272</v>
      </c>
      <c r="G832" t="s">
        <v>3272</v>
      </c>
      <c r="H832" t="s">
        <v>3272</v>
      </c>
      <c r="M832" t="s">
        <v>3272</v>
      </c>
      <c r="N832" t="s">
        <v>3272</v>
      </c>
      <c r="O832" t="s">
        <v>3272</v>
      </c>
      <c r="P832" t="s">
        <v>3272</v>
      </c>
      <c r="Q832" t="s">
        <v>3272</v>
      </c>
      <c r="R832" t="s">
        <v>3272</v>
      </c>
      <c r="S832" t="s">
        <v>3272</v>
      </c>
      <c r="T832" t="s">
        <v>3272</v>
      </c>
      <c r="V832" t="s">
        <v>3272</v>
      </c>
      <c r="X832" t="s">
        <v>3272</v>
      </c>
      <c r="Y832" t="s">
        <v>3272</v>
      </c>
      <c r="AC832" t="s">
        <v>3272</v>
      </c>
      <c r="AD832" t="s">
        <v>3272</v>
      </c>
      <c r="AI832" t="s">
        <v>3272</v>
      </c>
      <c r="AJ832" t="s">
        <v>3272</v>
      </c>
      <c r="AM832" t="s">
        <v>3272</v>
      </c>
      <c r="AN832" t="s">
        <v>3272</v>
      </c>
      <c r="AT832" t="s">
        <v>3272</v>
      </c>
      <c r="AU832" t="s">
        <v>3272</v>
      </c>
      <c r="AW832" t="s">
        <v>3272</v>
      </c>
      <c r="AX832" t="s">
        <v>3272</v>
      </c>
      <c r="AY832" t="s">
        <v>3272</v>
      </c>
      <c r="BA832" t="s">
        <v>3272</v>
      </c>
      <c r="BC832" t="s">
        <v>3272</v>
      </c>
      <c r="BR832" t="s">
        <v>3272</v>
      </c>
    </row>
    <row r="833" spans="1:70" x14ac:dyDescent="0.55000000000000004">
      <c r="A833" t="s">
        <v>3272</v>
      </c>
      <c r="C833" t="s">
        <v>3272</v>
      </c>
      <c r="E833" t="s">
        <v>3272</v>
      </c>
      <c r="F833" t="s">
        <v>3272</v>
      </c>
      <c r="G833" t="s">
        <v>3272</v>
      </c>
      <c r="H833" t="s">
        <v>3272</v>
      </c>
      <c r="M833" t="s">
        <v>3272</v>
      </c>
      <c r="N833" t="s">
        <v>3272</v>
      </c>
      <c r="O833" t="s">
        <v>3272</v>
      </c>
      <c r="P833" t="s">
        <v>3272</v>
      </c>
      <c r="Q833" t="s">
        <v>3272</v>
      </c>
      <c r="R833" t="s">
        <v>3272</v>
      </c>
      <c r="S833" t="s">
        <v>3272</v>
      </c>
      <c r="T833" t="s">
        <v>3272</v>
      </c>
      <c r="V833" t="s">
        <v>3272</v>
      </c>
      <c r="X833" t="s">
        <v>3272</v>
      </c>
      <c r="Y833" t="s">
        <v>3272</v>
      </c>
      <c r="AC833" t="s">
        <v>3272</v>
      </c>
      <c r="AD833" t="s">
        <v>3272</v>
      </c>
      <c r="AI833" t="s">
        <v>3272</v>
      </c>
      <c r="AJ833" t="s">
        <v>3272</v>
      </c>
      <c r="AM833" t="s">
        <v>3272</v>
      </c>
      <c r="AN833" t="s">
        <v>3272</v>
      </c>
      <c r="AT833" t="s">
        <v>3272</v>
      </c>
      <c r="AU833" t="s">
        <v>3272</v>
      </c>
      <c r="AW833" t="s">
        <v>3272</v>
      </c>
      <c r="AX833" t="s">
        <v>3272</v>
      </c>
      <c r="AY833" t="s">
        <v>3272</v>
      </c>
      <c r="BA833" t="s">
        <v>3272</v>
      </c>
      <c r="BC833" t="s">
        <v>3272</v>
      </c>
      <c r="BR833" t="s">
        <v>3272</v>
      </c>
    </row>
    <row r="834" spans="1:70" x14ac:dyDescent="0.55000000000000004">
      <c r="A834" t="s">
        <v>3272</v>
      </c>
      <c r="C834" t="s">
        <v>3272</v>
      </c>
      <c r="E834" t="s">
        <v>3272</v>
      </c>
      <c r="F834" t="s">
        <v>3272</v>
      </c>
      <c r="G834" t="s">
        <v>3272</v>
      </c>
      <c r="H834" t="s">
        <v>3272</v>
      </c>
      <c r="M834" t="s">
        <v>3272</v>
      </c>
      <c r="N834" t="s">
        <v>3272</v>
      </c>
      <c r="O834" t="s">
        <v>3272</v>
      </c>
      <c r="P834" t="s">
        <v>3272</v>
      </c>
      <c r="Q834" t="s">
        <v>3272</v>
      </c>
      <c r="R834" t="s">
        <v>3272</v>
      </c>
      <c r="S834" t="s">
        <v>3272</v>
      </c>
      <c r="T834" t="s">
        <v>3272</v>
      </c>
      <c r="V834" t="s">
        <v>3272</v>
      </c>
      <c r="X834" t="s">
        <v>3272</v>
      </c>
      <c r="Y834" t="s">
        <v>3272</v>
      </c>
      <c r="AC834" t="s">
        <v>3272</v>
      </c>
      <c r="AD834" t="s">
        <v>3272</v>
      </c>
      <c r="AI834" t="s">
        <v>3272</v>
      </c>
      <c r="AJ834" t="s">
        <v>3272</v>
      </c>
      <c r="AM834" t="s">
        <v>3272</v>
      </c>
      <c r="AN834" t="s">
        <v>3272</v>
      </c>
      <c r="AT834" t="s">
        <v>3272</v>
      </c>
      <c r="AU834" t="s">
        <v>3272</v>
      </c>
      <c r="AW834" t="s">
        <v>3272</v>
      </c>
      <c r="AX834" t="s">
        <v>3272</v>
      </c>
      <c r="AY834" t="s">
        <v>3272</v>
      </c>
      <c r="BA834" t="s">
        <v>3272</v>
      </c>
      <c r="BC834" t="s">
        <v>3272</v>
      </c>
      <c r="BR834" t="s">
        <v>3272</v>
      </c>
    </row>
    <row r="835" spans="1:70" x14ac:dyDescent="0.55000000000000004">
      <c r="A835" t="s">
        <v>3272</v>
      </c>
      <c r="C835" t="s">
        <v>3272</v>
      </c>
      <c r="E835" t="s">
        <v>3272</v>
      </c>
      <c r="F835" t="s">
        <v>3272</v>
      </c>
      <c r="G835" t="s">
        <v>3272</v>
      </c>
      <c r="H835" t="s">
        <v>3272</v>
      </c>
      <c r="M835" t="s">
        <v>3272</v>
      </c>
      <c r="N835" t="s">
        <v>3272</v>
      </c>
      <c r="O835" t="s">
        <v>3272</v>
      </c>
      <c r="P835" t="s">
        <v>3272</v>
      </c>
      <c r="Q835" t="s">
        <v>3272</v>
      </c>
      <c r="R835" t="s">
        <v>3272</v>
      </c>
      <c r="S835" t="s">
        <v>3272</v>
      </c>
      <c r="T835" t="s">
        <v>3272</v>
      </c>
      <c r="V835" t="s">
        <v>3272</v>
      </c>
      <c r="X835" t="s">
        <v>3272</v>
      </c>
      <c r="Y835" t="s">
        <v>3272</v>
      </c>
      <c r="AC835" t="s">
        <v>3272</v>
      </c>
      <c r="AD835" t="s">
        <v>3272</v>
      </c>
      <c r="AI835" t="s">
        <v>3272</v>
      </c>
      <c r="AJ835" t="s">
        <v>3272</v>
      </c>
      <c r="AM835" t="s">
        <v>3272</v>
      </c>
      <c r="AN835" t="s">
        <v>3272</v>
      </c>
      <c r="AT835" t="s">
        <v>3272</v>
      </c>
      <c r="AU835" t="s">
        <v>3272</v>
      </c>
      <c r="AW835" t="s">
        <v>3272</v>
      </c>
      <c r="AX835" t="s">
        <v>3272</v>
      </c>
      <c r="AY835" t="s">
        <v>3272</v>
      </c>
      <c r="BA835" t="s">
        <v>3272</v>
      </c>
      <c r="BC835" t="s">
        <v>3272</v>
      </c>
      <c r="BR835" t="s">
        <v>3272</v>
      </c>
    </row>
    <row r="836" spans="1:70" x14ac:dyDescent="0.55000000000000004">
      <c r="A836" t="s">
        <v>3272</v>
      </c>
      <c r="C836" t="s">
        <v>3272</v>
      </c>
      <c r="E836" t="s">
        <v>3272</v>
      </c>
      <c r="F836" t="s">
        <v>3272</v>
      </c>
      <c r="G836" t="s">
        <v>3272</v>
      </c>
      <c r="H836" t="s">
        <v>3272</v>
      </c>
      <c r="M836" t="s">
        <v>3272</v>
      </c>
      <c r="N836" t="s">
        <v>3272</v>
      </c>
      <c r="O836" t="s">
        <v>3272</v>
      </c>
      <c r="P836" t="s">
        <v>3272</v>
      </c>
      <c r="Q836" t="s">
        <v>3272</v>
      </c>
      <c r="R836" t="s">
        <v>3272</v>
      </c>
      <c r="S836" t="s">
        <v>3272</v>
      </c>
      <c r="T836" t="s">
        <v>3272</v>
      </c>
      <c r="V836" t="s">
        <v>3272</v>
      </c>
      <c r="X836" t="s">
        <v>3272</v>
      </c>
      <c r="Y836" t="s">
        <v>3272</v>
      </c>
      <c r="AC836" t="s">
        <v>3272</v>
      </c>
      <c r="AD836" t="s">
        <v>3272</v>
      </c>
      <c r="AI836" t="s">
        <v>3272</v>
      </c>
      <c r="AJ836" t="s">
        <v>3272</v>
      </c>
      <c r="AM836" t="s">
        <v>3272</v>
      </c>
      <c r="AN836" t="s">
        <v>3272</v>
      </c>
      <c r="AT836" t="s">
        <v>3272</v>
      </c>
      <c r="AU836" t="s">
        <v>3272</v>
      </c>
      <c r="AW836" t="s">
        <v>3272</v>
      </c>
      <c r="AX836" t="s">
        <v>3272</v>
      </c>
      <c r="AY836" t="s">
        <v>3272</v>
      </c>
      <c r="BA836" t="s">
        <v>3272</v>
      </c>
      <c r="BC836" t="s">
        <v>3272</v>
      </c>
      <c r="BR836" t="s">
        <v>3272</v>
      </c>
    </row>
    <row r="837" spans="1:70" x14ac:dyDescent="0.55000000000000004">
      <c r="A837" t="s">
        <v>3272</v>
      </c>
      <c r="C837" t="s">
        <v>3272</v>
      </c>
      <c r="E837" t="s">
        <v>3272</v>
      </c>
      <c r="F837" t="s">
        <v>3272</v>
      </c>
      <c r="G837" t="s">
        <v>3272</v>
      </c>
      <c r="H837" t="s">
        <v>3272</v>
      </c>
      <c r="M837" t="s">
        <v>3272</v>
      </c>
      <c r="N837" t="s">
        <v>3272</v>
      </c>
      <c r="O837" t="s">
        <v>3272</v>
      </c>
      <c r="P837" t="s">
        <v>3272</v>
      </c>
      <c r="Q837" t="s">
        <v>3272</v>
      </c>
      <c r="R837" t="s">
        <v>3272</v>
      </c>
      <c r="S837" t="s">
        <v>3272</v>
      </c>
      <c r="T837" t="s">
        <v>3272</v>
      </c>
      <c r="V837" t="s">
        <v>3272</v>
      </c>
      <c r="X837" t="s">
        <v>3272</v>
      </c>
      <c r="Y837" t="s">
        <v>3272</v>
      </c>
      <c r="AC837" t="s">
        <v>3272</v>
      </c>
      <c r="AD837" t="s">
        <v>3272</v>
      </c>
      <c r="AI837" t="s">
        <v>3272</v>
      </c>
      <c r="AJ837" t="s">
        <v>3272</v>
      </c>
      <c r="AM837" t="s">
        <v>3272</v>
      </c>
      <c r="AN837" t="s">
        <v>3272</v>
      </c>
      <c r="AT837" t="s">
        <v>3272</v>
      </c>
      <c r="AU837" t="s">
        <v>3272</v>
      </c>
      <c r="AW837" t="s">
        <v>3272</v>
      </c>
      <c r="AX837" t="s">
        <v>3272</v>
      </c>
      <c r="AY837" t="s">
        <v>3272</v>
      </c>
      <c r="BA837" t="s">
        <v>3272</v>
      </c>
      <c r="BC837" t="s">
        <v>3272</v>
      </c>
      <c r="BR837" t="s">
        <v>3272</v>
      </c>
    </row>
    <row r="838" spans="1:70" x14ac:dyDescent="0.55000000000000004">
      <c r="A838" t="s">
        <v>3272</v>
      </c>
      <c r="C838" t="s">
        <v>3272</v>
      </c>
      <c r="E838" t="s">
        <v>3272</v>
      </c>
      <c r="F838" t="s">
        <v>3272</v>
      </c>
      <c r="G838" t="s">
        <v>3272</v>
      </c>
      <c r="H838" t="s">
        <v>3272</v>
      </c>
      <c r="M838" t="s">
        <v>3272</v>
      </c>
      <c r="N838" t="s">
        <v>3272</v>
      </c>
      <c r="O838" t="s">
        <v>3272</v>
      </c>
      <c r="P838" t="s">
        <v>3272</v>
      </c>
      <c r="Q838" t="s">
        <v>3272</v>
      </c>
      <c r="R838" t="s">
        <v>3272</v>
      </c>
      <c r="S838" t="s">
        <v>3272</v>
      </c>
      <c r="T838" t="s">
        <v>3272</v>
      </c>
      <c r="V838" t="s">
        <v>3272</v>
      </c>
      <c r="X838" t="s">
        <v>3272</v>
      </c>
      <c r="Y838" t="s">
        <v>3272</v>
      </c>
      <c r="AC838" t="s">
        <v>3272</v>
      </c>
      <c r="AD838" t="s">
        <v>3272</v>
      </c>
      <c r="AI838" t="s">
        <v>3272</v>
      </c>
      <c r="AJ838" t="s">
        <v>3272</v>
      </c>
      <c r="AM838" t="s">
        <v>3272</v>
      </c>
      <c r="AN838" t="s">
        <v>3272</v>
      </c>
      <c r="AT838" t="s">
        <v>3272</v>
      </c>
      <c r="AU838" t="s">
        <v>3272</v>
      </c>
      <c r="AW838" t="s">
        <v>3272</v>
      </c>
      <c r="AX838" t="s">
        <v>3272</v>
      </c>
      <c r="AY838" t="s">
        <v>3272</v>
      </c>
      <c r="BA838" t="s">
        <v>3272</v>
      </c>
      <c r="BC838" t="s">
        <v>3272</v>
      </c>
      <c r="BR838" t="s">
        <v>3272</v>
      </c>
    </row>
    <row r="839" spans="1:70" x14ac:dyDescent="0.55000000000000004">
      <c r="A839" t="s">
        <v>3272</v>
      </c>
      <c r="C839" t="s">
        <v>3272</v>
      </c>
      <c r="E839" t="s">
        <v>3272</v>
      </c>
      <c r="F839" t="s">
        <v>3272</v>
      </c>
      <c r="G839" t="s">
        <v>3272</v>
      </c>
      <c r="H839" t="s">
        <v>3272</v>
      </c>
      <c r="M839" t="s">
        <v>3272</v>
      </c>
      <c r="N839" t="s">
        <v>3272</v>
      </c>
      <c r="O839" t="s">
        <v>3272</v>
      </c>
      <c r="P839" t="s">
        <v>3272</v>
      </c>
      <c r="Q839" t="s">
        <v>3272</v>
      </c>
      <c r="R839" t="s">
        <v>3272</v>
      </c>
      <c r="S839" t="s">
        <v>3272</v>
      </c>
      <c r="T839" t="s">
        <v>3272</v>
      </c>
      <c r="V839" t="s">
        <v>3272</v>
      </c>
      <c r="X839" t="s">
        <v>3272</v>
      </c>
      <c r="Y839" t="s">
        <v>3272</v>
      </c>
      <c r="AC839" t="s">
        <v>3272</v>
      </c>
      <c r="AD839" t="s">
        <v>3272</v>
      </c>
      <c r="AI839" t="s">
        <v>3272</v>
      </c>
      <c r="AJ839" t="s">
        <v>3272</v>
      </c>
      <c r="AM839" t="s">
        <v>3272</v>
      </c>
      <c r="AN839" t="s">
        <v>3272</v>
      </c>
      <c r="AT839" t="s">
        <v>3272</v>
      </c>
      <c r="AU839" t="s">
        <v>3272</v>
      </c>
      <c r="AW839" t="s">
        <v>3272</v>
      </c>
      <c r="AX839" t="s">
        <v>3272</v>
      </c>
      <c r="AY839" t="s">
        <v>3272</v>
      </c>
      <c r="BA839" t="s">
        <v>3272</v>
      </c>
      <c r="BC839" t="s">
        <v>3272</v>
      </c>
      <c r="BR839" t="s">
        <v>3272</v>
      </c>
    </row>
    <row r="840" spans="1:70" x14ac:dyDescent="0.55000000000000004">
      <c r="A840" t="s">
        <v>3272</v>
      </c>
      <c r="C840" t="s">
        <v>3272</v>
      </c>
      <c r="E840" t="s">
        <v>3272</v>
      </c>
      <c r="F840" t="s">
        <v>3272</v>
      </c>
      <c r="G840" t="s">
        <v>3272</v>
      </c>
      <c r="H840" t="s">
        <v>3272</v>
      </c>
      <c r="M840" t="s">
        <v>3272</v>
      </c>
      <c r="N840" t="s">
        <v>3272</v>
      </c>
      <c r="O840" t="s">
        <v>3272</v>
      </c>
      <c r="P840" t="s">
        <v>3272</v>
      </c>
      <c r="Q840" t="s">
        <v>3272</v>
      </c>
      <c r="R840" t="s">
        <v>3272</v>
      </c>
      <c r="S840" t="s">
        <v>3272</v>
      </c>
      <c r="T840" t="s">
        <v>3272</v>
      </c>
      <c r="V840" t="s">
        <v>3272</v>
      </c>
      <c r="X840" t="s">
        <v>3272</v>
      </c>
      <c r="Y840" t="s">
        <v>3272</v>
      </c>
      <c r="AC840" t="s">
        <v>3272</v>
      </c>
      <c r="AD840" t="s">
        <v>3272</v>
      </c>
      <c r="AI840" t="s">
        <v>3272</v>
      </c>
      <c r="AJ840" t="s">
        <v>3272</v>
      </c>
      <c r="AM840" t="s">
        <v>3272</v>
      </c>
      <c r="AN840" t="s">
        <v>3272</v>
      </c>
      <c r="AT840" t="s">
        <v>3272</v>
      </c>
      <c r="AU840" t="s">
        <v>3272</v>
      </c>
      <c r="AW840" t="s">
        <v>3272</v>
      </c>
      <c r="AX840" t="s">
        <v>3272</v>
      </c>
      <c r="AY840" t="s">
        <v>3272</v>
      </c>
      <c r="BA840" t="s">
        <v>3272</v>
      </c>
      <c r="BC840" t="s">
        <v>3272</v>
      </c>
      <c r="BR840" t="s">
        <v>3272</v>
      </c>
    </row>
    <row r="841" spans="1:70" x14ac:dyDescent="0.55000000000000004">
      <c r="A841" t="s">
        <v>3272</v>
      </c>
      <c r="C841" t="s">
        <v>3272</v>
      </c>
      <c r="E841" t="s">
        <v>3272</v>
      </c>
      <c r="F841" t="s">
        <v>3272</v>
      </c>
      <c r="G841" t="s">
        <v>3272</v>
      </c>
      <c r="H841" t="s">
        <v>3272</v>
      </c>
      <c r="M841" t="s">
        <v>3272</v>
      </c>
      <c r="N841" t="s">
        <v>3272</v>
      </c>
      <c r="O841" t="s">
        <v>3272</v>
      </c>
      <c r="P841" t="s">
        <v>3272</v>
      </c>
      <c r="Q841" t="s">
        <v>3272</v>
      </c>
      <c r="R841" t="s">
        <v>3272</v>
      </c>
      <c r="S841" t="s">
        <v>3272</v>
      </c>
      <c r="T841" t="s">
        <v>3272</v>
      </c>
      <c r="V841" t="s">
        <v>3272</v>
      </c>
      <c r="X841" t="s">
        <v>3272</v>
      </c>
      <c r="Y841" t="s">
        <v>3272</v>
      </c>
      <c r="AC841" t="s">
        <v>3272</v>
      </c>
      <c r="AD841" t="s">
        <v>3272</v>
      </c>
      <c r="AI841" t="s">
        <v>3272</v>
      </c>
      <c r="AJ841" t="s">
        <v>3272</v>
      </c>
      <c r="AM841" t="s">
        <v>3272</v>
      </c>
      <c r="AN841" t="s">
        <v>3272</v>
      </c>
      <c r="AT841" t="s">
        <v>3272</v>
      </c>
      <c r="AU841" t="s">
        <v>3272</v>
      </c>
      <c r="AW841" t="s">
        <v>3272</v>
      </c>
      <c r="AX841" t="s">
        <v>3272</v>
      </c>
      <c r="AY841" t="s">
        <v>3272</v>
      </c>
      <c r="BA841" t="s">
        <v>3272</v>
      </c>
      <c r="BC841" t="s">
        <v>3272</v>
      </c>
      <c r="BR841" t="s">
        <v>3272</v>
      </c>
    </row>
    <row r="842" spans="1:70" x14ac:dyDescent="0.55000000000000004">
      <c r="A842" t="s">
        <v>3272</v>
      </c>
      <c r="C842" t="s">
        <v>3272</v>
      </c>
      <c r="E842" t="s">
        <v>3272</v>
      </c>
      <c r="F842" t="s">
        <v>3272</v>
      </c>
      <c r="G842" t="s">
        <v>3272</v>
      </c>
      <c r="H842" t="s">
        <v>3272</v>
      </c>
      <c r="M842" t="s">
        <v>3272</v>
      </c>
      <c r="N842" t="s">
        <v>3272</v>
      </c>
      <c r="O842" t="s">
        <v>3272</v>
      </c>
      <c r="P842" t="s">
        <v>3272</v>
      </c>
      <c r="Q842" t="s">
        <v>3272</v>
      </c>
      <c r="R842" t="s">
        <v>3272</v>
      </c>
      <c r="S842" t="s">
        <v>3272</v>
      </c>
      <c r="T842" t="s">
        <v>3272</v>
      </c>
      <c r="V842" t="s">
        <v>3272</v>
      </c>
      <c r="X842" t="s">
        <v>3272</v>
      </c>
      <c r="Y842" t="s">
        <v>3272</v>
      </c>
      <c r="AC842" t="s">
        <v>3272</v>
      </c>
      <c r="AD842" t="s">
        <v>3272</v>
      </c>
      <c r="AI842" t="s">
        <v>3272</v>
      </c>
      <c r="AJ842" t="s">
        <v>3272</v>
      </c>
      <c r="AM842" t="s">
        <v>3272</v>
      </c>
      <c r="AN842" t="s">
        <v>3272</v>
      </c>
      <c r="AT842" t="s">
        <v>3272</v>
      </c>
      <c r="AU842" t="s">
        <v>3272</v>
      </c>
      <c r="AW842" t="s">
        <v>3272</v>
      </c>
      <c r="AX842" t="s">
        <v>3272</v>
      </c>
      <c r="AY842" t="s">
        <v>3272</v>
      </c>
      <c r="BA842" t="s">
        <v>3272</v>
      </c>
      <c r="BC842" t="s">
        <v>3272</v>
      </c>
      <c r="BR842" t="s">
        <v>3272</v>
      </c>
    </row>
    <row r="843" spans="1:70" x14ac:dyDescent="0.55000000000000004">
      <c r="A843" t="s">
        <v>3272</v>
      </c>
      <c r="C843" t="s">
        <v>3272</v>
      </c>
      <c r="E843" t="s">
        <v>3272</v>
      </c>
      <c r="F843" t="s">
        <v>3272</v>
      </c>
      <c r="G843" t="s">
        <v>3272</v>
      </c>
      <c r="H843" t="s">
        <v>3272</v>
      </c>
      <c r="M843" t="s">
        <v>3272</v>
      </c>
      <c r="N843" t="s">
        <v>3272</v>
      </c>
      <c r="O843" t="s">
        <v>3272</v>
      </c>
      <c r="P843" t="s">
        <v>3272</v>
      </c>
      <c r="Q843" t="s">
        <v>3272</v>
      </c>
      <c r="R843" t="s">
        <v>3272</v>
      </c>
      <c r="S843" t="s">
        <v>3272</v>
      </c>
      <c r="T843" t="s">
        <v>3272</v>
      </c>
      <c r="V843" t="s">
        <v>3272</v>
      </c>
      <c r="X843" t="s">
        <v>3272</v>
      </c>
      <c r="Y843" t="s">
        <v>3272</v>
      </c>
      <c r="AC843" t="s">
        <v>3272</v>
      </c>
      <c r="AD843" t="s">
        <v>3272</v>
      </c>
      <c r="AI843" t="s">
        <v>3272</v>
      </c>
      <c r="AJ843" t="s">
        <v>3272</v>
      </c>
      <c r="AM843" t="s">
        <v>3272</v>
      </c>
      <c r="AN843" t="s">
        <v>3272</v>
      </c>
      <c r="AT843" t="s">
        <v>3272</v>
      </c>
      <c r="AU843" t="s">
        <v>3272</v>
      </c>
      <c r="AW843" t="s">
        <v>3272</v>
      </c>
      <c r="AX843" t="s">
        <v>3272</v>
      </c>
      <c r="AY843" t="s">
        <v>3272</v>
      </c>
      <c r="BA843" t="s">
        <v>3272</v>
      </c>
      <c r="BC843" t="s">
        <v>3272</v>
      </c>
      <c r="BR843" t="s">
        <v>3272</v>
      </c>
    </row>
    <row r="844" spans="1:70" x14ac:dyDescent="0.55000000000000004">
      <c r="A844" t="s">
        <v>3272</v>
      </c>
      <c r="C844" t="s">
        <v>3272</v>
      </c>
      <c r="E844" t="s">
        <v>3272</v>
      </c>
      <c r="F844" t="s">
        <v>3272</v>
      </c>
      <c r="G844" t="s">
        <v>3272</v>
      </c>
      <c r="H844" t="s">
        <v>3272</v>
      </c>
      <c r="M844" t="s">
        <v>3272</v>
      </c>
      <c r="N844" t="s">
        <v>3272</v>
      </c>
      <c r="O844" t="s">
        <v>3272</v>
      </c>
      <c r="P844" t="s">
        <v>3272</v>
      </c>
      <c r="Q844" t="s">
        <v>3272</v>
      </c>
      <c r="R844" t="s">
        <v>3272</v>
      </c>
      <c r="S844" t="s">
        <v>3272</v>
      </c>
      <c r="T844" t="s">
        <v>3272</v>
      </c>
      <c r="V844" t="s">
        <v>3272</v>
      </c>
      <c r="X844" t="s">
        <v>3272</v>
      </c>
      <c r="Y844" t="s">
        <v>3272</v>
      </c>
      <c r="AC844" t="s">
        <v>3272</v>
      </c>
      <c r="AD844" t="s">
        <v>3272</v>
      </c>
      <c r="AI844" t="s">
        <v>3272</v>
      </c>
      <c r="AJ844" t="s">
        <v>3272</v>
      </c>
      <c r="AM844" t="s">
        <v>3272</v>
      </c>
      <c r="AN844" t="s">
        <v>3272</v>
      </c>
      <c r="AT844" t="s">
        <v>3272</v>
      </c>
      <c r="AU844" t="s">
        <v>3272</v>
      </c>
      <c r="AW844" t="s">
        <v>3272</v>
      </c>
      <c r="AX844" t="s">
        <v>3272</v>
      </c>
      <c r="AY844" t="s">
        <v>3272</v>
      </c>
      <c r="BA844" t="s">
        <v>3272</v>
      </c>
      <c r="BC844" t="s">
        <v>3272</v>
      </c>
      <c r="BR844" t="s">
        <v>3272</v>
      </c>
    </row>
    <row r="845" spans="1:70" x14ac:dyDescent="0.55000000000000004">
      <c r="A845" t="s">
        <v>3272</v>
      </c>
      <c r="C845" t="s">
        <v>3272</v>
      </c>
      <c r="E845" t="s">
        <v>3272</v>
      </c>
      <c r="F845" t="s">
        <v>3272</v>
      </c>
      <c r="G845" t="s">
        <v>3272</v>
      </c>
      <c r="H845" t="s">
        <v>3272</v>
      </c>
      <c r="M845" t="s">
        <v>3272</v>
      </c>
      <c r="N845" t="s">
        <v>3272</v>
      </c>
      <c r="O845" t="s">
        <v>3272</v>
      </c>
      <c r="P845" t="s">
        <v>3272</v>
      </c>
      <c r="Q845" t="s">
        <v>3272</v>
      </c>
      <c r="R845" t="s">
        <v>3272</v>
      </c>
      <c r="S845" t="s">
        <v>3272</v>
      </c>
      <c r="T845" t="s">
        <v>3272</v>
      </c>
      <c r="V845" t="s">
        <v>3272</v>
      </c>
      <c r="X845" t="s">
        <v>3272</v>
      </c>
      <c r="Y845" t="s">
        <v>3272</v>
      </c>
      <c r="AC845" t="s">
        <v>3272</v>
      </c>
      <c r="AD845" t="s">
        <v>3272</v>
      </c>
      <c r="AI845" t="s">
        <v>3272</v>
      </c>
      <c r="AJ845" t="s">
        <v>3272</v>
      </c>
      <c r="AM845" t="s">
        <v>3272</v>
      </c>
      <c r="AN845" t="s">
        <v>3272</v>
      </c>
      <c r="AT845" t="s">
        <v>3272</v>
      </c>
      <c r="AU845" t="s">
        <v>3272</v>
      </c>
      <c r="AW845" t="s">
        <v>3272</v>
      </c>
      <c r="AX845" t="s">
        <v>3272</v>
      </c>
      <c r="AY845" t="s">
        <v>3272</v>
      </c>
      <c r="BA845" t="s">
        <v>3272</v>
      </c>
      <c r="BC845" t="s">
        <v>3272</v>
      </c>
      <c r="BR845" t="s">
        <v>3272</v>
      </c>
    </row>
    <row r="846" spans="1:70" x14ac:dyDescent="0.55000000000000004">
      <c r="A846" t="s">
        <v>3272</v>
      </c>
      <c r="C846" t="s">
        <v>3272</v>
      </c>
      <c r="E846" t="s">
        <v>3272</v>
      </c>
      <c r="F846" t="s">
        <v>3272</v>
      </c>
      <c r="G846" t="s">
        <v>3272</v>
      </c>
      <c r="H846" t="s">
        <v>3272</v>
      </c>
      <c r="M846" t="s">
        <v>3272</v>
      </c>
      <c r="N846" t="s">
        <v>3272</v>
      </c>
      <c r="O846" t="s">
        <v>3272</v>
      </c>
      <c r="P846" t="s">
        <v>3272</v>
      </c>
      <c r="Q846" t="s">
        <v>3272</v>
      </c>
      <c r="R846" t="s">
        <v>3272</v>
      </c>
      <c r="S846" t="s">
        <v>3272</v>
      </c>
      <c r="T846" t="s">
        <v>3272</v>
      </c>
      <c r="V846" t="s">
        <v>3272</v>
      </c>
      <c r="X846" t="s">
        <v>3272</v>
      </c>
      <c r="Y846" t="s">
        <v>3272</v>
      </c>
      <c r="AC846" t="s">
        <v>3272</v>
      </c>
      <c r="AD846" t="s">
        <v>3272</v>
      </c>
      <c r="AI846" t="s">
        <v>3272</v>
      </c>
      <c r="AJ846" t="s">
        <v>3272</v>
      </c>
      <c r="AM846" t="s">
        <v>3272</v>
      </c>
      <c r="AN846" t="s">
        <v>3272</v>
      </c>
      <c r="AT846" t="s">
        <v>3272</v>
      </c>
      <c r="AU846" t="s">
        <v>3272</v>
      </c>
      <c r="AW846" t="s">
        <v>3272</v>
      </c>
      <c r="AX846" t="s">
        <v>3272</v>
      </c>
      <c r="AY846" t="s">
        <v>3272</v>
      </c>
      <c r="BA846" t="s">
        <v>3272</v>
      </c>
      <c r="BC846" t="s">
        <v>3272</v>
      </c>
      <c r="BR846" t="s">
        <v>3272</v>
      </c>
    </row>
    <row r="847" spans="1:70" x14ac:dyDescent="0.55000000000000004">
      <c r="A847" t="s">
        <v>3272</v>
      </c>
      <c r="C847" t="s">
        <v>3272</v>
      </c>
      <c r="E847" t="s">
        <v>3272</v>
      </c>
      <c r="F847" t="s">
        <v>3272</v>
      </c>
      <c r="G847" t="s">
        <v>3272</v>
      </c>
      <c r="H847" t="s">
        <v>3272</v>
      </c>
      <c r="M847" t="s">
        <v>3272</v>
      </c>
      <c r="N847" t="s">
        <v>3272</v>
      </c>
      <c r="O847" t="s">
        <v>3272</v>
      </c>
      <c r="P847" t="s">
        <v>3272</v>
      </c>
      <c r="Q847" t="s">
        <v>3272</v>
      </c>
      <c r="R847" t="s">
        <v>3272</v>
      </c>
      <c r="S847" t="s">
        <v>3272</v>
      </c>
      <c r="T847" t="s">
        <v>3272</v>
      </c>
      <c r="V847" t="s">
        <v>3272</v>
      </c>
      <c r="X847" t="s">
        <v>3272</v>
      </c>
      <c r="Y847" t="s">
        <v>3272</v>
      </c>
      <c r="AC847" t="s">
        <v>3272</v>
      </c>
      <c r="AD847" t="s">
        <v>3272</v>
      </c>
      <c r="AI847" t="s">
        <v>3272</v>
      </c>
      <c r="AJ847" t="s">
        <v>3272</v>
      </c>
      <c r="AM847" t="s">
        <v>3272</v>
      </c>
      <c r="AN847" t="s">
        <v>3272</v>
      </c>
      <c r="AT847" t="s">
        <v>3272</v>
      </c>
      <c r="AU847" t="s">
        <v>3272</v>
      </c>
      <c r="AW847" t="s">
        <v>3272</v>
      </c>
      <c r="AX847" t="s">
        <v>3272</v>
      </c>
      <c r="AY847" t="s">
        <v>3272</v>
      </c>
      <c r="BA847" t="s">
        <v>3272</v>
      </c>
      <c r="BC847" t="s">
        <v>3272</v>
      </c>
      <c r="BR847" t="s">
        <v>3272</v>
      </c>
    </row>
    <row r="848" spans="1:70" x14ac:dyDescent="0.55000000000000004">
      <c r="A848" t="s">
        <v>3272</v>
      </c>
      <c r="C848" t="s">
        <v>3272</v>
      </c>
      <c r="E848" t="s">
        <v>3272</v>
      </c>
      <c r="F848" t="s">
        <v>3272</v>
      </c>
      <c r="G848" t="s">
        <v>3272</v>
      </c>
      <c r="H848" t="s">
        <v>3272</v>
      </c>
      <c r="M848" t="s">
        <v>3272</v>
      </c>
      <c r="N848" t="s">
        <v>3272</v>
      </c>
      <c r="O848" t="s">
        <v>3272</v>
      </c>
      <c r="P848" t="s">
        <v>3272</v>
      </c>
      <c r="Q848" t="s">
        <v>3272</v>
      </c>
      <c r="R848" t="s">
        <v>3272</v>
      </c>
      <c r="S848" t="s">
        <v>3272</v>
      </c>
      <c r="T848" t="s">
        <v>3272</v>
      </c>
      <c r="V848" t="s">
        <v>3272</v>
      </c>
      <c r="X848" t="s">
        <v>3272</v>
      </c>
      <c r="Y848" t="s">
        <v>3272</v>
      </c>
      <c r="AC848" t="s">
        <v>3272</v>
      </c>
      <c r="AD848" t="s">
        <v>3272</v>
      </c>
      <c r="AI848" t="s">
        <v>3272</v>
      </c>
      <c r="AJ848" t="s">
        <v>3272</v>
      </c>
      <c r="AM848" t="s">
        <v>3272</v>
      </c>
      <c r="AN848" t="s">
        <v>3272</v>
      </c>
      <c r="AT848" t="s">
        <v>3272</v>
      </c>
      <c r="AU848" t="s">
        <v>3272</v>
      </c>
      <c r="AW848" t="s">
        <v>3272</v>
      </c>
      <c r="AX848" t="s">
        <v>3272</v>
      </c>
      <c r="AY848" t="s">
        <v>3272</v>
      </c>
      <c r="BA848" t="s">
        <v>3272</v>
      </c>
      <c r="BC848" t="s">
        <v>3272</v>
      </c>
      <c r="BR848" t="s">
        <v>3272</v>
      </c>
    </row>
    <row r="849" spans="1:70" x14ac:dyDescent="0.55000000000000004">
      <c r="A849" t="s">
        <v>3272</v>
      </c>
      <c r="C849" t="s">
        <v>3272</v>
      </c>
      <c r="E849" t="s">
        <v>3272</v>
      </c>
      <c r="F849" t="s">
        <v>3272</v>
      </c>
      <c r="G849" t="s">
        <v>3272</v>
      </c>
      <c r="H849" t="s">
        <v>3272</v>
      </c>
      <c r="M849" t="s">
        <v>3272</v>
      </c>
      <c r="N849" t="s">
        <v>3272</v>
      </c>
      <c r="O849" t="s">
        <v>3272</v>
      </c>
      <c r="P849" t="s">
        <v>3272</v>
      </c>
      <c r="Q849" t="s">
        <v>3272</v>
      </c>
      <c r="R849" t="s">
        <v>3272</v>
      </c>
      <c r="S849" t="s">
        <v>3272</v>
      </c>
      <c r="T849" t="s">
        <v>3272</v>
      </c>
      <c r="V849" t="s">
        <v>3272</v>
      </c>
      <c r="X849" t="s">
        <v>3272</v>
      </c>
      <c r="Y849" t="s">
        <v>3272</v>
      </c>
      <c r="AC849" t="s">
        <v>3272</v>
      </c>
      <c r="AD849" t="s">
        <v>3272</v>
      </c>
      <c r="AI849" t="s">
        <v>3272</v>
      </c>
      <c r="AJ849" t="s">
        <v>3272</v>
      </c>
      <c r="AM849" t="s">
        <v>3272</v>
      </c>
      <c r="AN849" t="s">
        <v>3272</v>
      </c>
      <c r="AT849" t="s">
        <v>3272</v>
      </c>
      <c r="AU849" t="s">
        <v>3272</v>
      </c>
      <c r="AW849" t="s">
        <v>3272</v>
      </c>
      <c r="AX849" t="s">
        <v>3272</v>
      </c>
      <c r="AY849" t="s">
        <v>3272</v>
      </c>
      <c r="BA849" t="s">
        <v>3272</v>
      </c>
      <c r="BC849" t="s">
        <v>3272</v>
      </c>
      <c r="BR849" t="s">
        <v>3272</v>
      </c>
    </row>
    <row r="850" spans="1:70" x14ac:dyDescent="0.55000000000000004">
      <c r="A850" t="s">
        <v>3272</v>
      </c>
      <c r="C850" t="s">
        <v>3272</v>
      </c>
      <c r="E850" t="s">
        <v>3272</v>
      </c>
      <c r="F850" t="s">
        <v>3272</v>
      </c>
      <c r="G850" t="s">
        <v>3272</v>
      </c>
      <c r="H850" t="s">
        <v>3272</v>
      </c>
      <c r="M850" t="s">
        <v>3272</v>
      </c>
      <c r="N850" t="s">
        <v>3272</v>
      </c>
      <c r="O850" t="s">
        <v>3272</v>
      </c>
      <c r="P850" t="s">
        <v>3272</v>
      </c>
      <c r="Q850" t="s">
        <v>3272</v>
      </c>
      <c r="R850" t="s">
        <v>3272</v>
      </c>
      <c r="S850" t="s">
        <v>3272</v>
      </c>
      <c r="T850" t="s">
        <v>3272</v>
      </c>
      <c r="V850" t="s">
        <v>3272</v>
      </c>
      <c r="X850" t="s">
        <v>3272</v>
      </c>
      <c r="Y850" t="s">
        <v>3272</v>
      </c>
      <c r="AC850" t="s">
        <v>3272</v>
      </c>
      <c r="AD850" t="s">
        <v>3272</v>
      </c>
      <c r="AI850" t="s">
        <v>3272</v>
      </c>
      <c r="AJ850" t="s">
        <v>3272</v>
      </c>
      <c r="AM850" t="s">
        <v>3272</v>
      </c>
      <c r="AN850" t="s">
        <v>3272</v>
      </c>
      <c r="AT850" t="s">
        <v>3272</v>
      </c>
      <c r="AU850" t="s">
        <v>3272</v>
      </c>
      <c r="AW850" t="s">
        <v>3272</v>
      </c>
      <c r="AX850" t="s">
        <v>3272</v>
      </c>
      <c r="AY850" t="s">
        <v>3272</v>
      </c>
      <c r="BA850" t="s">
        <v>3272</v>
      </c>
      <c r="BC850" t="s">
        <v>3272</v>
      </c>
      <c r="BR850" t="s">
        <v>3272</v>
      </c>
    </row>
    <row r="851" spans="1:70" x14ac:dyDescent="0.55000000000000004">
      <c r="A851" t="s">
        <v>3272</v>
      </c>
      <c r="C851" t="s">
        <v>3272</v>
      </c>
      <c r="E851" t="s">
        <v>3272</v>
      </c>
      <c r="F851" t="s">
        <v>3272</v>
      </c>
      <c r="G851" t="s">
        <v>3272</v>
      </c>
      <c r="H851" t="s">
        <v>3272</v>
      </c>
      <c r="M851" t="s">
        <v>3272</v>
      </c>
      <c r="N851" t="s">
        <v>3272</v>
      </c>
      <c r="O851" t="s">
        <v>3272</v>
      </c>
      <c r="P851" t="s">
        <v>3272</v>
      </c>
      <c r="Q851" t="s">
        <v>3272</v>
      </c>
      <c r="R851" t="s">
        <v>3272</v>
      </c>
      <c r="S851" t="s">
        <v>3272</v>
      </c>
      <c r="T851" t="s">
        <v>3272</v>
      </c>
      <c r="V851" t="s">
        <v>3272</v>
      </c>
      <c r="X851" t="s">
        <v>3272</v>
      </c>
      <c r="Y851" t="s">
        <v>3272</v>
      </c>
      <c r="AC851" t="s">
        <v>3272</v>
      </c>
      <c r="AD851" t="s">
        <v>3272</v>
      </c>
      <c r="AI851" t="s">
        <v>3272</v>
      </c>
      <c r="AJ851" t="s">
        <v>3272</v>
      </c>
      <c r="AM851" t="s">
        <v>3272</v>
      </c>
      <c r="AN851" t="s">
        <v>3272</v>
      </c>
      <c r="AT851" t="s">
        <v>3272</v>
      </c>
      <c r="AU851" t="s">
        <v>3272</v>
      </c>
      <c r="AW851" t="s">
        <v>3272</v>
      </c>
      <c r="AX851" t="s">
        <v>3272</v>
      </c>
      <c r="AY851" t="s">
        <v>3272</v>
      </c>
      <c r="BA851" t="s">
        <v>3272</v>
      </c>
      <c r="BC851" t="s">
        <v>3272</v>
      </c>
      <c r="BR851" t="s">
        <v>3272</v>
      </c>
    </row>
    <row r="852" spans="1:70" x14ac:dyDescent="0.55000000000000004">
      <c r="A852" t="s">
        <v>3272</v>
      </c>
      <c r="C852" t="s">
        <v>3272</v>
      </c>
      <c r="E852" t="s">
        <v>3272</v>
      </c>
      <c r="F852" t="s">
        <v>3272</v>
      </c>
      <c r="G852" t="s">
        <v>3272</v>
      </c>
      <c r="H852" t="s">
        <v>3272</v>
      </c>
      <c r="M852" t="s">
        <v>3272</v>
      </c>
      <c r="N852" t="s">
        <v>3272</v>
      </c>
      <c r="O852" t="s">
        <v>3272</v>
      </c>
      <c r="P852" t="s">
        <v>3272</v>
      </c>
      <c r="Q852" t="s">
        <v>3272</v>
      </c>
      <c r="R852" t="s">
        <v>3272</v>
      </c>
      <c r="S852" t="s">
        <v>3272</v>
      </c>
      <c r="T852" t="s">
        <v>3272</v>
      </c>
      <c r="V852" t="s">
        <v>3272</v>
      </c>
      <c r="X852" t="s">
        <v>3272</v>
      </c>
      <c r="Y852" t="s">
        <v>3272</v>
      </c>
      <c r="AC852" t="s">
        <v>3272</v>
      </c>
      <c r="AD852" t="s">
        <v>3272</v>
      </c>
      <c r="AI852" t="s">
        <v>3272</v>
      </c>
      <c r="AJ852" t="s">
        <v>3272</v>
      </c>
      <c r="AM852" t="s">
        <v>3272</v>
      </c>
      <c r="AN852" t="s">
        <v>3272</v>
      </c>
      <c r="AT852" t="s">
        <v>3272</v>
      </c>
      <c r="AU852" t="s">
        <v>3272</v>
      </c>
      <c r="AW852" t="s">
        <v>3272</v>
      </c>
      <c r="AX852" t="s">
        <v>3272</v>
      </c>
      <c r="AY852" t="s">
        <v>3272</v>
      </c>
      <c r="BA852" t="s">
        <v>3272</v>
      </c>
      <c r="BC852" t="s">
        <v>3272</v>
      </c>
      <c r="BR852" t="s">
        <v>3272</v>
      </c>
    </row>
    <row r="853" spans="1:70" x14ac:dyDescent="0.55000000000000004">
      <c r="A853" t="s">
        <v>3272</v>
      </c>
      <c r="C853" t="s">
        <v>3272</v>
      </c>
      <c r="E853" t="s">
        <v>3272</v>
      </c>
      <c r="F853" t="s">
        <v>3272</v>
      </c>
      <c r="G853" t="s">
        <v>3272</v>
      </c>
      <c r="H853" t="s">
        <v>3272</v>
      </c>
      <c r="M853" t="s">
        <v>3272</v>
      </c>
      <c r="N853" t="s">
        <v>3272</v>
      </c>
      <c r="O853" t="s">
        <v>3272</v>
      </c>
      <c r="P853" t="s">
        <v>3272</v>
      </c>
      <c r="Q853" t="s">
        <v>3272</v>
      </c>
      <c r="R853" t="s">
        <v>3272</v>
      </c>
      <c r="S853" t="s">
        <v>3272</v>
      </c>
      <c r="T853" t="s">
        <v>3272</v>
      </c>
      <c r="V853" t="s">
        <v>3272</v>
      </c>
      <c r="X853" t="s">
        <v>3272</v>
      </c>
      <c r="Y853" t="s">
        <v>3272</v>
      </c>
      <c r="AC853" t="s">
        <v>3272</v>
      </c>
      <c r="AD853" t="s">
        <v>3272</v>
      </c>
      <c r="AI853" t="s">
        <v>3272</v>
      </c>
      <c r="AJ853" t="s">
        <v>3272</v>
      </c>
      <c r="AM853" t="s">
        <v>3272</v>
      </c>
      <c r="AN853" t="s">
        <v>3272</v>
      </c>
      <c r="AT853" t="s">
        <v>3272</v>
      </c>
      <c r="AU853" t="s">
        <v>3272</v>
      </c>
      <c r="AW853" t="s">
        <v>3272</v>
      </c>
      <c r="AX853" t="s">
        <v>3272</v>
      </c>
      <c r="AY853" t="s">
        <v>3272</v>
      </c>
      <c r="BA853" t="s">
        <v>3272</v>
      </c>
      <c r="BC853" t="s">
        <v>3272</v>
      </c>
      <c r="BR853" t="s">
        <v>3272</v>
      </c>
    </row>
    <row r="854" spans="1:70" x14ac:dyDescent="0.55000000000000004">
      <c r="A854" t="s">
        <v>3272</v>
      </c>
      <c r="C854" t="s">
        <v>3272</v>
      </c>
      <c r="E854" t="s">
        <v>3272</v>
      </c>
      <c r="F854" t="s">
        <v>3272</v>
      </c>
      <c r="G854" t="s">
        <v>3272</v>
      </c>
      <c r="H854" t="s">
        <v>3272</v>
      </c>
      <c r="M854" t="s">
        <v>3272</v>
      </c>
      <c r="N854" t="s">
        <v>3272</v>
      </c>
      <c r="O854" t="s">
        <v>3272</v>
      </c>
      <c r="P854" t="s">
        <v>3272</v>
      </c>
      <c r="Q854" t="s">
        <v>3272</v>
      </c>
      <c r="R854" t="s">
        <v>3272</v>
      </c>
      <c r="S854" t="s">
        <v>3272</v>
      </c>
      <c r="T854" t="s">
        <v>3272</v>
      </c>
      <c r="V854" t="s">
        <v>3272</v>
      </c>
      <c r="X854" t="s">
        <v>3272</v>
      </c>
      <c r="Y854" t="s">
        <v>3272</v>
      </c>
      <c r="AC854" t="s">
        <v>3272</v>
      </c>
      <c r="AD854" t="s">
        <v>3272</v>
      </c>
      <c r="AI854" t="s">
        <v>3272</v>
      </c>
      <c r="AJ854" t="s">
        <v>3272</v>
      </c>
      <c r="AM854" t="s">
        <v>3272</v>
      </c>
      <c r="AN854" t="s">
        <v>3272</v>
      </c>
      <c r="AT854" t="s">
        <v>3272</v>
      </c>
      <c r="AU854" t="s">
        <v>3272</v>
      </c>
      <c r="AW854" t="s">
        <v>3272</v>
      </c>
      <c r="AX854" t="s">
        <v>3272</v>
      </c>
      <c r="AY854" t="s">
        <v>3272</v>
      </c>
      <c r="BA854" t="s">
        <v>3272</v>
      </c>
      <c r="BC854" t="s">
        <v>3272</v>
      </c>
      <c r="BR854" t="s">
        <v>3272</v>
      </c>
    </row>
    <row r="855" spans="1:70" x14ac:dyDescent="0.55000000000000004">
      <c r="A855" t="s">
        <v>3272</v>
      </c>
      <c r="C855" t="s">
        <v>3272</v>
      </c>
      <c r="E855" t="s">
        <v>3272</v>
      </c>
      <c r="F855" t="s">
        <v>3272</v>
      </c>
      <c r="G855" t="s">
        <v>3272</v>
      </c>
      <c r="H855" t="s">
        <v>3272</v>
      </c>
      <c r="M855" t="s">
        <v>3272</v>
      </c>
      <c r="N855" t="s">
        <v>3272</v>
      </c>
      <c r="O855" t="s">
        <v>3272</v>
      </c>
      <c r="P855" t="s">
        <v>3272</v>
      </c>
      <c r="Q855" t="s">
        <v>3272</v>
      </c>
      <c r="R855" t="s">
        <v>3272</v>
      </c>
      <c r="S855" t="s">
        <v>3272</v>
      </c>
      <c r="T855" t="s">
        <v>3272</v>
      </c>
      <c r="V855" t="s">
        <v>3272</v>
      </c>
      <c r="X855" t="s">
        <v>3272</v>
      </c>
      <c r="Y855" t="s">
        <v>3272</v>
      </c>
      <c r="AC855" t="s">
        <v>3272</v>
      </c>
      <c r="AD855" t="s">
        <v>3272</v>
      </c>
      <c r="AI855" t="s">
        <v>3272</v>
      </c>
      <c r="AJ855" t="s">
        <v>3272</v>
      </c>
      <c r="AM855" t="s">
        <v>3272</v>
      </c>
      <c r="AN855" t="s">
        <v>3272</v>
      </c>
      <c r="AT855" t="s">
        <v>3272</v>
      </c>
      <c r="AU855" t="s">
        <v>3272</v>
      </c>
      <c r="AW855" t="s">
        <v>3272</v>
      </c>
      <c r="AX855" t="s">
        <v>3272</v>
      </c>
      <c r="AY855" t="s">
        <v>3272</v>
      </c>
      <c r="BA855" t="s">
        <v>3272</v>
      </c>
      <c r="BC855" t="s">
        <v>3272</v>
      </c>
      <c r="BR855" t="s">
        <v>3272</v>
      </c>
    </row>
    <row r="856" spans="1:70" x14ac:dyDescent="0.55000000000000004">
      <c r="A856" t="s">
        <v>3272</v>
      </c>
      <c r="C856" t="s">
        <v>3272</v>
      </c>
      <c r="E856" t="s">
        <v>3272</v>
      </c>
      <c r="F856" t="s">
        <v>3272</v>
      </c>
      <c r="G856" t="s">
        <v>3272</v>
      </c>
      <c r="H856" t="s">
        <v>3272</v>
      </c>
      <c r="M856" t="s">
        <v>3272</v>
      </c>
      <c r="N856" t="s">
        <v>3272</v>
      </c>
      <c r="O856" t="s">
        <v>3272</v>
      </c>
      <c r="P856" t="s">
        <v>3272</v>
      </c>
      <c r="Q856" t="s">
        <v>3272</v>
      </c>
      <c r="R856" t="s">
        <v>3272</v>
      </c>
      <c r="S856" t="s">
        <v>3272</v>
      </c>
      <c r="T856" t="s">
        <v>3272</v>
      </c>
      <c r="V856" t="s">
        <v>3272</v>
      </c>
      <c r="X856" t="s">
        <v>3272</v>
      </c>
      <c r="Y856" t="s">
        <v>3272</v>
      </c>
      <c r="AC856" t="s">
        <v>3272</v>
      </c>
      <c r="AD856" t="s">
        <v>3272</v>
      </c>
      <c r="AI856" t="s">
        <v>3272</v>
      </c>
      <c r="AJ856" t="s">
        <v>3272</v>
      </c>
      <c r="AM856" t="s">
        <v>3272</v>
      </c>
      <c r="AN856" t="s">
        <v>3272</v>
      </c>
      <c r="AT856" t="s">
        <v>3272</v>
      </c>
      <c r="AU856" t="s">
        <v>3272</v>
      </c>
      <c r="AW856" t="s">
        <v>3272</v>
      </c>
      <c r="AX856" t="s">
        <v>3272</v>
      </c>
      <c r="AY856" t="s">
        <v>3272</v>
      </c>
      <c r="BA856" t="s">
        <v>3272</v>
      </c>
      <c r="BC856" t="s">
        <v>3272</v>
      </c>
      <c r="BR856" t="s">
        <v>3272</v>
      </c>
    </row>
    <row r="857" spans="1:70" x14ac:dyDescent="0.55000000000000004">
      <c r="A857" t="s">
        <v>3272</v>
      </c>
      <c r="C857" t="s">
        <v>3272</v>
      </c>
      <c r="E857" t="s">
        <v>3272</v>
      </c>
      <c r="F857" t="s">
        <v>3272</v>
      </c>
      <c r="G857" t="s">
        <v>3272</v>
      </c>
      <c r="H857" t="s">
        <v>3272</v>
      </c>
      <c r="M857" t="s">
        <v>3272</v>
      </c>
      <c r="N857" t="s">
        <v>3272</v>
      </c>
      <c r="O857" t="s">
        <v>3272</v>
      </c>
      <c r="P857" t="s">
        <v>3272</v>
      </c>
      <c r="Q857" t="s">
        <v>3272</v>
      </c>
      <c r="R857" t="s">
        <v>3272</v>
      </c>
      <c r="S857" t="s">
        <v>3272</v>
      </c>
      <c r="T857" t="s">
        <v>3272</v>
      </c>
      <c r="V857" t="s">
        <v>3272</v>
      </c>
      <c r="X857" t="s">
        <v>3272</v>
      </c>
      <c r="Y857" t="s">
        <v>3272</v>
      </c>
      <c r="AC857" t="s">
        <v>3272</v>
      </c>
      <c r="AD857" t="s">
        <v>3272</v>
      </c>
      <c r="AI857" t="s">
        <v>3272</v>
      </c>
      <c r="AJ857" t="s">
        <v>3272</v>
      </c>
      <c r="AM857" t="s">
        <v>3272</v>
      </c>
      <c r="AN857" t="s">
        <v>3272</v>
      </c>
      <c r="AT857" t="s">
        <v>3272</v>
      </c>
      <c r="AU857" t="s">
        <v>3272</v>
      </c>
      <c r="AW857" t="s">
        <v>3272</v>
      </c>
      <c r="AX857" t="s">
        <v>3272</v>
      </c>
      <c r="AY857" t="s">
        <v>3272</v>
      </c>
      <c r="BA857" t="s">
        <v>3272</v>
      </c>
      <c r="BC857" t="s">
        <v>3272</v>
      </c>
      <c r="BR857" t="s">
        <v>3272</v>
      </c>
    </row>
    <row r="858" spans="1:70" x14ac:dyDescent="0.55000000000000004">
      <c r="A858" t="s">
        <v>3272</v>
      </c>
      <c r="C858" t="s">
        <v>3272</v>
      </c>
      <c r="E858" t="s">
        <v>3272</v>
      </c>
      <c r="F858" t="s">
        <v>3272</v>
      </c>
      <c r="G858" t="s">
        <v>3272</v>
      </c>
      <c r="H858" t="s">
        <v>3272</v>
      </c>
      <c r="M858" t="s">
        <v>3272</v>
      </c>
      <c r="N858" t="s">
        <v>3272</v>
      </c>
      <c r="O858" t="s">
        <v>3272</v>
      </c>
      <c r="P858" t="s">
        <v>3272</v>
      </c>
      <c r="Q858" t="s">
        <v>3272</v>
      </c>
      <c r="R858" t="s">
        <v>3272</v>
      </c>
      <c r="S858" t="s">
        <v>3272</v>
      </c>
      <c r="T858" t="s">
        <v>3272</v>
      </c>
      <c r="V858" t="s">
        <v>3272</v>
      </c>
      <c r="X858" t="s">
        <v>3272</v>
      </c>
      <c r="Y858" t="s">
        <v>3272</v>
      </c>
      <c r="AC858" t="s">
        <v>3272</v>
      </c>
      <c r="AD858" t="s">
        <v>3272</v>
      </c>
      <c r="AI858" t="s">
        <v>3272</v>
      </c>
      <c r="AJ858" t="s">
        <v>3272</v>
      </c>
      <c r="AM858" t="s">
        <v>3272</v>
      </c>
      <c r="AN858" t="s">
        <v>3272</v>
      </c>
      <c r="AT858" t="s">
        <v>3272</v>
      </c>
      <c r="AU858" t="s">
        <v>3272</v>
      </c>
      <c r="AW858" t="s">
        <v>3272</v>
      </c>
      <c r="AX858" t="s">
        <v>3272</v>
      </c>
      <c r="AY858" t="s">
        <v>3272</v>
      </c>
      <c r="BA858" t="s">
        <v>3272</v>
      </c>
      <c r="BC858" t="s">
        <v>3272</v>
      </c>
      <c r="BR858" t="s">
        <v>3272</v>
      </c>
    </row>
    <row r="859" spans="1:70" x14ac:dyDescent="0.55000000000000004">
      <c r="A859" t="s">
        <v>3272</v>
      </c>
      <c r="C859" t="s">
        <v>3272</v>
      </c>
      <c r="E859" t="s">
        <v>3272</v>
      </c>
      <c r="F859" t="s">
        <v>3272</v>
      </c>
      <c r="G859" t="s">
        <v>3272</v>
      </c>
      <c r="H859" t="s">
        <v>3272</v>
      </c>
      <c r="M859" t="s">
        <v>3272</v>
      </c>
      <c r="N859" t="s">
        <v>3272</v>
      </c>
      <c r="O859" t="s">
        <v>3272</v>
      </c>
      <c r="P859" t="s">
        <v>3272</v>
      </c>
      <c r="Q859" t="s">
        <v>3272</v>
      </c>
      <c r="R859" t="s">
        <v>3272</v>
      </c>
      <c r="S859" t="s">
        <v>3272</v>
      </c>
      <c r="T859" t="s">
        <v>3272</v>
      </c>
      <c r="V859" t="s">
        <v>3272</v>
      </c>
      <c r="X859" t="s">
        <v>3272</v>
      </c>
      <c r="Y859" t="s">
        <v>3272</v>
      </c>
      <c r="AC859" t="s">
        <v>3272</v>
      </c>
      <c r="AD859" t="s">
        <v>3272</v>
      </c>
      <c r="AI859" t="s">
        <v>3272</v>
      </c>
      <c r="AJ859" t="s">
        <v>3272</v>
      </c>
      <c r="AM859" t="s">
        <v>3272</v>
      </c>
      <c r="AN859" t="s">
        <v>3272</v>
      </c>
      <c r="AT859" t="s">
        <v>3272</v>
      </c>
      <c r="AU859" t="s">
        <v>3272</v>
      </c>
      <c r="AW859" t="s">
        <v>3272</v>
      </c>
      <c r="AX859" t="s">
        <v>3272</v>
      </c>
      <c r="AY859" t="s">
        <v>3272</v>
      </c>
      <c r="BA859" t="s">
        <v>3272</v>
      </c>
      <c r="BC859" t="s">
        <v>3272</v>
      </c>
      <c r="BR859" t="s">
        <v>3272</v>
      </c>
    </row>
    <row r="860" spans="1:70" x14ac:dyDescent="0.55000000000000004">
      <c r="A860" t="s">
        <v>3272</v>
      </c>
      <c r="C860" t="s">
        <v>3272</v>
      </c>
      <c r="E860" t="s">
        <v>3272</v>
      </c>
      <c r="F860" t="s">
        <v>3272</v>
      </c>
      <c r="G860" t="s">
        <v>3272</v>
      </c>
      <c r="H860" t="s">
        <v>3272</v>
      </c>
      <c r="M860" t="s">
        <v>3272</v>
      </c>
      <c r="N860" t="s">
        <v>3272</v>
      </c>
      <c r="O860" t="s">
        <v>3272</v>
      </c>
      <c r="P860" t="s">
        <v>3272</v>
      </c>
      <c r="Q860" t="s">
        <v>3272</v>
      </c>
      <c r="R860" t="s">
        <v>3272</v>
      </c>
      <c r="S860" t="s">
        <v>3272</v>
      </c>
      <c r="T860" t="s">
        <v>3272</v>
      </c>
      <c r="V860" t="s">
        <v>3272</v>
      </c>
      <c r="X860" t="s">
        <v>3272</v>
      </c>
      <c r="Y860" t="s">
        <v>3272</v>
      </c>
      <c r="AC860" t="s">
        <v>3272</v>
      </c>
      <c r="AD860" t="s">
        <v>3272</v>
      </c>
      <c r="AI860" t="s">
        <v>3272</v>
      </c>
      <c r="AJ860" t="s">
        <v>3272</v>
      </c>
      <c r="AM860" t="s">
        <v>3272</v>
      </c>
      <c r="AN860" t="s">
        <v>3272</v>
      </c>
      <c r="AT860" t="s">
        <v>3272</v>
      </c>
      <c r="AU860" t="s">
        <v>3272</v>
      </c>
      <c r="AW860" t="s">
        <v>3272</v>
      </c>
      <c r="AX860" t="s">
        <v>3272</v>
      </c>
      <c r="AY860" t="s">
        <v>3272</v>
      </c>
      <c r="BA860" t="s">
        <v>3272</v>
      </c>
      <c r="BC860" t="s">
        <v>3272</v>
      </c>
      <c r="BR860" t="s">
        <v>3272</v>
      </c>
    </row>
    <row r="861" spans="1:70" x14ac:dyDescent="0.55000000000000004">
      <c r="A861" t="s">
        <v>3272</v>
      </c>
      <c r="C861" t="s">
        <v>3272</v>
      </c>
      <c r="E861" t="s">
        <v>3272</v>
      </c>
      <c r="F861" t="s">
        <v>3272</v>
      </c>
      <c r="G861" t="s">
        <v>3272</v>
      </c>
      <c r="H861" t="s">
        <v>3272</v>
      </c>
      <c r="M861" t="s">
        <v>3272</v>
      </c>
      <c r="N861" t="s">
        <v>3272</v>
      </c>
      <c r="O861" t="s">
        <v>3272</v>
      </c>
      <c r="P861" t="s">
        <v>3272</v>
      </c>
      <c r="Q861" t="s">
        <v>3272</v>
      </c>
      <c r="R861" t="s">
        <v>3272</v>
      </c>
      <c r="S861" t="s">
        <v>3272</v>
      </c>
      <c r="T861" t="s">
        <v>3272</v>
      </c>
      <c r="V861" t="s">
        <v>3272</v>
      </c>
      <c r="X861" t="s">
        <v>3272</v>
      </c>
      <c r="Y861" t="s">
        <v>3272</v>
      </c>
      <c r="AC861" t="s">
        <v>3272</v>
      </c>
      <c r="AD861" t="s">
        <v>3272</v>
      </c>
      <c r="AI861" t="s">
        <v>3272</v>
      </c>
      <c r="AJ861" t="s">
        <v>3272</v>
      </c>
      <c r="AM861" t="s">
        <v>3272</v>
      </c>
      <c r="AN861" t="s">
        <v>3272</v>
      </c>
      <c r="AT861" t="s">
        <v>3272</v>
      </c>
      <c r="AU861" t="s">
        <v>3272</v>
      </c>
      <c r="AW861" t="s">
        <v>3272</v>
      </c>
      <c r="AX861" t="s">
        <v>3272</v>
      </c>
      <c r="AY861" t="s">
        <v>3272</v>
      </c>
      <c r="BA861" t="s">
        <v>3272</v>
      </c>
      <c r="BC861" t="s">
        <v>3272</v>
      </c>
      <c r="BR861" t="s">
        <v>3272</v>
      </c>
    </row>
    <row r="862" spans="1:70" x14ac:dyDescent="0.55000000000000004">
      <c r="A862" t="s">
        <v>3272</v>
      </c>
      <c r="C862" t="s">
        <v>3272</v>
      </c>
      <c r="E862" t="s">
        <v>3272</v>
      </c>
      <c r="F862" t="s">
        <v>3272</v>
      </c>
      <c r="G862" t="s">
        <v>3272</v>
      </c>
      <c r="H862" t="s">
        <v>3272</v>
      </c>
      <c r="M862" t="s">
        <v>3272</v>
      </c>
      <c r="N862" t="s">
        <v>3272</v>
      </c>
      <c r="O862" t="s">
        <v>3272</v>
      </c>
      <c r="P862" t="s">
        <v>3272</v>
      </c>
      <c r="Q862" t="s">
        <v>3272</v>
      </c>
      <c r="R862" t="s">
        <v>3272</v>
      </c>
      <c r="S862" t="s">
        <v>3272</v>
      </c>
      <c r="T862" t="s">
        <v>3272</v>
      </c>
      <c r="V862" t="s">
        <v>3272</v>
      </c>
      <c r="X862" t="s">
        <v>3272</v>
      </c>
      <c r="Y862" t="s">
        <v>3272</v>
      </c>
      <c r="AC862" t="s">
        <v>3272</v>
      </c>
      <c r="AD862" t="s">
        <v>3272</v>
      </c>
      <c r="AI862" t="s">
        <v>3272</v>
      </c>
      <c r="AJ862" t="s">
        <v>3272</v>
      </c>
      <c r="AM862" t="s">
        <v>3272</v>
      </c>
      <c r="AN862" t="s">
        <v>3272</v>
      </c>
      <c r="AT862" t="s">
        <v>3272</v>
      </c>
      <c r="AU862" t="s">
        <v>3272</v>
      </c>
      <c r="AW862" t="s">
        <v>3272</v>
      </c>
      <c r="AX862" t="s">
        <v>3272</v>
      </c>
      <c r="AY862" t="s">
        <v>3272</v>
      </c>
      <c r="BA862" t="s">
        <v>3272</v>
      </c>
      <c r="BC862" t="s">
        <v>3272</v>
      </c>
      <c r="BR862" t="s">
        <v>3272</v>
      </c>
    </row>
    <row r="863" spans="1:70" x14ac:dyDescent="0.55000000000000004">
      <c r="A863" t="s">
        <v>3272</v>
      </c>
      <c r="C863" t="s">
        <v>3272</v>
      </c>
      <c r="E863" t="s">
        <v>3272</v>
      </c>
      <c r="F863" t="s">
        <v>3272</v>
      </c>
      <c r="G863" t="s">
        <v>3272</v>
      </c>
      <c r="H863" t="s">
        <v>3272</v>
      </c>
      <c r="M863" t="s">
        <v>3272</v>
      </c>
      <c r="N863" t="s">
        <v>3272</v>
      </c>
      <c r="O863" t="s">
        <v>3272</v>
      </c>
      <c r="P863" t="s">
        <v>3272</v>
      </c>
      <c r="Q863" t="s">
        <v>3272</v>
      </c>
      <c r="R863" t="s">
        <v>3272</v>
      </c>
      <c r="S863" t="s">
        <v>3272</v>
      </c>
      <c r="T863" t="s">
        <v>3272</v>
      </c>
      <c r="V863" t="s">
        <v>3272</v>
      </c>
      <c r="X863" t="s">
        <v>3272</v>
      </c>
      <c r="Y863" t="s">
        <v>3272</v>
      </c>
      <c r="AC863" t="s">
        <v>3272</v>
      </c>
      <c r="AD863" t="s">
        <v>3272</v>
      </c>
      <c r="AI863" t="s">
        <v>3272</v>
      </c>
      <c r="AJ863" t="s">
        <v>3272</v>
      </c>
      <c r="AM863" t="s">
        <v>3272</v>
      </c>
      <c r="AN863" t="s">
        <v>3272</v>
      </c>
      <c r="AT863" t="s">
        <v>3272</v>
      </c>
      <c r="AU863" t="s">
        <v>3272</v>
      </c>
      <c r="AW863" t="s">
        <v>3272</v>
      </c>
      <c r="AX863" t="s">
        <v>3272</v>
      </c>
      <c r="AY863" t="s">
        <v>3272</v>
      </c>
      <c r="BA863" t="s">
        <v>3272</v>
      </c>
      <c r="BC863" t="s">
        <v>3272</v>
      </c>
      <c r="BR863" t="s">
        <v>3272</v>
      </c>
    </row>
    <row r="864" spans="1:70" x14ac:dyDescent="0.55000000000000004">
      <c r="A864" t="s">
        <v>3272</v>
      </c>
      <c r="C864" t="s">
        <v>3272</v>
      </c>
      <c r="E864" t="s">
        <v>3272</v>
      </c>
      <c r="F864" t="s">
        <v>3272</v>
      </c>
      <c r="G864" t="s">
        <v>3272</v>
      </c>
      <c r="H864" t="s">
        <v>3272</v>
      </c>
      <c r="M864" t="s">
        <v>3272</v>
      </c>
      <c r="N864" t="s">
        <v>3272</v>
      </c>
      <c r="O864" t="s">
        <v>3272</v>
      </c>
      <c r="P864" t="s">
        <v>3272</v>
      </c>
      <c r="Q864" t="s">
        <v>3272</v>
      </c>
      <c r="R864" t="s">
        <v>3272</v>
      </c>
      <c r="S864" t="s">
        <v>3272</v>
      </c>
      <c r="T864" t="s">
        <v>3272</v>
      </c>
      <c r="V864" t="s">
        <v>3272</v>
      </c>
      <c r="X864" t="s">
        <v>3272</v>
      </c>
      <c r="Y864" t="s">
        <v>3272</v>
      </c>
      <c r="AC864" t="s">
        <v>3272</v>
      </c>
      <c r="AD864" t="s">
        <v>3272</v>
      </c>
      <c r="AI864" t="s">
        <v>3272</v>
      </c>
      <c r="AJ864" t="s">
        <v>3272</v>
      </c>
      <c r="AM864" t="s">
        <v>3272</v>
      </c>
      <c r="AN864" t="s">
        <v>3272</v>
      </c>
      <c r="AT864" t="s">
        <v>3272</v>
      </c>
      <c r="AU864" t="s">
        <v>3272</v>
      </c>
      <c r="AW864" t="s">
        <v>3272</v>
      </c>
      <c r="AX864" t="s">
        <v>3272</v>
      </c>
      <c r="AY864" t="s">
        <v>3272</v>
      </c>
      <c r="BA864" t="s">
        <v>3272</v>
      </c>
      <c r="BC864" t="s">
        <v>3272</v>
      </c>
      <c r="BR864" t="s">
        <v>3272</v>
      </c>
    </row>
    <row r="865" spans="1:70" x14ac:dyDescent="0.55000000000000004">
      <c r="A865" t="s">
        <v>3272</v>
      </c>
      <c r="C865" t="s">
        <v>3272</v>
      </c>
      <c r="E865" t="s">
        <v>3272</v>
      </c>
      <c r="F865" t="s">
        <v>3272</v>
      </c>
      <c r="G865" t="s">
        <v>3272</v>
      </c>
      <c r="H865" t="s">
        <v>3272</v>
      </c>
      <c r="M865" t="s">
        <v>3272</v>
      </c>
      <c r="N865" t="s">
        <v>3272</v>
      </c>
      <c r="O865" t="s">
        <v>3272</v>
      </c>
      <c r="P865" t="s">
        <v>3272</v>
      </c>
      <c r="Q865" t="s">
        <v>3272</v>
      </c>
      <c r="R865" t="s">
        <v>3272</v>
      </c>
      <c r="S865" t="s">
        <v>3272</v>
      </c>
      <c r="T865" t="s">
        <v>3272</v>
      </c>
      <c r="V865" t="s">
        <v>3272</v>
      </c>
      <c r="X865" t="s">
        <v>3272</v>
      </c>
      <c r="Y865" t="s">
        <v>3272</v>
      </c>
      <c r="AC865" t="s">
        <v>3272</v>
      </c>
      <c r="AD865" t="s">
        <v>3272</v>
      </c>
      <c r="AI865" t="s">
        <v>3272</v>
      </c>
      <c r="AJ865" t="s">
        <v>3272</v>
      </c>
      <c r="AM865" t="s">
        <v>3272</v>
      </c>
      <c r="AN865" t="s">
        <v>3272</v>
      </c>
      <c r="AT865" t="s">
        <v>3272</v>
      </c>
      <c r="AU865" t="s">
        <v>3272</v>
      </c>
      <c r="AW865" t="s">
        <v>3272</v>
      </c>
      <c r="AX865" t="s">
        <v>3272</v>
      </c>
      <c r="AY865" t="s">
        <v>3272</v>
      </c>
      <c r="BA865" t="s">
        <v>3272</v>
      </c>
      <c r="BC865" t="s">
        <v>3272</v>
      </c>
      <c r="BR865" t="s">
        <v>3272</v>
      </c>
    </row>
    <row r="866" spans="1:70" x14ac:dyDescent="0.55000000000000004">
      <c r="A866" t="s">
        <v>3272</v>
      </c>
      <c r="C866" t="s">
        <v>3272</v>
      </c>
      <c r="E866" t="s">
        <v>3272</v>
      </c>
      <c r="F866" t="s">
        <v>3272</v>
      </c>
      <c r="G866" t="s">
        <v>3272</v>
      </c>
      <c r="H866" t="s">
        <v>3272</v>
      </c>
      <c r="M866" t="s">
        <v>3272</v>
      </c>
      <c r="N866" t="s">
        <v>3272</v>
      </c>
      <c r="O866" t="s">
        <v>3272</v>
      </c>
      <c r="P866" t="s">
        <v>3272</v>
      </c>
      <c r="Q866" t="s">
        <v>3272</v>
      </c>
      <c r="R866" t="s">
        <v>3272</v>
      </c>
      <c r="S866" t="s">
        <v>3272</v>
      </c>
      <c r="T866" t="s">
        <v>3272</v>
      </c>
      <c r="V866" t="s">
        <v>3272</v>
      </c>
      <c r="X866" t="s">
        <v>3272</v>
      </c>
      <c r="Y866" t="s">
        <v>3272</v>
      </c>
      <c r="AC866" t="s">
        <v>3272</v>
      </c>
      <c r="AD866" t="s">
        <v>3272</v>
      </c>
      <c r="AI866" t="s">
        <v>3272</v>
      </c>
      <c r="AJ866" t="s">
        <v>3272</v>
      </c>
      <c r="AM866" t="s">
        <v>3272</v>
      </c>
      <c r="AN866" t="s">
        <v>3272</v>
      </c>
      <c r="AT866" t="s">
        <v>3272</v>
      </c>
      <c r="AU866" t="s">
        <v>3272</v>
      </c>
      <c r="AW866" t="s">
        <v>3272</v>
      </c>
      <c r="AX866" t="s">
        <v>3272</v>
      </c>
      <c r="AY866" t="s">
        <v>3272</v>
      </c>
      <c r="BA866" t="s">
        <v>3272</v>
      </c>
      <c r="BC866" t="s">
        <v>3272</v>
      </c>
      <c r="BR866" t="s">
        <v>3272</v>
      </c>
    </row>
    <row r="867" spans="1:70" x14ac:dyDescent="0.55000000000000004">
      <c r="A867" t="s">
        <v>3272</v>
      </c>
      <c r="C867" t="s">
        <v>3272</v>
      </c>
      <c r="E867" t="s">
        <v>3272</v>
      </c>
      <c r="F867" t="s">
        <v>3272</v>
      </c>
      <c r="G867" t="s">
        <v>3272</v>
      </c>
      <c r="H867" t="s">
        <v>3272</v>
      </c>
      <c r="M867" t="s">
        <v>3272</v>
      </c>
      <c r="N867" t="s">
        <v>3272</v>
      </c>
      <c r="O867" t="s">
        <v>3272</v>
      </c>
      <c r="P867" t="s">
        <v>3272</v>
      </c>
      <c r="Q867" t="s">
        <v>3272</v>
      </c>
      <c r="R867" t="s">
        <v>3272</v>
      </c>
      <c r="S867" t="s">
        <v>3272</v>
      </c>
      <c r="T867" t="s">
        <v>3272</v>
      </c>
      <c r="V867" t="s">
        <v>3272</v>
      </c>
      <c r="X867" t="s">
        <v>3272</v>
      </c>
      <c r="Y867" t="s">
        <v>3272</v>
      </c>
      <c r="AC867" t="s">
        <v>3272</v>
      </c>
      <c r="AD867" t="s">
        <v>3272</v>
      </c>
      <c r="AI867" t="s">
        <v>3272</v>
      </c>
      <c r="AJ867" t="s">
        <v>3272</v>
      </c>
      <c r="AM867" t="s">
        <v>3272</v>
      </c>
      <c r="AN867" t="s">
        <v>3272</v>
      </c>
      <c r="AT867" t="s">
        <v>3272</v>
      </c>
      <c r="AU867" t="s">
        <v>3272</v>
      </c>
      <c r="AW867" t="s">
        <v>3272</v>
      </c>
      <c r="AX867" t="s">
        <v>3272</v>
      </c>
      <c r="AY867" t="s">
        <v>3272</v>
      </c>
      <c r="BA867" t="s">
        <v>3272</v>
      </c>
      <c r="BC867" t="s">
        <v>3272</v>
      </c>
      <c r="BR867" t="s">
        <v>3272</v>
      </c>
    </row>
    <row r="868" spans="1:70" x14ac:dyDescent="0.55000000000000004">
      <c r="A868" t="s">
        <v>3272</v>
      </c>
      <c r="C868" t="s">
        <v>3272</v>
      </c>
      <c r="E868" t="s">
        <v>3272</v>
      </c>
      <c r="F868" t="s">
        <v>3272</v>
      </c>
      <c r="G868" t="s">
        <v>3272</v>
      </c>
      <c r="H868" t="s">
        <v>3272</v>
      </c>
      <c r="M868" t="s">
        <v>3272</v>
      </c>
      <c r="N868" t="s">
        <v>3272</v>
      </c>
      <c r="O868" t="s">
        <v>3272</v>
      </c>
      <c r="P868" t="s">
        <v>3272</v>
      </c>
      <c r="Q868" t="s">
        <v>3272</v>
      </c>
      <c r="R868" t="s">
        <v>3272</v>
      </c>
      <c r="S868" t="s">
        <v>3272</v>
      </c>
      <c r="T868" t="s">
        <v>3272</v>
      </c>
      <c r="V868" t="s">
        <v>3272</v>
      </c>
      <c r="X868" t="s">
        <v>3272</v>
      </c>
      <c r="Y868" t="s">
        <v>3272</v>
      </c>
      <c r="AC868" t="s">
        <v>3272</v>
      </c>
      <c r="AD868" t="s">
        <v>3272</v>
      </c>
      <c r="AI868" t="s">
        <v>3272</v>
      </c>
      <c r="AJ868" t="s">
        <v>3272</v>
      </c>
      <c r="AM868" t="s">
        <v>3272</v>
      </c>
      <c r="AN868" t="s">
        <v>3272</v>
      </c>
      <c r="AT868" t="s">
        <v>3272</v>
      </c>
      <c r="AU868" t="s">
        <v>3272</v>
      </c>
      <c r="AW868" t="s">
        <v>3272</v>
      </c>
      <c r="AX868" t="s">
        <v>3272</v>
      </c>
      <c r="AY868" t="s">
        <v>3272</v>
      </c>
      <c r="BA868" t="s">
        <v>3272</v>
      </c>
      <c r="BC868" t="s">
        <v>3272</v>
      </c>
      <c r="BR868" t="s">
        <v>3272</v>
      </c>
    </row>
    <row r="869" spans="1:70" x14ac:dyDescent="0.55000000000000004">
      <c r="A869" t="s">
        <v>3272</v>
      </c>
      <c r="C869" t="s">
        <v>3272</v>
      </c>
      <c r="E869" t="s">
        <v>3272</v>
      </c>
      <c r="F869" t="s">
        <v>3272</v>
      </c>
      <c r="G869" t="s">
        <v>3272</v>
      </c>
      <c r="H869" t="s">
        <v>3272</v>
      </c>
      <c r="M869" t="s">
        <v>3272</v>
      </c>
      <c r="N869" t="s">
        <v>3272</v>
      </c>
      <c r="O869" t="s">
        <v>3272</v>
      </c>
      <c r="P869" t="s">
        <v>3272</v>
      </c>
      <c r="Q869" t="s">
        <v>3272</v>
      </c>
      <c r="R869" t="s">
        <v>3272</v>
      </c>
      <c r="S869" t="s">
        <v>3272</v>
      </c>
      <c r="T869" t="s">
        <v>3272</v>
      </c>
      <c r="V869" t="s">
        <v>3272</v>
      </c>
      <c r="X869" t="s">
        <v>3272</v>
      </c>
      <c r="Y869" t="s">
        <v>3272</v>
      </c>
      <c r="AC869" t="s">
        <v>3272</v>
      </c>
      <c r="AD869" t="s">
        <v>3272</v>
      </c>
      <c r="AI869" t="s">
        <v>3272</v>
      </c>
      <c r="AJ869" t="s">
        <v>3272</v>
      </c>
      <c r="AM869" t="s">
        <v>3272</v>
      </c>
      <c r="AN869" t="s">
        <v>3272</v>
      </c>
      <c r="AT869" t="s">
        <v>3272</v>
      </c>
      <c r="AU869" t="s">
        <v>3272</v>
      </c>
      <c r="AW869" t="s">
        <v>3272</v>
      </c>
      <c r="AX869" t="s">
        <v>3272</v>
      </c>
      <c r="AY869" t="s">
        <v>3272</v>
      </c>
      <c r="BA869" t="s">
        <v>3272</v>
      </c>
      <c r="BC869" t="s">
        <v>3272</v>
      </c>
      <c r="BR869" t="s">
        <v>3272</v>
      </c>
    </row>
    <row r="870" spans="1:70" x14ac:dyDescent="0.55000000000000004">
      <c r="A870" t="s">
        <v>3272</v>
      </c>
      <c r="C870" t="s">
        <v>3272</v>
      </c>
      <c r="E870" t="s">
        <v>3272</v>
      </c>
      <c r="F870" t="s">
        <v>3272</v>
      </c>
      <c r="G870" t="s">
        <v>3272</v>
      </c>
      <c r="H870" t="s">
        <v>3272</v>
      </c>
      <c r="M870" t="s">
        <v>3272</v>
      </c>
      <c r="N870" t="s">
        <v>3272</v>
      </c>
      <c r="O870" t="s">
        <v>3272</v>
      </c>
      <c r="P870" t="s">
        <v>3272</v>
      </c>
      <c r="Q870" t="s">
        <v>3272</v>
      </c>
      <c r="R870" t="s">
        <v>3272</v>
      </c>
      <c r="S870" t="s">
        <v>3272</v>
      </c>
      <c r="T870" t="s">
        <v>3272</v>
      </c>
      <c r="V870" t="s">
        <v>3272</v>
      </c>
      <c r="X870" t="s">
        <v>3272</v>
      </c>
      <c r="Y870" t="s">
        <v>3272</v>
      </c>
      <c r="AC870" t="s">
        <v>3272</v>
      </c>
      <c r="AD870" t="s">
        <v>3272</v>
      </c>
      <c r="AI870" t="s">
        <v>3272</v>
      </c>
      <c r="AJ870" t="s">
        <v>3272</v>
      </c>
      <c r="AM870" t="s">
        <v>3272</v>
      </c>
      <c r="AN870" t="s">
        <v>3272</v>
      </c>
      <c r="AT870" t="s">
        <v>3272</v>
      </c>
      <c r="AU870" t="s">
        <v>3272</v>
      </c>
      <c r="AW870" t="s">
        <v>3272</v>
      </c>
      <c r="AX870" t="s">
        <v>3272</v>
      </c>
      <c r="AY870" t="s">
        <v>3272</v>
      </c>
      <c r="BA870" t="s">
        <v>3272</v>
      </c>
      <c r="BC870" t="s">
        <v>3272</v>
      </c>
      <c r="BR870" t="s">
        <v>3272</v>
      </c>
    </row>
    <row r="871" spans="1:70" x14ac:dyDescent="0.55000000000000004">
      <c r="A871" t="s">
        <v>3272</v>
      </c>
      <c r="C871" t="s">
        <v>3272</v>
      </c>
      <c r="E871" t="s">
        <v>3272</v>
      </c>
      <c r="F871" t="s">
        <v>3272</v>
      </c>
      <c r="G871" t="s">
        <v>3272</v>
      </c>
      <c r="H871" t="s">
        <v>3272</v>
      </c>
      <c r="M871" t="s">
        <v>3272</v>
      </c>
      <c r="N871" t="s">
        <v>3272</v>
      </c>
      <c r="O871" t="s">
        <v>3272</v>
      </c>
      <c r="P871" t="s">
        <v>3272</v>
      </c>
      <c r="Q871" t="s">
        <v>3272</v>
      </c>
      <c r="R871" t="s">
        <v>3272</v>
      </c>
      <c r="S871" t="s">
        <v>3272</v>
      </c>
      <c r="T871" t="s">
        <v>3272</v>
      </c>
      <c r="V871" t="s">
        <v>3272</v>
      </c>
      <c r="X871" t="s">
        <v>3272</v>
      </c>
      <c r="Y871" t="s">
        <v>3272</v>
      </c>
      <c r="AC871" t="s">
        <v>3272</v>
      </c>
      <c r="AD871" t="s">
        <v>3272</v>
      </c>
      <c r="AI871" t="s">
        <v>3272</v>
      </c>
      <c r="AJ871" t="s">
        <v>3272</v>
      </c>
      <c r="AM871" t="s">
        <v>3272</v>
      </c>
      <c r="AN871" t="s">
        <v>3272</v>
      </c>
      <c r="AT871" t="s">
        <v>3272</v>
      </c>
      <c r="AU871" t="s">
        <v>3272</v>
      </c>
      <c r="AW871" t="s">
        <v>3272</v>
      </c>
      <c r="AX871" t="s">
        <v>3272</v>
      </c>
      <c r="AY871" t="s">
        <v>3272</v>
      </c>
      <c r="BA871" t="s">
        <v>3272</v>
      </c>
      <c r="BC871" t="s">
        <v>3272</v>
      </c>
      <c r="BR871" t="s">
        <v>3272</v>
      </c>
    </row>
    <row r="872" spans="1:70" x14ac:dyDescent="0.55000000000000004">
      <c r="A872" t="s">
        <v>3272</v>
      </c>
      <c r="C872" t="s">
        <v>3272</v>
      </c>
      <c r="E872" t="s">
        <v>3272</v>
      </c>
      <c r="F872" t="s">
        <v>3272</v>
      </c>
      <c r="G872" t="s">
        <v>3272</v>
      </c>
      <c r="H872" t="s">
        <v>3272</v>
      </c>
      <c r="M872" t="s">
        <v>3272</v>
      </c>
      <c r="N872" t="s">
        <v>3272</v>
      </c>
      <c r="O872" t="s">
        <v>3272</v>
      </c>
      <c r="P872" t="s">
        <v>3272</v>
      </c>
      <c r="Q872" t="s">
        <v>3272</v>
      </c>
      <c r="R872" t="s">
        <v>3272</v>
      </c>
      <c r="S872" t="s">
        <v>3272</v>
      </c>
      <c r="T872" t="s">
        <v>3272</v>
      </c>
      <c r="V872" t="s">
        <v>3272</v>
      </c>
      <c r="X872" t="s">
        <v>3272</v>
      </c>
      <c r="Y872" t="s">
        <v>3272</v>
      </c>
      <c r="AC872" t="s">
        <v>3272</v>
      </c>
      <c r="AD872" t="s">
        <v>3272</v>
      </c>
      <c r="AI872" t="s">
        <v>3272</v>
      </c>
      <c r="AJ872" t="s">
        <v>3272</v>
      </c>
      <c r="AM872" t="s">
        <v>3272</v>
      </c>
      <c r="AN872" t="s">
        <v>3272</v>
      </c>
      <c r="AT872" t="s">
        <v>3272</v>
      </c>
      <c r="AU872" t="s">
        <v>3272</v>
      </c>
      <c r="AW872" t="s">
        <v>3272</v>
      </c>
      <c r="AX872" t="s">
        <v>3272</v>
      </c>
      <c r="AY872" t="s">
        <v>3272</v>
      </c>
      <c r="BA872" t="s">
        <v>3272</v>
      </c>
      <c r="BC872" t="s">
        <v>3272</v>
      </c>
      <c r="BR872" t="s">
        <v>3272</v>
      </c>
    </row>
    <row r="873" spans="1:70" x14ac:dyDescent="0.55000000000000004">
      <c r="A873" t="s">
        <v>3272</v>
      </c>
      <c r="C873" t="s">
        <v>3272</v>
      </c>
      <c r="E873" t="s">
        <v>3272</v>
      </c>
      <c r="F873" t="s">
        <v>3272</v>
      </c>
      <c r="G873" t="s">
        <v>3272</v>
      </c>
      <c r="H873" t="s">
        <v>3272</v>
      </c>
      <c r="M873" t="s">
        <v>3272</v>
      </c>
      <c r="N873" t="s">
        <v>3272</v>
      </c>
      <c r="O873" t="s">
        <v>3272</v>
      </c>
      <c r="P873" t="s">
        <v>3272</v>
      </c>
      <c r="Q873" t="s">
        <v>3272</v>
      </c>
      <c r="R873" t="s">
        <v>3272</v>
      </c>
      <c r="S873" t="s">
        <v>3272</v>
      </c>
      <c r="T873" t="s">
        <v>3272</v>
      </c>
      <c r="V873" t="s">
        <v>3272</v>
      </c>
      <c r="X873" t="s">
        <v>3272</v>
      </c>
      <c r="Y873" t="s">
        <v>3272</v>
      </c>
      <c r="AC873" t="s">
        <v>3272</v>
      </c>
      <c r="AD873" t="s">
        <v>3272</v>
      </c>
      <c r="AI873" t="s">
        <v>3272</v>
      </c>
      <c r="AJ873" t="s">
        <v>3272</v>
      </c>
      <c r="AM873" t="s">
        <v>3272</v>
      </c>
      <c r="AN873" t="s">
        <v>3272</v>
      </c>
      <c r="AT873" t="s">
        <v>3272</v>
      </c>
      <c r="AU873" t="s">
        <v>3272</v>
      </c>
      <c r="AW873" t="s">
        <v>3272</v>
      </c>
      <c r="AX873" t="s">
        <v>3272</v>
      </c>
      <c r="AY873" t="s">
        <v>3272</v>
      </c>
      <c r="BA873" t="s">
        <v>3272</v>
      </c>
      <c r="BC873" t="s">
        <v>3272</v>
      </c>
      <c r="BR873" t="s">
        <v>3272</v>
      </c>
    </row>
    <row r="874" spans="1:70" x14ac:dyDescent="0.55000000000000004">
      <c r="A874" t="s">
        <v>3272</v>
      </c>
      <c r="C874" t="s">
        <v>3272</v>
      </c>
      <c r="E874" t="s">
        <v>3272</v>
      </c>
      <c r="F874" t="s">
        <v>3272</v>
      </c>
      <c r="G874" t="s">
        <v>3272</v>
      </c>
      <c r="H874" t="s">
        <v>3272</v>
      </c>
      <c r="M874" t="s">
        <v>3272</v>
      </c>
      <c r="N874" t="s">
        <v>3272</v>
      </c>
      <c r="O874" t="s">
        <v>3272</v>
      </c>
      <c r="P874" t="s">
        <v>3272</v>
      </c>
      <c r="Q874" t="s">
        <v>3272</v>
      </c>
      <c r="R874" t="s">
        <v>3272</v>
      </c>
      <c r="S874" t="s">
        <v>3272</v>
      </c>
      <c r="T874" t="s">
        <v>3272</v>
      </c>
      <c r="V874" t="s">
        <v>3272</v>
      </c>
      <c r="X874" t="s">
        <v>3272</v>
      </c>
      <c r="Y874" t="s">
        <v>3272</v>
      </c>
      <c r="AC874" t="s">
        <v>3272</v>
      </c>
      <c r="AD874" t="s">
        <v>3272</v>
      </c>
      <c r="AI874" t="s">
        <v>3272</v>
      </c>
      <c r="AJ874" t="s">
        <v>3272</v>
      </c>
      <c r="AM874" t="s">
        <v>3272</v>
      </c>
      <c r="AN874" t="s">
        <v>3272</v>
      </c>
      <c r="AT874" t="s">
        <v>3272</v>
      </c>
      <c r="AU874" t="s">
        <v>3272</v>
      </c>
      <c r="AW874" t="s">
        <v>3272</v>
      </c>
      <c r="AX874" t="s">
        <v>3272</v>
      </c>
      <c r="AY874" t="s">
        <v>3272</v>
      </c>
      <c r="BA874" t="s">
        <v>3272</v>
      </c>
      <c r="BC874" t="s">
        <v>3272</v>
      </c>
      <c r="BR874" t="s">
        <v>3272</v>
      </c>
    </row>
    <row r="875" spans="1:70" x14ac:dyDescent="0.55000000000000004">
      <c r="A875" t="s">
        <v>3272</v>
      </c>
      <c r="C875" t="s">
        <v>3272</v>
      </c>
      <c r="E875" t="s">
        <v>3272</v>
      </c>
      <c r="F875" t="s">
        <v>3272</v>
      </c>
      <c r="G875" t="s">
        <v>3272</v>
      </c>
      <c r="H875" t="s">
        <v>3272</v>
      </c>
      <c r="M875" t="s">
        <v>3272</v>
      </c>
      <c r="N875" t="s">
        <v>3272</v>
      </c>
      <c r="O875" t="s">
        <v>3272</v>
      </c>
      <c r="P875" t="s">
        <v>3272</v>
      </c>
      <c r="Q875" t="s">
        <v>3272</v>
      </c>
      <c r="R875" t="s">
        <v>3272</v>
      </c>
      <c r="S875" t="s">
        <v>3272</v>
      </c>
      <c r="T875" t="s">
        <v>3272</v>
      </c>
      <c r="V875" t="s">
        <v>3272</v>
      </c>
      <c r="X875" t="s">
        <v>3272</v>
      </c>
      <c r="Y875" t="s">
        <v>3272</v>
      </c>
      <c r="AC875" t="s">
        <v>3272</v>
      </c>
      <c r="AD875" t="s">
        <v>3272</v>
      </c>
      <c r="AI875" t="s">
        <v>3272</v>
      </c>
      <c r="AJ875" t="s">
        <v>3272</v>
      </c>
      <c r="AM875" t="s">
        <v>3272</v>
      </c>
      <c r="AN875" t="s">
        <v>3272</v>
      </c>
      <c r="AT875" t="s">
        <v>3272</v>
      </c>
      <c r="AU875" t="s">
        <v>3272</v>
      </c>
      <c r="AW875" t="s">
        <v>3272</v>
      </c>
      <c r="AX875" t="s">
        <v>3272</v>
      </c>
      <c r="AY875" t="s">
        <v>3272</v>
      </c>
      <c r="BA875" t="s">
        <v>3272</v>
      </c>
      <c r="BC875" t="s">
        <v>3272</v>
      </c>
      <c r="BR875" t="s">
        <v>3272</v>
      </c>
    </row>
    <row r="876" spans="1:70" x14ac:dyDescent="0.55000000000000004">
      <c r="A876" t="s">
        <v>3272</v>
      </c>
      <c r="C876" t="s">
        <v>3272</v>
      </c>
      <c r="E876" t="s">
        <v>3272</v>
      </c>
      <c r="F876" t="s">
        <v>3272</v>
      </c>
      <c r="G876" t="s">
        <v>3272</v>
      </c>
      <c r="H876" t="s">
        <v>3272</v>
      </c>
      <c r="M876" t="s">
        <v>3272</v>
      </c>
      <c r="N876" t="s">
        <v>3272</v>
      </c>
      <c r="O876" t="s">
        <v>3272</v>
      </c>
      <c r="P876" t="s">
        <v>3272</v>
      </c>
      <c r="Q876" t="s">
        <v>3272</v>
      </c>
      <c r="R876" t="s">
        <v>3272</v>
      </c>
      <c r="S876" t="s">
        <v>3272</v>
      </c>
      <c r="T876" t="s">
        <v>3272</v>
      </c>
      <c r="V876" t="s">
        <v>3272</v>
      </c>
      <c r="X876" t="s">
        <v>3272</v>
      </c>
      <c r="Y876" t="s">
        <v>3272</v>
      </c>
      <c r="AC876" t="s">
        <v>3272</v>
      </c>
      <c r="AD876" t="s">
        <v>3272</v>
      </c>
      <c r="AI876" t="s">
        <v>3272</v>
      </c>
      <c r="AJ876" t="s">
        <v>3272</v>
      </c>
      <c r="AM876" t="s">
        <v>3272</v>
      </c>
      <c r="AN876" t="s">
        <v>3272</v>
      </c>
      <c r="AT876" t="s">
        <v>3272</v>
      </c>
      <c r="AU876" t="s">
        <v>3272</v>
      </c>
      <c r="AW876" t="s">
        <v>3272</v>
      </c>
      <c r="AX876" t="s">
        <v>3272</v>
      </c>
      <c r="AY876" t="s">
        <v>3272</v>
      </c>
      <c r="BA876" t="s">
        <v>3272</v>
      </c>
      <c r="BC876" t="s">
        <v>3272</v>
      </c>
      <c r="BR876" t="s">
        <v>3272</v>
      </c>
    </row>
    <row r="877" spans="1:70" x14ac:dyDescent="0.55000000000000004">
      <c r="A877" t="s">
        <v>3272</v>
      </c>
      <c r="C877" t="s">
        <v>3272</v>
      </c>
      <c r="E877" t="s">
        <v>3272</v>
      </c>
      <c r="F877" t="s">
        <v>3272</v>
      </c>
      <c r="G877" t="s">
        <v>3272</v>
      </c>
      <c r="H877" t="s">
        <v>3272</v>
      </c>
      <c r="M877" t="s">
        <v>3272</v>
      </c>
      <c r="N877" t="s">
        <v>3272</v>
      </c>
      <c r="O877" t="s">
        <v>3272</v>
      </c>
      <c r="P877" t="s">
        <v>3272</v>
      </c>
      <c r="Q877" t="s">
        <v>3272</v>
      </c>
      <c r="R877" t="s">
        <v>3272</v>
      </c>
      <c r="S877" t="s">
        <v>3272</v>
      </c>
      <c r="T877" t="s">
        <v>3272</v>
      </c>
      <c r="V877" t="s">
        <v>3272</v>
      </c>
      <c r="X877" t="s">
        <v>3272</v>
      </c>
      <c r="Y877" t="s">
        <v>3272</v>
      </c>
      <c r="AC877" t="s">
        <v>3272</v>
      </c>
      <c r="AD877" t="s">
        <v>3272</v>
      </c>
      <c r="AI877" t="s">
        <v>3272</v>
      </c>
      <c r="AJ877" t="s">
        <v>3272</v>
      </c>
      <c r="AM877" t="s">
        <v>3272</v>
      </c>
      <c r="AN877" t="s">
        <v>3272</v>
      </c>
      <c r="AT877" t="s">
        <v>3272</v>
      </c>
      <c r="AU877" t="s">
        <v>3272</v>
      </c>
      <c r="AW877" t="s">
        <v>3272</v>
      </c>
      <c r="AX877" t="s">
        <v>3272</v>
      </c>
      <c r="AY877" t="s">
        <v>3272</v>
      </c>
      <c r="BA877" t="s">
        <v>3272</v>
      </c>
      <c r="BC877" t="s">
        <v>3272</v>
      </c>
      <c r="BR877" t="s">
        <v>3272</v>
      </c>
    </row>
    <row r="878" spans="1:70" x14ac:dyDescent="0.55000000000000004">
      <c r="A878" t="s">
        <v>3272</v>
      </c>
      <c r="C878" t="s">
        <v>3272</v>
      </c>
      <c r="E878" t="s">
        <v>3272</v>
      </c>
      <c r="F878" t="s">
        <v>3272</v>
      </c>
      <c r="G878" t="s">
        <v>3272</v>
      </c>
      <c r="H878" t="s">
        <v>3272</v>
      </c>
      <c r="M878" t="s">
        <v>3272</v>
      </c>
      <c r="N878" t="s">
        <v>3272</v>
      </c>
      <c r="O878" t="s">
        <v>3272</v>
      </c>
      <c r="P878" t="s">
        <v>3272</v>
      </c>
      <c r="Q878" t="s">
        <v>3272</v>
      </c>
      <c r="R878" t="s">
        <v>3272</v>
      </c>
      <c r="S878" t="s">
        <v>3272</v>
      </c>
      <c r="T878" t="s">
        <v>3272</v>
      </c>
      <c r="V878" t="s">
        <v>3272</v>
      </c>
      <c r="X878" t="s">
        <v>3272</v>
      </c>
      <c r="Y878" t="s">
        <v>3272</v>
      </c>
      <c r="AC878" t="s">
        <v>3272</v>
      </c>
      <c r="AD878" t="s">
        <v>3272</v>
      </c>
      <c r="AI878" t="s">
        <v>3272</v>
      </c>
      <c r="AJ878" t="s">
        <v>3272</v>
      </c>
      <c r="AM878" t="s">
        <v>3272</v>
      </c>
      <c r="AN878" t="s">
        <v>3272</v>
      </c>
      <c r="AT878" t="s">
        <v>3272</v>
      </c>
      <c r="AU878" t="s">
        <v>3272</v>
      </c>
      <c r="AW878" t="s">
        <v>3272</v>
      </c>
      <c r="AX878" t="s">
        <v>3272</v>
      </c>
      <c r="AY878" t="s">
        <v>3272</v>
      </c>
      <c r="BA878" t="s">
        <v>3272</v>
      </c>
      <c r="BC878" t="s">
        <v>3272</v>
      </c>
      <c r="BR878" t="s">
        <v>3272</v>
      </c>
    </row>
    <row r="879" spans="1:70" x14ac:dyDescent="0.55000000000000004">
      <c r="A879" t="s">
        <v>3272</v>
      </c>
      <c r="C879" t="s">
        <v>3272</v>
      </c>
      <c r="E879" t="s">
        <v>3272</v>
      </c>
      <c r="F879" t="s">
        <v>3272</v>
      </c>
      <c r="G879" t="s">
        <v>3272</v>
      </c>
      <c r="H879" t="s">
        <v>3272</v>
      </c>
      <c r="M879" t="s">
        <v>3272</v>
      </c>
      <c r="N879" t="s">
        <v>3272</v>
      </c>
      <c r="O879" t="s">
        <v>3272</v>
      </c>
      <c r="P879" t="s">
        <v>3272</v>
      </c>
      <c r="Q879" t="s">
        <v>3272</v>
      </c>
      <c r="R879" t="s">
        <v>3272</v>
      </c>
      <c r="S879" t="s">
        <v>3272</v>
      </c>
      <c r="T879" t="s">
        <v>3272</v>
      </c>
      <c r="V879" t="s">
        <v>3272</v>
      </c>
      <c r="X879" t="s">
        <v>3272</v>
      </c>
      <c r="Y879" t="s">
        <v>3272</v>
      </c>
      <c r="AC879" t="s">
        <v>3272</v>
      </c>
      <c r="AD879" t="s">
        <v>3272</v>
      </c>
      <c r="AI879" t="s">
        <v>3272</v>
      </c>
      <c r="AJ879" t="s">
        <v>3272</v>
      </c>
      <c r="AM879" t="s">
        <v>3272</v>
      </c>
      <c r="AN879" t="s">
        <v>3272</v>
      </c>
      <c r="AT879" t="s">
        <v>3272</v>
      </c>
      <c r="AU879" t="s">
        <v>3272</v>
      </c>
      <c r="AW879" t="s">
        <v>3272</v>
      </c>
      <c r="AX879" t="s">
        <v>3272</v>
      </c>
      <c r="AY879" t="s">
        <v>3272</v>
      </c>
      <c r="BA879" t="s">
        <v>3272</v>
      </c>
      <c r="BC879" t="s">
        <v>3272</v>
      </c>
      <c r="BR879" t="s">
        <v>3272</v>
      </c>
    </row>
    <row r="880" spans="1:70" x14ac:dyDescent="0.55000000000000004">
      <c r="A880" t="s">
        <v>3272</v>
      </c>
      <c r="C880" t="s">
        <v>3272</v>
      </c>
      <c r="E880" t="s">
        <v>3272</v>
      </c>
      <c r="F880" t="s">
        <v>3272</v>
      </c>
      <c r="G880" t="s">
        <v>3272</v>
      </c>
      <c r="H880" t="s">
        <v>3272</v>
      </c>
      <c r="M880" t="s">
        <v>3272</v>
      </c>
      <c r="N880" t="s">
        <v>3272</v>
      </c>
      <c r="O880" t="s">
        <v>3272</v>
      </c>
      <c r="P880" t="s">
        <v>3272</v>
      </c>
      <c r="Q880" t="s">
        <v>3272</v>
      </c>
      <c r="R880" t="s">
        <v>3272</v>
      </c>
      <c r="S880" t="s">
        <v>3272</v>
      </c>
      <c r="T880" t="s">
        <v>3272</v>
      </c>
      <c r="V880" t="s">
        <v>3272</v>
      </c>
      <c r="X880" t="s">
        <v>3272</v>
      </c>
      <c r="Y880" t="s">
        <v>3272</v>
      </c>
      <c r="AC880" t="s">
        <v>3272</v>
      </c>
      <c r="AD880" t="s">
        <v>3272</v>
      </c>
      <c r="AI880" t="s">
        <v>3272</v>
      </c>
      <c r="AJ880" t="s">
        <v>3272</v>
      </c>
      <c r="AM880" t="s">
        <v>3272</v>
      </c>
      <c r="AN880" t="s">
        <v>3272</v>
      </c>
      <c r="AT880" t="s">
        <v>3272</v>
      </c>
      <c r="AU880" t="s">
        <v>3272</v>
      </c>
      <c r="AW880" t="s">
        <v>3272</v>
      </c>
      <c r="AX880" t="s">
        <v>3272</v>
      </c>
      <c r="AY880" t="s">
        <v>3272</v>
      </c>
      <c r="BA880" t="s">
        <v>3272</v>
      </c>
      <c r="BC880" t="s">
        <v>3272</v>
      </c>
      <c r="BR880" t="s">
        <v>3272</v>
      </c>
    </row>
    <row r="881" spans="1:70" x14ac:dyDescent="0.55000000000000004">
      <c r="A881" t="s">
        <v>3272</v>
      </c>
      <c r="C881" t="s">
        <v>3272</v>
      </c>
      <c r="E881" t="s">
        <v>3272</v>
      </c>
      <c r="F881" t="s">
        <v>3272</v>
      </c>
      <c r="G881" t="s">
        <v>3272</v>
      </c>
      <c r="H881" t="s">
        <v>3272</v>
      </c>
      <c r="M881" t="s">
        <v>3272</v>
      </c>
      <c r="N881" t="s">
        <v>3272</v>
      </c>
      <c r="O881" t="s">
        <v>3272</v>
      </c>
      <c r="P881" t="s">
        <v>3272</v>
      </c>
      <c r="Q881" t="s">
        <v>3272</v>
      </c>
      <c r="R881" t="s">
        <v>3272</v>
      </c>
      <c r="S881" t="s">
        <v>3272</v>
      </c>
      <c r="T881" t="s">
        <v>3272</v>
      </c>
      <c r="V881" t="s">
        <v>3272</v>
      </c>
      <c r="X881" t="s">
        <v>3272</v>
      </c>
      <c r="Y881" t="s">
        <v>3272</v>
      </c>
      <c r="AC881" t="s">
        <v>3272</v>
      </c>
      <c r="AD881" t="s">
        <v>3272</v>
      </c>
      <c r="AI881" t="s">
        <v>3272</v>
      </c>
      <c r="AJ881" t="s">
        <v>3272</v>
      </c>
      <c r="AM881" t="s">
        <v>3272</v>
      </c>
      <c r="AN881" t="s">
        <v>3272</v>
      </c>
      <c r="AT881" t="s">
        <v>3272</v>
      </c>
      <c r="AU881" t="s">
        <v>3272</v>
      </c>
      <c r="AW881" t="s">
        <v>3272</v>
      </c>
      <c r="AX881" t="s">
        <v>3272</v>
      </c>
      <c r="AY881" t="s">
        <v>3272</v>
      </c>
      <c r="BA881" t="s">
        <v>3272</v>
      </c>
      <c r="BC881" t="s">
        <v>3272</v>
      </c>
      <c r="BR881" t="s">
        <v>3272</v>
      </c>
    </row>
    <row r="882" spans="1:70" x14ac:dyDescent="0.55000000000000004">
      <c r="A882" t="s">
        <v>3272</v>
      </c>
      <c r="C882" t="s">
        <v>3272</v>
      </c>
      <c r="E882" t="s">
        <v>3272</v>
      </c>
      <c r="F882" t="s">
        <v>3272</v>
      </c>
      <c r="G882" t="s">
        <v>3272</v>
      </c>
      <c r="H882" t="s">
        <v>3272</v>
      </c>
      <c r="M882" t="s">
        <v>3272</v>
      </c>
      <c r="N882" t="s">
        <v>3272</v>
      </c>
      <c r="O882" t="s">
        <v>3272</v>
      </c>
      <c r="P882" t="s">
        <v>3272</v>
      </c>
      <c r="Q882" t="s">
        <v>3272</v>
      </c>
      <c r="R882" t="s">
        <v>3272</v>
      </c>
      <c r="S882" t="s">
        <v>3272</v>
      </c>
      <c r="T882" t="s">
        <v>3272</v>
      </c>
      <c r="V882" t="s">
        <v>3272</v>
      </c>
      <c r="X882" t="s">
        <v>3272</v>
      </c>
      <c r="Y882" t="s">
        <v>3272</v>
      </c>
      <c r="AC882" t="s">
        <v>3272</v>
      </c>
      <c r="AD882" t="s">
        <v>3272</v>
      </c>
      <c r="AI882" t="s">
        <v>3272</v>
      </c>
      <c r="AJ882" t="s">
        <v>3272</v>
      </c>
      <c r="AM882" t="s">
        <v>3272</v>
      </c>
      <c r="AN882" t="s">
        <v>3272</v>
      </c>
      <c r="AT882" t="s">
        <v>3272</v>
      </c>
      <c r="AU882" t="s">
        <v>3272</v>
      </c>
      <c r="AW882" t="s">
        <v>3272</v>
      </c>
      <c r="AX882" t="s">
        <v>3272</v>
      </c>
      <c r="AY882" t="s">
        <v>3272</v>
      </c>
      <c r="BA882" t="s">
        <v>3272</v>
      </c>
      <c r="BC882" t="s">
        <v>3272</v>
      </c>
      <c r="BR882" t="s">
        <v>3272</v>
      </c>
    </row>
    <row r="883" spans="1:70" x14ac:dyDescent="0.55000000000000004">
      <c r="A883" t="s">
        <v>3272</v>
      </c>
      <c r="C883" t="s">
        <v>3272</v>
      </c>
      <c r="E883" t="s">
        <v>3272</v>
      </c>
      <c r="F883" t="s">
        <v>3272</v>
      </c>
      <c r="G883" t="s">
        <v>3272</v>
      </c>
      <c r="H883" t="s">
        <v>3272</v>
      </c>
      <c r="M883" t="s">
        <v>3272</v>
      </c>
      <c r="N883" t="s">
        <v>3272</v>
      </c>
      <c r="O883" t="s">
        <v>3272</v>
      </c>
      <c r="P883" t="s">
        <v>3272</v>
      </c>
      <c r="Q883" t="s">
        <v>3272</v>
      </c>
      <c r="R883" t="s">
        <v>3272</v>
      </c>
      <c r="S883" t="s">
        <v>3272</v>
      </c>
      <c r="T883" t="s">
        <v>3272</v>
      </c>
      <c r="V883" t="s">
        <v>3272</v>
      </c>
      <c r="X883" t="s">
        <v>3272</v>
      </c>
      <c r="Y883" t="s">
        <v>3272</v>
      </c>
      <c r="AC883" t="s">
        <v>3272</v>
      </c>
      <c r="AD883" t="s">
        <v>3272</v>
      </c>
      <c r="AI883" t="s">
        <v>3272</v>
      </c>
      <c r="AJ883" t="s">
        <v>3272</v>
      </c>
      <c r="AM883" t="s">
        <v>3272</v>
      </c>
      <c r="AN883" t="s">
        <v>3272</v>
      </c>
      <c r="AT883" t="s">
        <v>3272</v>
      </c>
      <c r="AU883" t="s">
        <v>3272</v>
      </c>
      <c r="AW883" t="s">
        <v>3272</v>
      </c>
      <c r="AX883" t="s">
        <v>3272</v>
      </c>
      <c r="AY883" t="s">
        <v>3272</v>
      </c>
      <c r="BA883" t="s">
        <v>3272</v>
      </c>
      <c r="BC883" t="s">
        <v>3272</v>
      </c>
      <c r="BR883" t="s">
        <v>3272</v>
      </c>
    </row>
    <row r="884" spans="1:70" x14ac:dyDescent="0.55000000000000004">
      <c r="A884" t="s">
        <v>3272</v>
      </c>
      <c r="C884" t="s">
        <v>3272</v>
      </c>
      <c r="E884" t="s">
        <v>3272</v>
      </c>
      <c r="F884" t="s">
        <v>3272</v>
      </c>
      <c r="G884" t="s">
        <v>3272</v>
      </c>
      <c r="H884" t="s">
        <v>3272</v>
      </c>
      <c r="M884" t="s">
        <v>3272</v>
      </c>
      <c r="N884" t="s">
        <v>3272</v>
      </c>
      <c r="O884" t="s">
        <v>3272</v>
      </c>
      <c r="P884" t="s">
        <v>3272</v>
      </c>
      <c r="Q884" t="s">
        <v>3272</v>
      </c>
      <c r="R884" t="s">
        <v>3272</v>
      </c>
      <c r="S884" t="s">
        <v>3272</v>
      </c>
      <c r="T884" t="s">
        <v>3272</v>
      </c>
      <c r="V884" t="s">
        <v>3272</v>
      </c>
      <c r="X884" t="s">
        <v>3272</v>
      </c>
      <c r="Y884" t="s">
        <v>3272</v>
      </c>
      <c r="AC884" t="s">
        <v>3272</v>
      </c>
      <c r="AD884" t="s">
        <v>3272</v>
      </c>
      <c r="AI884" t="s">
        <v>3272</v>
      </c>
      <c r="AJ884" t="s">
        <v>3272</v>
      </c>
      <c r="AM884" t="s">
        <v>3272</v>
      </c>
      <c r="AN884" t="s">
        <v>3272</v>
      </c>
      <c r="AT884" t="s">
        <v>3272</v>
      </c>
      <c r="AU884" t="s">
        <v>3272</v>
      </c>
      <c r="AW884" t="s">
        <v>3272</v>
      </c>
      <c r="AX884" t="s">
        <v>3272</v>
      </c>
      <c r="AY884" t="s">
        <v>3272</v>
      </c>
      <c r="BA884" t="s">
        <v>3272</v>
      </c>
      <c r="BC884" t="s">
        <v>3272</v>
      </c>
      <c r="BR884" t="s">
        <v>3272</v>
      </c>
    </row>
    <row r="885" spans="1:70" x14ac:dyDescent="0.55000000000000004">
      <c r="A885" t="s">
        <v>3272</v>
      </c>
      <c r="C885" t="s">
        <v>3272</v>
      </c>
      <c r="E885" t="s">
        <v>3272</v>
      </c>
      <c r="F885" t="s">
        <v>3272</v>
      </c>
      <c r="G885" t="s">
        <v>3272</v>
      </c>
      <c r="H885" t="s">
        <v>3272</v>
      </c>
      <c r="M885" t="s">
        <v>3272</v>
      </c>
      <c r="N885" t="s">
        <v>3272</v>
      </c>
      <c r="O885" t="s">
        <v>3272</v>
      </c>
      <c r="P885" t="s">
        <v>3272</v>
      </c>
      <c r="Q885" t="s">
        <v>3272</v>
      </c>
      <c r="R885" t="s">
        <v>3272</v>
      </c>
      <c r="S885" t="s">
        <v>3272</v>
      </c>
      <c r="T885" t="s">
        <v>3272</v>
      </c>
      <c r="V885" t="s">
        <v>3272</v>
      </c>
      <c r="X885" t="s">
        <v>3272</v>
      </c>
      <c r="Y885" t="s">
        <v>3272</v>
      </c>
      <c r="AC885" t="s">
        <v>3272</v>
      </c>
      <c r="AD885" t="s">
        <v>3272</v>
      </c>
      <c r="AI885" t="s">
        <v>3272</v>
      </c>
      <c r="AJ885" t="s">
        <v>3272</v>
      </c>
      <c r="AM885" t="s">
        <v>3272</v>
      </c>
      <c r="AN885" t="s">
        <v>3272</v>
      </c>
      <c r="AT885" t="s">
        <v>3272</v>
      </c>
      <c r="AU885" t="s">
        <v>3272</v>
      </c>
      <c r="AW885" t="s">
        <v>3272</v>
      </c>
      <c r="AX885" t="s">
        <v>3272</v>
      </c>
      <c r="AY885" t="s">
        <v>3272</v>
      </c>
      <c r="BA885" t="s">
        <v>3272</v>
      </c>
      <c r="BC885" t="s">
        <v>3272</v>
      </c>
      <c r="BR885" t="s">
        <v>3272</v>
      </c>
    </row>
    <row r="886" spans="1:70" x14ac:dyDescent="0.55000000000000004">
      <c r="A886" t="s">
        <v>3272</v>
      </c>
      <c r="C886" t="s">
        <v>3272</v>
      </c>
      <c r="E886" t="s">
        <v>3272</v>
      </c>
      <c r="F886" t="s">
        <v>3272</v>
      </c>
      <c r="G886" t="s">
        <v>3272</v>
      </c>
      <c r="H886" t="s">
        <v>3272</v>
      </c>
      <c r="M886" t="s">
        <v>3272</v>
      </c>
      <c r="N886" t="s">
        <v>3272</v>
      </c>
      <c r="O886" t="s">
        <v>3272</v>
      </c>
      <c r="P886" t="s">
        <v>3272</v>
      </c>
      <c r="Q886" t="s">
        <v>3272</v>
      </c>
      <c r="R886" t="s">
        <v>3272</v>
      </c>
      <c r="S886" t="s">
        <v>3272</v>
      </c>
      <c r="T886" t="s">
        <v>3272</v>
      </c>
      <c r="V886" t="s">
        <v>3272</v>
      </c>
      <c r="X886" t="s">
        <v>3272</v>
      </c>
      <c r="Y886" t="s">
        <v>3272</v>
      </c>
      <c r="AC886" t="s">
        <v>3272</v>
      </c>
      <c r="AD886" t="s">
        <v>3272</v>
      </c>
      <c r="AI886" t="s">
        <v>3272</v>
      </c>
      <c r="AJ886" t="s">
        <v>3272</v>
      </c>
      <c r="AM886" t="s">
        <v>3272</v>
      </c>
      <c r="AN886" t="s">
        <v>3272</v>
      </c>
      <c r="AT886" t="s">
        <v>3272</v>
      </c>
      <c r="AU886" t="s">
        <v>3272</v>
      </c>
      <c r="AW886" t="s">
        <v>3272</v>
      </c>
      <c r="AX886" t="s">
        <v>3272</v>
      </c>
      <c r="AY886" t="s">
        <v>3272</v>
      </c>
      <c r="BA886" t="s">
        <v>3272</v>
      </c>
      <c r="BC886" t="s">
        <v>3272</v>
      </c>
      <c r="BR886" t="s">
        <v>3272</v>
      </c>
    </row>
    <row r="887" spans="1:70" x14ac:dyDescent="0.55000000000000004">
      <c r="A887" t="s">
        <v>3272</v>
      </c>
      <c r="C887" t="s">
        <v>3272</v>
      </c>
      <c r="E887" t="s">
        <v>3272</v>
      </c>
      <c r="F887" t="s">
        <v>3272</v>
      </c>
      <c r="G887" t="s">
        <v>3272</v>
      </c>
      <c r="H887" t="s">
        <v>3272</v>
      </c>
      <c r="M887" t="s">
        <v>3272</v>
      </c>
      <c r="N887" t="s">
        <v>3272</v>
      </c>
      <c r="O887" t="s">
        <v>3272</v>
      </c>
      <c r="P887" t="s">
        <v>3272</v>
      </c>
      <c r="Q887" t="s">
        <v>3272</v>
      </c>
      <c r="R887" t="s">
        <v>3272</v>
      </c>
      <c r="S887" t="s">
        <v>3272</v>
      </c>
      <c r="T887" t="s">
        <v>3272</v>
      </c>
      <c r="V887" t="s">
        <v>3272</v>
      </c>
      <c r="X887" t="s">
        <v>3272</v>
      </c>
      <c r="Y887" t="s">
        <v>3272</v>
      </c>
      <c r="AC887" t="s">
        <v>3272</v>
      </c>
      <c r="AD887" t="s">
        <v>3272</v>
      </c>
      <c r="AI887" t="s">
        <v>3272</v>
      </c>
      <c r="AJ887" t="s">
        <v>3272</v>
      </c>
      <c r="AM887" t="s">
        <v>3272</v>
      </c>
      <c r="AN887" t="s">
        <v>3272</v>
      </c>
      <c r="AT887" t="s">
        <v>3272</v>
      </c>
      <c r="AU887" t="s">
        <v>3272</v>
      </c>
      <c r="AW887" t="s">
        <v>3272</v>
      </c>
      <c r="AX887" t="s">
        <v>3272</v>
      </c>
      <c r="AY887" t="s">
        <v>3272</v>
      </c>
      <c r="BA887" t="s">
        <v>3272</v>
      </c>
      <c r="BC887" t="s">
        <v>3272</v>
      </c>
      <c r="BR887" t="s">
        <v>3272</v>
      </c>
    </row>
    <row r="888" spans="1:70" x14ac:dyDescent="0.55000000000000004">
      <c r="A888" t="s">
        <v>3272</v>
      </c>
      <c r="C888" t="s">
        <v>3272</v>
      </c>
      <c r="E888" t="s">
        <v>3272</v>
      </c>
      <c r="F888" t="s">
        <v>3272</v>
      </c>
      <c r="G888" t="s">
        <v>3272</v>
      </c>
      <c r="H888" t="s">
        <v>3272</v>
      </c>
      <c r="M888" t="s">
        <v>3272</v>
      </c>
      <c r="N888" t="s">
        <v>3272</v>
      </c>
      <c r="O888" t="s">
        <v>3272</v>
      </c>
      <c r="P888" t="s">
        <v>3272</v>
      </c>
      <c r="Q888" t="s">
        <v>3272</v>
      </c>
      <c r="R888" t="s">
        <v>3272</v>
      </c>
      <c r="S888" t="s">
        <v>3272</v>
      </c>
      <c r="T888" t="s">
        <v>3272</v>
      </c>
      <c r="V888" t="s">
        <v>3272</v>
      </c>
      <c r="X888" t="s">
        <v>3272</v>
      </c>
      <c r="Y888" t="s">
        <v>3272</v>
      </c>
      <c r="AC888" t="s">
        <v>3272</v>
      </c>
      <c r="AD888" t="s">
        <v>3272</v>
      </c>
      <c r="AI888" t="s">
        <v>3272</v>
      </c>
      <c r="AJ888" t="s">
        <v>3272</v>
      </c>
      <c r="AM888" t="s">
        <v>3272</v>
      </c>
      <c r="AN888" t="s">
        <v>3272</v>
      </c>
      <c r="AT888" t="s">
        <v>3272</v>
      </c>
      <c r="AU888" t="s">
        <v>3272</v>
      </c>
      <c r="AW888" t="s">
        <v>3272</v>
      </c>
      <c r="AX888" t="s">
        <v>3272</v>
      </c>
      <c r="AY888" t="s">
        <v>3272</v>
      </c>
      <c r="BA888" t="s">
        <v>3272</v>
      </c>
      <c r="BC888" t="s">
        <v>3272</v>
      </c>
      <c r="BR888" t="s">
        <v>3272</v>
      </c>
    </row>
    <row r="889" spans="1:70" x14ac:dyDescent="0.55000000000000004">
      <c r="A889" t="s">
        <v>3272</v>
      </c>
      <c r="C889" t="s">
        <v>3272</v>
      </c>
      <c r="E889" t="s">
        <v>3272</v>
      </c>
      <c r="F889" t="s">
        <v>3272</v>
      </c>
      <c r="G889" t="s">
        <v>3272</v>
      </c>
      <c r="H889" t="s">
        <v>3272</v>
      </c>
      <c r="M889" t="s">
        <v>3272</v>
      </c>
      <c r="N889" t="s">
        <v>3272</v>
      </c>
      <c r="O889" t="s">
        <v>3272</v>
      </c>
      <c r="P889" t="s">
        <v>3272</v>
      </c>
      <c r="Q889" t="s">
        <v>3272</v>
      </c>
      <c r="R889" t="s">
        <v>3272</v>
      </c>
      <c r="S889" t="s">
        <v>3272</v>
      </c>
      <c r="T889" t="s">
        <v>3272</v>
      </c>
      <c r="V889" t="s">
        <v>3272</v>
      </c>
      <c r="X889" t="s">
        <v>3272</v>
      </c>
      <c r="Y889" t="s">
        <v>3272</v>
      </c>
      <c r="AC889" t="s">
        <v>3272</v>
      </c>
      <c r="AD889" t="s">
        <v>3272</v>
      </c>
      <c r="AI889" t="s">
        <v>3272</v>
      </c>
      <c r="AJ889" t="s">
        <v>3272</v>
      </c>
      <c r="AM889" t="s">
        <v>3272</v>
      </c>
      <c r="AN889" t="s">
        <v>3272</v>
      </c>
      <c r="AT889" t="s">
        <v>3272</v>
      </c>
      <c r="AU889" t="s">
        <v>3272</v>
      </c>
      <c r="AW889" t="s">
        <v>3272</v>
      </c>
      <c r="AX889" t="s">
        <v>3272</v>
      </c>
      <c r="AY889" t="s">
        <v>3272</v>
      </c>
      <c r="BA889" t="s">
        <v>3272</v>
      </c>
      <c r="BC889" t="s">
        <v>3272</v>
      </c>
      <c r="BR889" t="s">
        <v>3272</v>
      </c>
    </row>
    <row r="890" spans="1:70" x14ac:dyDescent="0.55000000000000004">
      <c r="A890" t="s">
        <v>3272</v>
      </c>
      <c r="C890" t="s">
        <v>3272</v>
      </c>
      <c r="E890" t="s">
        <v>3272</v>
      </c>
      <c r="F890" t="s">
        <v>3272</v>
      </c>
      <c r="G890" t="s">
        <v>3272</v>
      </c>
      <c r="H890" t="s">
        <v>3272</v>
      </c>
      <c r="M890" t="s">
        <v>3272</v>
      </c>
      <c r="N890" t="s">
        <v>3272</v>
      </c>
      <c r="O890" t="s">
        <v>3272</v>
      </c>
      <c r="P890" t="s">
        <v>3272</v>
      </c>
      <c r="Q890" t="s">
        <v>3272</v>
      </c>
      <c r="R890" t="s">
        <v>3272</v>
      </c>
      <c r="S890" t="s">
        <v>3272</v>
      </c>
      <c r="T890" t="s">
        <v>3272</v>
      </c>
      <c r="V890" t="s">
        <v>3272</v>
      </c>
      <c r="X890" t="s">
        <v>3272</v>
      </c>
      <c r="Y890" t="s">
        <v>3272</v>
      </c>
      <c r="AC890" t="s">
        <v>3272</v>
      </c>
      <c r="AD890" t="s">
        <v>3272</v>
      </c>
      <c r="AI890" t="s">
        <v>3272</v>
      </c>
      <c r="AJ890" t="s">
        <v>3272</v>
      </c>
      <c r="AM890" t="s">
        <v>3272</v>
      </c>
      <c r="AN890" t="s">
        <v>3272</v>
      </c>
      <c r="AT890" t="s">
        <v>3272</v>
      </c>
      <c r="AU890" t="s">
        <v>3272</v>
      </c>
      <c r="AW890" t="s">
        <v>3272</v>
      </c>
      <c r="AX890" t="s">
        <v>3272</v>
      </c>
      <c r="AY890" t="s">
        <v>3272</v>
      </c>
      <c r="BA890" t="s">
        <v>3272</v>
      </c>
      <c r="BC890" t="s">
        <v>3272</v>
      </c>
      <c r="BR890" t="s">
        <v>3272</v>
      </c>
    </row>
    <row r="891" spans="1:70" x14ac:dyDescent="0.55000000000000004">
      <c r="A891" t="s">
        <v>3272</v>
      </c>
      <c r="C891" t="s">
        <v>3272</v>
      </c>
      <c r="E891" t="s">
        <v>3272</v>
      </c>
      <c r="F891" t="s">
        <v>3272</v>
      </c>
      <c r="G891" t="s">
        <v>3272</v>
      </c>
      <c r="H891" t="s">
        <v>3272</v>
      </c>
      <c r="M891" t="s">
        <v>3272</v>
      </c>
      <c r="N891" t="s">
        <v>3272</v>
      </c>
      <c r="O891" t="s">
        <v>3272</v>
      </c>
      <c r="P891" t="s">
        <v>3272</v>
      </c>
      <c r="Q891" t="s">
        <v>3272</v>
      </c>
      <c r="R891" t="s">
        <v>3272</v>
      </c>
      <c r="S891" t="s">
        <v>3272</v>
      </c>
      <c r="T891" t="s">
        <v>3272</v>
      </c>
      <c r="V891" t="s">
        <v>3272</v>
      </c>
      <c r="X891" t="s">
        <v>3272</v>
      </c>
      <c r="Y891" t="s">
        <v>3272</v>
      </c>
      <c r="AC891" t="s">
        <v>3272</v>
      </c>
      <c r="AD891" t="s">
        <v>3272</v>
      </c>
      <c r="AI891" t="s">
        <v>3272</v>
      </c>
      <c r="AJ891" t="s">
        <v>3272</v>
      </c>
      <c r="AM891" t="s">
        <v>3272</v>
      </c>
      <c r="AN891" t="s">
        <v>3272</v>
      </c>
      <c r="AT891" t="s">
        <v>3272</v>
      </c>
      <c r="AU891" t="s">
        <v>3272</v>
      </c>
      <c r="AW891" t="s">
        <v>3272</v>
      </c>
      <c r="AX891" t="s">
        <v>3272</v>
      </c>
      <c r="AY891" t="s">
        <v>3272</v>
      </c>
      <c r="BA891" t="s">
        <v>3272</v>
      </c>
      <c r="BC891" t="s">
        <v>3272</v>
      </c>
      <c r="BR891" t="s">
        <v>3272</v>
      </c>
    </row>
    <row r="892" spans="1:70" x14ac:dyDescent="0.55000000000000004">
      <c r="A892" t="s">
        <v>3272</v>
      </c>
      <c r="C892" t="s">
        <v>3272</v>
      </c>
      <c r="E892" t="s">
        <v>3272</v>
      </c>
      <c r="F892" t="s">
        <v>3272</v>
      </c>
      <c r="G892" t="s">
        <v>3272</v>
      </c>
      <c r="H892" t="s">
        <v>3272</v>
      </c>
      <c r="M892" t="s">
        <v>3272</v>
      </c>
      <c r="N892" t="s">
        <v>3272</v>
      </c>
      <c r="O892" t="s">
        <v>3272</v>
      </c>
      <c r="P892" t="s">
        <v>3272</v>
      </c>
      <c r="Q892" t="s">
        <v>3272</v>
      </c>
      <c r="R892" t="s">
        <v>3272</v>
      </c>
      <c r="S892" t="s">
        <v>3272</v>
      </c>
      <c r="T892" t="s">
        <v>3272</v>
      </c>
      <c r="V892" t="s">
        <v>3272</v>
      </c>
      <c r="X892" t="s">
        <v>3272</v>
      </c>
      <c r="Y892" t="s">
        <v>3272</v>
      </c>
      <c r="AC892" t="s">
        <v>3272</v>
      </c>
      <c r="AD892" t="s">
        <v>3272</v>
      </c>
      <c r="AI892" t="s">
        <v>3272</v>
      </c>
      <c r="AJ892" t="s">
        <v>3272</v>
      </c>
      <c r="AM892" t="s">
        <v>3272</v>
      </c>
      <c r="AN892" t="s">
        <v>3272</v>
      </c>
      <c r="AT892" t="s">
        <v>3272</v>
      </c>
      <c r="AU892" t="s">
        <v>3272</v>
      </c>
      <c r="AW892" t="s">
        <v>3272</v>
      </c>
      <c r="AX892" t="s">
        <v>3272</v>
      </c>
      <c r="AY892" t="s">
        <v>3272</v>
      </c>
      <c r="BA892" t="s">
        <v>3272</v>
      </c>
      <c r="BC892" t="s">
        <v>3272</v>
      </c>
      <c r="BR892" t="s">
        <v>3272</v>
      </c>
    </row>
    <row r="893" spans="1:70" x14ac:dyDescent="0.55000000000000004">
      <c r="A893" t="s">
        <v>3272</v>
      </c>
      <c r="C893" t="s">
        <v>3272</v>
      </c>
      <c r="E893" t="s">
        <v>3272</v>
      </c>
      <c r="F893" t="s">
        <v>3272</v>
      </c>
      <c r="G893" t="s">
        <v>3272</v>
      </c>
      <c r="H893" t="s">
        <v>3272</v>
      </c>
      <c r="M893" t="s">
        <v>3272</v>
      </c>
      <c r="N893" t="s">
        <v>3272</v>
      </c>
      <c r="O893" t="s">
        <v>3272</v>
      </c>
      <c r="P893" t="s">
        <v>3272</v>
      </c>
      <c r="Q893" t="s">
        <v>3272</v>
      </c>
      <c r="R893" t="s">
        <v>3272</v>
      </c>
      <c r="S893" t="s">
        <v>3272</v>
      </c>
      <c r="T893" t="s">
        <v>3272</v>
      </c>
      <c r="V893" t="s">
        <v>3272</v>
      </c>
      <c r="X893" t="s">
        <v>3272</v>
      </c>
      <c r="Y893" t="s">
        <v>3272</v>
      </c>
      <c r="AC893" t="s">
        <v>3272</v>
      </c>
      <c r="AD893" t="s">
        <v>3272</v>
      </c>
      <c r="AI893" t="s">
        <v>3272</v>
      </c>
      <c r="AJ893" t="s">
        <v>3272</v>
      </c>
      <c r="AM893" t="s">
        <v>3272</v>
      </c>
      <c r="AN893" t="s">
        <v>3272</v>
      </c>
      <c r="AT893" t="s">
        <v>3272</v>
      </c>
      <c r="AU893" t="s">
        <v>3272</v>
      </c>
      <c r="AW893" t="s">
        <v>3272</v>
      </c>
      <c r="AX893" t="s">
        <v>3272</v>
      </c>
      <c r="AY893" t="s">
        <v>3272</v>
      </c>
      <c r="BA893" t="s">
        <v>3272</v>
      </c>
      <c r="BC893" t="s">
        <v>3272</v>
      </c>
      <c r="BR893" t="s">
        <v>3272</v>
      </c>
    </row>
    <row r="894" spans="1:70" x14ac:dyDescent="0.55000000000000004">
      <c r="A894" t="s">
        <v>3272</v>
      </c>
      <c r="C894" t="s">
        <v>3272</v>
      </c>
      <c r="E894" t="s">
        <v>3272</v>
      </c>
      <c r="F894" t="s">
        <v>3272</v>
      </c>
      <c r="G894" t="s">
        <v>3272</v>
      </c>
      <c r="H894" t="s">
        <v>3272</v>
      </c>
      <c r="M894" t="s">
        <v>3272</v>
      </c>
      <c r="N894" t="s">
        <v>3272</v>
      </c>
      <c r="O894" t="s">
        <v>3272</v>
      </c>
      <c r="P894" t="s">
        <v>3272</v>
      </c>
      <c r="Q894" t="s">
        <v>3272</v>
      </c>
      <c r="R894" t="s">
        <v>3272</v>
      </c>
      <c r="S894" t="s">
        <v>3272</v>
      </c>
      <c r="T894" t="s">
        <v>3272</v>
      </c>
      <c r="V894" t="s">
        <v>3272</v>
      </c>
      <c r="X894" t="s">
        <v>3272</v>
      </c>
      <c r="Y894" t="s">
        <v>3272</v>
      </c>
      <c r="AC894" t="s">
        <v>3272</v>
      </c>
      <c r="AD894" t="s">
        <v>3272</v>
      </c>
      <c r="AI894" t="s">
        <v>3272</v>
      </c>
      <c r="AJ894" t="s">
        <v>3272</v>
      </c>
      <c r="AM894" t="s">
        <v>3272</v>
      </c>
      <c r="AN894" t="s">
        <v>3272</v>
      </c>
      <c r="AT894" t="s">
        <v>3272</v>
      </c>
      <c r="AU894" t="s">
        <v>3272</v>
      </c>
      <c r="AW894" t="s">
        <v>3272</v>
      </c>
      <c r="AX894" t="s">
        <v>3272</v>
      </c>
      <c r="AY894" t="s">
        <v>3272</v>
      </c>
      <c r="BA894" t="s">
        <v>3272</v>
      </c>
      <c r="BC894" t="s">
        <v>3272</v>
      </c>
      <c r="BR894" t="s">
        <v>3272</v>
      </c>
    </row>
    <row r="895" spans="1:70" x14ac:dyDescent="0.55000000000000004">
      <c r="A895" t="s">
        <v>3272</v>
      </c>
      <c r="C895" t="s">
        <v>3272</v>
      </c>
      <c r="E895" t="s">
        <v>3272</v>
      </c>
      <c r="F895" t="s">
        <v>3272</v>
      </c>
      <c r="G895" t="s">
        <v>3272</v>
      </c>
      <c r="H895" t="s">
        <v>3272</v>
      </c>
      <c r="M895" t="s">
        <v>3272</v>
      </c>
      <c r="N895" t="s">
        <v>3272</v>
      </c>
      <c r="O895" t="s">
        <v>3272</v>
      </c>
      <c r="P895" t="s">
        <v>3272</v>
      </c>
      <c r="Q895" t="s">
        <v>3272</v>
      </c>
      <c r="R895" t="s">
        <v>3272</v>
      </c>
      <c r="S895" t="s">
        <v>3272</v>
      </c>
      <c r="T895" t="s">
        <v>3272</v>
      </c>
      <c r="V895" t="s">
        <v>3272</v>
      </c>
      <c r="X895" t="s">
        <v>3272</v>
      </c>
      <c r="Y895" t="s">
        <v>3272</v>
      </c>
      <c r="AC895" t="s">
        <v>3272</v>
      </c>
      <c r="AD895" t="s">
        <v>3272</v>
      </c>
      <c r="AI895" t="s">
        <v>3272</v>
      </c>
      <c r="AJ895" t="s">
        <v>3272</v>
      </c>
      <c r="AM895" t="s">
        <v>3272</v>
      </c>
      <c r="AN895" t="s">
        <v>3272</v>
      </c>
      <c r="AT895" t="s">
        <v>3272</v>
      </c>
      <c r="AU895" t="s">
        <v>3272</v>
      </c>
      <c r="AW895" t="s">
        <v>3272</v>
      </c>
      <c r="AX895" t="s">
        <v>3272</v>
      </c>
      <c r="AY895" t="s">
        <v>3272</v>
      </c>
      <c r="BA895" t="s">
        <v>3272</v>
      </c>
      <c r="BC895" t="s">
        <v>3272</v>
      </c>
      <c r="BR895" t="s">
        <v>3272</v>
      </c>
    </row>
    <row r="896" spans="1:70" x14ac:dyDescent="0.55000000000000004">
      <c r="A896" t="s">
        <v>3272</v>
      </c>
      <c r="C896" t="s">
        <v>3272</v>
      </c>
      <c r="E896" t="s">
        <v>3272</v>
      </c>
      <c r="F896" t="s">
        <v>3272</v>
      </c>
      <c r="G896" t="s">
        <v>3272</v>
      </c>
      <c r="H896" t="s">
        <v>3272</v>
      </c>
      <c r="M896" t="s">
        <v>3272</v>
      </c>
      <c r="N896" t="s">
        <v>3272</v>
      </c>
      <c r="O896" t="s">
        <v>3272</v>
      </c>
      <c r="P896" t="s">
        <v>3272</v>
      </c>
      <c r="Q896" t="s">
        <v>3272</v>
      </c>
      <c r="R896" t="s">
        <v>3272</v>
      </c>
      <c r="S896" t="s">
        <v>3272</v>
      </c>
      <c r="T896" t="s">
        <v>3272</v>
      </c>
      <c r="V896" t="s">
        <v>3272</v>
      </c>
      <c r="X896" t="s">
        <v>3272</v>
      </c>
      <c r="Y896" t="s">
        <v>3272</v>
      </c>
      <c r="AC896" t="s">
        <v>3272</v>
      </c>
      <c r="AD896" t="s">
        <v>3272</v>
      </c>
      <c r="AI896" t="s">
        <v>3272</v>
      </c>
      <c r="AJ896" t="s">
        <v>3272</v>
      </c>
      <c r="AM896" t="s">
        <v>3272</v>
      </c>
      <c r="AN896" t="s">
        <v>3272</v>
      </c>
      <c r="AT896" t="s">
        <v>3272</v>
      </c>
      <c r="AU896" t="s">
        <v>3272</v>
      </c>
      <c r="AW896" t="s">
        <v>3272</v>
      </c>
      <c r="AX896" t="s">
        <v>3272</v>
      </c>
      <c r="AY896" t="s">
        <v>3272</v>
      </c>
      <c r="BA896" t="s">
        <v>3272</v>
      </c>
      <c r="BC896" t="s">
        <v>3272</v>
      </c>
      <c r="BR896" t="s">
        <v>3272</v>
      </c>
    </row>
    <row r="897" spans="1:70" x14ac:dyDescent="0.55000000000000004">
      <c r="A897" t="s">
        <v>3272</v>
      </c>
      <c r="C897" t="s">
        <v>3272</v>
      </c>
      <c r="E897" t="s">
        <v>3272</v>
      </c>
      <c r="F897" t="s">
        <v>3272</v>
      </c>
      <c r="G897" t="s">
        <v>3272</v>
      </c>
      <c r="H897" t="s">
        <v>3272</v>
      </c>
      <c r="M897" t="s">
        <v>3272</v>
      </c>
      <c r="N897" t="s">
        <v>3272</v>
      </c>
      <c r="O897" t="s">
        <v>3272</v>
      </c>
      <c r="P897" t="s">
        <v>3272</v>
      </c>
      <c r="Q897" t="s">
        <v>3272</v>
      </c>
      <c r="R897" t="s">
        <v>3272</v>
      </c>
      <c r="S897" t="s">
        <v>3272</v>
      </c>
      <c r="T897" t="s">
        <v>3272</v>
      </c>
      <c r="V897" t="s">
        <v>3272</v>
      </c>
      <c r="X897" t="s">
        <v>3272</v>
      </c>
      <c r="Y897" t="s">
        <v>3272</v>
      </c>
      <c r="AC897" t="s">
        <v>3272</v>
      </c>
      <c r="AD897" t="s">
        <v>3272</v>
      </c>
      <c r="AI897" t="s">
        <v>3272</v>
      </c>
      <c r="AJ897" t="s">
        <v>3272</v>
      </c>
      <c r="AM897" t="s">
        <v>3272</v>
      </c>
      <c r="AN897" t="s">
        <v>3272</v>
      </c>
      <c r="AT897" t="s">
        <v>3272</v>
      </c>
      <c r="AU897" t="s">
        <v>3272</v>
      </c>
      <c r="AW897" t="s">
        <v>3272</v>
      </c>
      <c r="AX897" t="s">
        <v>3272</v>
      </c>
      <c r="AY897" t="s">
        <v>3272</v>
      </c>
      <c r="BA897" t="s">
        <v>3272</v>
      </c>
      <c r="BC897" t="s">
        <v>3272</v>
      </c>
      <c r="BR897" t="s">
        <v>3272</v>
      </c>
    </row>
    <row r="898" spans="1:70" x14ac:dyDescent="0.55000000000000004">
      <c r="A898" t="s">
        <v>3272</v>
      </c>
      <c r="C898" t="s">
        <v>3272</v>
      </c>
      <c r="E898" t="s">
        <v>3272</v>
      </c>
      <c r="F898" t="s">
        <v>3272</v>
      </c>
      <c r="G898" t="s">
        <v>3272</v>
      </c>
      <c r="H898" t="s">
        <v>3272</v>
      </c>
      <c r="M898" t="s">
        <v>3272</v>
      </c>
      <c r="N898" t="s">
        <v>3272</v>
      </c>
      <c r="O898" t="s">
        <v>3272</v>
      </c>
      <c r="P898" t="s">
        <v>3272</v>
      </c>
      <c r="Q898" t="s">
        <v>3272</v>
      </c>
      <c r="R898" t="s">
        <v>3272</v>
      </c>
      <c r="S898" t="s">
        <v>3272</v>
      </c>
      <c r="T898" t="s">
        <v>3272</v>
      </c>
      <c r="V898" t="s">
        <v>3272</v>
      </c>
      <c r="X898" t="s">
        <v>3272</v>
      </c>
      <c r="Y898" t="s">
        <v>3272</v>
      </c>
      <c r="AC898" t="s">
        <v>3272</v>
      </c>
      <c r="AD898" t="s">
        <v>3272</v>
      </c>
      <c r="AI898" t="s">
        <v>3272</v>
      </c>
      <c r="AJ898" t="s">
        <v>3272</v>
      </c>
      <c r="AM898" t="s">
        <v>3272</v>
      </c>
      <c r="AN898" t="s">
        <v>3272</v>
      </c>
      <c r="AT898" t="s">
        <v>3272</v>
      </c>
      <c r="AU898" t="s">
        <v>3272</v>
      </c>
      <c r="AW898" t="s">
        <v>3272</v>
      </c>
      <c r="AX898" t="s">
        <v>3272</v>
      </c>
      <c r="AY898" t="s">
        <v>3272</v>
      </c>
      <c r="BA898" t="s">
        <v>3272</v>
      </c>
      <c r="BC898" t="s">
        <v>3272</v>
      </c>
      <c r="BR898" t="s">
        <v>3272</v>
      </c>
    </row>
    <row r="899" spans="1:70" x14ac:dyDescent="0.55000000000000004">
      <c r="A899" t="s">
        <v>3272</v>
      </c>
      <c r="C899" t="s">
        <v>3272</v>
      </c>
      <c r="E899" t="s">
        <v>3272</v>
      </c>
      <c r="F899" t="s">
        <v>3272</v>
      </c>
      <c r="G899" t="s">
        <v>3272</v>
      </c>
      <c r="H899" t="s">
        <v>3272</v>
      </c>
      <c r="M899" t="s">
        <v>3272</v>
      </c>
      <c r="N899" t="s">
        <v>3272</v>
      </c>
      <c r="O899" t="s">
        <v>3272</v>
      </c>
      <c r="P899" t="s">
        <v>3272</v>
      </c>
      <c r="Q899" t="s">
        <v>3272</v>
      </c>
      <c r="R899" t="s">
        <v>3272</v>
      </c>
      <c r="S899" t="s">
        <v>3272</v>
      </c>
      <c r="T899" t="s">
        <v>3272</v>
      </c>
      <c r="V899" t="s">
        <v>3272</v>
      </c>
      <c r="X899" t="s">
        <v>3272</v>
      </c>
      <c r="Y899" t="s">
        <v>3272</v>
      </c>
      <c r="AC899" t="s">
        <v>3272</v>
      </c>
      <c r="AD899" t="s">
        <v>3272</v>
      </c>
      <c r="AI899" t="s">
        <v>3272</v>
      </c>
      <c r="AJ899" t="s">
        <v>3272</v>
      </c>
      <c r="AM899" t="s">
        <v>3272</v>
      </c>
      <c r="AN899" t="s">
        <v>3272</v>
      </c>
      <c r="AT899" t="s">
        <v>3272</v>
      </c>
      <c r="AU899" t="s">
        <v>3272</v>
      </c>
      <c r="AW899" t="s">
        <v>3272</v>
      </c>
      <c r="AX899" t="s">
        <v>3272</v>
      </c>
      <c r="AY899" t="s">
        <v>3272</v>
      </c>
      <c r="BA899" t="s">
        <v>3272</v>
      </c>
      <c r="BC899" t="s">
        <v>3272</v>
      </c>
      <c r="BR899" t="s">
        <v>3272</v>
      </c>
    </row>
    <row r="900" spans="1:70" x14ac:dyDescent="0.55000000000000004">
      <c r="A900" t="s">
        <v>3272</v>
      </c>
      <c r="C900" t="s">
        <v>3272</v>
      </c>
      <c r="E900" t="s">
        <v>3272</v>
      </c>
      <c r="F900" t="s">
        <v>3272</v>
      </c>
      <c r="G900" t="s">
        <v>3272</v>
      </c>
      <c r="H900" t="s">
        <v>3272</v>
      </c>
      <c r="M900" t="s">
        <v>3272</v>
      </c>
      <c r="N900" t="s">
        <v>3272</v>
      </c>
      <c r="O900" t="s">
        <v>3272</v>
      </c>
      <c r="P900" t="s">
        <v>3272</v>
      </c>
      <c r="Q900" t="s">
        <v>3272</v>
      </c>
      <c r="R900" t="s">
        <v>3272</v>
      </c>
      <c r="S900" t="s">
        <v>3272</v>
      </c>
      <c r="T900" t="s">
        <v>3272</v>
      </c>
      <c r="V900" t="s">
        <v>3272</v>
      </c>
      <c r="X900" t="s">
        <v>3272</v>
      </c>
      <c r="Y900" t="s">
        <v>3272</v>
      </c>
      <c r="AC900" t="s">
        <v>3272</v>
      </c>
      <c r="AD900" t="s">
        <v>3272</v>
      </c>
      <c r="AI900" t="s">
        <v>3272</v>
      </c>
      <c r="AJ900" t="s">
        <v>3272</v>
      </c>
      <c r="AM900" t="s">
        <v>3272</v>
      </c>
      <c r="AN900" t="s">
        <v>3272</v>
      </c>
      <c r="AT900" t="s">
        <v>3272</v>
      </c>
      <c r="AU900" t="s">
        <v>3272</v>
      </c>
      <c r="AW900" t="s">
        <v>3272</v>
      </c>
      <c r="AX900" t="s">
        <v>3272</v>
      </c>
      <c r="AY900" t="s">
        <v>3272</v>
      </c>
      <c r="BA900" t="s">
        <v>3272</v>
      </c>
      <c r="BC900" t="s">
        <v>3272</v>
      </c>
      <c r="BR900" t="s">
        <v>3272</v>
      </c>
    </row>
    <row r="901" spans="1:70" x14ac:dyDescent="0.55000000000000004">
      <c r="A901" t="s">
        <v>3272</v>
      </c>
      <c r="C901" t="s">
        <v>3272</v>
      </c>
      <c r="E901" t="s">
        <v>3272</v>
      </c>
      <c r="F901" t="s">
        <v>3272</v>
      </c>
      <c r="G901" t="s">
        <v>3272</v>
      </c>
      <c r="H901" t="s">
        <v>3272</v>
      </c>
      <c r="M901" t="s">
        <v>3272</v>
      </c>
      <c r="N901" t="s">
        <v>3272</v>
      </c>
      <c r="O901" t="s">
        <v>3272</v>
      </c>
      <c r="P901" t="s">
        <v>3272</v>
      </c>
      <c r="Q901" t="s">
        <v>3272</v>
      </c>
      <c r="R901" t="s">
        <v>3272</v>
      </c>
      <c r="S901" t="s">
        <v>3272</v>
      </c>
      <c r="T901" t="s">
        <v>3272</v>
      </c>
      <c r="V901" t="s">
        <v>3272</v>
      </c>
      <c r="X901" t="s">
        <v>3272</v>
      </c>
      <c r="Y901" t="s">
        <v>3272</v>
      </c>
      <c r="AC901" t="s">
        <v>3272</v>
      </c>
      <c r="AD901" t="s">
        <v>3272</v>
      </c>
      <c r="AI901" t="s">
        <v>3272</v>
      </c>
      <c r="AJ901" t="s">
        <v>3272</v>
      </c>
      <c r="AM901" t="s">
        <v>3272</v>
      </c>
      <c r="AN901" t="s">
        <v>3272</v>
      </c>
      <c r="AT901" t="s">
        <v>3272</v>
      </c>
      <c r="AU901" t="s">
        <v>3272</v>
      </c>
      <c r="AW901" t="s">
        <v>3272</v>
      </c>
      <c r="AX901" t="s">
        <v>3272</v>
      </c>
      <c r="AY901" t="s">
        <v>3272</v>
      </c>
      <c r="BA901" t="s">
        <v>3272</v>
      </c>
      <c r="BC901" t="s">
        <v>3272</v>
      </c>
      <c r="BR901" t="s">
        <v>3272</v>
      </c>
    </row>
    <row r="902" spans="1:70" x14ac:dyDescent="0.55000000000000004">
      <c r="A902" t="s">
        <v>3272</v>
      </c>
      <c r="C902" t="s">
        <v>3272</v>
      </c>
      <c r="E902" t="s">
        <v>3272</v>
      </c>
      <c r="F902" t="s">
        <v>3272</v>
      </c>
      <c r="G902" t="s">
        <v>3272</v>
      </c>
      <c r="H902" t="s">
        <v>3272</v>
      </c>
      <c r="M902" t="s">
        <v>3272</v>
      </c>
      <c r="N902" t="s">
        <v>3272</v>
      </c>
      <c r="O902" t="s">
        <v>3272</v>
      </c>
      <c r="P902" t="s">
        <v>3272</v>
      </c>
      <c r="Q902" t="s">
        <v>3272</v>
      </c>
      <c r="R902" t="s">
        <v>3272</v>
      </c>
      <c r="S902" t="s">
        <v>3272</v>
      </c>
      <c r="T902" t="s">
        <v>3272</v>
      </c>
      <c r="V902" t="s">
        <v>3272</v>
      </c>
      <c r="X902" t="s">
        <v>3272</v>
      </c>
      <c r="Y902" t="s">
        <v>3272</v>
      </c>
      <c r="AC902" t="s">
        <v>3272</v>
      </c>
      <c r="AD902" t="s">
        <v>3272</v>
      </c>
      <c r="AI902" t="s">
        <v>3272</v>
      </c>
      <c r="AJ902" t="s">
        <v>3272</v>
      </c>
      <c r="AM902" t="s">
        <v>3272</v>
      </c>
      <c r="AN902" t="s">
        <v>3272</v>
      </c>
      <c r="AT902" t="s">
        <v>3272</v>
      </c>
      <c r="AU902" t="s">
        <v>3272</v>
      </c>
      <c r="AW902" t="s">
        <v>3272</v>
      </c>
      <c r="AX902" t="s">
        <v>3272</v>
      </c>
      <c r="AY902" t="s">
        <v>3272</v>
      </c>
      <c r="BA902" t="s">
        <v>3272</v>
      </c>
      <c r="BC902" t="s">
        <v>3272</v>
      </c>
      <c r="BR902" t="s">
        <v>3272</v>
      </c>
    </row>
    <row r="903" spans="1:70" x14ac:dyDescent="0.55000000000000004">
      <c r="A903" t="s">
        <v>3272</v>
      </c>
      <c r="C903" t="s">
        <v>3272</v>
      </c>
      <c r="E903" t="s">
        <v>3272</v>
      </c>
      <c r="F903" t="s">
        <v>3272</v>
      </c>
      <c r="G903" t="s">
        <v>3272</v>
      </c>
      <c r="H903" t="s">
        <v>3272</v>
      </c>
      <c r="M903" t="s">
        <v>3272</v>
      </c>
      <c r="N903" t="s">
        <v>3272</v>
      </c>
      <c r="O903" t="s">
        <v>3272</v>
      </c>
      <c r="P903" t="s">
        <v>3272</v>
      </c>
      <c r="Q903" t="s">
        <v>3272</v>
      </c>
      <c r="R903" t="s">
        <v>3272</v>
      </c>
      <c r="S903" t="s">
        <v>3272</v>
      </c>
      <c r="T903" t="s">
        <v>3272</v>
      </c>
      <c r="V903" t="s">
        <v>3272</v>
      </c>
      <c r="X903" t="s">
        <v>3272</v>
      </c>
      <c r="Y903" t="s">
        <v>3272</v>
      </c>
      <c r="AC903" t="s">
        <v>3272</v>
      </c>
      <c r="AD903" t="s">
        <v>3272</v>
      </c>
      <c r="AI903" t="s">
        <v>3272</v>
      </c>
      <c r="AJ903" t="s">
        <v>3272</v>
      </c>
      <c r="AM903" t="s">
        <v>3272</v>
      </c>
      <c r="AN903" t="s">
        <v>3272</v>
      </c>
      <c r="AT903" t="s">
        <v>3272</v>
      </c>
      <c r="AU903" t="s">
        <v>3272</v>
      </c>
      <c r="AW903" t="s">
        <v>3272</v>
      </c>
      <c r="AX903" t="s">
        <v>3272</v>
      </c>
      <c r="AY903" t="s">
        <v>3272</v>
      </c>
      <c r="BA903" t="s">
        <v>3272</v>
      </c>
      <c r="BC903" t="s">
        <v>3272</v>
      </c>
      <c r="BR903" t="s">
        <v>3272</v>
      </c>
    </row>
    <row r="904" spans="1:70" x14ac:dyDescent="0.55000000000000004">
      <c r="A904" t="s">
        <v>3272</v>
      </c>
      <c r="C904" t="s">
        <v>3272</v>
      </c>
      <c r="E904" t="s">
        <v>3272</v>
      </c>
      <c r="F904" t="s">
        <v>3272</v>
      </c>
      <c r="G904" t="s">
        <v>3272</v>
      </c>
      <c r="H904" t="s">
        <v>3272</v>
      </c>
      <c r="M904" t="s">
        <v>3272</v>
      </c>
      <c r="N904" t="s">
        <v>3272</v>
      </c>
      <c r="O904" t="s">
        <v>3272</v>
      </c>
      <c r="P904" t="s">
        <v>3272</v>
      </c>
      <c r="Q904" t="s">
        <v>3272</v>
      </c>
      <c r="R904" t="s">
        <v>3272</v>
      </c>
      <c r="S904" t="s">
        <v>3272</v>
      </c>
      <c r="T904" t="s">
        <v>3272</v>
      </c>
      <c r="V904" t="s">
        <v>3272</v>
      </c>
      <c r="X904" t="s">
        <v>3272</v>
      </c>
      <c r="Y904" t="s">
        <v>3272</v>
      </c>
      <c r="AC904" t="s">
        <v>3272</v>
      </c>
      <c r="AD904" t="s">
        <v>3272</v>
      </c>
      <c r="AI904" t="s">
        <v>3272</v>
      </c>
      <c r="AJ904" t="s">
        <v>3272</v>
      </c>
      <c r="AM904" t="s">
        <v>3272</v>
      </c>
      <c r="AN904" t="s">
        <v>3272</v>
      </c>
      <c r="AT904" t="s">
        <v>3272</v>
      </c>
      <c r="AU904" t="s">
        <v>3272</v>
      </c>
      <c r="AW904" t="s">
        <v>3272</v>
      </c>
      <c r="AX904" t="s">
        <v>3272</v>
      </c>
      <c r="AY904" t="s">
        <v>3272</v>
      </c>
      <c r="BA904" t="s">
        <v>3272</v>
      </c>
      <c r="BC904" t="s">
        <v>3272</v>
      </c>
      <c r="BR904" t="s">
        <v>3272</v>
      </c>
    </row>
    <row r="905" spans="1:70" x14ac:dyDescent="0.55000000000000004">
      <c r="A905" t="s">
        <v>3272</v>
      </c>
      <c r="C905" t="s">
        <v>3272</v>
      </c>
      <c r="E905" t="s">
        <v>3272</v>
      </c>
      <c r="F905" t="s">
        <v>3272</v>
      </c>
      <c r="G905" t="s">
        <v>3272</v>
      </c>
      <c r="H905" t="s">
        <v>3272</v>
      </c>
      <c r="M905" t="s">
        <v>3272</v>
      </c>
      <c r="N905" t="s">
        <v>3272</v>
      </c>
      <c r="O905" t="s">
        <v>3272</v>
      </c>
      <c r="P905" t="s">
        <v>3272</v>
      </c>
      <c r="Q905" t="s">
        <v>3272</v>
      </c>
      <c r="R905" t="s">
        <v>3272</v>
      </c>
      <c r="S905" t="s">
        <v>3272</v>
      </c>
      <c r="T905" t="s">
        <v>3272</v>
      </c>
      <c r="V905" t="s">
        <v>3272</v>
      </c>
      <c r="X905" t="s">
        <v>3272</v>
      </c>
      <c r="Y905" t="s">
        <v>3272</v>
      </c>
      <c r="AC905" t="s">
        <v>3272</v>
      </c>
      <c r="AD905" t="s">
        <v>3272</v>
      </c>
      <c r="AI905" t="s">
        <v>3272</v>
      </c>
      <c r="AJ905" t="s">
        <v>3272</v>
      </c>
      <c r="AM905" t="s">
        <v>3272</v>
      </c>
      <c r="AN905" t="s">
        <v>3272</v>
      </c>
      <c r="AT905" t="s">
        <v>3272</v>
      </c>
      <c r="AU905" t="s">
        <v>3272</v>
      </c>
      <c r="AW905" t="s">
        <v>3272</v>
      </c>
      <c r="AX905" t="s">
        <v>3272</v>
      </c>
      <c r="AY905" t="s">
        <v>3272</v>
      </c>
      <c r="BA905" t="s">
        <v>3272</v>
      </c>
      <c r="BC905" t="s">
        <v>3272</v>
      </c>
      <c r="BR905" t="s">
        <v>3272</v>
      </c>
    </row>
    <row r="906" spans="1:70" x14ac:dyDescent="0.55000000000000004">
      <c r="A906" t="s">
        <v>3272</v>
      </c>
      <c r="C906" t="s">
        <v>3272</v>
      </c>
      <c r="E906" t="s">
        <v>3272</v>
      </c>
      <c r="F906" t="s">
        <v>3272</v>
      </c>
      <c r="G906" t="s">
        <v>3272</v>
      </c>
      <c r="H906" t="s">
        <v>3272</v>
      </c>
      <c r="M906" t="s">
        <v>3272</v>
      </c>
      <c r="N906" t="s">
        <v>3272</v>
      </c>
      <c r="O906" t="s">
        <v>3272</v>
      </c>
      <c r="P906" t="s">
        <v>3272</v>
      </c>
      <c r="Q906" t="s">
        <v>3272</v>
      </c>
      <c r="R906" t="s">
        <v>3272</v>
      </c>
      <c r="S906" t="s">
        <v>3272</v>
      </c>
      <c r="T906" t="s">
        <v>3272</v>
      </c>
      <c r="V906" t="s">
        <v>3272</v>
      </c>
      <c r="X906" t="s">
        <v>3272</v>
      </c>
      <c r="Y906" t="s">
        <v>3272</v>
      </c>
      <c r="AC906" t="s">
        <v>3272</v>
      </c>
      <c r="AD906" t="s">
        <v>3272</v>
      </c>
      <c r="AI906" t="s">
        <v>3272</v>
      </c>
      <c r="AJ906" t="s">
        <v>3272</v>
      </c>
      <c r="AM906" t="s">
        <v>3272</v>
      </c>
      <c r="AN906" t="s">
        <v>3272</v>
      </c>
      <c r="AT906" t="s">
        <v>3272</v>
      </c>
      <c r="AU906" t="s">
        <v>3272</v>
      </c>
      <c r="AW906" t="s">
        <v>3272</v>
      </c>
      <c r="AX906" t="s">
        <v>3272</v>
      </c>
      <c r="AY906" t="s">
        <v>3272</v>
      </c>
      <c r="BA906" t="s">
        <v>3272</v>
      </c>
      <c r="BC906" t="s">
        <v>3272</v>
      </c>
      <c r="BR906" t="s">
        <v>3272</v>
      </c>
    </row>
    <row r="907" spans="1:70" x14ac:dyDescent="0.55000000000000004">
      <c r="A907" t="s">
        <v>3272</v>
      </c>
      <c r="C907" t="s">
        <v>3272</v>
      </c>
      <c r="E907" t="s">
        <v>3272</v>
      </c>
      <c r="F907" t="s">
        <v>3272</v>
      </c>
      <c r="G907" t="s">
        <v>3272</v>
      </c>
      <c r="H907" t="s">
        <v>3272</v>
      </c>
      <c r="M907" t="s">
        <v>3272</v>
      </c>
      <c r="N907" t="s">
        <v>3272</v>
      </c>
      <c r="O907" t="s">
        <v>3272</v>
      </c>
      <c r="P907" t="s">
        <v>3272</v>
      </c>
      <c r="Q907" t="s">
        <v>3272</v>
      </c>
      <c r="R907" t="s">
        <v>3272</v>
      </c>
      <c r="S907" t="s">
        <v>3272</v>
      </c>
      <c r="T907" t="s">
        <v>3272</v>
      </c>
      <c r="V907" t="s">
        <v>3272</v>
      </c>
      <c r="X907" t="s">
        <v>3272</v>
      </c>
      <c r="Y907" t="s">
        <v>3272</v>
      </c>
      <c r="AC907" t="s">
        <v>3272</v>
      </c>
      <c r="AD907" t="s">
        <v>3272</v>
      </c>
      <c r="AI907" t="s">
        <v>3272</v>
      </c>
      <c r="AJ907" t="s">
        <v>3272</v>
      </c>
      <c r="AM907" t="s">
        <v>3272</v>
      </c>
      <c r="AN907" t="s">
        <v>3272</v>
      </c>
      <c r="AT907" t="s">
        <v>3272</v>
      </c>
      <c r="AU907" t="s">
        <v>3272</v>
      </c>
      <c r="AW907" t="s">
        <v>3272</v>
      </c>
      <c r="AX907" t="s">
        <v>3272</v>
      </c>
      <c r="AY907" t="s">
        <v>3272</v>
      </c>
      <c r="BA907" t="s">
        <v>3272</v>
      </c>
      <c r="BC907" t="s">
        <v>3272</v>
      </c>
      <c r="BR907" t="s">
        <v>3272</v>
      </c>
    </row>
    <row r="908" spans="1:70" x14ac:dyDescent="0.55000000000000004">
      <c r="A908" t="s">
        <v>3272</v>
      </c>
      <c r="C908" t="s">
        <v>3272</v>
      </c>
      <c r="E908" t="s">
        <v>3272</v>
      </c>
      <c r="F908" t="s">
        <v>3272</v>
      </c>
      <c r="G908" t="s">
        <v>3272</v>
      </c>
      <c r="H908" t="s">
        <v>3272</v>
      </c>
      <c r="M908" t="s">
        <v>3272</v>
      </c>
      <c r="N908" t="s">
        <v>3272</v>
      </c>
      <c r="O908" t="s">
        <v>3272</v>
      </c>
      <c r="P908" t="s">
        <v>3272</v>
      </c>
      <c r="Q908" t="s">
        <v>3272</v>
      </c>
      <c r="R908" t="s">
        <v>3272</v>
      </c>
      <c r="S908" t="s">
        <v>3272</v>
      </c>
      <c r="T908" t="s">
        <v>3272</v>
      </c>
      <c r="V908" t="s">
        <v>3272</v>
      </c>
      <c r="X908" t="s">
        <v>3272</v>
      </c>
      <c r="Y908" t="s">
        <v>3272</v>
      </c>
      <c r="AC908" t="s">
        <v>3272</v>
      </c>
      <c r="AD908" t="s">
        <v>3272</v>
      </c>
      <c r="AI908" t="s">
        <v>3272</v>
      </c>
      <c r="AJ908" t="s">
        <v>3272</v>
      </c>
      <c r="AM908" t="s">
        <v>3272</v>
      </c>
      <c r="AN908" t="s">
        <v>3272</v>
      </c>
      <c r="AT908" t="s">
        <v>3272</v>
      </c>
      <c r="AU908" t="s">
        <v>3272</v>
      </c>
      <c r="AW908" t="s">
        <v>3272</v>
      </c>
      <c r="AX908" t="s">
        <v>3272</v>
      </c>
      <c r="AY908" t="s">
        <v>3272</v>
      </c>
      <c r="BA908" t="s">
        <v>3272</v>
      </c>
      <c r="BC908" t="s">
        <v>3272</v>
      </c>
      <c r="BR908" t="s">
        <v>3272</v>
      </c>
    </row>
    <row r="909" spans="1:70" x14ac:dyDescent="0.55000000000000004">
      <c r="A909" t="s">
        <v>3272</v>
      </c>
      <c r="C909" t="s">
        <v>3272</v>
      </c>
      <c r="E909" t="s">
        <v>3272</v>
      </c>
      <c r="F909" t="s">
        <v>3272</v>
      </c>
      <c r="G909" t="s">
        <v>3272</v>
      </c>
      <c r="H909" t="s">
        <v>3272</v>
      </c>
      <c r="M909" t="s">
        <v>3272</v>
      </c>
      <c r="N909" t="s">
        <v>3272</v>
      </c>
      <c r="O909" t="s">
        <v>3272</v>
      </c>
      <c r="P909" t="s">
        <v>3272</v>
      </c>
      <c r="Q909" t="s">
        <v>3272</v>
      </c>
      <c r="R909" t="s">
        <v>3272</v>
      </c>
      <c r="S909" t="s">
        <v>3272</v>
      </c>
      <c r="T909" t="s">
        <v>3272</v>
      </c>
      <c r="V909" t="s">
        <v>3272</v>
      </c>
      <c r="X909" t="s">
        <v>3272</v>
      </c>
      <c r="Y909" t="s">
        <v>3272</v>
      </c>
      <c r="AC909" t="s">
        <v>3272</v>
      </c>
      <c r="AD909" t="s">
        <v>3272</v>
      </c>
      <c r="AI909" t="s">
        <v>3272</v>
      </c>
      <c r="AJ909" t="s">
        <v>3272</v>
      </c>
      <c r="AM909" t="s">
        <v>3272</v>
      </c>
      <c r="AN909" t="s">
        <v>3272</v>
      </c>
      <c r="AT909" t="s">
        <v>3272</v>
      </c>
      <c r="AU909" t="s">
        <v>3272</v>
      </c>
      <c r="AW909" t="s">
        <v>3272</v>
      </c>
      <c r="AX909" t="s">
        <v>3272</v>
      </c>
      <c r="AY909" t="s">
        <v>3272</v>
      </c>
      <c r="BA909" t="s">
        <v>3272</v>
      </c>
      <c r="BC909" t="s">
        <v>3272</v>
      </c>
      <c r="BR909" t="s">
        <v>3272</v>
      </c>
    </row>
    <row r="910" spans="1:70" x14ac:dyDescent="0.55000000000000004">
      <c r="A910" t="s">
        <v>3272</v>
      </c>
      <c r="C910" t="s">
        <v>3272</v>
      </c>
      <c r="E910" t="s">
        <v>3272</v>
      </c>
      <c r="F910" t="s">
        <v>3272</v>
      </c>
      <c r="G910" t="s">
        <v>3272</v>
      </c>
      <c r="H910" t="s">
        <v>3272</v>
      </c>
      <c r="M910" t="s">
        <v>3272</v>
      </c>
      <c r="N910" t="s">
        <v>3272</v>
      </c>
      <c r="O910" t="s">
        <v>3272</v>
      </c>
      <c r="P910" t="s">
        <v>3272</v>
      </c>
      <c r="Q910" t="s">
        <v>3272</v>
      </c>
      <c r="R910" t="s">
        <v>3272</v>
      </c>
      <c r="S910" t="s">
        <v>3272</v>
      </c>
      <c r="T910" t="s">
        <v>3272</v>
      </c>
      <c r="V910" t="s">
        <v>3272</v>
      </c>
      <c r="X910" t="s">
        <v>3272</v>
      </c>
      <c r="Y910" t="s">
        <v>3272</v>
      </c>
      <c r="AC910" t="s">
        <v>3272</v>
      </c>
      <c r="AD910" t="s">
        <v>3272</v>
      </c>
      <c r="AI910" t="s">
        <v>3272</v>
      </c>
      <c r="AJ910" t="s">
        <v>3272</v>
      </c>
      <c r="AM910" t="s">
        <v>3272</v>
      </c>
      <c r="AN910" t="s">
        <v>3272</v>
      </c>
      <c r="AT910" t="s">
        <v>3272</v>
      </c>
      <c r="AU910" t="s">
        <v>3272</v>
      </c>
      <c r="AW910" t="s">
        <v>3272</v>
      </c>
      <c r="AX910" t="s">
        <v>3272</v>
      </c>
      <c r="AY910" t="s">
        <v>3272</v>
      </c>
      <c r="BA910" t="s">
        <v>3272</v>
      </c>
      <c r="BC910" t="s">
        <v>3272</v>
      </c>
      <c r="BR910" t="s">
        <v>3272</v>
      </c>
    </row>
    <row r="911" spans="1:70" x14ac:dyDescent="0.55000000000000004">
      <c r="A911" t="s">
        <v>3272</v>
      </c>
      <c r="C911" t="s">
        <v>3272</v>
      </c>
      <c r="E911" t="s">
        <v>3272</v>
      </c>
      <c r="F911" t="s">
        <v>3272</v>
      </c>
      <c r="G911" t="s">
        <v>3272</v>
      </c>
      <c r="H911" t="s">
        <v>3272</v>
      </c>
      <c r="M911" t="s">
        <v>3272</v>
      </c>
      <c r="N911" t="s">
        <v>3272</v>
      </c>
      <c r="O911" t="s">
        <v>3272</v>
      </c>
      <c r="P911" t="s">
        <v>3272</v>
      </c>
      <c r="Q911" t="s">
        <v>3272</v>
      </c>
      <c r="R911" t="s">
        <v>3272</v>
      </c>
      <c r="S911" t="s">
        <v>3272</v>
      </c>
      <c r="T911" t="s">
        <v>3272</v>
      </c>
      <c r="V911" t="s">
        <v>3272</v>
      </c>
      <c r="X911" t="s">
        <v>3272</v>
      </c>
      <c r="Y911" t="s">
        <v>3272</v>
      </c>
      <c r="AC911" t="s">
        <v>3272</v>
      </c>
      <c r="AD911" t="s">
        <v>3272</v>
      </c>
      <c r="AI911" t="s">
        <v>3272</v>
      </c>
      <c r="AJ911" t="s">
        <v>3272</v>
      </c>
      <c r="AM911" t="s">
        <v>3272</v>
      </c>
      <c r="AN911" t="s">
        <v>3272</v>
      </c>
      <c r="AT911" t="s">
        <v>3272</v>
      </c>
      <c r="AU911" t="s">
        <v>3272</v>
      </c>
      <c r="AW911" t="s">
        <v>3272</v>
      </c>
      <c r="AX911" t="s">
        <v>3272</v>
      </c>
      <c r="AY911" t="s">
        <v>3272</v>
      </c>
      <c r="BA911" t="s">
        <v>3272</v>
      </c>
      <c r="BC911" t="s">
        <v>3272</v>
      </c>
      <c r="BR911" t="s">
        <v>3272</v>
      </c>
    </row>
    <row r="912" spans="1:70" x14ac:dyDescent="0.55000000000000004">
      <c r="A912" t="s">
        <v>3272</v>
      </c>
      <c r="C912" t="s">
        <v>3272</v>
      </c>
      <c r="E912" t="s">
        <v>3272</v>
      </c>
      <c r="F912" t="s">
        <v>3272</v>
      </c>
      <c r="G912" t="s">
        <v>3272</v>
      </c>
      <c r="H912" t="s">
        <v>3272</v>
      </c>
      <c r="M912" t="s">
        <v>3272</v>
      </c>
      <c r="N912" t="s">
        <v>3272</v>
      </c>
      <c r="O912" t="s">
        <v>3272</v>
      </c>
      <c r="P912" t="s">
        <v>3272</v>
      </c>
      <c r="Q912" t="s">
        <v>3272</v>
      </c>
      <c r="R912" t="s">
        <v>3272</v>
      </c>
      <c r="S912" t="s">
        <v>3272</v>
      </c>
      <c r="T912" t="s">
        <v>3272</v>
      </c>
      <c r="V912" t="s">
        <v>3272</v>
      </c>
      <c r="X912" t="s">
        <v>3272</v>
      </c>
      <c r="Y912" t="s">
        <v>3272</v>
      </c>
      <c r="AC912" t="s">
        <v>3272</v>
      </c>
      <c r="AD912" t="s">
        <v>3272</v>
      </c>
      <c r="AI912" t="s">
        <v>3272</v>
      </c>
      <c r="AJ912" t="s">
        <v>3272</v>
      </c>
      <c r="AM912" t="s">
        <v>3272</v>
      </c>
      <c r="AN912" t="s">
        <v>3272</v>
      </c>
      <c r="AT912" t="s">
        <v>3272</v>
      </c>
      <c r="AU912" t="s">
        <v>3272</v>
      </c>
      <c r="AW912" t="s">
        <v>3272</v>
      </c>
      <c r="AX912" t="s">
        <v>3272</v>
      </c>
      <c r="AY912" t="s">
        <v>3272</v>
      </c>
      <c r="BA912" t="s">
        <v>3272</v>
      </c>
      <c r="BC912" t="s">
        <v>3272</v>
      </c>
      <c r="BR912" t="s">
        <v>3272</v>
      </c>
    </row>
    <row r="913" spans="1:70" x14ac:dyDescent="0.55000000000000004">
      <c r="A913" t="s">
        <v>3272</v>
      </c>
      <c r="C913" t="s">
        <v>3272</v>
      </c>
      <c r="E913" t="s">
        <v>3272</v>
      </c>
      <c r="F913" t="s">
        <v>3272</v>
      </c>
      <c r="G913" t="s">
        <v>3272</v>
      </c>
      <c r="H913" t="s">
        <v>3272</v>
      </c>
      <c r="M913" t="s">
        <v>3272</v>
      </c>
      <c r="N913" t="s">
        <v>3272</v>
      </c>
      <c r="O913" t="s">
        <v>3272</v>
      </c>
      <c r="P913" t="s">
        <v>3272</v>
      </c>
      <c r="Q913" t="s">
        <v>3272</v>
      </c>
      <c r="R913" t="s">
        <v>3272</v>
      </c>
      <c r="S913" t="s">
        <v>3272</v>
      </c>
      <c r="T913" t="s">
        <v>3272</v>
      </c>
      <c r="V913" t="s">
        <v>3272</v>
      </c>
      <c r="X913" t="s">
        <v>3272</v>
      </c>
      <c r="Y913" t="s">
        <v>3272</v>
      </c>
      <c r="AC913" t="s">
        <v>3272</v>
      </c>
      <c r="AD913" t="s">
        <v>3272</v>
      </c>
      <c r="AI913" t="s">
        <v>3272</v>
      </c>
      <c r="AJ913" t="s">
        <v>3272</v>
      </c>
      <c r="AM913" t="s">
        <v>3272</v>
      </c>
      <c r="AN913" t="s">
        <v>3272</v>
      </c>
      <c r="AT913" t="s">
        <v>3272</v>
      </c>
      <c r="AU913" t="s">
        <v>3272</v>
      </c>
      <c r="AW913" t="s">
        <v>3272</v>
      </c>
      <c r="AX913" t="s">
        <v>3272</v>
      </c>
      <c r="AY913" t="s">
        <v>3272</v>
      </c>
      <c r="BA913" t="s">
        <v>3272</v>
      </c>
      <c r="BC913" t="s">
        <v>3272</v>
      </c>
      <c r="BR913" t="s">
        <v>3272</v>
      </c>
    </row>
    <row r="914" spans="1:70" x14ac:dyDescent="0.55000000000000004">
      <c r="A914" t="s">
        <v>3272</v>
      </c>
      <c r="C914" t="s">
        <v>3272</v>
      </c>
      <c r="E914" t="s">
        <v>3272</v>
      </c>
      <c r="F914" t="s">
        <v>3272</v>
      </c>
      <c r="G914" t="s">
        <v>3272</v>
      </c>
      <c r="H914" t="s">
        <v>3272</v>
      </c>
      <c r="M914" t="s">
        <v>3272</v>
      </c>
      <c r="N914" t="s">
        <v>3272</v>
      </c>
      <c r="O914" t="s">
        <v>3272</v>
      </c>
      <c r="P914" t="s">
        <v>3272</v>
      </c>
      <c r="Q914" t="s">
        <v>3272</v>
      </c>
      <c r="R914" t="s">
        <v>3272</v>
      </c>
      <c r="S914" t="s">
        <v>3272</v>
      </c>
      <c r="T914" t="s">
        <v>3272</v>
      </c>
      <c r="V914" t="s">
        <v>3272</v>
      </c>
      <c r="X914" t="s">
        <v>3272</v>
      </c>
      <c r="Y914" t="s">
        <v>3272</v>
      </c>
      <c r="AC914" t="s">
        <v>3272</v>
      </c>
      <c r="AD914" t="s">
        <v>3272</v>
      </c>
      <c r="AI914" t="s">
        <v>3272</v>
      </c>
      <c r="AJ914" t="s">
        <v>3272</v>
      </c>
      <c r="AM914" t="s">
        <v>3272</v>
      </c>
      <c r="AN914" t="s">
        <v>3272</v>
      </c>
      <c r="AT914" t="s">
        <v>3272</v>
      </c>
      <c r="AU914" t="s">
        <v>3272</v>
      </c>
      <c r="AW914" t="s">
        <v>3272</v>
      </c>
      <c r="AX914" t="s">
        <v>3272</v>
      </c>
      <c r="AY914" t="s">
        <v>3272</v>
      </c>
      <c r="BA914" t="s">
        <v>3272</v>
      </c>
      <c r="BC914" t="s">
        <v>3272</v>
      </c>
      <c r="BR914" t="s">
        <v>3272</v>
      </c>
    </row>
    <row r="915" spans="1:70" x14ac:dyDescent="0.55000000000000004">
      <c r="A915" t="s">
        <v>3272</v>
      </c>
      <c r="C915" t="s">
        <v>3272</v>
      </c>
      <c r="E915" t="s">
        <v>3272</v>
      </c>
      <c r="F915" t="s">
        <v>3272</v>
      </c>
      <c r="G915" t="s">
        <v>3272</v>
      </c>
      <c r="H915" t="s">
        <v>3272</v>
      </c>
      <c r="M915" t="s">
        <v>3272</v>
      </c>
      <c r="N915" t="s">
        <v>3272</v>
      </c>
      <c r="O915" t="s">
        <v>3272</v>
      </c>
      <c r="P915" t="s">
        <v>3272</v>
      </c>
      <c r="Q915" t="s">
        <v>3272</v>
      </c>
      <c r="R915" t="s">
        <v>3272</v>
      </c>
      <c r="S915" t="s">
        <v>3272</v>
      </c>
      <c r="T915" t="s">
        <v>3272</v>
      </c>
      <c r="V915" t="s">
        <v>3272</v>
      </c>
      <c r="X915" t="s">
        <v>3272</v>
      </c>
      <c r="Y915" t="s">
        <v>3272</v>
      </c>
      <c r="AC915" t="s">
        <v>3272</v>
      </c>
      <c r="AD915" t="s">
        <v>3272</v>
      </c>
      <c r="AI915" t="s">
        <v>3272</v>
      </c>
      <c r="AJ915" t="s">
        <v>3272</v>
      </c>
      <c r="AM915" t="s">
        <v>3272</v>
      </c>
      <c r="AN915" t="s">
        <v>3272</v>
      </c>
      <c r="AT915" t="s">
        <v>3272</v>
      </c>
      <c r="AU915" t="s">
        <v>3272</v>
      </c>
      <c r="AW915" t="s">
        <v>3272</v>
      </c>
      <c r="AX915" t="s">
        <v>3272</v>
      </c>
      <c r="AY915" t="s">
        <v>3272</v>
      </c>
      <c r="BA915" t="s">
        <v>3272</v>
      </c>
      <c r="BC915" t="s">
        <v>3272</v>
      </c>
      <c r="BR915" t="s">
        <v>3272</v>
      </c>
    </row>
    <row r="916" spans="1:70" x14ac:dyDescent="0.55000000000000004">
      <c r="A916" t="s">
        <v>3272</v>
      </c>
      <c r="C916" t="s">
        <v>3272</v>
      </c>
      <c r="E916" t="s">
        <v>3272</v>
      </c>
      <c r="F916" t="s">
        <v>3272</v>
      </c>
      <c r="G916" t="s">
        <v>3272</v>
      </c>
      <c r="H916" t="s">
        <v>3272</v>
      </c>
      <c r="M916" t="s">
        <v>3272</v>
      </c>
      <c r="N916" t="s">
        <v>3272</v>
      </c>
      <c r="O916" t="s">
        <v>3272</v>
      </c>
      <c r="P916" t="s">
        <v>3272</v>
      </c>
      <c r="Q916" t="s">
        <v>3272</v>
      </c>
      <c r="R916" t="s">
        <v>3272</v>
      </c>
      <c r="S916" t="s">
        <v>3272</v>
      </c>
      <c r="T916" t="s">
        <v>3272</v>
      </c>
      <c r="V916" t="s">
        <v>3272</v>
      </c>
      <c r="X916" t="s">
        <v>3272</v>
      </c>
      <c r="Y916" t="s">
        <v>3272</v>
      </c>
      <c r="AC916" t="s">
        <v>3272</v>
      </c>
      <c r="AD916" t="s">
        <v>3272</v>
      </c>
      <c r="AI916" t="s">
        <v>3272</v>
      </c>
      <c r="AJ916" t="s">
        <v>3272</v>
      </c>
      <c r="AM916" t="s">
        <v>3272</v>
      </c>
      <c r="AN916" t="s">
        <v>3272</v>
      </c>
      <c r="AT916" t="s">
        <v>3272</v>
      </c>
      <c r="AU916" t="s">
        <v>3272</v>
      </c>
      <c r="AW916" t="s">
        <v>3272</v>
      </c>
      <c r="AX916" t="s">
        <v>3272</v>
      </c>
      <c r="AY916" t="s">
        <v>3272</v>
      </c>
      <c r="BA916" t="s">
        <v>3272</v>
      </c>
      <c r="BC916" t="s">
        <v>3272</v>
      </c>
      <c r="BR916" t="s">
        <v>3272</v>
      </c>
    </row>
    <row r="917" spans="1:70" x14ac:dyDescent="0.55000000000000004">
      <c r="A917" t="s">
        <v>3272</v>
      </c>
      <c r="C917" t="s">
        <v>3272</v>
      </c>
      <c r="E917" t="s">
        <v>3272</v>
      </c>
      <c r="F917" t="s">
        <v>3272</v>
      </c>
      <c r="G917" t="s">
        <v>3272</v>
      </c>
      <c r="H917" t="s">
        <v>3272</v>
      </c>
      <c r="M917" t="s">
        <v>3272</v>
      </c>
      <c r="N917" t="s">
        <v>3272</v>
      </c>
      <c r="O917" t="s">
        <v>3272</v>
      </c>
      <c r="P917" t="s">
        <v>3272</v>
      </c>
      <c r="Q917" t="s">
        <v>3272</v>
      </c>
      <c r="R917" t="s">
        <v>3272</v>
      </c>
      <c r="S917" t="s">
        <v>3272</v>
      </c>
      <c r="T917" t="s">
        <v>3272</v>
      </c>
      <c r="V917" t="s">
        <v>3272</v>
      </c>
      <c r="X917" t="s">
        <v>3272</v>
      </c>
      <c r="Y917" t="s">
        <v>3272</v>
      </c>
      <c r="AC917" t="s">
        <v>3272</v>
      </c>
      <c r="AD917" t="s">
        <v>3272</v>
      </c>
      <c r="AI917" t="s">
        <v>3272</v>
      </c>
      <c r="AJ917" t="s">
        <v>3272</v>
      </c>
      <c r="AM917" t="s">
        <v>3272</v>
      </c>
      <c r="AN917" t="s">
        <v>3272</v>
      </c>
      <c r="AT917" t="s">
        <v>3272</v>
      </c>
      <c r="AU917" t="s">
        <v>3272</v>
      </c>
      <c r="AW917" t="s">
        <v>3272</v>
      </c>
      <c r="AX917" t="s">
        <v>3272</v>
      </c>
      <c r="AY917" t="s">
        <v>3272</v>
      </c>
      <c r="BA917" t="s">
        <v>3272</v>
      </c>
      <c r="BC917" t="s">
        <v>3272</v>
      </c>
      <c r="BR917" t="s">
        <v>3272</v>
      </c>
    </row>
    <row r="918" spans="1:70" x14ac:dyDescent="0.55000000000000004">
      <c r="A918" t="s">
        <v>3272</v>
      </c>
      <c r="C918" t="s">
        <v>3272</v>
      </c>
      <c r="E918" t="s">
        <v>3272</v>
      </c>
      <c r="F918" t="s">
        <v>3272</v>
      </c>
      <c r="G918" t="s">
        <v>3272</v>
      </c>
      <c r="H918" t="s">
        <v>3272</v>
      </c>
      <c r="M918" t="s">
        <v>3272</v>
      </c>
      <c r="N918" t="s">
        <v>3272</v>
      </c>
      <c r="O918" t="s">
        <v>3272</v>
      </c>
      <c r="P918" t="s">
        <v>3272</v>
      </c>
      <c r="Q918" t="s">
        <v>3272</v>
      </c>
      <c r="R918" t="s">
        <v>3272</v>
      </c>
      <c r="S918" t="s">
        <v>3272</v>
      </c>
      <c r="T918" t="s">
        <v>3272</v>
      </c>
      <c r="V918" t="s">
        <v>3272</v>
      </c>
      <c r="X918" t="s">
        <v>3272</v>
      </c>
      <c r="Y918" t="s">
        <v>3272</v>
      </c>
      <c r="AC918" t="s">
        <v>3272</v>
      </c>
      <c r="AD918" t="s">
        <v>3272</v>
      </c>
      <c r="AI918" t="s">
        <v>3272</v>
      </c>
      <c r="AJ918" t="s">
        <v>3272</v>
      </c>
      <c r="AM918" t="s">
        <v>3272</v>
      </c>
      <c r="AN918" t="s">
        <v>3272</v>
      </c>
      <c r="AT918" t="s">
        <v>3272</v>
      </c>
      <c r="AU918" t="s">
        <v>3272</v>
      </c>
      <c r="AW918" t="s">
        <v>3272</v>
      </c>
      <c r="AX918" t="s">
        <v>3272</v>
      </c>
      <c r="AY918" t="s">
        <v>3272</v>
      </c>
      <c r="BA918" t="s">
        <v>3272</v>
      </c>
      <c r="BC918" t="s">
        <v>3272</v>
      </c>
      <c r="BR918" t="s">
        <v>3272</v>
      </c>
    </row>
    <row r="919" spans="1:70" x14ac:dyDescent="0.55000000000000004">
      <c r="A919" t="s">
        <v>3272</v>
      </c>
      <c r="C919" t="s">
        <v>3272</v>
      </c>
      <c r="E919" t="s">
        <v>3272</v>
      </c>
      <c r="F919" t="s">
        <v>3272</v>
      </c>
      <c r="G919" t="s">
        <v>3272</v>
      </c>
      <c r="H919" t="s">
        <v>3272</v>
      </c>
      <c r="M919" t="s">
        <v>3272</v>
      </c>
      <c r="N919" t="s">
        <v>3272</v>
      </c>
      <c r="O919" t="s">
        <v>3272</v>
      </c>
      <c r="P919" t="s">
        <v>3272</v>
      </c>
      <c r="Q919" t="s">
        <v>3272</v>
      </c>
      <c r="R919" t="s">
        <v>3272</v>
      </c>
      <c r="S919" t="s">
        <v>3272</v>
      </c>
      <c r="T919" t="s">
        <v>3272</v>
      </c>
      <c r="V919" t="s">
        <v>3272</v>
      </c>
      <c r="X919" t="s">
        <v>3272</v>
      </c>
      <c r="Y919" t="s">
        <v>3272</v>
      </c>
      <c r="AC919" t="s">
        <v>3272</v>
      </c>
      <c r="AD919" t="s">
        <v>3272</v>
      </c>
      <c r="AI919" t="s">
        <v>3272</v>
      </c>
      <c r="AJ919" t="s">
        <v>3272</v>
      </c>
      <c r="AM919" t="s">
        <v>3272</v>
      </c>
      <c r="AN919" t="s">
        <v>3272</v>
      </c>
      <c r="AT919" t="s">
        <v>3272</v>
      </c>
      <c r="AU919" t="s">
        <v>3272</v>
      </c>
      <c r="AW919" t="s">
        <v>3272</v>
      </c>
      <c r="AX919" t="s">
        <v>3272</v>
      </c>
      <c r="AY919" t="s">
        <v>3272</v>
      </c>
      <c r="BA919" t="s">
        <v>3272</v>
      </c>
      <c r="BC919" t="s">
        <v>3272</v>
      </c>
      <c r="BR919" t="s">
        <v>3272</v>
      </c>
    </row>
    <row r="920" spans="1:70" x14ac:dyDescent="0.55000000000000004">
      <c r="A920" t="s">
        <v>3272</v>
      </c>
      <c r="C920" t="s">
        <v>3272</v>
      </c>
      <c r="E920" t="s">
        <v>3272</v>
      </c>
      <c r="F920" t="s">
        <v>3272</v>
      </c>
      <c r="G920" t="s">
        <v>3272</v>
      </c>
      <c r="H920" t="s">
        <v>3272</v>
      </c>
      <c r="M920" t="s">
        <v>3272</v>
      </c>
      <c r="N920" t="s">
        <v>3272</v>
      </c>
      <c r="O920" t="s">
        <v>3272</v>
      </c>
      <c r="P920" t="s">
        <v>3272</v>
      </c>
      <c r="Q920" t="s">
        <v>3272</v>
      </c>
      <c r="R920" t="s">
        <v>3272</v>
      </c>
      <c r="S920" t="s">
        <v>3272</v>
      </c>
      <c r="T920" t="s">
        <v>3272</v>
      </c>
      <c r="V920" t="s">
        <v>3272</v>
      </c>
      <c r="X920" t="s">
        <v>3272</v>
      </c>
      <c r="Y920" t="s">
        <v>3272</v>
      </c>
      <c r="AC920" t="s">
        <v>3272</v>
      </c>
      <c r="AD920" t="s">
        <v>3272</v>
      </c>
      <c r="AI920" t="s">
        <v>3272</v>
      </c>
      <c r="AJ920" t="s">
        <v>3272</v>
      </c>
      <c r="AM920" t="s">
        <v>3272</v>
      </c>
      <c r="AN920" t="s">
        <v>3272</v>
      </c>
      <c r="AT920" t="s">
        <v>3272</v>
      </c>
      <c r="AU920" t="s">
        <v>3272</v>
      </c>
      <c r="AW920" t="s">
        <v>3272</v>
      </c>
      <c r="AX920" t="s">
        <v>3272</v>
      </c>
      <c r="AY920" t="s">
        <v>3272</v>
      </c>
      <c r="BA920" t="s">
        <v>3272</v>
      </c>
      <c r="BC920" t="s">
        <v>3272</v>
      </c>
      <c r="BR920" t="s">
        <v>3272</v>
      </c>
    </row>
    <row r="921" spans="1:70" x14ac:dyDescent="0.55000000000000004">
      <c r="A921" t="s">
        <v>3272</v>
      </c>
      <c r="C921" t="s">
        <v>3272</v>
      </c>
      <c r="E921" t="s">
        <v>3272</v>
      </c>
      <c r="F921" t="s">
        <v>3272</v>
      </c>
      <c r="G921" t="s">
        <v>3272</v>
      </c>
      <c r="H921" t="s">
        <v>3272</v>
      </c>
      <c r="M921" t="s">
        <v>3272</v>
      </c>
      <c r="N921" t="s">
        <v>3272</v>
      </c>
      <c r="O921" t="s">
        <v>3272</v>
      </c>
      <c r="P921" t="s">
        <v>3272</v>
      </c>
      <c r="Q921" t="s">
        <v>3272</v>
      </c>
      <c r="R921" t="s">
        <v>3272</v>
      </c>
      <c r="S921" t="s">
        <v>3272</v>
      </c>
      <c r="T921" t="s">
        <v>3272</v>
      </c>
      <c r="V921" t="s">
        <v>3272</v>
      </c>
      <c r="X921" t="s">
        <v>3272</v>
      </c>
      <c r="Y921" t="s">
        <v>3272</v>
      </c>
      <c r="AC921" t="s">
        <v>3272</v>
      </c>
      <c r="AD921" t="s">
        <v>3272</v>
      </c>
      <c r="AI921" t="s">
        <v>3272</v>
      </c>
      <c r="AJ921" t="s">
        <v>3272</v>
      </c>
      <c r="AM921" t="s">
        <v>3272</v>
      </c>
      <c r="AN921" t="s">
        <v>3272</v>
      </c>
      <c r="AT921" t="s">
        <v>3272</v>
      </c>
      <c r="AU921" t="s">
        <v>3272</v>
      </c>
      <c r="AW921" t="s">
        <v>3272</v>
      </c>
      <c r="AX921" t="s">
        <v>3272</v>
      </c>
      <c r="AY921" t="s">
        <v>3272</v>
      </c>
      <c r="BA921" t="s">
        <v>3272</v>
      </c>
      <c r="BC921" t="s">
        <v>3272</v>
      </c>
      <c r="BR921" t="s">
        <v>3272</v>
      </c>
    </row>
    <row r="922" spans="1:70" x14ac:dyDescent="0.55000000000000004">
      <c r="A922" t="s">
        <v>3272</v>
      </c>
      <c r="C922" t="s">
        <v>3272</v>
      </c>
      <c r="E922" t="s">
        <v>3272</v>
      </c>
      <c r="F922" t="s">
        <v>3272</v>
      </c>
      <c r="G922" t="s">
        <v>3272</v>
      </c>
      <c r="H922" t="s">
        <v>3272</v>
      </c>
      <c r="M922" t="s">
        <v>3272</v>
      </c>
      <c r="N922" t="s">
        <v>3272</v>
      </c>
      <c r="O922" t="s">
        <v>3272</v>
      </c>
      <c r="P922" t="s">
        <v>3272</v>
      </c>
      <c r="Q922" t="s">
        <v>3272</v>
      </c>
      <c r="R922" t="s">
        <v>3272</v>
      </c>
      <c r="S922" t="s">
        <v>3272</v>
      </c>
      <c r="T922" t="s">
        <v>3272</v>
      </c>
      <c r="V922" t="s">
        <v>3272</v>
      </c>
      <c r="X922" t="s">
        <v>3272</v>
      </c>
      <c r="Y922" t="s">
        <v>3272</v>
      </c>
      <c r="AC922" t="s">
        <v>3272</v>
      </c>
      <c r="AD922" t="s">
        <v>3272</v>
      </c>
      <c r="AI922" t="s">
        <v>3272</v>
      </c>
      <c r="AJ922" t="s">
        <v>3272</v>
      </c>
      <c r="AM922" t="s">
        <v>3272</v>
      </c>
      <c r="AN922" t="s">
        <v>3272</v>
      </c>
      <c r="AT922" t="s">
        <v>3272</v>
      </c>
      <c r="AU922" t="s">
        <v>3272</v>
      </c>
      <c r="AW922" t="s">
        <v>3272</v>
      </c>
      <c r="AX922" t="s">
        <v>3272</v>
      </c>
      <c r="AY922" t="s">
        <v>3272</v>
      </c>
      <c r="BA922" t="s">
        <v>3272</v>
      </c>
      <c r="BC922" t="s">
        <v>3272</v>
      </c>
      <c r="BR922" t="s">
        <v>3272</v>
      </c>
    </row>
    <row r="923" spans="1:70" x14ac:dyDescent="0.55000000000000004">
      <c r="A923" t="s">
        <v>3272</v>
      </c>
      <c r="C923" t="s">
        <v>3272</v>
      </c>
      <c r="E923" t="s">
        <v>3272</v>
      </c>
      <c r="F923" t="s">
        <v>3272</v>
      </c>
      <c r="G923" t="s">
        <v>3272</v>
      </c>
      <c r="H923" t="s">
        <v>3272</v>
      </c>
      <c r="M923" t="s">
        <v>3272</v>
      </c>
      <c r="N923" t="s">
        <v>3272</v>
      </c>
      <c r="O923" t="s">
        <v>3272</v>
      </c>
      <c r="P923" t="s">
        <v>3272</v>
      </c>
      <c r="Q923" t="s">
        <v>3272</v>
      </c>
      <c r="R923" t="s">
        <v>3272</v>
      </c>
      <c r="S923" t="s">
        <v>3272</v>
      </c>
      <c r="T923" t="s">
        <v>3272</v>
      </c>
      <c r="V923" t="s">
        <v>3272</v>
      </c>
      <c r="X923" t="s">
        <v>3272</v>
      </c>
      <c r="Y923" t="s">
        <v>3272</v>
      </c>
      <c r="AC923" t="s">
        <v>3272</v>
      </c>
      <c r="AD923" t="s">
        <v>3272</v>
      </c>
      <c r="AI923" t="s">
        <v>3272</v>
      </c>
      <c r="AJ923" t="s">
        <v>3272</v>
      </c>
      <c r="AM923" t="s">
        <v>3272</v>
      </c>
      <c r="AN923" t="s">
        <v>3272</v>
      </c>
      <c r="AT923" t="s">
        <v>3272</v>
      </c>
      <c r="AU923" t="s">
        <v>3272</v>
      </c>
      <c r="AW923" t="s">
        <v>3272</v>
      </c>
      <c r="AX923" t="s">
        <v>3272</v>
      </c>
      <c r="AY923" t="s">
        <v>3272</v>
      </c>
      <c r="BA923" t="s">
        <v>3272</v>
      </c>
      <c r="BC923" t="s">
        <v>3272</v>
      </c>
      <c r="BR923" t="s">
        <v>3272</v>
      </c>
    </row>
    <row r="924" spans="1:70" x14ac:dyDescent="0.55000000000000004">
      <c r="A924" t="s">
        <v>3272</v>
      </c>
      <c r="C924" t="s">
        <v>3272</v>
      </c>
      <c r="E924" t="s">
        <v>3272</v>
      </c>
      <c r="F924" t="s">
        <v>3272</v>
      </c>
      <c r="G924" t="s">
        <v>3272</v>
      </c>
      <c r="H924" t="s">
        <v>3272</v>
      </c>
      <c r="M924" t="s">
        <v>3272</v>
      </c>
      <c r="N924" t="s">
        <v>3272</v>
      </c>
      <c r="O924" t="s">
        <v>3272</v>
      </c>
      <c r="P924" t="s">
        <v>3272</v>
      </c>
      <c r="Q924" t="s">
        <v>3272</v>
      </c>
      <c r="R924" t="s">
        <v>3272</v>
      </c>
      <c r="S924" t="s">
        <v>3272</v>
      </c>
      <c r="T924" t="s">
        <v>3272</v>
      </c>
      <c r="V924" t="s">
        <v>3272</v>
      </c>
      <c r="X924" t="s">
        <v>3272</v>
      </c>
      <c r="Y924" t="s">
        <v>3272</v>
      </c>
      <c r="AC924" t="s">
        <v>3272</v>
      </c>
      <c r="AD924" t="s">
        <v>3272</v>
      </c>
      <c r="AI924" t="s">
        <v>3272</v>
      </c>
      <c r="AJ924" t="s">
        <v>3272</v>
      </c>
      <c r="AM924" t="s">
        <v>3272</v>
      </c>
      <c r="AN924" t="s">
        <v>3272</v>
      </c>
      <c r="AT924" t="s">
        <v>3272</v>
      </c>
      <c r="AU924" t="s">
        <v>3272</v>
      </c>
      <c r="AW924" t="s">
        <v>3272</v>
      </c>
      <c r="AX924" t="s">
        <v>3272</v>
      </c>
      <c r="AY924" t="s">
        <v>3272</v>
      </c>
      <c r="BA924" t="s">
        <v>3272</v>
      </c>
      <c r="BC924" t="s">
        <v>3272</v>
      </c>
      <c r="BR924" t="s">
        <v>3272</v>
      </c>
    </row>
    <row r="925" spans="1:70" x14ac:dyDescent="0.55000000000000004">
      <c r="A925" t="s">
        <v>3272</v>
      </c>
      <c r="C925" t="s">
        <v>3272</v>
      </c>
      <c r="E925" t="s">
        <v>3272</v>
      </c>
      <c r="F925" t="s">
        <v>3272</v>
      </c>
      <c r="G925" t="s">
        <v>3272</v>
      </c>
      <c r="H925" t="s">
        <v>3272</v>
      </c>
      <c r="M925" t="s">
        <v>3272</v>
      </c>
      <c r="N925" t="s">
        <v>3272</v>
      </c>
      <c r="O925" t="s">
        <v>3272</v>
      </c>
      <c r="P925" t="s">
        <v>3272</v>
      </c>
      <c r="Q925" t="s">
        <v>3272</v>
      </c>
      <c r="R925" t="s">
        <v>3272</v>
      </c>
      <c r="S925" t="s">
        <v>3272</v>
      </c>
      <c r="T925" t="s">
        <v>3272</v>
      </c>
      <c r="V925" t="s">
        <v>3272</v>
      </c>
      <c r="X925" t="s">
        <v>3272</v>
      </c>
      <c r="Y925" t="s">
        <v>3272</v>
      </c>
      <c r="AC925" t="s">
        <v>3272</v>
      </c>
      <c r="AD925" t="s">
        <v>3272</v>
      </c>
      <c r="AI925" t="s">
        <v>3272</v>
      </c>
      <c r="AJ925" t="s">
        <v>3272</v>
      </c>
      <c r="AM925" t="s">
        <v>3272</v>
      </c>
      <c r="AN925" t="s">
        <v>3272</v>
      </c>
      <c r="AT925" t="s">
        <v>3272</v>
      </c>
      <c r="AU925" t="s">
        <v>3272</v>
      </c>
      <c r="AW925" t="s">
        <v>3272</v>
      </c>
      <c r="AX925" t="s">
        <v>3272</v>
      </c>
      <c r="AY925" t="s">
        <v>3272</v>
      </c>
      <c r="BA925" t="s">
        <v>3272</v>
      </c>
      <c r="BC925" t="s">
        <v>3272</v>
      </c>
      <c r="BR925" t="s">
        <v>3272</v>
      </c>
    </row>
    <row r="926" spans="1:70" x14ac:dyDescent="0.55000000000000004">
      <c r="A926" t="s">
        <v>3272</v>
      </c>
      <c r="C926" t="s">
        <v>3272</v>
      </c>
      <c r="E926" t="s">
        <v>3272</v>
      </c>
      <c r="F926" t="s">
        <v>3272</v>
      </c>
      <c r="G926" t="s">
        <v>3272</v>
      </c>
      <c r="H926" t="s">
        <v>3272</v>
      </c>
      <c r="M926" t="s">
        <v>3272</v>
      </c>
      <c r="N926" t="s">
        <v>3272</v>
      </c>
      <c r="O926" t="s">
        <v>3272</v>
      </c>
      <c r="P926" t="s">
        <v>3272</v>
      </c>
      <c r="Q926" t="s">
        <v>3272</v>
      </c>
      <c r="R926" t="s">
        <v>3272</v>
      </c>
      <c r="S926" t="s">
        <v>3272</v>
      </c>
      <c r="T926" t="s">
        <v>3272</v>
      </c>
      <c r="V926" t="s">
        <v>3272</v>
      </c>
      <c r="X926" t="s">
        <v>3272</v>
      </c>
      <c r="Y926" t="s">
        <v>3272</v>
      </c>
      <c r="AC926" t="s">
        <v>3272</v>
      </c>
      <c r="AD926" t="s">
        <v>3272</v>
      </c>
      <c r="AI926" t="s">
        <v>3272</v>
      </c>
      <c r="AJ926" t="s">
        <v>3272</v>
      </c>
      <c r="AM926" t="s">
        <v>3272</v>
      </c>
      <c r="AN926" t="s">
        <v>3272</v>
      </c>
      <c r="AT926" t="s">
        <v>3272</v>
      </c>
      <c r="AU926" t="s">
        <v>3272</v>
      </c>
      <c r="AW926" t="s">
        <v>3272</v>
      </c>
      <c r="AX926" t="s">
        <v>3272</v>
      </c>
      <c r="AY926" t="s">
        <v>3272</v>
      </c>
      <c r="BA926" t="s">
        <v>3272</v>
      </c>
      <c r="BC926" t="s">
        <v>3272</v>
      </c>
      <c r="BR926" t="s">
        <v>3272</v>
      </c>
    </row>
    <row r="927" spans="1:70" x14ac:dyDescent="0.55000000000000004">
      <c r="A927" t="s">
        <v>3272</v>
      </c>
      <c r="C927" t="s">
        <v>3272</v>
      </c>
      <c r="E927" t="s">
        <v>3272</v>
      </c>
      <c r="F927" t="s">
        <v>3272</v>
      </c>
      <c r="G927" t="s">
        <v>3272</v>
      </c>
      <c r="H927" t="s">
        <v>3272</v>
      </c>
      <c r="M927" t="s">
        <v>3272</v>
      </c>
      <c r="N927" t="s">
        <v>3272</v>
      </c>
      <c r="O927" t="s">
        <v>3272</v>
      </c>
      <c r="P927" t="s">
        <v>3272</v>
      </c>
      <c r="Q927" t="s">
        <v>3272</v>
      </c>
      <c r="R927" t="s">
        <v>3272</v>
      </c>
      <c r="S927" t="s">
        <v>3272</v>
      </c>
      <c r="T927" t="s">
        <v>3272</v>
      </c>
      <c r="V927" t="s">
        <v>3272</v>
      </c>
      <c r="X927" t="s">
        <v>3272</v>
      </c>
      <c r="Y927" t="s">
        <v>3272</v>
      </c>
      <c r="AC927" t="s">
        <v>3272</v>
      </c>
      <c r="AD927" t="s">
        <v>3272</v>
      </c>
      <c r="AI927" t="s">
        <v>3272</v>
      </c>
      <c r="AJ927" t="s">
        <v>3272</v>
      </c>
      <c r="AM927" t="s">
        <v>3272</v>
      </c>
      <c r="AN927" t="s">
        <v>3272</v>
      </c>
      <c r="AT927" t="s">
        <v>3272</v>
      </c>
      <c r="AU927" t="s">
        <v>3272</v>
      </c>
      <c r="AW927" t="s">
        <v>3272</v>
      </c>
      <c r="AX927" t="s">
        <v>3272</v>
      </c>
      <c r="AY927" t="s">
        <v>3272</v>
      </c>
      <c r="BA927" t="s">
        <v>3272</v>
      </c>
      <c r="BC927" t="s">
        <v>3272</v>
      </c>
      <c r="BR927" t="s">
        <v>3272</v>
      </c>
    </row>
    <row r="928" spans="1:70" x14ac:dyDescent="0.55000000000000004">
      <c r="A928" t="s">
        <v>3272</v>
      </c>
      <c r="C928" t="s">
        <v>3272</v>
      </c>
      <c r="E928" t="s">
        <v>3272</v>
      </c>
      <c r="F928" t="s">
        <v>3272</v>
      </c>
      <c r="G928" t="s">
        <v>3272</v>
      </c>
      <c r="H928" t="s">
        <v>3272</v>
      </c>
      <c r="M928" t="s">
        <v>3272</v>
      </c>
      <c r="N928" t="s">
        <v>3272</v>
      </c>
      <c r="O928" t="s">
        <v>3272</v>
      </c>
      <c r="P928" t="s">
        <v>3272</v>
      </c>
      <c r="Q928" t="s">
        <v>3272</v>
      </c>
      <c r="R928" t="s">
        <v>3272</v>
      </c>
      <c r="S928" t="s">
        <v>3272</v>
      </c>
      <c r="T928" t="s">
        <v>3272</v>
      </c>
      <c r="V928" t="s">
        <v>3272</v>
      </c>
      <c r="X928" t="s">
        <v>3272</v>
      </c>
      <c r="Y928" t="s">
        <v>3272</v>
      </c>
      <c r="AC928" t="s">
        <v>3272</v>
      </c>
      <c r="AD928" t="s">
        <v>3272</v>
      </c>
      <c r="AI928" t="s">
        <v>3272</v>
      </c>
      <c r="AJ928" t="s">
        <v>3272</v>
      </c>
      <c r="AM928" t="s">
        <v>3272</v>
      </c>
      <c r="AN928" t="s">
        <v>3272</v>
      </c>
      <c r="AT928" t="s">
        <v>3272</v>
      </c>
      <c r="AU928" t="s">
        <v>3272</v>
      </c>
      <c r="AW928" t="s">
        <v>3272</v>
      </c>
      <c r="AX928" t="s">
        <v>3272</v>
      </c>
      <c r="AY928" t="s">
        <v>3272</v>
      </c>
      <c r="BA928" t="s">
        <v>3272</v>
      </c>
      <c r="BC928" t="s">
        <v>3272</v>
      </c>
      <c r="BR928" t="s">
        <v>3272</v>
      </c>
    </row>
    <row r="929" spans="1:70" x14ac:dyDescent="0.55000000000000004">
      <c r="A929" t="s">
        <v>3272</v>
      </c>
      <c r="C929" t="s">
        <v>3272</v>
      </c>
      <c r="E929" t="s">
        <v>3272</v>
      </c>
      <c r="F929" t="s">
        <v>3272</v>
      </c>
      <c r="G929" t="s">
        <v>3272</v>
      </c>
      <c r="H929" t="s">
        <v>3272</v>
      </c>
      <c r="M929" t="s">
        <v>3272</v>
      </c>
      <c r="N929" t="s">
        <v>3272</v>
      </c>
      <c r="O929" t="s">
        <v>3272</v>
      </c>
      <c r="P929" t="s">
        <v>3272</v>
      </c>
      <c r="Q929" t="s">
        <v>3272</v>
      </c>
      <c r="R929" t="s">
        <v>3272</v>
      </c>
      <c r="S929" t="s">
        <v>3272</v>
      </c>
      <c r="T929" t="s">
        <v>3272</v>
      </c>
      <c r="V929" t="s">
        <v>3272</v>
      </c>
      <c r="X929" t="s">
        <v>3272</v>
      </c>
      <c r="Y929" t="s">
        <v>3272</v>
      </c>
      <c r="AC929" t="s">
        <v>3272</v>
      </c>
      <c r="AD929" t="s">
        <v>3272</v>
      </c>
      <c r="AI929" t="s">
        <v>3272</v>
      </c>
      <c r="AJ929" t="s">
        <v>3272</v>
      </c>
      <c r="AM929" t="s">
        <v>3272</v>
      </c>
      <c r="AN929" t="s">
        <v>3272</v>
      </c>
      <c r="AT929" t="s">
        <v>3272</v>
      </c>
      <c r="AU929" t="s">
        <v>3272</v>
      </c>
      <c r="AW929" t="s">
        <v>3272</v>
      </c>
      <c r="AX929" t="s">
        <v>3272</v>
      </c>
      <c r="AY929" t="s">
        <v>3272</v>
      </c>
      <c r="BA929" t="s">
        <v>3272</v>
      </c>
      <c r="BC929" t="s">
        <v>3272</v>
      </c>
      <c r="BR929" t="s">
        <v>3272</v>
      </c>
    </row>
    <row r="930" spans="1:70" x14ac:dyDescent="0.55000000000000004">
      <c r="A930" t="s">
        <v>3272</v>
      </c>
      <c r="C930" t="s">
        <v>3272</v>
      </c>
      <c r="E930" t="s">
        <v>3272</v>
      </c>
      <c r="F930" t="s">
        <v>3272</v>
      </c>
      <c r="G930" t="s">
        <v>3272</v>
      </c>
      <c r="H930" t="s">
        <v>3272</v>
      </c>
      <c r="M930" t="s">
        <v>3272</v>
      </c>
      <c r="N930" t="s">
        <v>3272</v>
      </c>
      <c r="O930" t="s">
        <v>3272</v>
      </c>
      <c r="P930" t="s">
        <v>3272</v>
      </c>
      <c r="Q930" t="s">
        <v>3272</v>
      </c>
      <c r="R930" t="s">
        <v>3272</v>
      </c>
      <c r="S930" t="s">
        <v>3272</v>
      </c>
      <c r="T930" t="s">
        <v>3272</v>
      </c>
      <c r="V930" t="s">
        <v>3272</v>
      </c>
      <c r="X930" t="s">
        <v>3272</v>
      </c>
      <c r="Y930" t="s">
        <v>3272</v>
      </c>
      <c r="AC930" t="s">
        <v>3272</v>
      </c>
      <c r="AD930" t="s">
        <v>3272</v>
      </c>
      <c r="AI930" t="s">
        <v>3272</v>
      </c>
      <c r="AJ930" t="s">
        <v>3272</v>
      </c>
      <c r="AM930" t="s">
        <v>3272</v>
      </c>
      <c r="AN930" t="s">
        <v>3272</v>
      </c>
      <c r="AT930" t="s">
        <v>3272</v>
      </c>
      <c r="AU930" t="s">
        <v>3272</v>
      </c>
      <c r="AW930" t="s">
        <v>3272</v>
      </c>
      <c r="AX930" t="s">
        <v>3272</v>
      </c>
      <c r="AY930" t="s">
        <v>3272</v>
      </c>
      <c r="BA930" t="s">
        <v>3272</v>
      </c>
      <c r="BC930" t="s">
        <v>3272</v>
      </c>
      <c r="BR930" t="s">
        <v>3272</v>
      </c>
    </row>
    <row r="931" spans="1:70" x14ac:dyDescent="0.55000000000000004">
      <c r="A931" t="s">
        <v>3272</v>
      </c>
      <c r="C931" t="s">
        <v>3272</v>
      </c>
      <c r="E931" t="s">
        <v>3272</v>
      </c>
      <c r="F931" t="s">
        <v>3272</v>
      </c>
      <c r="G931" t="s">
        <v>3272</v>
      </c>
      <c r="H931" t="s">
        <v>3272</v>
      </c>
      <c r="M931" t="s">
        <v>3272</v>
      </c>
      <c r="N931" t="s">
        <v>3272</v>
      </c>
      <c r="O931" t="s">
        <v>3272</v>
      </c>
      <c r="P931" t="s">
        <v>3272</v>
      </c>
      <c r="Q931" t="s">
        <v>3272</v>
      </c>
      <c r="R931" t="s">
        <v>3272</v>
      </c>
      <c r="S931" t="s">
        <v>3272</v>
      </c>
      <c r="T931" t="s">
        <v>3272</v>
      </c>
      <c r="V931" t="s">
        <v>3272</v>
      </c>
      <c r="X931" t="s">
        <v>3272</v>
      </c>
      <c r="Y931" t="s">
        <v>3272</v>
      </c>
      <c r="AC931" t="s">
        <v>3272</v>
      </c>
      <c r="AD931" t="s">
        <v>3272</v>
      </c>
      <c r="AI931" t="s">
        <v>3272</v>
      </c>
      <c r="AJ931" t="s">
        <v>3272</v>
      </c>
      <c r="AM931" t="s">
        <v>3272</v>
      </c>
      <c r="AN931" t="s">
        <v>3272</v>
      </c>
      <c r="AT931" t="s">
        <v>3272</v>
      </c>
      <c r="AU931" t="s">
        <v>3272</v>
      </c>
      <c r="AW931" t="s">
        <v>3272</v>
      </c>
      <c r="AX931" t="s">
        <v>3272</v>
      </c>
      <c r="AY931" t="s">
        <v>3272</v>
      </c>
      <c r="BA931" t="s">
        <v>3272</v>
      </c>
      <c r="BC931" t="s">
        <v>3272</v>
      </c>
      <c r="BR931" t="s">
        <v>3272</v>
      </c>
    </row>
    <row r="932" spans="1:70" x14ac:dyDescent="0.55000000000000004">
      <c r="A932" t="s">
        <v>3272</v>
      </c>
      <c r="C932" t="s">
        <v>3272</v>
      </c>
      <c r="E932" t="s">
        <v>3272</v>
      </c>
      <c r="F932" t="s">
        <v>3272</v>
      </c>
      <c r="G932" t="s">
        <v>3272</v>
      </c>
      <c r="H932" t="s">
        <v>3272</v>
      </c>
      <c r="M932" t="s">
        <v>3272</v>
      </c>
      <c r="N932" t="s">
        <v>3272</v>
      </c>
      <c r="O932" t="s">
        <v>3272</v>
      </c>
      <c r="P932" t="s">
        <v>3272</v>
      </c>
      <c r="Q932" t="s">
        <v>3272</v>
      </c>
      <c r="R932" t="s">
        <v>3272</v>
      </c>
      <c r="S932" t="s">
        <v>3272</v>
      </c>
      <c r="T932" t="s">
        <v>3272</v>
      </c>
      <c r="V932" t="s">
        <v>3272</v>
      </c>
      <c r="X932" t="s">
        <v>3272</v>
      </c>
      <c r="Y932" t="s">
        <v>3272</v>
      </c>
      <c r="AC932" t="s">
        <v>3272</v>
      </c>
      <c r="AD932" t="s">
        <v>3272</v>
      </c>
      <c r="AI932" t="s">
        <v>3272</v>
      </c>
      <c r="AJ932" t="s">
        <v>3272</v>
      </c>
      <c r="AM932" t="s">
        <v>3272</v>
      </c>
      <c r="AN932" t="s">
        <v>3272</v>
      </c>
      <c r="AT932" t="s">
        <v>3272</v>
      </c>
      <c r="AU932" t="s">
        <v>3272</v>
      </c>
      <c r="AW932" t="s">
        <v>3272</v>
      </c>
      <c r="AX932" t="s">
        <v>3272</v>
      </c>
      <c r="AY932" t="s">
        <v>3272</v>
      </c>
      <c r="BA932" t="s">
        <v>3272</v>
      </c>
      <c r="BC932" t="s">
        <v>3272</v>
      </c>
      <c r="BR932" t="s">
        <v>3272</v>
      </c>
    </row>
    <row r="933" spans="1:70" x14ac:dyDescent="0.55000000000000004">
      <c r="A933" t="s">
        <v>3272</v>
      </c>
      <c r="C933" t="s">
        <v>3272</v>
      </c>
      <c r="E933" t="s">
        <v>3272</v>
      </c>
      <c r="F933" t="s">
        <v>3272</v>
      </c>
      <c r="G933" t="s">
        <v>3272</v>
      </c>
      <c r="H933" t="s">
        <v>3272</v>
      </c>
      <c r="M933" t="s">
        <v>3272</v>
      </c>
      <c r="N933" t="s">
        <v>3272</v>
      </c>
      <c r="O933" t="s">
        <v>3272</v>
      </c>
      <c r="P933" t="s">
        <v>3272</v>
      </c>
      <c r="Q933" t="s">
        <v>3272</v>
      </c>
      <c r="R933" t="s">
        <v>3272</v>
      </c>
      <c r="S933" t="s">
        <v>3272</v>
      </c>
      <c r="T933" t="s">
        <v>3272</v>
      </c>
      <c r="V933" t="s">
        <v>3272</v>
      </c>
      <c r="X933" t="s">
        <v>3272</v>
      </c>
      <c r="Y933" t="s">
        <v>3272</v>
      </c>
      <c r="AC933" t="s">
        <v>3272</v>
      </c>
      <c r="AD933" t="s">
        <v>3272</v>
      </c>
      <c r="AI933" t="s">
        <v>3272</v>
      </c>
      <c r="AJ933" t="s">
        <v>3272</v>
      </c>
      <c r="AM933" t="s">
        <v>3272</v>
      </c>
      <c r="AN933" t="s">
        <v>3272</v>
      </c>
      <c r="AT933" t="s">
        <v>3272</v>
      </c>
      <c r="AU933" t="s">
        <v>3272</v>
      </c>
      <c r="AW933" t="s">
        <v>3272</v>
      </c>
      <c r="AX933" t="s">
        <v>3272</v>
      </c>
      <c r="AY933" t="s">
        <v>3272</v>
      </c>
      <c r="BA933" t="s">
        <v>3272</v>
      </c>
      <c r="BC933" t="s">
        <v>3272</v>
      </c>
      <c r="BR933" t="s">
        <v>3272</v>
      </c>
    </row>
    <row r="934" spans="1:70" x14ac:dyDescent="0.55000000000000004">
      <c r="A934" t="s">
        <v>3272</v>
      </c>
      <c r="C934" t="s">
        <v>3272</v>
      </c>
      <c r="E934" t="s">
        <v>3272</v>
      </c>
      <c r="F934" t="s">
        <v>3272</v>
      </c>
      <c r="G934" t="s">
        <v>3272</v>
      </c>
      <c r="H934" t="s">
        <v>3272</v>
      </c>
      <c r="M934" t="s">
        <v>3272</v>
      </c>
      <c r="N934" t="s">
        <v>3272</v>
      </c>
      <c r="O934" t="s">
        <v>3272</v>
      </c>
      <c r="P934" t="s">
        <v>3272</v>
      </c>
      <c r="Q934" t="s">
        <v>3272</v>
      </c>
      <c r="R934" t="s">
        <v>3272</v>
      </c>
      <c r="S934" t="s">
        <v>3272</v>
      </c>
      <c r="T934" t="s">
        <v>3272</v>
      </c>
      <c r="V934" t="s">
        <v>3272</v>
      </c>
      <c r="X934" t="s">
        <v>3272</v>
      </c>
      <c r="Y934" t="s">
        <v>3272</v>
      </c>
      <c r="AC934" t="s">
        <v>3272</v>
      </c>
      <c r="AD934" t="s">
        <v>3272</v>
      </c>
      <c r="AI934" t="s">
        <v>3272</v>
      </c>
      <c r="AJ934" t="s">
        <v>3272</v>
      </c>
      <c r="AM934" t="s">
        <v>3272</v>
      </c>
      <c r="AN934" t="s">
        <v>3272</v>
      </c>
      <c r="AT934" t="s">
        <v>3272</v>
      </c>
      <c r="AU934" t="s">
        <v>3272</v>
      </c>
      <c r="AW934" t="s">
        <v>3272</v>
      </c>
      <c r="AX934" t="s">
        <v>3272</v>
      </c>
      <c r="AY934" t="s">
        <v>3272</v>
      </c>
      <c r="BA934" t="s">
        <v>3272</v>
      </c>
      <c r="BC934" t="s">
        <v>3272</v>
      </c>
      <c r="BR934" t="s">
        <v>3272</v>
      </c>
    </row>
    <row r="935" spans="1:70" x14ac:dyDescent="0.55000000000000004">
      <c r="A935" t="s">
        <v>3272</v>
      </c>
      <c r="C935" t="s">
        <v>3272</v>
      </c>
      <c r="E935" t="s">
        <v>3272</v>
      </c>
      <c r="F935" t="s">
        <v>3272</v>
      </c>
      <c r="G935" t="s">
        <v>3272</v>
      </c>
      <c r="H935" t="s">
        <v>3272</v>
      </c>
      <c r="M935" t="s">
        <v>3272</v>
      </c>
      <c r="N935" t="s">
        <v>3272</v>
      </c>
      <c r="O935" t="s">
        <v>3272</v>
      </c>
      <c r="P935" t="s">
        <v>3272</v>
      </c>
      <c r="Q935" t="s">
        <v>3272</v>
      </c>
      <c r="R935" t="s">
        <v>3272</v>
      </c>
      <c r="S935" t="s">
        <v>3272</v>
      </c>
      <c r="T935" t="s">
        <v>3272</v>
      </c>
      <c r="V935" t="s">
        <v>3272</v>
      </c>
      <c r="X935" t="s">
        <v>3272</v>
      </c>
      <c r="Y935" t="s">
        <v>3272</v>
      </c>
      <c r="AC935" t="s">
        <v>3272</v>
      </c>
      <c r="AD935" t="s">
        <v>3272</v>
      </c>
      <c r="AI935" t="s">
        <v>3272</v>
      </c>
      <c r="AJ935" t="s">
        <v>3272</v>
      </c>
      <c r="AM935" t="s">
        <v>3272</v>
      </c>
      <c r="AN935" t="s">
        <v>3272</v>
      </c>
      <c r="AT935" t="s">
        <v>3272</v>
      </c>
      <c r="AU935" t="s">
        <v>3272</v>
      </c>
      <c r="AW935" t="s">
        <v>3272</v>
      </c>
      <c r="AX935" t="s">
        <v>3272</v>
      </c>
      <c r="AY935" t="s">
        <v>3272</v>
      </c>
      <c r="BA935" t="s">
        <v>3272</v>
      </c>
      <c r="BC935" t="s">
        <v>3272</v>
      </c>
      <c r="BR935" t="s">
        <v>3272</v>
      </c>
    </row>
    <row r="936" spans="1:70" x14ac:dyDescent="0.55000000000000004">
      <c r="A936" t="s">
        <v>3272</v>
      </c>
      <c r="C936" t="s">
        <v>3272</v>
      </c>
      <c r="E936" t="s">
        <v>3272</v>
      </c>
      <c r="F936" t="s">
        <v>3272</v>
      </c>
      <c r="G936" t="s">
        <v>3272</v>
      </c>
      <c r="H936" t="s">
        <v>3272</v>
      </c>
      <c r="M936" t="s">
        <v>3272</v>
      </c>
      <c r="N936" t="s">
        <v>3272</v>
      </c>
      <c r="O936" t="s">
        <v>3272</v>
      </c>
      <c r="P936" t="s">
        <v>3272</v>
      </c>
      <c r="Q936" t="s">
        <v>3272</v>
      </c>
      <c r="R936" t="s">
        <v>3272</v>
      </c>
      <c r="S936" t="s">
        <v>3272</v>
      </c>
      <c r="T936" t="s">
        <v>3272</v>
      </c>
      <c r="V936" t="s">
        <v>3272</v>
      </c>
      <c r="X936" t="s">
        <v>3272</v>
      </c>
      <c r="Y936" t="s">
        <v>3272</v>
      </c>
      <c r="AC936" t="s">
        <v>3272</v>
      </c>
      <c r="AD936" t="s">
        <v>3272</v>
      </c>
      <c r="AI936" t="s">
        <v>3272</v>
      </c>
      <c r="AJ936" t="s">
        <v>3272</v>
      </c>
      <c r="AM936" t="s">
        <v>3272</v>
      </c>
      <c r="AN936" t="s">
        <v>3272</v>
      </c>
      <c r="AT936" t="s">
        <v>3272</v>
      </c>
      <c r="AU936" t="s">
        <v>3272</v>
      </c>
      <c r="AW936" t="s">
        <v>3272</v>
      </c>
      <c r="AX936" t="s">
        <v>3272</v>
      </c>
      <c r="AY936" t="s">
        <v>3272</v>
      </c>
      <c r="BA936" t="s">
        <v>3272</v>
      </c>
      <c r="BC936" t="s">
        <v>3272</v>
      </c>
      <c r="BR936" t="s">
        <v>3272</v>
      </c>
    </row>
    <row r="937" spans="1:70" x14ac:dyDescent="0.55000000000000004">
      <c r="A937" t="s">
        <v>3272</v>
      </c>
      <c r="C937" t="s">
        <v>3272</v>
      </c>
      <c r="E937" t="s">
        <v>3272</v>
      </c>
      <c r="F937" t="s">
        <v>3272</v>
      </c>
      <c r="G937" t="s">
        <v>3272</v>
      </c>
      <c r="H937" t="s">
        <v>3272</v>
      </c>
      <c r="M937" t="s">
        <v>3272</v>
      </c>
      <c r="N937" t="s">
        <v>3272</v>
      </c>
      <c r="O937" t="s">
        <v>3272</v>
      </c>
      <c r="P937" t="s">
        <v>3272</v>
      </c>
      <c r="Q937" t="s">
        <v>3272</v>
      </c>
      <c r="R937" t="s">
        <v>3272</v>
      </c>
      <c r="S937" t="s">
        <v>3272</v>
      </c>
      <c r="T937" t="s">
        <v>3272</v>
      </c>
      <c r="V937" t="s">
        <v>3272</v>
      </c>
      <c r="X937" t="s">
        <v>3272</v>
      </c>
      <c r="Y937" t="s">
        <v>3272</v>
      </c>
      <c r="AC937" t="s">
        <v>3272</v>
      </c>
      <c r="AD937" t="s">
        <v>3272</v>
      </c>
      <c r="AI937" t="s">
        <v>3272</v>
      </c>
      <c r="AJ937" t="s">
        <v>3272</v>
      </c>
      <c r="AM937" t="s">
        <v>3272</v>
      </c>
      <c r="AN937" t="s">
        <v>3272</v>
      </c>
      <c r="AT937" t="s">
        <v>3272</v>
      </c>
      <c r="AU937" t="s">
        <v>3272</v>
      </c>
      <c r="AW937" t="s">
        <v>3272</v>
      </c>
      <c r="AX937" t="s">
        <v>3272</v>
      </c>
      <c r="AY937" t="s">
        <v>3272</v>
      </c>
      <c r="BA937" t="s">
        <v>3272</v>
      </c>
      <c r="BC937" t="s">
        <v>3272</v>
      </c>
      <c r="BR937" t="s">
        <v>3272</v>
      </c>
    </row>
    <row r="938" spans="1:70" x14ac:dyDescent="0.55000000000000004">
      <c r="A938" t="s">
        <v>3272</v>
      </c>
      <c r="C938" t="s">
        <v>3272</v>
      </c>
      <c r="E938" t="s">
        <v>3272</v>
      </c>
      <c r="F938" t="s">
        <v>3272</v>
      </c>
      <c r="G938" t="s">
        <v>3272</v>
      </c>
      <c r="H938" t="s">
        <v>3272</v>
      </c>
      <c r="M938" t="s">
        <v>3272</v>
      </c>
      <c r="N938" t="s">
        <v>3272</v>
      </c>
      <c r="O938" t="s">
        <v>3272</v>
      </c>
      <c r="P938" t="s">
        <v>3272</v>
      </c>
      <c r="Q938" t="s">
        <v>3272</v>
      </c>
      <c r="R938" t="s">
        <v>3272</v>
      </c>
      <c r="S938" t="s">
        <v>3272</v>
      </c>
      <c r="T938" t="s">
        <v>3272</v>
      </c>
      <c r="V938" t="s">
        <v>3272</v>
      </c>
      <c r="X938" t="s">
        <v>3272</v>
      </c>
      <c r="Y938" t="s">
        <v>3272</v>
      </c>
      <c r="AC938" t="s">
        <v>3272</v>
      </c>
      <c r="AD938" t="s">
        <v>3272</v>
      </c>
      <c r="AI938" t="s">
        <v>3272</v>
      </c>
      <c r="AJ938" t="s">
        <v>3272</v>
      </c>
      <c r="AM938" t="s">
        <v>3272</v>
      </c>
      <c r="AN938" t="s">
        <v>3272</v>
      </c>
      <c r="AT938" t="s">
        <v>3272</v>
      </c>
      <c r="AU938" t="s">
        <v>3272</v>
      </c>
      <c r="AW938" t="s">
        <v>3272</v>
      </c>
      <c r="AX938" t="s">
        <v>3272</v>
      </c>
      <c r="AY938" t="s">
        <v>3272</v>
      </c>
      <c r="BA938" t="s">
        <v>3272</v>
      </c>
      <c r="BC938" t="s">
        <v>3272</v>
      </c>
      <c r="BR938" t="s">
        <v>3272</v>
      </c>
    </row>
    <row r="939" spans="1:70" x14ac:dyDescent="0.55000000000000004">
      <c r="A939" t="s">
        <v>3272</v>
      </c>
      <c r="C939" t="s">
        <v>3272</v>
      </c>
      <c r="E939" t="s">
        <v>3272</v>
      </c>
      <c r="F939" t="s">
        <v>3272</v>
      </c>
      <c r="G939" t="s">
        <v>3272</v>
      </c>
      <c r="H939" t="s">
        <v>3272</v>
      </c>
      <c r="M939" t="s">
        <v>3272</v>
      </c>
      <c r="N939" t="s">
        <v>3272</v>
      </c>
      <c r="O939" t="s">
        <v>3272</v>
      </c>
      <c r="P939" t="s">
        <v>3272</v>
      </c>
      <c r="Q939" t="s">
        <v>3272</v>
      </c>
      <c r="R939" t="s">
        <v>3272</v>
      </c>
      <c r="S939" t="s">
        <v>3272</v>
      </c>
      <c r="T939" t="s">
        <v>3272</v>
      </c>
      <c r="V939" t="s">
        <v>3272</v>
      </c>
      <c r="X939" t="s">
        <v>3272</v>
      </c>
      <c r="Y939" t="s">
        <v>3272</v>
      </c>
      <c r="AC939" t="s">
        <v>3272</v>
      </c>
      <c r="AD939" t="s">
        <v>3272</v>
      </c>
      <c r="AI939" t="s">
        <v>3272</v>
      </c>
      <c r="AJ939" t="s">
        <v>3272</v>
      </c>
      <c r="AM939" t="s">
        <v>3272</v>
      </c>
      <c r="AN939" t="s">
        <v>3272</v>
      </c>
      <c r="AT939" t="s">
        <v>3272</v>
      </c>
      <c r="AU939" t="s">
        <v>3272</v>
      </c>
      <c r="AW939" t="s">
        <v>3272</v>
      </c>
      <c r="AX939" t="s">
        <v>3272</v>
      </c>
      <c r="AY939" t="s">
        <v>3272</v>
      </c>
      <c r="BA939" t="s">
        <v>3272</v>
      </c>
      <c r="BC939" t="s">
        <v>3272</v>
      </c>
      <c r="BR939" t="s">
        <v>3272</v>
      </c>
    </row>
    <row r="940" spans="1:70" x14ac:dyDescent="0.55000000000000004">
      <c r="A940" t="s">
        <v>3272</v>
      </c>
      <c r="C940" t="s">
        <v>3272</v>
      </c>
      <c r="E940" t="s">
        <v>3272</v>
      </c>
      <c r="F940" t="s">
        <v>3272</v>
      </c>
      <c r="G940" t="s">
        <v>3272</v>
      </c>
      <c r="H940" t="s">
        <v>3272</v>
      </c>
      <c r="M940" t="s">
        <v>3272</v>
      </c>
      <c r="N940" t="s">
        <v>3272</v>
      </c>
      <c r="O940" t="s">
        <v>3272</v>
      </c>
      <c r="P940" t="s">
        <v>3272</v>
      </c>
      <c r="Q940" t="s">
        <v>3272</v>
      </c>
      <c r="R940" t="s">
        <v>3272</v>
      </c>
      <c r="S940" t="s">
        <v>3272</v>
      </c>
      <c r="T940" t="s">
        <v>3272</v>
      </c>
      <c r="V940" t="s">
        <v>3272</v>
      </c>
      <c r="X940" t="s">
        <v>3272</v>
      </c>
      <c r="Y940" t="s">
        <v>3272</v>
      </c>
      <c r="AC940" t="s">
        <v>3272</v>
      </c>
      <c r="AD940" t="s">
        <v>3272</v>
      </c>
      <c r="AI940" t="s">
        <v>3272</v>
      </c>
      <c r="AJ940" t="s">
        <v>3272</v>
      </c>
      <c r="AM940" t="s">
        <v>3272</v>
      </c>
      <c r="AN940" t="s">
        <v>3272</v>
      </c>
      <c r="AT940" t="s">
        <v>3272</v>
      </c>
      <c r="AU940" t="s">
        <v>3272</v>
      </c>
      <c r="AW940" t="s">
        <v>3272</v>
      </c>
      <c r="AX940" t="s">
        <v>3272</v>
      </c>
      <c r="AY940" t="s">
        <v>3272</v>
      </c>
      <c r="BA940" t="s">
        <v>3272</v>
      </c>
      <c r="BC940" t="s">
        <v>3272</v>
      </c>
      <c r="BR940" t="s">
        <v>3272</v>
      </c>
    </row>
    <row r="941" spans="1:70" x14ac:dyDescent="0.55000000000000004">
      <c r="A941" t="s">
        <v>3272</v>
      </c>
      <c r="C941" t="s">
        <v>3272</v>
      </c>
      <c r="E941" t="s">
        <v>3272</v>
      </c>
      <c r="F941" t="s">
        <v>3272</v>
      </c>
      <c r="G941" t="s">
        <v>3272</v>
      </c>
      <c r="H941" t="s">
        <v>3272</v>
      </c>
      <c r="M941" t="s">
        <v>3272</v>
      </c>
      <c r="N941" t="s">
        <v>3272</v>
      </c>
      <c r="O941" t="s">
        <v>3272</v>
      </c>
      <c r="P941" t="s">
        <v>3272</v>
      </c>
      <c r="Q941" t="s">
        <v>3272</v>
      </c>
      <c r="R941" t="s">
        <v>3272</v>
      </c>
      <c r="S941" t="s">
        <v>3272</v>
      </c>
      <c r="T941" t="s">
        <v>3272</v>
      </c>
      <c r="V941" t="s">
        <v>3272</v>
      </c>
      <c r="X941" t="s">
        <v>3272</v>
      </c>
      <c r="Y941" t="s">
        <v>3272</v>
      </c>
      <c r="AC941" t="s">
        <v>3272</v>
      </c>
      <c r="AD941" t="s">
        <v>3272</v>
      </c>
      <c r="AI941" t="s">
        <v>3272</v>
      </c>
      <c r="AJ941" t="s">
        <v>3272</v>
      </c>
      <c r="AM941" t="s">
        <v>3272</v>
      </c>
      <c r="AN941" t="s">
        <v>3272</v>
      </c>
      <c r="AT941" t="s">
        <v>3272</v>
      </c>
      <c r="AU941" t="s">
        <v>3272</v>
      </c>
      <c r="AW941" t="s">
        <v>3272</v>
      </c>
      <c r="AX941" t="s">
        <v>3272</v>
      </c>
      <c r="AY941" t="s">
        <v>3272</v>
      </c>
      <c r="BA941" t="s">
        <v>3272</v>
      </c>
      <c r="BC941" t="s">
        <v>3272</v>
      </c>
      <c r="BR941" t="s">
        <v>3272</v>
      </c>
    </row>
    <row r="942" spans="1:70" x14ac:dyDescent="0.55000000000000004">
      <c r="A942" t="s">
        <v>3272</v>
      </c>
      <c r="C942" t="s">
        <v>3272</v>
      </c>
      <c r="E942" t="s">
        <v>3272</v>
      </c>
      <c r="F942" t="s">
        <v>3272</v>
      </c>
      <c r="G942" t="s">
        <v>3272</v>
      </c>
      <c r="H942" t="s">
        <v>3272</v>
      </c>
      <c r="M942" t="s">
        <v>3272</v>
      </c>
      <c r="N942" t="s">
        <v>3272</v>
      </c>
      <c r="O942" t="s">
        <v>3272</v>
      </c>
      <c r="P942" t="s">
        <v>3272</v>
      </c>
      <c r="Q942" t="s">
        <v>3272</v>
      </c>
      <c r="R942" t="s">
        <v>3272</v>
      </c>
      <c r="S942" t="s">
        <v>3272</v>
      </c>
      <c r="T942" t="s">
        <v>3272</v>
      </c>
      <c r="V942" t="s">
        <v>3272</v>
      </c>
      <c r="X942" t="s">
        <v>3272</v>
      </c>
      <c r="Y942" t="s">
        <v>3272</v>
      </c>
      <c r="AC942" t="s">
        <v>3272</v>
      </c>
      <c r="AD942" t="s">
        <v>3272</v>
      </c>
      <c r="AI942" t="s">
        <v>3272</v>
      </c>
      <c r="AJ942" t="s">
        <v>3272</v>
      </c>
      <c r="AM942" t="s">
        <v>3272</v>
      </c>
      <c r="AN942" t="s">
        <v>3272</v>
      </c>
      <c r="AT942" t="s">
        <v>3272</v>
      </c>
      <c r="AU942" t="s">
        <v>3272</v>
      </c>
      <c r="AW942" t="s">
        <v>3272</v>
      </c>
      <c r="AX942" t="s">
        <v>3272</v>
      </c>
      <c r="AY942" t="s">
        <v>3272</v>
      </c>
      <c r="BA942" t="s">
        <v>3272</v>
      </c>
      <c r="BC942" t="s">
        <v>3272</v>
      </c>
      <c r="BR942" t="s">
        <v>3272</v>
      </c>
    </row>
    <row r="943" spans="1:70" x14ac:dyDescent="0.55000000000000004">
      <c r="A943" t="s">
        <v>3272</v>
      </c>
      <c r="C943" t="s">
        <v>3272</v>
      </c>
      <c r="E943" t="s">
        <v>3272</v>
      </c>
      <c r="F943" t="s">
        <v>3272</v>
      </c>
      <c r="G943" t="s">
        <v>3272</v>
      </c>
      <c r="H943" t="s">
        <v>3272</v>
      </c>
      <c r="M943" t="s">
        <v>3272</v>
      </c>
      <c r="N943" t="s">
        <v>3272</v>
      </c>
      <c r="O943" t="s">
        <v>3272</v>
      </c>
      <c r="P943" t="s">
        <v>3272</v>
      </c>
      <c r="Q943" t="s">
        <v>3272</v>
      </c>
      <c r="R943" t="s">
        <v>3272</v>
      </c>
      <c r="S943" t="s">
        <v>3272</v>
      </c>
      <c r="T943" t="s">
        <v>3272</v>
      </c>
      <c r="V943" t="s">
        <v>3272</v>
      </c>
      <c r="X943" t="s">
        <v>3272</v>
      </c>
      <c r="Y943" t="s">
        <v>3272</v>
      </c>
      <c r="AC943" t="s">
        <v>3272</v>
      </c>
      <c r="AD943" t="s">
        <v>3272</v>
      </c>
      <c r="AI943" t="s">
        <v>3272</v>
      </c>
      <c r="AJ943" t="s">
        <v>3272</v>
      </c>
      <c r="AM943" t="s">
        <v>3272</v>
      </c>
      <c r="AN943" t="s">
        <v>3272</v>
      </c>
      <c r="AT943" t="s">
        <v>3272</v>
      </c>
      <c r="AU943" t="s">
        <v>3272</v>
      </c>
      <c r="AW943" t="s">
        <v>3272</v>
      </c>
      <c r="AX943" t="s">
        <v>3272</v>
      </c>
      <c r="AY943" t="s">
        <v>3272</v>
      </c>
      <c r="BA943" t="s">
        <v>3272</v>
      </c>
      <c r="BC943" t="s">
        <v>3272</v>
      </c>
      <c r="BR943" t="s">
        <v>3272</v>
      </c>
    </row>
    <row r="944" spans="1:70" x14ac:dyDescent="0.55000000000000004">
      <c r="A944" t="s">
        <v>3272</v>
      </c>
      <c r="C944" t="s">
        <v>3272</v>
      </c>
      <c r="E944" t="s">
        <v>3272</v>
      </c>
      <c r="F944" t="s">
        <v>3272</v>
      </c>
      <c r="G944" t="s">
        <v>3272</v>
      </c>
      <c r="H944" t="s">
        <v>3272</v>
      </c>
      <c r="M944" t="s">
        <v>3272</v>
      </c>
      <c r="N944" t="s">
        <v>3272</v>
      </c>
      <c r="O944" t="s">
        <v>3272</v>
      </c>
      <c r="P944" t="s">
        <v>3272</v>
      </c>
      <c r="Q944" t="s">
        <v>3272</v>
      </c>
      <c r="R944" t="s">
        <v>3272</v>
      </c>
      <c r="S944" t="s">
        <v>3272</v>
      </c>
      <c r="T944" t="s">
        <v>3272</v>
      </c>
      <c r="V944" t="s">
        <v>3272</v>
      </c>
      <c r="X944" t="s">
        <v>3272</v>
      </c>
      <c r="Y944" t="s">
        <v>3272</v>
      </c>
      <c r="AC944" t="s">
        <v>3272</v>
      </c>
      <c r="AD944" t="s">
        <v>3272</v>
      </c>
      <c r="AI944" t="s">
        <v>3272</v>
      </c>
      <c r="AJ944" t="s">
        <v>3272</v>
      </c>
      <c r="AM944" t="s">
        <v>3272</v>
      </c>
      <c r="AN944" t="s">
        <v>3272</v>
      </c>
      <c r="AT944" t="s">
        <v>3272</v>
      </c>
      <c r="AU944" t="s">
        <v>3272</v>
      </c>
      <c r="AW944" t="s">
        <v>3272</v>
      </c>
      <c r="AX944" t="s">
        <v>3272</v>
      </c>
      <c r="AY944" t="s">
        <v>3272</v>
      </c>
      <c r="BA944" t="s">
        <v>3272</v>
      </c>
      <c r="BC944" t="s">
        <v>3272</v>
      </c>
      <c r="BR944" t="s">
        <v>3272</v>
      </c>
    </row>
    <row r="945" spans="1:70" x14ac:dyDescent="0.55000000000000004">
      <c r="A945" t="s">
        <v>3272</v>
      </c>
      <c r="C945" t="s">
        <v>3272</v>
      </c>
      <c r="E945" t="s">
        <v>3272</v>
      </c>
      <c r="F945" t="s">
        <v>3272</v>
      </c>
      <c r="G945" t="s">
        <v>3272</v>
      </c>
      <c r="H945" t="s">
        <v>3272</v>
      </c>
      <c r="M945" t="s">
        <v>3272</v>
      </c>
      <c r="N945" t="s">
        <v>3272</v>
      </c>
      <c r="O945" t="s">
        <v>3272</v>
      </c>
      <c r="P945" t="s">
        <v>3272</v>
      </c>
      <c r="Q945" t="s">
        <v>3272</v>
      </c>
      <c r="R945" t="s">
        <v>3272</v>
      </c>
      <c r="S945" t="s">
        <v>3272</v>
      </c>
      <c r="T945" t="s">
        <v>3272</v>
      </c>
      <c r="V945" t="s">
        <v>3272</v>
      </c>
      <c r="X945" t="s">
        <v>3272</v>
      </c>
      <c r="Y945" t="s">
        <v>3272</v>
      </c>
      <c r="AC945" t="s">
        <v>3272</v>
      </c>
      <c r="AD945" t="s">
        <v>3272</v>
      </c>
      <c r="AI945" t="s">
        <v>3272</v>
      </c>
      <c r="AJ945" t="s">
        <v>3272</v>
      </c>
      <c r="AM945" t="s">
        <v>3272</v>
      </c>
      <c r="AN945" t="s">
        <v>3272</v>
      </c>
      <c r="AT945" t="s">
        <v>3272</v>
      </c>
      <c r="AU945" t="s">
        <v>3272</v>
      </c>
      <c r="AW945" t="s">
        <v>3272</v>
      </c>
      <c r="AX945" t="s">
        <v>3272</v>
      </c>
      <c r="AY945" t="s">
        <v>3272</v>
      </c>
      <c r="BA945" t="s">
        <v>3272</v>
      </c>
      <c r="BC945" t="s">
        <v>3272</v>
      </c>
      <c r="BR945" t="s">
        <v>3272</v>
      </c>
    </row>
    <row r="946" spans="1:70" x14ac:dyDescent="0.55000000000000004">
      <c r="A946" t="s">
        <v>3272</v>
      </c>
      <c r="C946" t="s">
        <v>3272</v>
      </c>
      <c r="E946" t="s">
        <v>3272</v>
      </c>
      <c r="F946" t="s">
        <v>3272</v>
      </c>
      <c r="G946" t="s">
        <v>3272</v>
      </c>
      <c r="H946" t="s">
        <v>3272</v>
      </c>
      <c r="M946" t="s">
        <v>3272</v>
      </c>
      <c r="N946" t="s">
        <v>3272</v>
      </c>
      <c r="O946" t="s">
        <v>3272</v>
      </c>
      <c r="P946" t="s">
        <v>3272</v>
      </c>
      <c r="Q946" t="s">
        <v>3272</v>
      </c>
      <c r="R946" t="s">
        <v>3272</v>
      </c>
      <c r="S946" t="s">
        <v>3272</v>
      </c>
      <c r="T946" t="s">
        <v>3272</v>
      </c>
      <c r="V946" t="s">
        <v>3272</v>
      </c>
      <c r="X946" t="s">
        <v>3272</v>
      </c>
      <c r="Y946" t="s">
        <v>3272</v>
      </c>
      <c r="AC946" t="s">
        <v>3272</v>
      </c>
      <c r="AD946" t="s">
        <v>3272</v>
      </c>
      <c r="AI946" t="s">
        <v>3272</v>
      </c>
      <c r="AJ946" t="s">
        <v>3272</v>
      </c>
      <c r="AM946" t="s">
        <v>3272</v>
      </c>
      <c r="AN946" t="s">
        <v>3272</v>
      </c>
      <c r="AT946" t="s">
        <v>3272</v>
      </c>
      <c r="AU946" t="s">
        <v>3272</v>
      </c>
      <c r="AW946" t="s">
        <v>3272</v>
      </c>
      <c r="AX946" t="s">
        <v>3272</v>
      </c>
      <c r="AY946" t="s">
        <v>3272</v>
      </c>
      <c r="BA946" t="s">
        <v>3272</v>
      </c>
      <c r="BC946" t="s">
        <v>3272</v>
      </c>
      <c r="BR946" t="s">
        <v>3272</v>
      </c>
    </row>
    <row r="947" spans="1:70" x14ac:dyDescent="0.55000000000000004">
      <c r="A947" t="s">
        <v>3272</v>
      </c>
      <c r="C947" t="s">
        <v>3272</v>
      </c>
      <c r="E947" t="s">
        <v>3272</v>
      </c>
      <c r="F947" t="s">
        <v>3272</v>
      </c>
      <c r="G947" t="s">
        <v>3272</v>
      </c>
      <c r="H947" t="s">
        <v>3272</v>
      </c>
      <c r="M947" t="s">
        <v>3272</v>
      </c>
      <c r="N947" t="s">
        <v>3272</v>
      </c>
      <c r="O947" t="s">
        <v>3272</v>
      </c>
      <c r="P947" t="s">
        <v>3272</v>
      </c>
      <c r="Q947" t="s">
        <v>3272</v>
      </c>
      <c r="R947" t="s">
        <v>3272</v>
      </c>
      <c r="S947" t="s">
        <v>3272</v>
      </c>
      <c r="T947" t="s">
        <v>3272</v>
      </c>
      <c r="V947" t="s">
        <v>3272</v>
      </c>
      <c r="X947" t="s">
        <v>3272</v>
      </c>
      <c r="Y947" t="s">
        <v>3272</v>
      </c>
      <c r="AC947" t="s">
        <v>3272</v>
      </c>
      <c r="AD947" t="s">
        <v>3272</v>
      </c>
      <c r="AI947" t="s">
        <v>3272</v>
      </c>
      <c r="AJ947" t="s">
        <v>3272</v>
      </c>
      <c r="AM947" t="s">
        <v>3272</v>
      </c>
      <c r="AN947" t="s">
        <v>3272</v>
      </c>
      <c r="AT947" t="s">
        <v>3272</v>
      </c>
      <c r="AU947" t="s">
        <v>3272</v>
      </c>
      <c r="AW947" t="s">
        <v>3272</v>
      </c>
      <c r="AX947" t="s">
        <v>3272</v>
      </c>
      <c r="AY947" t="s">
        <v>3272</v>
      </c>
      <c r="BA947" t="s">
        <v>3272</v>
      </c>
      <c r="BC947" t="s">
        <v>3272</v>
      </c>
      <c r="BR947" t="s">
        <v>3272</v>
      </c>
    </row>
    <row r="948" spans="1:70" x14ac:dyDescent="0.55000000000000004">
      <c r="A948" t="s">
        <v>3272</v>
      </c>
      <c r="C948" t="s">
        <v>3272</v>
      </c>
      <c r="E948" t="s">
        <v>3272</v>
      </c>
      <c r="F948" t="s">
        <v>3272</v>
      </c>
      <c r="G948" t="s">
        <v>3272</v>
      </c>
      <c r="H948" t="s">
        <v>3272</v>
      </c>
      <c r="M948" t="s">
        <v>3272</v>
      </c>
      <c r="N948" t="s">
        <v>3272</v>
      </c>
      <c r="O948" t="s">
        <v>3272</v>
      </c>
      <c r="P948" t="s">
        <v>3272</v>
      </c>
      <c r="Q948" t="s">
        <v>3272</v>
      </c>
      <c r="R948" t="s">
        <v>3272</v>
      </c>
      <c r="S948" t="s">
        <v>3272</v>
      </c>
      <c r="T948" t="s">
        <v>3272</v>
      </c>
      <c r="V948" t="s">
        <v>3272</v>
      </c>
      <c r="X948" t="s">
        <v>3272</v>
      </c>
      <c r="Y948" t="s">
        <v>3272</v>
      </c>
      <c r="AC948" t="s">
        <v>3272</v>
      </c>
      <c r="AD948" t="s">
        <v>3272</v>
      </c>
      <c r="AI948" t="s">
        <v>3272</v>
      </c>
      <c r="AJ948" t="s">
        <v>3272</v>
      </c>
      <c r="AM948" t="s">
        <v>3272</v>
      </c>
      <c r="AN948" t="s">
        <v>3272</v>
      </c>
      <c r="AT948" t="s">
        <v>3272</v>
      </c>
      <c r="AU948" t="s">
        <v>3272</v>
      </c>
      <c r="AW948" t="s">
        <v>3272</v>
      </c>
      <c r="AX948" t="s">
        <v>3272</v>
      </c>
      <c r="AY948" t="s">
        <v>3272</v>
      </c>
      <c r="BA948" t="s">
        <v>3272</v>
      </c>
      <c r="BC948" t="s">
        <v>3272</v>
      </c>
      <c r="BR948" t="s">
        <v>3272</v>
      </c>
    </row>
    <row r="949" spans="1:70" x14ac:dyDescent="0.55000000000000004">
      <c r="A949" t="s">
        <v>3272</v>
      </c>
      <c r="C949" t="s">
        <v>3272</v>
      </c>
      <c r="E949" t="s">
        <v>3272</v>
      </c>
      <c r="F949" t="s">
        <v>3272</v>
      </c>
      <c r="G949" t="s">
        <v>3272</v>
      </c>
      <c r="H949" t="s">
        <v>3272</v>
      </c>
      <c r="M949" t="s">
        <v>3272</v>
      </c>
      <c r="N949" t="s">
        <v>3272</v>
      </c>
      <c r="O949" t="s">
        <v>3272</v>
      </c>
      <c r="P949" t="s">
        <v>3272</v>
      </c>
      <c r="Q949" t="s">
        <v>3272</v>
      </c>
      <c r="R949" t="s">
        <v>3272</v>
      </c>
      <c r="S949" t="s">
        <v>3272</v>
      </c>
      <c r="T949" t="s">
        <v>3272</v>
      </c>
      <c r="V949" t="s">
        <v>3272</v>
      </c>
      <c r="X949" t="s">
        <v>3272</v>
      </c>
      <c r="Y949" t="s">
        <v>3272</v>
      </c>
      <c r="AC949" t="s">
        <v>3272</v>
      </c>
      <c r="AD949" t="s">
        <v>3272</v>
      </c>
      <c r="AI949" t="s">
        <v>3272</v>
      </c>
      <c r="AJ949" t="s">
        <v>3272</v>
      </c>
      <c r="AM949" t="s">
        <v>3272</v>
      </c>
      <c r="AN949" t="s">
        <v>3272</v>
      </c>
      <c r="AT949" t="s">
        <v>3272</v>
      </c>
      <c r="AU949" t="s">
        <v>3272</v>
      </c>
      <c r="AW949" t="s">
        <v>3272</v>
      </c>
      <c r="AX949" t="s">
        <v>3272</v>
      </c>
      <c r="AY949" t="s">
        <v>3272</v>
      </c>
      <c r="BA949" t="s">
        <v>3272</v>
      </c>
      <c r="BC949" t="s">
        <v>3272</v>
      </c>
      <c r="BR949" t="s">
        <v>3272</v>
      </c>
    </row>
    <row r="950" spans="1:70" x14ac:dyDescent="0.55000000000000004">
      <c r="A950" t="s">
        <v>3272</v>
      </c>
      <c r="C950" t="s">
        <v>3272</v>
      </c>
      <c r="E950" t="s">
        <v>3272</v>
      </c>
      <c r="F950" t="s">
        <v>3272</v>
      </c>
      <c r="G950" t="s">
        <v>3272</v>
      </c>
      <c r="H950" t="s">
        <v>3272</v>
      </c>
      <c r="M950" t="s">
        <v>3272</v>
      </c>
      <c r="N950" t="s">
        <v>3272</v>
      </c>
      <c r="O950" t="s">
        <v>3272</v>
      </c>
      <c r="P950" t="s">
        <v>3272</v>
      </c>
      <c r="Q950" t="s">
        <v>3272</v>
      </c>
      <c r="R950" t="s">
        <v>3272</v>
      </c>
      <c r="S950" t="s">
        <v>3272</v>
      </c>
      <c r="T950" t="s">
        <v>3272</v>
      </c>
      <c r="V950" t="s">
        <v>3272</v>
      </c>
      <c r="X950" t="s">
        <v>3272</v>
      </c>
      <c r="Y950" t="s">
        <v>3272</v>
      </c>
      <c r="AC950" t="s">
        <v>3272</v>
      </c>
      <c r="AD950" t="s">
        <v>3272</v>
      </c>
      <c r="AI950" t="s">
        <v>3272</v>
      </c>
      <c r="AJ950" t="s">
        <v>3272</v>
      </c>
      <c r="AM950" t="s">
        <v>3272</v>
      </c>
      <c r="AN950" t="s">
        <v>3272</v>
      </c>
      <c r="AT950" t="s">
        <v>3272</v>
      </c>
      <c r="AU950" t="s">
        <v>3272</v>
      </c>
      <c r="AW950" t="s">
        <v>3272</v>
      </c>
      <c r="AX950" t="s">
        <v>3272</v>
      </c>
      <c r="AY950" t="s">
        <v>3272</v>
      </c>
      <c r="BA950" t="s">
        <v>3272</v>
      </c>
      <c r="BC950" t="s">
        <v>3272</v>
      </c>
      <c r="BR950" t="s">
        <v>3272</v>
      </c>
    </row>
    <row r="951" spans="1:70" x14ac:dyDescent="0.55000000000000004">
      <c r="A951" t="s">
        <v>3272</v>
      </c>
      <c r="C951" t="s">
        <v>3272</v>
      </c>
      <c r="E951" t="s">
        <v>3272</v>
      </c>
      <c r="F951" t="s">
        <v>3272</v>
      </c>
      <c r="G951" t="s">
        <v>3272</v>
      </c>
      <c r="H951" t="s">
        <v>3272</v>
      </c>
      <c r="M951" t="s">
        <v>3272</v>
      </c>
      <c r="N951" t="s">
        <v>3272</v>
      </c>
      <c r="O951" t="s">
        <v>3272</v>
      </c>
      <c r="P951" t="s">
        <v>3272</v>
      </c>
      <c r="Q951" t="s">
        <v>3272</v>
      </c>
      <c r="R951" t="s">
        <v>3272</v>
      </c>
      <c r="S951" t="s">
        <v>3272</v>
      </c>
      <c r="T951" t="s">
        <v>3272</v>
      </c>
      <c r="V951" t="s">
        <v>3272</v>
      </c>
      <c r="X951" t="s">
        <v>3272</v>
      </c>
      <c r="Y951" t="s">
        <v>3272</v>
      </c>
      <c r="AC951" t="s">
        <v>3272</v>
      </c>
      <c r="AD951" t="s">
        <v>3272</v>
      </c>
      <c r="AI951" t="s">
        <v>3272</v>
      </c>
      <c r="AJ951" t="s">
        <v>3272</v>
      </c>
      <c r="AM951" t="s">
        <v>3272</v>
      </c>
      <c r="AN951" t="s">
        <v>3272</v>
      </c>
      <c r="AT951" t="s">
        <v>3272</v>
      </c>
      <c r="AU951" t="s">
        <v>3272</v>
      </c>
      <c r="AW951" t="s">
        <v>3272</v>
      </c>
      <c r="AX951" t="s">
        <v>3272</v>
      </c>
      <c r="AY951" t="s">
        <v>3272</v>
      </c>
      <c r="BA951" t="s">
        <v>3272</v>
      </c>
      <c r="BC951" t="s">
        <v>3272</v>
      </c>
      <c r="BR951" t="s">
        <v>3272</v>
      </c>
    </row>
    <row r="952" spans="1:70" x14ac:dyDescent="0.55000000000000004">
      <c r="A952" t="s">
        <v>3272</v>
      </c>
      <c r="C952" t="s">
        <v>3272</v>
      </c>
      <c r="E952" t="s">
        <v>3272</v>
      </c>
      <c r="F952" t="s">
        <v>3272</v>
      </c>
      <c r="G952" t="s">
        <v>3272</v>
      </c>
      <c r="H952" t="s">
        <v>3272</v>
      </c>
      <c r="M952" t="s">
        <v>3272</v>
      </c>
      <c r="N952" t="s">
        <v>3272</v>
      </c>
      <c r="O952" t="s">
        <v>3272</v>
      </c>
      <c r="P952" t="s">
        <v>3272</v>
      </c>
      <c r="Q952" t="s">
        <v>3272</v>
      </c>
      <c r="R952" t="s">
        <v>3272</v>
      </c>
      <c r="S952" t="s">
        <v>3272</v>
      </c>
      <c r="T952" t="s">
        <v>3272</v>
      </c>
      <c r="V952" t="s">
        <v>3272</v>
      </c>
      <c r="X952" t="s">
        <v>3272</v>
      </c>
      <c r="Y952" t="s">
        <v>3272</v>
      </c>
      <c r="AC952" t="s">
        <v>3272</v>
      </c>
      <c r="AD952" t="s">
        <v>3272</v>
      </c>
      <c r="AI952" t="s">
        <v>3272</v>
      </c>
      <c r="AJ952" t="s">
        <v>3272</v>
      </c>
      <c r="AM952" t="s">
        <v>3272</v>
      </c>
      <c r="AN952" t="s">
        <v>3272</v>
      </c>
      <c r="AT952" t="s">
        <v>3272</v>
      </c>
      <c r="AU952" t="s">
        <v>3272</v>
      </c>
      <c r="AW952" t="s">
        <v>3272</v>
      </c>
      <c r="AX952" t="s">
        <v>3272</v>
      </c>
      <c r="AY952" t="s">
        <v>3272</v>
      </c>
      <c r="BA952" t="s">
        <v>3272</v>
      </c>
      <c r="BC952" t="s">
        <v>3272</v>
      </c>
      <c r="BR952" t="s">
        <v>3272</v>
      </c>
    </row>
    <row r="953" spans="1:70" x14ac:dyDescent="0.55000000000000004">
      <c r="A953" t="s">
        <v>3272</v>
      </c>
      <c r="C953" t="s">
        <v>3272</v>
      </c>
      <c r="E953" t="s">
        <v>3272</v>
      </c>
      <c r="F953" t="s">
        <v>3272</v>
      </c>
      <c r="G953" t="s">
        <v>3272</v>
      </c>
      <c r="H953" t="s">
        <v>3272</v>
      </c>
      <c r="M953" t="s">
        <v>3272</v>
      </c>
      <c r="N953" t="s">
        <v>3272</v>
      </c>
      <c r="O953" t="s">
        <v>3272</v>
      </c>
      <c r="P953" t="s">
        <v>3272</v>
      </c>
      <c r="Q953" t="s">
        <v>3272</v>
      </c>
      <c r="R953" t="s">
        <v>3272</v>
      </c>
      <c r="S953" t="s">
        <v>3272</v>
      </c>
      <c r="T953" t="s">
        <v>3272</v>
      </c>
      <c r="V953" t="s">
        <v>3272</v>
      </c>
      <c r="X953" t="s">
        <v>3272</v>
      </c>
      <c r="Y953" t="s">
        <v>3272</v>
      </c>
      <c r="AC953" t="s">
        <v>3272</v>
      </c>
      <c r="AD953" t="s">
        <v>3272</v>
      </c>
      <c r="AI953" t="s">
        <v>3272</v>
      </c>
      <c r="AJ953" t="s">
        <v>3272</v>
      </c>
      <c r="AM953" t="s">
        <v>3272</v>
      </c>
      <c r="AN953" t="s">
        <v>3272</v>
      </c>
      <c r="AT953" t="s">
        <v>3272</v>
      </c>
      <c r="AU953" t="s">
        <v>3272</v>
      </c>
      <c r="AW953" t="s">
        <v>3272</v>
      </c>
      <c r="AX953" t="s">
        <v>3272</v>
      </c>
      <c r="AY953" t="s">
        <v>3272</v>
      </c>
      <c r="BA953" t="s">
        <v>3272</v>
      </c>
      <c r="BC953" t="s">
        <v>3272</v>
      </c>
      <c r="BR953" t="s">
        <v>3272</v>
      </c>
    </row>
    <row r="954" spans="1:70" x14ac:dyDescent="0.55000000000000004">
      <c r="A954" t="s">
        <v>3272</v>
      </c>
      <c r="C954" t="s">
        <v>3272</v>
      </c>
      <c r="E954" t="s">
        <v>3272</v>
      </c>
      <c r="F954" t="s">
        <v>3272</v>
      </c>
      <c r="G954" t="s">
        <v>3272</v>
      </c>
      <c r="H954" t="s">
        <v>3272</v>
      </c>
      <c r="M954" t="s">
        <v>3272</v>
      </c>
      <c r="N954" t="s">
        <v>3272</v>
      </c>
      <c r="O954" t="s">
        <v>3272</v>
      </c>
      <c r="P954" t="s">
        <v>3272</v>
      </c>
      <c r="Q954" t="s">
        <v>3272</v>
      </c>
      <c r="R954" t="s">
        <v>3272</v>
      </c>
      <c r="S954" t="s">
        <v>3272</v>
      </c>
      <c r="T954" t="s">
        <v>3272</v>
      </c>
      <c r="V954" t="s">
        <v>3272</v>
      </c>
      <c r="X954" t="s">
        <v>3272</v>
      </c>
      <c r="Y954" t="s">
        <v>3272</v>
      </c>
      <c r="AC954" t="s">
        <v>3272</v>
      </c>
      <c r="AD954" t="s">
        <v>3272</v>
      </c>
      <c r="AI954" t="s">
        <v>3272</v>
      </c>
      <c r="AJ954" t="s">
        <v>3272</v>
      </c>
      <c r="AM954" t="s">
        <v>3272</v>
      </c>
      <c r="AN954" t="s">
        <v>3272</v>
      </c>
      <c r="AT954" t="s">
        <v>3272</v>
      </c>
      <c r="AU954" t="s">
        <v>3272</v>
      </c>
      <c r="AW954" t="s">
        <v>3272</v>
      </c>
      <c r="AX954" t="s">
        <v>3272</v>
      </c>
      <c r="AY954" t="s">
        <v>3272</v>
      </c>
      <c r="BA954" t="s">
        <v>3272</v>
      </c>
      <c r="BC954" t="s">
        <v>3272</v>
      </c>
      <c r="BR954" t="s">
        <v>3272</v>
      </c>
    </row>
    <row r="955" spans="1:70" x14ac:dyDescent="0.55000000000000004">
      <c r="A955" t="s">
        <v>3272</v>
      </c>
      <c r="C955" t="s">
        <v>3272</v>
      </c>
      <c r="E955" t="s">
        <v>3272</v>
      </c>
      <c r="F955" t="s">
        <v>3272</v>
      </c>
      <c r="G955" t="s">
        <v>3272</v>
      </c>
      <c r="H955" t="s">
        <v>3272</v>
      </c>
      <c r="M955" t="s">
        <v>3272</v>
      </c>
      <c r="N955" t="s">
        <v>3272</v>
      </c>
      <c r="O955" t="s">
        <v>3272</v>
      </c>
      <c r="P955" t="s">
        <v>3272</v>
      </c>
      <c r="Q955" t="s">
        <v>3272</v>
      </c>
      <c r="R955" t="s">
        <v>3272</v>
      </c>
      <c r="S955" t="s">
        <v>3272</v>
      </c>
      <c r="T955" t="s">
        <v>3272</v>
      </c>
      <c r="V955" t="s">
        <v>3272</v>
      </c>
      <c r="X955" t="s">
        <v>3272</v>
      </c>
      <c r="Y955" t="s">
        <v>3272</v>
      </c>
      <c r="AC955" t="s">
        <v>3272</v>
      </c>
      <c r="AD955" t="s">
        <v>3272</v>
      </c>
      <c r="AI955" t="s">
        <v>3272</v>
      </c>
      <c r="AJ955" t="s">
        <v>3272</v>
      </c>
      <c r="AM955" t="s">
        <v>3272</v>
      </c>
      <c r="AN955" t="s">
        <v>3272</v>
      </c>
      <c r="AT955" t="s">
        <v>3272</v>
      </c>
      <c r="AU955" t="s">
        <v>3272</v>
      </c>
      <c r="AW955" t="s">
        <v>3272</v>
      </c>
      <c r="AX955" t="s">
        <v>3272</v>
      </c>
      <c r="AY955" t="s">
        <v>3272</v>
      </c>
      <c r="BA955" t="s">
        <v>3272</v>
      </c>
      <c r="BC955" t="s">
        <v>3272</v>
      </c>
      <c r="BR955" t="s">
        <v>3272</v>
      </c>
    </row>
    <row r="956" spans="1:70" x14ac:dyDescent="0.55000000000000004">
      <c r="A956" t="s">
        <v>3272</v>
      </c>
      <c r="C956" t="s">
        <v>3272</v>
      </c>
      <c r="E956" t="s">
        <v>3272</v>
      </c>
      <c r="F956" t="s">
        <v>3272</v>
      </c>
      <c r="G956" t="s">
        <v>3272</v>
      </c>
      <c r="H956" t="s">
        <v>3272</v>
      </c>
      <c r="M956" t="s">
        <v>3272</v>
      </c>
      <c r="N956" t="s">
        <v>3272</v>
      </c>
      <c r="O956" t="s">
        <v>3272</v>
      </c>
      <c r="P956" t="s">
        <v>3272</v>
      </c>
      <c r="Q956" t="s">
        <v>3272</v>
      </c>
      <c r="R956" t="s">
        <v>3272</v>
      </c>
      <c r="S956" t="s">
        <v>3272</v>
      </c>
      <c r="T956" t="s">
        <v>3272</v>
      </c>
      <c r="V956" t="s">
        <v>3272</v>
      </c>
      <c r="X956" t="s">
        <v>3272</v>
      </c>
      <c r="Y956" t="s">
        <v>3272</v>
      </c>
      <c r="AC956" t="s">
        <v>3272</v>
      </c>
      <c r="AD956" t="s">
        <v>3272</v>
      </c>
      <c r="AI956" t="s">
        <v>3272</v>
      </c>
      <c r="AJ956" t="s">
        <v>3272</v>
      </c>
      <c r="AM956" t="s">
        <v>3272</v>
      </c>
      <c r="AN956" t="s">
        <v>3272</v>
      </c>
      <c r="AT956" t="s">
        <v>3272</v>
      </c>
      <c r="AU956" t="s">
        <v>3272</v>
      </c>
      <c r="AW956" t="s">
        <v>3272</v>
      </c>
      <c r="AX956" t="s">
        <v>3272</v>
      </c>
      <c r="AY956" t="s">
        <v>3272</v>
      </c>
      <c r="BA956" t="s">
        <v>3272</v>
      </c>
      <c r="BC956" t="s">
        <v>3272</v>
      </c>
      <c r="BR956" t="s">
        <v>3272</v>
      </c>
    </row>
    <row r="957" spans="1:70" x14ac:dyDescent="0.55000000000000004">
      <c r="A957" t="s">
        <v>3272</v>
      </c>
      <c r="C957" t="s">
        <v>3272</v>
      </c>
      <c r="E957" t="s">
        <v>3272</v>
      </c>
      <c r="F957" t="s">
        <v>3272</v>
      </c>
      <c r="G957" t="s">
        <v>3272</v>
      </c>
      <c r="H957" t="s">
        <v>3272</v>
      </c>
      <c r="M957" t="s">
        <v>3272</v>
      </c>
      <c r="N957" t="s">
        <v>3272</v>
      </c>
      <c r="O957" t="s">
        <v>3272</v>
      </c>
      <c r="P957" t="s">
        <v>3272</v>
      </c>
      <c r="Q957" t="s">
        <v>3272</v>
      </c>
      <c r="R957" t="s">
        <v>3272</v>
      </c>
      <c r="S957" t="s">
        <v>3272</v>
      </c>
      <c r="T957" t="s">
        <v>3272</v>
      </c>
      <c r="V957" t="s">
        <v>3272</v>
      </c>
      <c r="X957" t="s">
        <v>3272</v>
      </c>
      <c r="Y957" t="s">
        <v>3272</v>
      </c>
      <c r="AC957" t="s">
        <v>3272</v>
      </c>
      <c r="AD957" t="s">
        <v>3272</v>
      </c>
      <c r="AI957" t="s">
        <v>3272</v>
      </c>
      <c r="AJ957" t="s">
        <v>3272</v>
      </c>
      <c r="AM957" t="s">
        <v>3272</v>
      </c>
      <c r="AN957" t="s">
        <v>3272</v>
      </c>
      <c r="AT957" t="s">
        <v>3272</v>
      </c>
      <c r="AU957" t="s">
        <v>3272</v>
      </c>
      <c r="AW957" t="s">
        <v>3272</v>
      </c>
      <c r="AX957" t="s">
        <v>3272</v>
      </c>
      <c r="AY957" t="s">
        <v>3272</v>
      </c>
      <c r="BA957" t="s">
        <v>3272</v>
      </c>
      <c r="BC957" t="s">
        <v>3272</v>
      </c>
      <c r="BR957" t="s">
        <v>3272</v>
      </c>
    </row>
    <row r="958" spans="1:70" x14ac:dyDescent="0.55000000000000004">
      <c r="A958" t="s">
        <v>3272</v>
      </c>
      <c r="C958" t="s">
        <v>3272</v>
      </c>
      <c r="E958" t="s">
        <v>3272</v>
      </c>
      <c r="F958" t="s">
        <v>3272</v>
      </c>
      <c r="G958" t="s">
        <v>3272</v>
      </c>
      <c r="H958" t="s">
        <v>3272</v>
      </c>
      <c r="M958" t="s">
        <v>3272</v>
      </c>
      <c r="N958" t="s">
        <v>3272</v>
      </c>
      <c r="O958" t="s">
        <v>3272</v>
      </c>
      <c r="P958" t="s">
        <v>3272</v>
      </c>
      <c r="Q958" t="s">
        <v>3272</v>
      </c>
      <c r="R958" t="s">
        <v>3272</v>
      </c>
      <c r="S958" t="s">
        <v>3272</v>
      </c>
      <c r="T958" t="s">
        <v>3272</v>
      </c>
      <c r="V958" t="s">
        <v>3272</v>
      </c>
      <c r="X958" t="s">
        <v>3272</v>
      </c>
      <c r="Y958" t="s">
        <v>3272</v>
      </c>
      <c r="AC958" t="s">
        <v>3272</v>
      </c>
      <c r="AD958" t="s">
        <v>3272</v>
      </c>
      <c r="AI958" t="s">
        <v>3272</v>
      </c>
      <c r="AJ958" t="s">
        <v>3272</v>
      </c>
      <c r="AM958" t="s">
        <v>3272</v>
      </c>
      <c r="AN958" t="s">
        <v>3272</v>
      </c>
      <c r="AT958" t="s">
        <v>3272</v>
      </c>
      <c r="AU958" t="s">
        <v>3272</v>
      </c>
      <c r="AW958" t="s">
        <v>3272</v>
      </c>
      <c r="AX958" t="s">
        <v>3272</v>
      </c>
      <c r="AY958" t="s">
        <v>3272</v>
      </c>
      <c r="BA958" t="s">
        <v>3272</v>
      </c>
      <c r="BC958" t="s">
        <v>3272</v>
      </c>
      <c r="BR958" t="s">
        <v>3272</v>
      </c>
    </row>
    <row r="959" spans="1:70" x14ac:dyDescent="0.55000000000000004">
      <c r="A959" t="s">
        <v>3272</v>
      </c>
      <c r="C959" t="s">
        <v>3272</v>
      </c>
      <c r="E959" t="s">
        <v>3272</v>
      </c>
      <c r="F959" t="s">
        <v>3272</v>
      </c>
      <c r="G959" t="s">
        <v>3272</v>
      </c>
      <c r="H959" t="s">
        <v>3272</v>
      </c>
      <c r="M959" t="s">
        <v>3272</v>
      </c>
      <c r="N959" t="s">
        <v>3272</v>
      </c>
      <c r="O959" t="s">
        <v>3272</v>
      </c>
      <c r="P959" t="s">
        <v>3272</v>
      </c>
      <c r="Q959" t="s">
        <v>3272</v>
      </c>
      <c r="R959" t="s">
        <v>3272</v>
      </c>
      <c r="S959" t="s">
        <v>3272</v>
      </c>
      <c r="T959" t="s">
        <v>3272</v>
      </c>
      <c r="V959" t="s">
        <v>3272</v>
      </c>
      <c r="X959" t="s">
        <v>3272</v>
      </c>
      <c r="Y959" t="s">
        <v>3272</v>
      </c>
      <c r="AC959" t="s">
        <v>3272</v>
      </c>
      <c r="AD959" t="s">
        <v>3272</v>
      </c>
      <c r="AI959" t="s">
        <v>3272</v>
      </c>
      <c r="AJ959" t="s">
        <v>3272</v>
      </c>
      <c r="AM959" t="s">
        <v>3272</v>
      </c>
      <c r="AN959" t="s">
        <v>3272</v>
      </c>
      <c r="AT959" t="s">
        <v>3272</v>
      </c>
      <c r="AU959" t="s">
        <v>3272</v>
      </c>
      <c r="AW959" t="s">
        <v>3272</v>
      </c>
      <c r="AX959" t="s">
        <v>3272</v>
      </c>
      <c r="AY959" t="s">
        <v>3272</v>
      </c>
      <c r="BA959" t="s">
        <v>3272</v>
      </c>
      <c r="BC959" t="s">
        <v>3272</v>
      </c>
      <c r="BR959" t="s">
        <v>3272</v>
      </c>
    </row>
    <row r="960" spans="1:70" x14ac:dyDescent="0.55000000000000004">
      <c r="A960" t="s">
        <v>3272</v>
      </c>
      <c r="C960" t="s">
        <v>3272</v>
      </c>
      <c r="E960" t="s">
        <v>3272</v>
      </c>
      <c r="F960" t="s">
        <v>3272</v>
      </c>
      <c r="G960" t="s">
        <v>3272</v>
      </c>
      <c r="H960" t="s">
        <v>3272</v>
      </c>
      <c r="M960" t="s">
        <v>3272</v>
      </c>
      <c r="N960" t="s">
        <v>3272</v>
      </c>
      <c r="O960" t="s">
        <v>3272</v>
      </c>
      <c r="P960" t="s">
        <v>3272</v>
      </c>
      <c r="Q960" t="s">
        <v>3272</v>
      </c>
      <c r="R960" t="s">
        <v>3272</v>
      </c>
      <c r="S960" t="s">
        <v>3272</v>
      </c>
      <c r="T960" t="s">
        <v>3272</v>
      </c>
      <c r="V960" t="s">
        <v>3272</v>
      </c>
      <c r="X960" t="s">
        <v>3272</v>
      </c>
      <c r="Y960" t="s">
        <v>3272</v>
      </c>
      <c r="AC960" t="s">
        <v>3272</v>
      </c>
      <c r="AD960" t="s">
        <v>3272</v>
      </c>
      <c r="AI960" t="s">
        <v>3272</v>
      </c>
      <c r="AJ960" t="s">
        <v>3272</v>
      </c>
      <c r="AM960" t="s">
        <v>3272</v>
      </c>
      <c r="AN960" t="s">
        <v>3272</v>
      </c>
      <c r="AT960" t="s">
        <v>3272</v>
      </c>
      <c r="AU960" t="s">
        <v>3272</v>
      </c>
      <c r="AW960" t="s">
        <v>3272</v>
      </c>
      <c r="AX960" t="s">
        <v>3272</v>
      </c>
      <c r="AY960" t="s">
        <v>3272</v>
      </c>
      <c r="BA960" t="s">
        <v>3272</v>
      </c>
      <c r="BC960" t="s">
        <v>3272</v>
      </c>
      <c r="BR960" t="s">
        <v>3272</v>
      </c>
    </row>
    <row r="961" spans="1:70" x14ac:dyDescent="0.55000000000000004">
      <c r="A961" t="s">
        <v>3272</v>
      </c>
      <c r="C961" t="s">
        <v>3272</v>
      </c>
      <c r="E961" t="s">
        <v>3272</v>
      </c>
      <c r="F961" t="s">
        <v>3272</v>
      </c>
      <c r="G961" t="s">
        <v>3272</v>
      </c>
      <c r="H961" t="s">
        <v>3272</v>
      </c>
      <c r="M961" t="s">
        <v>3272</v>
      </c>
      <c r="N961" t="s">
        <v>3272</v>
      </c>
      <c r="O961" t="s">
        <v>3272</v>
      </c>
      <c r="P961" t="s">
        <v>3272</v>
      </c>
      <c r="Q961" t="s">
        <v>3272</v>
      </c>
      <c r="R961" t="s">
        <v>3272</v>
      </c>
      <c r="S961" t="s">
        <v>3272</v>
      </c>
      <c r="T961" t="s">
        <v>3272</v>
      </c>
      <c r="V961" t="s">
        <v>3272</v>
      </c>
      <c r="X961" t="s">
        <v>3272</v>
      </c>
      <c r="Y961" t="s">
        <v>3272</v>
      </c>
      <c r="AC961" t="s">
        <v>3272</v>
      </c>
      <c r="AD961" t="s">
        <v>3272</v>
      </c>
      <c r="AI961" t="s">
        <v>3272</v>
      </c>
      <c r="AJ961" t="s">
        <v>3272</v>
      </c>
      <c r="AM961" t="s">
        <v>3272</v>
      </c>
      <c r="AN961" t="s">
        <v>3272</v>
      </c>
      <c r="AT961" t="s">
        <v>3272</v>
      </c>
      <c r="AU961" t="s">
        <v>3272</v>
      </c>
      <c r="AW961" t="s">
        <v>3272</v>
      </c>
      <c r="AX961" t="s">
        <v>3272</v>
      </c>
      <c r="AY961" t="s">
        <v>3272</v>
      </c>
      <c r="BA961" t="s">
        <v>3272</v>
      </c>
      <c r="BC961" t="s">
        <v>3272</v>
      </c>
      <c r="BR961" t="s">
        <v>3272</v>
      </c>
    </row>
    <row r="962" spans="1:70" x14ac:dyDescent="0.55000000000000004">
      <c r="A962" t="s">
        <v>3272</v>
      </c>
      <c r="C962" t="s">
        <v>3272</v>
      </c>
      <c r="E962" t="s">
        <v>3272</v>
      </c>
      <c r="F962" t="s">
        <v>3272</v>
      </c>
      <c r="G962" t="s">
        <v>3272</v>
      </c>
      <c r="H962" t="s">
        <v>3272</v>
      </c>
      <c r="M962" t="s">
        <v>3272</v>
      </c>
      <c r="N962" t="s">
        <v>3272</v>
      </c>
      <c r="O962" t="s">
        <v>3272</v>
      </c>
      <c r="P962" t="s">
        <v>3272</v>
      </c>
      <c r="Q962" t="s">
        <v>3272</v>
      </c>
      <c r="R962" t="s">
        <v>3272</v>
      </c>
      <c r="S962" t="s">
        <v>3272</v>
      </c>
      <c r="T962" t="s">
        <v>3272</v>
      </c>
      <c r="V962" t="s">
        <v>3272</v>
      </c>
      <c r="X962" t="s">
        <v>3272</v>
      </c>
      <c r="Y962" t="s">
        <v>3272</v>
      </c>
      <c r="AC962" t="s">
        <v>3272</v>
      </c>
      <c r="AD962" t="s">
        <v>3272</v>
      </c>
      <c r="AI962" t="s">
        <v>3272</v>
      </c>
      <c r="AJ962" t="s">
        <v>3272</v>
      </c>
      <c r="AM962" t="s">
        <v>3272</v>
      </c>
      <c r="AN962" t="s">
        <v>3272</v>
      </c>
      <c r="AT962" t="s">
        <v>3272</v>
      </c>
      <c r="AU962" t="s">
        <v>3272</v>
      </c>
      <c r="AW962" t="s">
        <v>3272</v>
      </c>
      <c r="AX962" t="s">
        <v>3272</v>
      </c>
      <c r="AY962" t="s">
        <v>3272</v>
      </c>
      <c r="BA962" t="s">
        <v>3272</v>
      </c>
      <c r="BC962" t="s">
        <v>3272</v>
      </c>
      <c r="BR962" t="s">
        <v>3272</v>
      </c>
    </row>
    <row r="963" spans="1:70" x14ac:dyDescent="0.55000000000000004">
      <c r="A963" t="s">
        <v>3272</v>
      </c>
      <c r="C963" t="s">
        <v>3272</v>
      </c>
      <c r="E963" t="s">
        <v>3272</v>
      </c>
      <c r="F963" t="s">
        <v>3272</v>
      </c>
      <c r="G963" t="s">
        <v>3272</v>
      </c>
      <c r="H963" t="s">
        <v>3272</v>
      </c>
      <c r="M963" t="s">
        <v>3272</v>
      </c>
      <c r="N963" t="s">
        <v>3272</v>
      </c>
      <c r="O963" t="s">
        <v>3272</v>
      </c>
      <c r="P963" t="s">
        <v>3272</v>
      </c>
      <c r="Q963" t="s">
        <v>3272</v>
      </c>
      <c r="R963" t="s">
        <v>3272</v>
      </c>
      <c r="S963" t="s">
        <v>3272</v>
      </c>
      <c r="T963" t="s">
        <v>3272</v>
      </c>
      <c r="V963" t="s">
        <v>3272</v>
      </c>
      <c r="X963" t="s">
        <v>3272</v>
      </c>
      <c r="Y963" t="s">
        <v>3272</v>
      </c>
      <c r="AC963" t="s">
        <v>3272</v>
      </c>
      <c r="AD963" t="s">
        <v>3272</v>
      </c>
      <c r="AI963" t="s">
        <v>3272</v>
      </c>
      <c r="AJ963" t="s">
        <v>3272</v>
      </c>
      <c r="AM963" t="s">
        <v>3272</v>
      </c>
      <c r="AN963" t="s">
        <v>3272</v>
      </c>
      <c r="AT963" t="s">
        <v>3272</v>
      </c>
      <c r="AU963" t="s">
        <v>3272</v>
      </c>
      <c r="AW963" t="s">
        <v>3272</v>
      </c>
      <c r="AX963" t="s">
        <v>3272</v>
      </c>
      <c r="AY963" t="s">
        <v>3272</v>
      </c>
      <c r="BA963" t="s">
        <v>3272</v>
      </c>
      <c r="BC963" t="s">
        <v>3272</v>
      </c>
      <c r="BR963" t="s">
        <v>3272</v>
      </c>
    </row>
    <row r="964" spans="1:70" x14ac:dyDescent="0.55000000000000004">
      <c r="A964" t="s">
        <v>3272</v>
      </c>
      <c r="C964" t="s">
        <v>3272</v>
      </c>
      <c r="E964" t="s">
        <v>3272</v>
      </c>
      <c r="F964" t="s">
        <v>3272</v>
      </c>
      <c r="G964" t="s">
        <v>3272</v>
      </c>
      <c r="H964" t="s">
        <v>3272</v>
      </c>
      <c r="M964" t="s">
        <v>3272</v>
      </c>
      <c r="N964" t="s">
        <v>3272</v>
      </c>
      <c r="O964" t="s">
        <v>3272</v>
      </c>
      <c r="P964" t="s">
        <v>3272</v>
      </c>
      <c r="Q964" t="s">
        <v>3272</v>
      </c>
      <c r="R964" t="s">
        <v>3272</v>
      </c>
      <c r="S964" t="s">
        <v>3272</v>
      </c>
      <c r="T964" t="s">
        <v>3272</v>
      </c>
      <c r="V964" t="s">
        <v>3272</v>
      </c>
      <c r="X964" t="s">
        <v>3272</v>
      </c>
      <c r="Y964" t="s">
        <v>3272</v>
      </c>
      <c r="AC964" t="s">
        <v>3272</v>
      </c>
      <c r="AD964" t="s">
        <v>3272</v>
      </c>
      <c r="AI964" t="s">
        <v>3272</v>
      </c>
      <c r="AJ964" t="s">
        <v>3272</v>
      </c>
      <c r="AM964" t="s">
        <v>3272</v>
      </c>
      <c r="AN964" t="s">
        <v>3272</v>
      </c>
      <c r="AT964" t="s">
        <v>3272</v>
      </c>
      <c r="AU964" t="s">
        <v>3272</v>
      </c>
      <c r="AW964" t="s">
        <v>3272</v>
      </c>
      <c r="AX964" t="s">
        <v>3272</v>
      </c>
      <c r="AY964" t="s">
        <v>3272</v>
      </c>
      <c r="BA964" t="s">
        <v>3272</v>
      </c>
      <c r="BC964" t="s">
        <v>3272</v>
      </c>
      <c r="BR964" t="s">
        <v>3272</v>
      </c>
    </row>
    <row r="965" spans="1:70" x14ac:dyDescent="0.55000000000000004">
      <c r="A965" t="s">
        <v>3272</v>
      </c>
      <c r="C965" t="s">
        <v>3272</v>
      </c>
      <c r="E965" t="s">
        <v>3272</v>
      </c>
      <c r="F965" t="s">
        <v>3272</v>
      </c>
      <c r="G965" t="s">
        <v>3272</v>
      </c>
      <c r="H965" t="s">
        <v>3272</v>
      </c>
      <c r="M965" t="s">
        <v>3272</v>
      </c>
      <c r="N965" t="s">
        <v>3272</v>
      </c>
      <c r="O965" t="s">
        <v>3272</v>
      </c>
      <c r="P965" t="s">
        <v>3272</v>
      </c>
      <c r="Q965" t="s">
        <v>3272</v>
      </c>
      <c r="R965" t="s">
        <v>3272</v>
      </c>
      <c r="S965" t="s">
        <v>3272</v>
      </c>
      <c r="T965" t="s">
        <v>3272</v>
      </c>
      <c r="V965" t="s">
        <v>3272</v>
      </c>
      <c r="X965" t="s">
        <v>3272</v>
      </c>
      <c r="Y965" t="s">
        <v>3272</v>
      </c>
      <c r="AC965" t="s">
        <v>3272</v>
      </c>
      <c r="AD965" t="s">
        <v>3272</v>
      </c>
      <c r="AI965" t="s">
        <v>3272</v>
      </c>
      <c r="AJ965" t="s">
        <v>3272</v>
      </c>
      <c r="AM965" t="s">
        <v>3272</v>
      </c>
      <c r="AN965" t="s">
        <v>3272</v>
      </c>
      <c r="AT965" t="s">
        <v>3272</v>
      </c>
      <c r="AU965" t="s">
        <v>3272</v>
      </c>
      <c r="AW965" t="s">
        <v>3272</v>
      </c>
      <c r="AX965" t="s">
        <v>3272</v>
      </c>
      <c r="AY965" t="s">
        <v>3272</v>
      </c>
      <c r="BA965" t="s">
        <v>3272</v>
      </c>
      <c r="BC965" t="s">
        <v>3272</v>
      </c>
      <c r="BR965" t="s">
        <v>3272</v>
      </c>
    </row>
    <row r="966" spans="1:70" x14ac:dyDescent="0.55000000000000004">
      <c r="A966" t="s">
        <v>3272</v>
      </c>
      <c r="C966" t="s">
        <v>3272</v>
      </c>
      <c r="E966" t="s">
        <v>3272</v>
      </c>
      <c r="F966" t="s">
        <v>3272</v>
      </c>
      <c r="G966" t="s">
        <v>3272</v>
      </c>
      <c r="H966" t="s">
        <v>3272</v>
      </c>
      <c r="M966" t="s">
        <v>3272</v>
      </c>
      <c r="N966" t="s">
        <v>3272</v>
      </c>
      <c r="O966" t="s">
        <v>3272</v>
      </c>
      <c r="P966" t="s">
        <v>3272</v>
      </c>
      <c r="Q966" t="s">
        <v>3272</v>
      </c>
      <c r="R966" t="s">
        <v>3272</v>
      </c>
      <c r="S966" t="s">
        <v>3272</v>
      </c>
      <c r="T966" t="s">
        <v>3272</v>
      </c>
      <c r="V966" t="s">
        <v>3272</v>
      </c>
      <c r="X966" t="s">
        <v>3272</v>
      </c>
      <c r="Y966" t="s">
        <v>3272</v>
      </c>
      <c r="AC966" t="s">
        <v>3272</v>
      </c>
      <c r="AD966" t="s">
        <v>3272</v>
      </c>
      <c r="AI966" t="s">
        <v>3272</v>
      </c>
      <c r="AJ966" t="s">
        <v>3272</v>
      </c>
      <c r="AM966" t="s">
        <v>3272</v>
      </c>
      <c r="AN966" t="s">
        <v>3272</v>
      </c>
      <c r="AT966" t="s">
        <v>3272</v>
      </c>
      <c r="AU966" t="s">
        <v>3272</v>
      </c>
      <c r="AW966" t="s">
        <v>3272</v>
      </c>
      <c r="AX966" t="s">
        <v>3272</v>
      </c>
      <c r="AY966" t="s">
        <v>3272</v>
      </c>
      <c r="BA966" t="s">
        <v>3272</v>
      </c>
      <c r="BC966" t="s">
        <v>3272</v>
      </c>
      <c r="BR966" t="s">
        <v>3272</v>
      </c>
    </row>
    <row r="967" spans="1:70" x14ac:dyDescent="0.55000000000000004">
      <c r="A967" t="s">
        <v>3272</v>
      </c>
      <c r="C967" t="s">
        <v>3272</v>
      </c>
      <c r="E967" t="s">
        <v>3272</v>
      </c>
      <c r="F967" t="s">
        <v>3272</v>
      </c>
      <c r="G967" t="s">
        <v>3272</v>
      </c>
      <c r="H967" t="s">
        <v>3272</v>
      </c>
      <c r="M967" t="s">
        <v>3272</v>
      </c>
      <c r="N967" t="s">
        <v>3272</v>
      </c>
      <c r="O967" t="s">
        <v>3272</v>
      </c>
      <c r="P967" t="s">
        <v>3272</v>
      </c>
      <c r="Q967" t="s">
        <v>3272</v>
      </c>
      <c r="R967" t="s">
        <v>3272</v>
      </c>
      <c r="S967" t="s">
        <v>3272</v>
      </c>
      <c r="T967" t="s">
        <v>3272</v>
      </c>
      <c r="V967" t="s">
        <v>3272</v>
      </c>
      <c r="X967" t="s">
        <v>3272</v>
      </c>
      <c r="Y967" t="s">
        <v>3272</v>
      </c>
      <c r="AC967" t="s">
        <v>3272</v>
      </c>
      <c r="AD967" t="s">
        <v>3272</v>
      </c>
      <c r="AI967" t="s">
        <v>3272</v>
      </c>
      <c r="AJ967" t="s">
        <v>3272</v>
      </c>
      <c r="AM967" t="s">
        <v>3272</v>
      </c>
      <c r="AN967" t="s">
        <v>3272</v>
      </c>
      <c r="AT967" t="s">
        <v>3272</v>
      </c>
      <c r="AU967" t="s">
        <v>3272</v>
      </c>
      <c r="AW967" t="s">
        <v>3272</v>
      </c>
      <c r="AX967" t="s">
        <v>3272</v>
      </c>
      <c r="AY967" t="s">
        <v>3272</v>
      </c>
      <c r="BA967" t="s">
        <v>3272</v>
      </c>
      <c r="BC967" t="s">
        <v>3272</v>
      </c>
      <c r="BR967" t="s">
        <v>3272</v>
      </c>
    </row>
    <row r="968" spans="1:70" x14ac:dyDescent="0.55000000000000004">
      <c r="A968" t="s">
        <v>3272</v>
      </c>
      <c r="C968" t="s">
        <v>3272</v>
      </c>
      <c r="E968" t="s">
        <v>3272</v>
      </c>
      <c r="F968" t="s">
        <v>3272</v>
      </c>
      <c r="G968" t="s">
        <v>3272</v>
      </c>
      <c r="H968" t="s">
        <v>3272</v>
      </c>
      <c r="M968" t="s">
        <v>3272</v>
      </c>
      <c r="N968" t="s">
        <v>3272</v>
      </c>
      <c r="O968" t="s">
        <v>3272</v>
      </c>
      <c r="P968" t="s">
        <v>3272</v>
      </c>
      <c r="Q968" t="s">
        <v>3272</v>
      </c>
      <c r="R968" t="s">
        <v>3272</v>
      </c>
      <c r="S968" t="s">
        <v>3272</v>
      </c>
      <c r="T968" t="s">
        <v>3272</v>
      </c>
      <c r="V968" t="s">
        <v>3272</v>
      </c>
      <c r="X968" t="s">
        <v>3272</v>
      </c>
      <c r="Y968" t="s">
        <v>3272</v>
      </c>
      <c r="AC968" t="s">
        <v>3272</v>
      </c>
      <c r="AD968" t="s">
        <v>3272</v>
      </c>
      <c r="AI968" t="s">
        <v>3272</v>
      </c>
      <c r="AJ968" t="s">
        <v>3272</v>
      </c>
      <c r="AM968" t="s">
        <v>3272</v>
      </c>
      <c r="AN968" t="s">
        <v>3272</v>
      </c>
      <c r="AT968" t="s">
        <v>3272</v>
      </c>
      <c r="AU968" t="s">
        <v>3272</v>
      </c>
      <c r="AW968" t="s">
        <v>3272</v>
      </c>
      <c r="AX968" t="s">
        <v>3272</v>
      </c>
      <c r="AY968" t="s">
        <v>3272</v>
      </c>
      <c r="BA968" t="s">
        <v>3272</v>
      </c>
      <c r="BC968" t="s">
        <v>3272</v>
      </c>
      <c r="BR968" t="s">
        <v>3272</v>
      </c>
    </row>
    <row r="969" spans="1:70" x14ac:dyDescent="0.55000000000000004">
      <c r="A969" t="s">
        <v>3272</v>
      </c>
      <c r="C969" t="s">
        <v>3272</v>
      </c>
      <c r="E969" t="s">
        <v>3272</v>
      </c>
      <c r="F969" t="s">
        <v>3272</v>
      </c>
      <c r="G969" t="s">
        <v>3272</v>
      </c>
      <c r="H969" t="s">
        <v>3272</v>
      </c>
      <c r="M969" t="s">
        <v>3272</v>
      </c>
      <c r="N969" t="s">
        <v>3272</v>
      </c>
      <c r="O969" t="s">
        <v>3272</v>
      </c>
      <c r="P969" t="s">
        <v>3272</v>
      </c>
      <c r="Q969" t="s">
        <v>3272</v>
      </c>
      <c r="R969" t="s">
        <v>3272</v>
      </c>
      <c r="S969" t="s">
        <v>3272</v>
      </c>
      <c r="T969" t="s">
        <v>3272</v>
      </c>
      <c r="V969" t="s">
        <v>3272</v>
      </c>
      <c r="X969" t="s">
        <v>3272</v>
      </c>
      <c r="Y969" t="s">
        <v>3272</v>
      </c>
      <c r="AC969" t="s">
        <v>3272</v>
      </c>
      <c r="AD969" t="s">
        <v>3272</v>
      </c>
      <c r="AI969" t="s">
        <v>3272</v>
      </c>
      <c r="AJ969" t="s">
        <v>3272</v>
      </c>
      <c r="AM969" t="s">
        <v>3272</v>
      </c>
      <c r="AN969" t="s">
        <v>3272</v>
      </c>
      <c r="AT969" t="s">
        <v>3272</v>
      </c>
      <c r="AU969" t="s">
        <v>3272</v>
      </c>
      <c r="AW969" t="s">
        <v>3272</v>
      </c>
      <c r="AX969" t="s">
        <v>3272</v>
      </c>
      <c r="AY969" t="s">
        <v>3272</v>
      </c>
      <c r="BA969" t="s">
        <v>3272</v>
      </c>
      <c r="BC969" t="s">
        <v>3272</v>
      </c>
      <c r="BR969" t="s">
        <v>3272</v>
      </c>
    </row>
    <row r="970" spans="1:70" x14ac:dyDescent="0.55000000000000004">
      <c r="A970" t="s">
        <v>3272</v>
      </c>
      <c r="C970" t="s">
        <v>3272</v>
      </c>
      <c r="E970" t="s">
        <v>3272</v>
      </c>
      <c r="F970" t="s">
        <v>3272</v>
      </c>
      <c r="G970" t="s">
        <v>3272</v>
      </c>
      <c r="H970" t="s">
        <v>3272</v>
      </c>
      <c r="M970" t="s">
        <v>3272</v>
      </c>
      <c r="N970" t="s">
        <v>3272</v>
      </c>
      <c r="O970" t="s">
        <v>3272</v>
      </c>
      <c r="P970" t="s">
        <v>3272</v>
      </c>
      <c r="Q970" t="s">
        <v>3272</v>
      </c>
      <c r="R970" t="s">
        <v>3272</v>
      </c>
      <c r="S970" t="s">
        <v>3272</v>
      </c>
      <c r="T970" t="s">
        <v>3272</v>
      </c>
      <c r="V970" t="s">
        <v>3272</v>
      </c>
      <c r="X970" t="s">
        <v>3272</v>
      </c>
      <c r="Y970" t="s">
        <v>3272</v>
      </c>
      <c r="AC970" t="s">
        <v>3272</v>
      </c>
      <c r="AD970" t="s">
        <v>3272</v>
      </c>
      <c r="AI970" t="s">
        <v>3272</v>
      </c>
      <c r="AJ970" t="s">
        <v>3272</v>
      </c>
      <c r="AM970" t="s">
        <v>3272</v>
      </c>
      <c r="AN970" t="s">
        <v>3272</v>
      </c>
      <c r="AT970" t="s">
        <v>3272</v>
      </c>
      <c r="AU970" t="s">
        <v>3272</v>
      </c>
      <c r="AW970" t="s">
        <v>3272</v>
      </c>
      <c r="AX970" t="s">
        <v>3272</v>
      </c>
      <c r="AY970" t="s">
        <v>3272</v>
      </c>
      <c r="BA970" t="s">
        <v>3272</v>
      </c>
      <c r="BC970" t="s">
        <v>3272</v>
      </c>
      <c r="BR970" t="s">
        <v>3272</v>
      </c>
    </row>
    <row r="971" spans="1:70" x14ac:dyDescent="0.55000000000000004">
      <c r="A971" t="s">
        <v>3272</v>
      </c>
      <c r="C971" t="s">
        <v>3272</v>
      </c>
      <c r="E971" t="s">
        <v>3272</v>
      </c>
      <c r="F971" t="s">
        <v>3272</v>
      </c>
      <c r="G971" t="s">
        <v>3272</v>
      </c>
      <c r="H971" t="s">
        <v>3272</v>
      </c>
      <c r="M971" t="s">
        <v>3272</v>
      </c>
      <c r="N971" t="s">
        <v>3272</v>
      </c>
      <c r="O971" t="s">
        <v>3272</v>
      </c>
      <c r="P971" t="s">
        <v>3272</v>
      </c>
      <c r="Q971" t="s">
        <v>3272</v>
      </c>
      <c r="R971" t="s">
        <v>3272</v>
      </c>
      <c r="S971" t="s">
        <v>3272</v>
      </c>
      <c r="T971" t="s">
        <v>3272</v>
      </c>
      <c r="V971" t="s">
        <v>3272</v>
      </c>
      <c r="X971" t="s">
        <v>3272</v>
      </c>
      <c r="Y971" t="s">
        <v>3272</v>
      </c>
      <c r="AC971" t="s">
        <v>3272</v>
      </c>
      <c r="AD971" t="s">
        <v>3272</v>
      </c>
      <c r="AI971" t="s">
        <v>3272</v>
      </c>
      <c r="AJ971" t="s">
        <v>3272</v>
      </c>
      <c r="AM971" t="s">
        <v>3272</v>
      </c>
      <c r="AN971" t="s">
        <v>3272</v>
      </c>
      <c r="AT971" t="s">
        <v>3272</v>
      </c>
      <c r="AU971" t="s">
        <v>3272</v>
      </c>
      <c r="AW971" t="s">
        <v>3272</v>
      </c>
      <c r="AX971" t="s">
        <v>3272</v>
      </c>
      <c r="AY971" t="s">
        <v>3272</v>
      </c>
      <c r="BA971" t="s">
        <v>3272</v>
      </c>
      <c r="BC971" t="s">
        <v>3272</v>
      </c>
      <c r="BR971" t="s">
        <v>3272</v>
      </c>
    </row>
    <row r="972" spans="1:70" x14ac:dyDescent="0.55000000000000004">
      <c r="A972" t="s">
        <v>3272</v>
      </c>
      <c r="C972" t="s">
        <v>3272</v>
      </c>
      <c r="E972" t="s">
        <v>3272</v>
      </c>
      <c r="F972" t="s">
        <v>3272</v>
      </c>
      <c r="G972" t="s">
        <v>3272</v>
      </c>
      <c r="H972" t="s">
        <v>3272</v>
      </c>
      <c r="M972" t="s">
        <v>3272</v>
      </c>
      <c r="N972" t="s">
        <v>3272</v>
      </c>
      <c r="O972" t="s">
        <v>3272</v>
      </c>
      <c r="P972" t="s">
        <v>3272</v>
      </c>
      <c r="Q972" t="s">
        <v>3272</v>
      </c>
      <c r="R972" t="s">
        <v>3272</v>
      </c>
      <c r="S972" t="s">
        <v>3272</v>
      </c>
      <c r="T972" t="s">
        <v>3272</v>
      </c>
      <c r="V972" t="s">
        <v>3272</v>
      </c>
      <c r="X972" t="s">
        <v>3272</v>
      </c>
      <c r="Y972" t="s">
        <v>3272</v>
      </c>
      <c r="AC972" t="s">
        <v>3272</v>
      </c>
      <c r="AD972" t="s">
        <v>3272</v>
      </c>
      <c r="AI972" t="s">
        <v>3272</v>
      </c>
      <c r="AJ972" t="s">
        <v>3272</v>
      </c>
      <c r="AM972" t="s">
        <v>3272</v>
      </c>
      <c r="AN972" t="s">
        <v>3272</v>
      </c>
      <c r="AT972" t="s">
        <v>3272</v>
      </c>
      <c r="AU972" t="s">
        <v>3272</v>
      </c>
      <c r="AW972" t="s">
        <v>3272</v>
      </c>
      <c r="AX972" t="s">
        <v>3272</v>
      </c>
      <c r="AY972" t="s">
        <v>3272</v>
      </c>
      <c r="BA972" t="s">
        <v>3272</v>
      </c>
      <c r="BC972" t="s">
        <v>3272</v>
      </c>
      <c r="BR972" t="s">
        <v>3272</v>
      </c>
    </row>
    <row r="973" spans="1:70" x14ac:dyDescent="0.55000000000000004">
      <c r="A973" t="s">
        <v>3272</v>
      </c>
      <c r="C973" t="s">
        <v>3272</v>
      </c>
      <c r="E973" t="s">
        <v>3272</v>
      </c>
      <c r="F973" t="s">
        <v>3272</v>
      </c>
      <c r="G973" t="s">
        <v>3272</v>
      </c>
      <c r="H973" t="s">
        <v>3272</v>
      </c>
      <c r="M973" t="s">
        <v>3272</v>
      </c>
      <c r="N973" t="s">
        <v>3272</v>
      </c>
      <c r="O973" t="s">
        <v>3272</v>
      </c>
      <c r="P973" t="s">
        <v>3272</v>
      </c>
      <c r="Q973" t="s">
        <v>3272</v>
      </c>
      <c r="R973" t="s">
        <v>3272</v>
      </c>
      <c r="S973" t="s">
        <v>3272</v>
      </c>
      <c r="T973" t="s">
        <v>3272</v>
      </c>
      <c r="V973" t="s">
        <v>3272</v>
      </c>
      <c r="X973" t="s">
        <v>3272</v>
      </c>
      <c r="Y973" t="s">
        <v>3272</v>
      </c>
      <c r="AC973" t="s">
        <v>3272</v>
      </c>
      <c r="AD973" t="s">
        <v>3272</v>
      </c>
      <c r="AI973" t="s">
        <v>3272</v>
      </c>
      <c r="AJ973" t="s">
        <v>3272</v>
      </c>
      <c r="AM973" t="s">
        <v>3272</v>
      </c>
      <c r="AN973" t="s">
        <v>3272</v>
      </c>
      <c r="AT973" t="s">
        <v>3272</v>
      </c>
      <c r="AU973" t="s">
        <v>3272</v>
      </c>
      <c r="AW973" t="s">
        <v>3272</v>
      </c>
      <c r="AX973" t="s">
        <v>3272</v>
      </c>
      <c r="AY973" t="s">
        <v>3272</v>
      </c>
      <c r="BA973" t="s">
        <v>3272</v>
      </c>
      <c r="BC973" t="s">
        <v>3272</v>
      </c>
      <c r="BR973" t="s">
        <v>3272</v>
      </c>
    </row>
    <row r="974" spans="1:70" x14ac:dyDescent="0.55000000000000004">
      <c r="A974" t="s">
        <v>3272</v>
      </c>
      <c r="C974" t="s">
        <v>3272</v>
      </c>
      <c r="E974" t="s">
        <v>3272</v>
      </c>
      <c r="F974" t="s">
        <v>3272</v>
      </c>
      <c r="G974" t="s">
        <v>3272</v>
      </c>
      <c r="H974" t="s">
        <v>3272</v>
      </c>
      <c r="M974" t="s">
        <v>3272</v>
      </c>
      <c r="N974" t="s">
        <v>3272</v>
      </c>
      <c r="O974" t="s">
        <v>3272</v>
      </c>
      <c r="P974" t="s">
        <v>3272</v>
      </c>
      <c r="Q974" t="s">
        <v>3272</v>
      </c>
      <c r="R974" t="s">
        <v>3272</v>
      </c>
      <c r="S974" t="s">
        <v>3272</v>
      </c>
      <c r="T974" t="s">
        <v>3272</v>
      </c>
      <c r="V974" t="s">
        <v>3272</v>
      </c>
      <c r="X974" t="s">
        <v>3272</v>
      </c>
      <c r="Y974" t="s">
        <v>3272</v>
      </c>
      <c r="AC974" t="s">
        <v>3272</v>
      </c>
      <c r="AD974" t="s">
        <v>3272</v>
      </c>
      <c r="AI974" t="s">
        <v>3272</v>
      </c>
      <c r="AJ974" t="s">
        <v>3272</v>
      </c>
      <c r="AM974" t="s">
        <v>3272</v>
      </c>
      <c r="AN974" t="s">
        <v>3272</v>
      </c>
      <c r="AT974" t="s">
        <v>3272</v>
      </c>
      <c r="AU974" t="s">
        <v>3272</v>
      </c>
      <c r="AW974" t="s">
        <v>3272</v>
      </c>
      <c r="AX974" t="s">
        <v>3272</v>
      </c>
      <c r="AY974" t="s">
        <v>3272</v>
      </c>
      <c r="BA974" t="s">
        <v>3272</v>
      </c>
      <c r="BC974" t="s">
        <v>3272</v>
      </c>
      <c r="BR974" t="s">
        <v>3272</v>
      </c>
    </row>
    <row r="975" spans="1:70" x14ac:dyDescent="0.55000000000000004">
      <c r="A975" t="s">
        <v>3272</v>
      </c>
      <c r="C975" t="s">
        <v>3272</v>
      </c>
      <c r="E975" t="s">
        <v>3272</v>
      </c>
      <c r="F975" t="s">
        <v>3272</v>
      </c>
      <c r="G975" t="s">
        <v>3272</v>
      </c>
      <c r="H975" t="s">
        <v>3272</v>
      </c>
      <c r="M975" t="s">
        <v>3272</v>
      </c>
      <c r="N975" t="s">
        <v>3272</v>
      </c>
      <c r="O975" t="s">
        <v>3272</v>
      </c>
      <c r="P975" t="s">
        <v>3272</v>
      </c>
      <c r="Q975" t="s">
        <v>3272</v>
      </c>
      <c r="R975" t="s">
        <v>3272</v>
      </c>
      <c r="S975" t="s">
        <v>3272</v>
      </c>
      <c r="T975" t="s">
        <v>3272</v>
      </c>
      <c r="V975" t="s">
        <v>3272</v>
      </c>
      <c r="X975" t="s">
        <v>3272</v>
      </c>
      <c r="Y975" t="s">
        <v>3272</v>
      </c>
      <c r="AC975" t="s">
        <v>3272</v>
      </c>
      <c r="AD975" t="s">
        <v>3272</v>
      </c>
      <c r="AI975" t="s">
        <v>3272</v>
      </c>
      <c r="AJ975" t="s">
        <v>3272</v>
      </c>
      <c r="AM975" t="s">
        <v>3272</v>
      </c>
      <c r="AN975" t="s">
        <v>3272</v>
      </c>
      <c r="AT975" t="s">
        <v>3272</v>
      </c>
      <c r="AU975" t="s">
        <v>3272</v>
      </c>
      <c r="AW975" t="s">
        <v>3272</v>
      </c>
      <c r="AX975" t="s">
        <v>3272</v>
      </c>
      <c r="AY975" t="s">
        <v>3272</v>
      </c>
      <c r="BA975" t="s">
        <v>3272</v>
      </c>
      <c r="BC975" t="s">
        <v>3272</v>
      </c>
      <c r="BR975" t="s">
        <v>3272</v>
      </c>
    </row>
    <row r="976" spans="1:70" x14ac:dyDescent="0.55000000000000004">
      <c r="A976" t="s">
        <v>3272</v>
      </c>
      <c r="C976" t="s">
        <v>3272</v>
      </c>
      <c r="E976" t="s">
        <v>3272</v>
      </c>
      <c r="F976" t="s">
        <v>3272</v>
      </c>
      <c r="G976" t="s">
        <v>3272</v>
      </c>
      <c r="H976" t="s">
        <v>3272</v>
      </c>
      <c r="M976" t="s">
        <v>3272</v>
      </c>
      <c r="N976" t="s">
        <v>3272</v>
      </c>
      <c r="O976" t="s">
        <v>3272</v>
      </c>
      <c r="P976" t="s">
        <v>3272</v>
      </c>
      <c r="Q976" t="s">
        <v>3272</v>
      </c>
      <c r="R976" t="s">
        <v>3272</v>
      </c>
      <c r="S976" t="s">
        <v>3272</v>
      </c>
      <c r="T976" t="s">
        <v>3272</v>
      </c>
      <c r="V976" t="s">
        <v>3272</v>
      </c>
      <c r="X976" t="s">
        <v>3272</v>
      </c>
      <c r="Y976" t="s">
        <v>3272</v>
      </c>
      <c r="AC976" t="s">
        <v>3272</v>
      </c>
      <c r="AD976" t="s">
        <v>3272</v>
      </c>
      <c r="AI976" t="s">
        <v>3272</v>
      </c>
      <c r="AJ976" t="s">
        <v>3272</v>
      </c>
      <c r="AM976" t="s">
        <v>3272</v>
      </c>
      <c r="AN976" t="s">
        <v>3272</v>
      </c>
      <c r="AT976" t="s">
        <v>3272</v>
      </c>
      <c r="AU976" t="s">
        <v>3272</v>
      </c>
      <c r="AW976" t="s">
        <v>3272</v>
      </c>
      <c r="AX976" t="s">
        <v>3272</v>
      </c>
      <c r="AY976" t="s">
        <v>3272</v>
      </c>
      <c r="BA976" t="s">
        <v>3272</v>
      </c>
      <c r="BC976" t="s">
        <v>3272</v>
      </c>
      <c r="BR976" t="s">
        <v>3272</v>
      </c>
    </row>
    <row r="977" spans="1:70" x14ac:dyDescent="0.55000000000000004">
      <c r="A977" t="s">
        <v>3272</v>
      </c>
      <c r="C977" t="s">
        <v>3272</v>
      </c>
      <c r="E977" t="s">
        <v>3272</v>
      </c>
      <c r="F977" t="s">
        <v>3272</v>
      </c>
      <c r="G977" t="s">
        <v>3272</v>
      </c>
      <c r="H977" t="s">
        <v>3272</v>
      </c>
      <c r="M977" t="s">
        <v>3272</v>
      </c>
      <c r="N977" t="s">
        <v>3272</v>
      </c>
      <c r="O977" t="s">
        <v>3272</v>
      </c>
      <c r="P977" t="s">
        <v>3272</v>
      </c>
      <c r="Q977" t="s">
        <v>3272</v>
      </c>
      <c r="R977" t="s">
        <v>3272</v>
      </c>
      <c r="S977" t="s">
        <v>3272</v>
      </c>
      <c r="T977" t="s">
        <v>3272</v>
      </c>
      <c r="V977" t="s">
        <v>3272</v>
      </c>
      <c r="X977" t="s">
        <v>3272</v>
      </c>
      <c r="Y977" t="s">
        <v>3272</v>
      </c>
      <c r="AC977" t="s">
        <v>3272</v>
      </c>
      <c r="AD977" t="s">
        <v>3272</v>
      </c>
      <c r="AI977" t="s">
        <v>3272</v>
      </c>
      <c r="AJ977" t="s">
        <v>3272</v>
      </c>
      <c r="AM977" t="s">
        <v>3272</v>
      </c>
      <c r="AN977" t="s">
        <v>3272</v>
      </c>
      <c r="AT977" t="s">
        <v>3272</v>
      </c>
      <c r="AU977" t="s">
        <v>3272</v>
      </c>
      <c r="AW977" t="s">
        <v>3272</v>
      </c>
      <c r="AX977" t="s">
        <v>3272</v>
      </c>
      <c r="AY977" t="s">
        <v>3272</v>
      </c>
      <c r="BA977" t="s">
        <v>3272</v>
      </c>
      <c r="BC977" t="s">
        <v>3272</v>
      </c>
      <c r="BR977" t="s">
        <v>3272</v>
      </c>
    </row>
    <row r="978" spans="1:70" x14ac:dyDescent="0.55000000000000004">
      <c r="A978" t="s">
        <v>3272</v>
      </c>
      <c r="C978" t="s">
        <v>3272</v>
      </c>
      <c r="E978" t="s">
        <v>3272</v>
      </c>
      <c r="F978" t="s">
        <v>3272</v>
      </c>
      <c r="G978" t="s">
        <v>3272</v>
      </c>
      <c r="H978" t="s">
        <v>3272</v>
      </c>
      <c r="M978" t="s">
        <v>3272</v>
      </c>
      <c r="N978" t="s">
        <v>3272</v>
      </c>
      <c r="O978" t="s">
        <v>3272</v>
      </c>
      <c r="P978" t="s">
        <v>3272</v>
      </c>
      <c r="Q978" t="s">
        <v>3272</v>
      </c>
      <c r="R978" t="s">
        <v>3272</v>
      </c>
      <c r="S978" t="s">
        <v>3272</v>
      </c>
      <c r="T978" t="s">
        <v>3272</v>
      </c>
      <c r="V978" t="s">
        <v>3272</v>
      </c>
      <c r="X978" t="s">
        <v>3272</v>
      </c>
      <c r="Y978" t="s">
        <v>3272</v>
      </c>
      <c r="AC978" t="s">
        <v>3272</v>
      </c>
      <c r="AD978" t="s">
        <v>3272</v>
      </c>
      <c r="AI978" t="s">
        <v>3272</v>
      </c>
      <c r="AJ978" t="s">
        <v>3272</v>
      </c>
      <c r="AM978" t="s">
        <v>3272</v>
      </c>
      <c r="AN978" t="s">
        <v>3272</v>
      </c>
      <c r="AT978" t="s">
        <v>3272</v>
      </c>
      <c r="AU978" t="s">
        <v>3272</v>
      </c>
      <c r="AW978" t="s">
        <v>3272</v>
      </c>
      <c r="AX978" t="s">
        <v>3272</v>
      </c>
      <c r="AY978" t="s">
        <v>3272</v>
      </c>
      <c r="BA978" t="s">
        <v>3272</v>
      </c>
      <c r="BC978" t="s">
        <v>3272</v>
      </c>
      <c r="BR978" t="s">
        <v>3272</v>
      </c>
    </row>
    <row r="979" spans="1:70" x14ac:dyDescent="0.55000000000000004">
      <c r="A979" t="s">
        <v>3272</v>
      </c>
      <c r="C979" t="s">
        <v>3272</v>
      </c>
      <c r="E979" t="s">
        <v>3272</v>
      </c>
      <c r="F979" t="s">
        <v>3272</v>
      </c>
      <c r="G979" t="s">
        <v>3272</v>
      </c>
      <c r="H979" t="s">
        <v>3272</v>
      </c>
      <c r="M979" t="s">
        <v>3272</v>
      </c>
      <c r="N979" t="s">
        <v>3272</v>
      </c>
      <c r="O979" t="s">
        <v>3272</v>
      </c>
      <c r="P979" t="s">
        <v>3272</v>
      </c>
      <c r="Q979" t="s">
        <v>3272</v>
      </c>
      <c r="R979" t="s">
        <v>3272</v>
      </c>
      <c r="S979" t="s">
        <v>3272</v>
      </c>
      <c r="T979" t="s">
        <v>3272</v>
      </c>
      <c r="V979" t="s">
        <v>3272</v>
      </c>
      <c r="X979" t="s">
        <v>3272</v>
      </c>
      <c r="Y979" t="s">
        <v>3272</v>
      </c>
      <c r="AC979" t="s">
        <v>3272</v>
      </c>
      <c r="AD979" t="s">
        <v>3272</v>
      </c>
      <c r="AI979" t="s">
        <v>3272</v>
      </c>
      <c r="AJ979" t="s">
        <v>3272</v>
      </c>
      <c r="AM979" t="s">
        <v>3272</v>
      </c>
      <c r="AN979" t="s">
        <v>3272</v>
      </c>
      <c r="AT979" t="s">
        <v>3272</v>
      </c>
      <c r="AU979" t="s">
        <v>3272</v>
      </c>
      <c r="AW979" t="s">
        <v>3272</v>
      </c>
      <c r="AX979" t="s">
        <v>3272</v>
      </c>
      <c r="AY979" t="s">
        <v>3272</v>
      </c>
      <c r="BA979" t="s">
        <v>3272</v>
      </c>
      <c r="BC979" t="s">
        <v>3272</v>
      </c>
      <c r="BR979" t="s">
        <v>3272</v>
      </c>
    </row>
    <row r="980" spans="1:70" x14ac:dyDescent="0.55000000000000004">
      <c r="A980" t="s">
        <v>3272</v>
      </c>
      <c r="C980" t="s">
        <v>3272</v>
      </c>
      <c r="E980" t="s">
        <v>3272</v>
      </c>
      <c r="F980" t="s">
        <v>3272</v>
      </c>
      <c r="G980" t="s">
        <v>3272</v>
      </c>
      <c r="H980" t="s">
        <v>3272</v>
      </c>
      <c r="M980" t="s">
        <v>3272</v>
      </c>
      <c r="N980" t="s">
        <v>3272</v>
      </c>
      <c r="O980" t="s">
        <v>3272</v>
      </c>
      <c r="P980" t="s">
        <v>3272</v>
      </c>
      <c r="Q980" t="s">
        <v>3272</v>
      </c>
      <c r="R980" t="s">
        <v>3272</v>
      </c>
      <c r="S980" t="s">
        <v>3272</v>
      </c>
      <c r="T980" t="s">
        <v>3272</v>
      </c>
      <c r="V980" t="s">
        <v>3272</v>
      </c>
      <c r="X980" t="s">
        <v>3272</v>
      </c>
      <c r="Y980" t="s">
        <v>3272</v>
      </c>
      <c r="AC980" t="s">
        <v>3272</v>
      </c>
      <c r="AD980" t="s">
        <v>3272</v>
      </c>
      <c r="AI980" t="s">
        <v>3272</v>
      </c>
      <c r="AJ980" t="s">
        <v>3272</v>
      </c>
      <c r="AM980" t="s">
        <v>3272</v>
      </c>
      <c r="AN980" t="s">
        <v>3272</v>
      </c>
      <c r="AT980" t="s">
        <v>3272</v>
      </c>
      <c r="AU980" t="s">
        <v>3272</v>
      </c>
      <c r="AW980" t="s">
        <v>3272</v>
      </c>
      <c r="AX980" t="s">
        <v>3272</v>
      </c>
      <c r="AY980" t="s">
        <v>3272</v>
      </c>
      <c r="BA980" t="s">
        <v>3272</v>
      </c>
      <c r="BC980" t="s">
        <v>3272</v>
      </c>
      <c r="BR980" t="s">
        <v>3272</v>
      </c>
    </row>
    <row r="981" spans="1:70" x14ac:dyDescent="0.55000000000000004">
      <c r="A981" t="s">
        <v>3272</v>
      </c>
      <c r="C981" t="s">
        <v>3272</v>
      </c>
      <c r="E981" t="s">
        <v>3272</v>
      </c>
      <c r="F981" t="s">
        <v>3272</v>
      </c>
      <c r="G981" t="s">
        <v>3272</v>
      </c>
      <c r="H981" t="s">
        <v>3272</v>
      </c>
      <c r="M981" t="s">
        <v>3272</v>
      </c>
      <c r="N981" t="s">
        <v>3272</v>
      </c>
      <c r="O981" t="s">
        <v>3272</v>
      </c>
      <c r="P981" t="s">
        <v>3272</v>
      </c>
      <c r="Q981" t="s">
        <v>3272</v>
      </c>
      <c r="R981" t="s">
        <v>3272</v>
      </c>
      <c r="S981" t="s">
        <v>3272</v>
      </c>
      <c r="T981" t="s">
        <v>3272</v>
      </c>
      <c r="V981" t="s">
        <v>3272</v>
      </c>
      <c r="X981" t="s">
        <v>3272</v>
      </c>
      <c r="Y981" t="s">
        <v>3272</v>
      </c>
      <c r="AC981" t="s">
        <v>3272</v>
      </c>
      <c r="AD981" t="s">
        <v>3272</v>
      </c>
      <c r="AI981" t="s">
        <v>3272</v>
      </c>
      <c r="AJ981" t="s">
        <v>3272</v>
      </c>
      <c r="AM981" t="s">
        <v>3272</v>
      </c>
      <c r="AN981" t="s">
        <v>3272</v>
      </c>
      <c r="AT981" t="s">
        <v>3272</v>
      </c>
      <c r="AU981" t="s">
        <v>3272</v>
      </c>
      <c r="AW981" t="s">
        <v>3272</v>
      </c>
      <c r="AX981" t="s">
        <v>3272</v>
      </c>
      <c r="AY981" t="s">
        <v>3272</v>
      </c>
      <c r="BA981" t="s">
        <v>3272</v>
      </c>
      <c r="BC981" t="s">
        <v>3272</v>
      </c>
      <c r="BR981" t="s">
        <v>3272</v>
      </c>
    </row>
    <row r="982" spans="1:70" x14ac:dyDescent="0.55000000000000004">
      <c r="A982" t="s">
        <v>3272</v>
      </c>
      <c r="C982" t="s">
        <v>3272</v>
      </c>
      <c r="E982" t="s">
        <v>3272</v>
      </c>
      <c r="F982" t="s">
        <v>3272</v>
      </c>
      <c r="G982" t="s">
        <v>3272</v>
      </c>
      <c r="H982" t="s">
        <v>3272</v>
      </c>
      <c r="M982" t="s">
        <v>3272</v>
      </c>
      <c r="N982" t="s">
        <v>3272</v>
      </c>
      <c r="O982" t="s">
        <v>3272</v>
      </c>
      <c r="P982" t="s">
        <v>3272</v>
      </c>
      <c r="Q982" t="s">
        <v>3272</v>
      </c>
      <c r="R982" t="s">
        <v>3272</v>
      </c>
      <c r="S982" t="s">
        <v>3272</v>
      </c>
      <c r="T982" t="s">
        <v>3272</v>
      </c>
      <c r="V982" t="s">
        <v>3272</v>
      </c>
      <c r="X982" t="s">
        <v>3272</v>
      </c>
      <c r="Y982" t="s">
        <v>3272</v>
      </c>
      <c r="AC982" t="s">
        <v>3272</v>
      </c>
      <c r="AD982" t="s">
        <v>3272</v>
      </c>
      <c r="AI982" t="s">
        <v>3272</v>
      </c>
      <c r="AJ982" t="s">
        <v>3272</v>
      </c>
      <c r="AM982" t="s">
        <v>3272</v>
      </c>
      <c r="AN982" t="s">
        <v>3272</v>
      </c>
      <c r="AT982" t="s">
        <v>3272</v>
      </c>
      <c r="AU982" t="s">
        <v>3272</v>
      </c>
      <c r="AW982" t="s">
        <v>3272</v>
      </c>
      <c r="AX982" t="s">
        <v>3272</v>
      </c>
      <c r="AY982" t="s">
        <v>3272</v>
      </c>
      <c r="BA982" t="s">
        <v>3272</v>
      </c>
      <c r="BC982" t="s">
        <v>3272</v>
      </c>
      <c r="BR982" t="s">
        <v>3272</v>
      </c>
    </row>
    <row r="983" spans="1:70" x14ac:dyDescent="0.55000000000000004">
      <c r="A983" t="s">
        <v>3272</v>
      </c>
      <c r="C983" t="s">
        <v>3272</v>
      </c>
      <c r="E983" t="s">
        <v>3272</v>
      </c>
      <c r="F983" t="s">
        <v>3272</v>
      </c>
      <c r="G983" t="s">
        <v>3272</v>
      </c>
      <c r="H983" t="s">
        <v>3272</v>
      </c>
      <c r="M983" t="s">
        <v>3272</v>
      </c>
      <c r="N983" t="s">
        <v>3272</v>
      </c>
      <c r="O983" t="s">
        <v>3272</v>
      </c>
      <c r="P983" t="s">
        <v>3272</v>
      </c>
      <c r="Q983" t="s">
        <v>3272</v>
      </c>
      <c r="R983" t="s">
        <v>3272</v>
      </c>
      <c r="S983" t="s">
        <v>3272</v>
      </c>
      <c r="T983" t="s">
        <v>3272</v>
      </c>
      <c r="V983" t="s">
        <v>3272</v>
      </c>
      <c r="X983" t="s">
        <v>3272</v>
      </c>
      <c r="Y983" t="s">
        <v>3272</v>
      </c>
      <c r="AC983" t="s">
        <v>3272</v>
      </c>
      <c r="AD983" t="s">
        <v>3272</v>
      </c>
      <c r="AI983" t="s">
        <v>3272</v>
      </c>
      <c r="AJ983" t="s">
        <v>3272</v>
      </c>
      <c r="AM983" t="s">
        <v>3272</v>
      </c>
      <c r="AN983" t="s">
        <v>3272</v>
      </c>
      <c r="AT983" t="s">
        <v>3272</v>
      </c>
      <c r="AU983" t="s">
        <v>3272</v>
      </c>
      <c r="AW983" t="s">
        <v>3272</v>
      </c>
      <c r="AX983" t="s">
        <v>3272</v>
      </c>
      <c r="AY983" t="s">
        <v>3272</v>
      </c>
      <c r="BA983" t="s">
        <v>3272</v>
      </c>
      <c r="BC983" t="s">
        <v>3272</v>
      </c>
      <c r="BR983" t="s">
        <v>3272</v>
      </c>
    </row>
    <row r="984" spans="1:70" x14ac:dyDescent="0.55000000000000004">
      <c r="A984" t="s">
        <v>3272</v>
      </c>
      <c r="C984" t="s">
        <v>3272</v>
      </c>
      <c r="E984" t="s">
        <v>3272</v>
      </c>
      <c r="F984" t="s">
        <v>3272</v>
      </c>
      <c r="G984" t="s">
        <v>3272</v>
      </c>
      <c r="H984" t="s">
        <v>3272</v>
      </c>
      <c r="M984" t="s">
        <v>3272</v>
      </c>
      <c r="N984" t="s">
        <v>3272</v>
      </c>
      <c r="O984" t="s">
        <v>3272</v>
      </c>
      <c r="P984" t="s">
        <v>3272</v>
      </c>
      <c r="Q984" t="s">
        <v>3272</v>
      </c>
      <c r="R984" t="s">
        <v>3272</v>
      </c>
      <c r="S984" t="s">
        <v>3272</v>
      </c>
      <c r="T984" t="s">
        <v>3272</v>
      </c>
      <c r="V984" t="s">
        <v>3272</v>
      </c>
      <c r="X984" t="s">
        <v>3272</v>
      </c>
      <c r="Y984" t="s">
        <v>3272</v>
      </c>
      <c r="AC984" t="s">
        <v>3272</v>
      </c>
      <c r="AD984" t="s">
        <v>3272</v>
      </c>
      <c r="AI984" t="s">
        <v>3272</v>
      </c>
      <c r="AJ984" t="s">
        <v>3272</v>
      </c>
      <c r="AM984" t="s">
        <v>3272</v>
      </c>
      <c r="AN984" t="s">
        <v>3272</v>
      </c>
      <c r="AT984" t="s">
        <v>3272</v>
      </c>
      <c r="AU984" t="s">
        <v>3272</v>
      </c>
      <c r="AW984" t="s">
        <v>3272</v>
      </c>
      <c r="AX984" t="s">
        <v>3272</v>
      </c>
      <c r="AY984" t="s">
        <v>3272</v>
      </c>
      <c r="BA984" t="s">
        <v>3272</v>
      </c>
      <c r="BC984" t="s">
        <v>3272</v>
      </c>
      <c r="BR984" t="s">
        <v>3272</v>
      </c>
    </row>
    <row r="985" spans="1:70" x14ac:dyDescent="0.55000000000000004">
      <c r="A985" t="s">
        <v>3272</v>
      </c>
      <c r="C985" t="s">
        <v>3272</v>
      </c>
      <c r="E985" t="s">
        <v>3272</v>
      </c>
      <c r="F985" t="s">
        <v>3272</v>
      </c>
      <c r="G985" t="s">
        <v>3272</v>
      </c>
      <c r="H985" t="s">
        <v>3272</v>
      </c>
      <c r="M985" t="s">
        <v>3272</v>
      </c>
      <c r="N985" t="s">
        <v>3272</v>
      </c>
      <c r="O985" t="s">
        <v>3272</v>
      </c>
      <c r="P985" t="s">
        <v>3272</v>
      </c>
      <c r="Q985" t="s">
        <v>3272</v>
      </c>
      <c r="R985" t="s">
        <v>3272</v>
      </c>
      <c r="S985" t="s">
        <v>3272</v>
      </c>
      <c r="T985" t="s">
        <v>3272</v>
      </c>
      <c r="V985" t="s">
        <v>3272</v>
      </c>
      <c r="X985" t="s">
        <v>3272</v>
      </c>
      <c r="Y985" t="s">
        <v>3272</v>
      </c>
      <c r="AC985" t="s">
        <v>3272</v>
      </c>
      <c r="AD985" t="s">
        <v>3272</v>
      </c>
      <c r="AI985" t="s">
        <v>3272</v>
      </c>
      <c r="AJ985" t="s">
        <v>3272</v>
      </c>
      <c r="AM985" t="s">
        <v>3272</v>
      </c>
      <c r="AN985" t="s">
        <v>3272</v>
      </c>
      <c r="AT985" t="s">
        <v>3272</v>
      </c>
      <c r="AU985" t="s">
        <v>3272</v>
      </c>
      <c r="AW985" t="s">
        <v>3272</v>
      </c>
      <c r="AX985" t="s">
        <v>3272</v>
      </c>
      <c r="AY985" t="s">
        <v>3272</v>
      </c>
      <c r="BA985" t="s">
        <v>3272</v>
      </c>
      <c r="BC985" t="s">
        <v>3272</v>
      </c>
      <c r="BR985" t="s">
        <v>3272</v>
      </c>
    </row>
    <row r="986" spans="1:70" x14ac:dyDescent="0.55000000000000004">
      <c r="A986" t="s">
        <v>3272</v>
      </c>
      <c r="C986" t="s">
        <v>3272</v>
      </c>
      <c r="E986" t="s">
        <v>3272</v>
      </c>
      <c r="F986" t="s">
        <v>3272</v>
      </c>
      <c r="G986" t="s">
        <v>3272</v>
      </c>
      <c r="H986" t="s">
        <v>3272</v>
      </c>
      <c r="M986" t="s">
        <v>3272</v>
      </c>
      <c r="N986" t="s">
        <v>3272</v>
      </c>
      <c r="O986" t="s">
        <v>3272</v>
      </c>
      <c r="P986" t="s">
        <v>3272</v>
      </c>
      <c r="Q986" t="s">
        <v>3272</v>
      </c>
      <c r="R986" t="s">
        <v>3272</v>
      </c>
      <c r="S986" t="s">
        <v>3272</v>
      </c>
      <c r="T986" t="s">
        <v>3272</v>
      </c>
      <c r="V986" t="s">
        <v>3272</v>
      </c>
      <c r="X986" t="s">
        <v>3272</v>
      </c>
      <c r="Y986" t="s">
        <v>3272</v>
      </c>
      <c r="AC986" t="s">
        <v>3272</v>
      </c>
      <c r="AD986" t="s">
        <v>3272</v>
      </c>
      <c r="AI986" t="s">
        <v>3272</v>
      </c>
      <c r="AJ986" t="s">
        <v>3272</v>
      </c>
      <c r="AM986" t="s">
        <v>3272</v>
      </c>
      <c r="AN986" t="s">
        <v>3272</v>
      </c>
      <c r="AT986" t="s">
        <v>3272</v>
      </c>
      <c r="AU986" t="s">
        <v>3272</v>
      </c>
      <c r="AW986" t="s">
        <v>3272</v>
      </c>
      <c r="AX986" t="s">
        <v>3272</v>
      </c>
      <c r="AY986" t="s">
        <v>3272</v>
      </c>
      <c r="BA986" t="s">
        <v>3272</v>
      </c>
      <c r="BC986" t="s">
        <v>3272</v>
      </c>
      <c r="BR986" t="s">
        <v>3272</v>
      </c>
    </row>
    <row r="987" spans="1:70" x14ac:dyDescent="0.55000000000000004">
      <c r="A987" t="s">
        <v>3272</v>
      </c>
      <c r="C987" t="s">
        <v>3272</v>
      </c>
      <c r="E987" t="s">
        <v>3272</v>
      </c>
      <c r="F987" t="s">
        <v>3272</v>
      </c>
      <c r="G987" t="s">
        <v>3272</v>
      </c>
      <c r="H987" t="s">
        <v>3272</v>
      </c>
      <c r="M987" t="s">
        <v>3272</v>
      </c>
      <c r="N987" t="s">
        <v>3272</v>
      </c>
      <c r="O987" t="s">
        <v>3272</v>
      </c>
      <c r="P987" t="s">
        <v>3272</v>
      </c>
      <c r="Q987" t="s">
        <v>3272</v>
      </c>
      <c r="R987" t="s">
        <v>3272</v>
      </c>
      <c r="S987" t="s">
        <v>3272</v>
      </c>
      <c r="T987" t="s">
        <v>3272</v>
      </c>
      <c r="V987" t="s">
        <v>3272</v>
      </c>
      <c r="X987" t="s">
        <v>3272</v>
      </c>
      <c r="Y987" t="s">
        <v>3272</v>
      </c>
      <c r="AC987" t="s">
        <v>3272</v>
      </c>
      <c r="AD987" t="s">
        <v>3272</v>
      </c>
      <c r="AI987" t="s">
        <v>3272</v>
      </c>
      <c r="AJ987" t="s">
        <v>3272</v>
      </c>
      <c r="AM987" t="s">
        <v>3272</v>
      </c>
      <c r="AN987" t="s">
        <v>3272</v>
      </c>
      <c r="AT987" t="s">
        <v>3272</v>
      </c>
      <c r="AU987" t="s">
        <v>3272</v>
      </c>
      <c r="AW987" t="s">
        <v>3272</v>
      </c>
      <c r="AX987" t="s">
        <v>3272</v>
      </c>
      <c r="AY987" t="s">
        <v>3272</v>
      </c>
      <c r="BA987" t="s">
        <v>3272</v>
      </c>
      <c r="BC987" t="s">
        <v>3272</v>
      </c>
      <c r="BR987" t="s">
        <v>3272</v>
      </c>
    </row>
    <row r="988" spans="1:70" x14ac:dyDescent="0.55000000000000004">
      <c r="A988" t="s">
        <v>3272</v>
      </c>
      <c r="C988" t="s">
        <v>3272</v>
      </c>
      <c r="E988" t="s">
        <v>3272</v>
      </c>
      <c r="F988" t="s">
        <v>3272</v>
      </c>
      <c r="G988" t="s">
        <v>3272</v>
      </c>
      <c r="H988" t="s">
        <v>3272</v>
      </c>
      <c r="M988" t="s">
        <v>3272</v>
      </c>
      <c r="N988" t="s">
        <v>3272</v>
      </c>
      <c r="O988" t="s">
        <v>3272</v>
      </c>
      <c r="P988" t="s">
        <v>3272</v>
      </c>
      <c r="Q988" t="s">
        <v>3272</v>
      </c>
      <c r="R988" t="s">
        <v>3272</v>
      </c>
      <c r="S988" t="s">
        <v>3272</v>
      </c>
      <c r="T988" t="s">
        <v>3272</v>
      </c>
      <c r="V988" t="s">
        <v>3272</v>
      </c>
      <c r="X988" t="s">
        <v>3272</v>
      </c>
      <c r="Y988" t="s">
        <v>3272</v>
      </c>
      <c r="AC988" t="s">
        <v>3272</v>
      </c>
      <c r="AD988" t="s">
        <v>3272</v>
      </c>
      <c r="AI988" t="s">
        <v>3272</v>
      </c>
      <c r="AJ988" t="s">
        <v>3272</v>
      </c>
      <c r="AM988" t="s">
        <v>3272</v>
      </c>
      <c r="AN988" t="s">
        <v>3272</v>
      </c>
      <c r="AT988" t="s">
        <v>3272</v>
      </c>
      <c r="AU988" t="s">
        <v>3272</v>
      </c>
      <c r="AW988" t="s">
        <v>3272</v>
      </c>
      <c r="AX988" t="s">
        <v>3272</v>
      </c>
      <c r="AY988" t="s">
        <v>3272</v>
      </c>
      <c r="BA988" t="s">
        <v>3272</v>
      </c>
      <c r="BC988" t="s">
        <v>3272</v>
      </c>
      <c r="BR988" t="s">
        <v>3272</v>
      </c>
    </row>
    <row r="989" spans="1:70" x14ac:dyDescent="0.55000000000000004">
      <c r="A989" t="s">
        <v>3272</v>
      </c>
      <c r="C989" t="s">
        <v>3272</v>
      </c>
      <c r="E989" t="s">
        <v>3272</v>
      </c>
      <c r="F989" t="s">
        <v>3272</v>
      </c>
      <c r="G989" t="s">
        <v>3272</v>
      </c>
      <c r="H989" t="s">
        <v>3272</v>
      </c>
      <c r="M989" t="s">
        <v>3272</v>
      </c>
      <c r="N989" t="s">
        <v>3272</v>
      </c>
      <c r="O989" t="s">
        <v>3272</v>
      </c>
      <c r="P989" t="s">
        <v>3272</v>
      </c>
      <c r="Q989" t="s">
        <v>3272</v>
      </c>
      <c r="R989" t="s">
        <v>3272</v>
      </c>
      <c r="S989" t="s">
        <v>3272</v>
      </c>
      <c r="T989" t="s">
        <v>3272</v>
      </c>
      <c r="V989" t="s">
        <v>3272</v>
      </c>
      <c r="X989" t="s">
        <v>3272</v>
      </c>
      <c r="Y989" t="s">
        <v>3272</v>
      </c>
      <c r="AC989" t="s">
        <v>3272</v>
      </c>
      <c r="AD989" t="s">
        <v>3272</v>
      </c>
      <c r="AI989" t="s">
        <v>3272</v>
      </c>
      <c r="AJ989" t="s">
        <v>3272</v>
      </c>
      <c r="AM989" t="s">
        <v>3272</v>
      </c>
      <c r="AN989" t="s">
        <v>3272</v>
      </c>
      <c r="AT989" t="s">
        <v>3272</v>
      </c>
      <c r="AU989" t="s">
        <v>3272</v>
      </c>
      <c r="AW989" t="s">
        <v>3272</v>
      </c>
      <c r="AX989" t="s">
        <v>3272</v>
      </c>
      <c r="AY989" t="s">
        <v>3272</v>
      </c>
      <c r="BA989" t="s">
        <v>3272</v>
      </c>
      <c r="BC989" t="s">
        <v>3272</v>
      </c>
      <c r="BR989" t="s">
        <v>3272</v>
      </c>
    </row>
    <row r="990" spans="1:70" x14ac:dyDescent="0.55000000000000004">
      <c r="A990" t="s">
        <v>3272</v>
      </c>
      <c r="C990" t="s">
        <v>3272</v>
      </c>
      <c r="E990" t="s">
        <v>3272</v>
      </c>
      <c r="F990" t="s">
        <v>3272</v>
      </c>
      <c r="G990" t="s">
        <v>3272</v>
      </c>
      <c r="H990" t="s">
        <v>3272</v>
      </c>
      <c r="M990" t="s">
        <v>3272</v>
      </c>
      <c r="N990" t="s">
        <v>3272</v>
      </c>
      <c r="O990" t="s">
        <v>3272</v>
      </c>
      <c r="P990" t="s">
        <v>3272</v>
      </c>
      <c r="Q990" t="s">
        <v>3272</v>
      </c>
      <c r="R990" t="s">
        <v>3272</v>
      </c>
      <c r="S990" t="s">
        <v>3272</v>
      </c>
      <c r="T990" t="s">
        <v>3272</v>
      </c>
      <c r="V990" t="s">
        <v>3272</v>
      </c>
      <c r="X990" t="s">
        <v>3272</v>
      </c>
      <c r="Y990" t="s">
        <v>3272</v>
      </c>
      <c r="AC990" t="s">
        <v>3272</v>
      </c>
      <c r="AD990" t="s">
        <v>3272</v>
      </c>
      <c r="AI990" t="s">
        <v>3272</v>
      </c>
      <c r="AJ990" t="s">
        <v>3272</v>
      </c>
      <c r="AM990" t="s">
        <v>3272</v>
      </c>
      <c r="AN990" t="s">
        <v>3272</v>
      </c>
      <c r="AT990" t="s">
        <v>3272</v>
      </c>
      <c r="AU990" t="s">
        <v>3272</v>
      </c>
      <c r="AW990" t="s">
        <v>3272</v>
      </c>
      <c r="AX990" t="s">
        <v>3272</v>
      </c>
      <c r="AY990" t="s">
        <v>3272</v>
      </c>
      <c r="BA990" t="s">
        <v>3272</v>
      </c>
      <c r="BC990" t="s">
        <v>3272</v>
      </c>
      <c r="BR990" t="s">
        <v>3272</v>
      </c>
    </row>
    <row r="991" spans="1:70" x14ac:dyDescent="0.55000000000000004">
      <c r="A991" t="s">
        <v>3272</v>
      </c>
      <c r="C991" t="s">
        <v>3272</v>
      </c>
      <c r="E991" t="s">
        <v>3272</v>
      </c>
      <c r="F991" t="s">
        <v>3272</v>
      </c>
      <c r="G991" t="s">
        <v>3272</v>
      </c>
      <c r="H991" t="s">
        <v>3272</v>
      </c>
      <c r="M991" t="s">
        <v>3272</v>
      </c>
      <c r="N991" t="s">
        <v>3272</v>
      </c>
      <c r="O991" t="s">
        <v>3272</v>
      </c>
      <c r="P991" t="s">
        <v>3272</v>
      </c>
      <c r="Q991" t="s">
        <v>3272</v>
      </c>
      <c r="R991" t="s">
        <v>3272</v>
      </c>
      <c r="S991" t="s">
        <v>3272</v>
      </c>
      <c r="T991" t="s">
        <v>3272</v>
      </c>
      <c r="V991" t="s">
        <v>3272</v>
      </c>
      <c r="X991" t="s">
        <v>3272</v>
      </c>
      <c r="Y991" t="s">
        <v>3272</v>
      </c>
      <c r="AC991" t="s">
        <v>3272</v>
      </c>
      <c r="AD991" t="s">
        <v>3272</v>
      </c>
      <c r="AI991" t="s">
        <v>3272</v>
      </c>
      <c r="AJ991" t="s">
        <v>3272</v>
      </c>
      <c r="AM991" t="s">
        <v>3272</v>
      </c>
      <c r="AN991" t="s">
        <v>3272</v>
      </c>
      <c r="AT991" t="s">
        <v>3272</v>
      </c>
      <c r="AU991" t="s">
        <v>3272</v>
      </c>
      <c r="AW991" t="s">
        <v>3272</v>
      </c>
      <c r="AX991" t="s">
        <v>3272</v>
      </c>
      <c r="AY991" t="s">
        <v>3272</v>
      </c>
      <c r="BA991" t="s">
        <v>3272</v>
      </c>
      <c r="BC991" t="s">
        <v>3272</v>
      </c>
      <c r="BR991" t="s">
        <v>3272</v>
      </c>
    </row>
    <row r="992" spans="1:70" x14ac:dyDescent="0.55000000000000004">
      <c r="A992" t="s">
        <v>3272</v>
      </c>
      <c r="C992" t="s">
        <v>3272</v>
      </c>
      <c r="E992" t="s">
        <v>3272</v>
      </c>
      <c r="F992" t="s">
        <v>3272</v>
      </c>
      <c r="G992" t="s">
        <v>3272</v>
      </c>
      <c r="H992" t="s">
        <v>3272</v>
      </c>
      <c r="M992" t="s">
        <v>3272</v>
      </c>
      <c r="N992" t="s">
        <v>3272</v>
      </c>
      <c r="O992" t="s">
        <v>3272</v>
      </c>
      <c r="P992" t="s">
        <v>3272</v>
      </c>
      <c r="Q992" t="s">
        <v>3272</v>
      </c>
      <c r="R992" t="s">
        <v>3272</v>
      </c>
      <c r="S992" t="s">
        <v>3272</v>
      </c>
      <c r="T992" t="s">
        <v>3272</v>
      </c>
      <c r="V992" t="s">
        <v>3272</v>
      </c>
      <c r="X992" t="s">
        <v>3272</v>
      </c>
      <c r="Y992" t="s">
        <v>3272</v>
      </c>
      <c r="AC992" t="s">
        <v>3272</v>
      </c>
      <c r="AD992" t="s">
        <v>3272</v>
      </c>
      <c r="AI992" t="s">
        <v>3272</v>
      </c>
      <c r="AJ992" t="s">
        <v>3272</v>
      </c>
      <c r="AM992" t="s">
        <v>3272</v>
      </c>
      <c r="AN992" t="s">
        <v>3272</v>
      </c>
      <c r="AT992" t="s">
        <v>3272</v>
      </c>
      <c r="AU992" t="s">
        <v>3272</v>
      </c>
      <c r="AW992" t="s">
        <v>3272</v>
      </c>
      <c r="AX992" t="s">
        <v>3272</v>
      </c>
      <c r="AY992" t="s">
        <v>3272</v>
      </c>
      <c r="BA992" t="s">
        <v>3272</v>
      </c>
      <c r="BC992" t="s">
        <v>3272</v>
      </c>
      <c r="BR992" t="s">
        <v>3272</v>
      </c>
    </row>
    <row r="993" spans="1:70" x14ac:dyDescent="0.55000000000000004">
      <c r="A993" t="s">
        <v>3272</v>
      </c>
      <c r="C993" t="s">
        <v>3272</v>
      </c>
      <c r="E993" t="s">
        <v>3272</v>
      </c>
      <c r="F993" t="s">
        <v>3272</v>
      </c>
      <c r="G993" t="s">
        <v>3272</v>
      </c>
      <c r="H993" t="s">
        <v>3272</v>
      </c>
      <c r="M993" t="s">
        <v>3272</v>
      </c>
      <c r="N993" t="s">
        <v>3272</v>
      </c>
      <c r="O993" t="s">
        <v>3272</v>
      </c>
      <c r="P993" t="s">
        <v>3272</v>
      </c>
      <c r="Q993" t="s">
        <v>3272</v>
      </c>
      <c r="R993" t="s">
        <v>3272</v>
      </c>
      <c r="S993" t="s">
        <v>3272</v>
      </c>
      <c r="T993" t="s">
        <v>3272</v>
      </c>
      <c r="V993" t="s">
        <v>3272</v>
      </c>
      <c r="X993" t="s">
        <v>3272</v>
      </c>
      <c r="Y993" t="s">
        <v>3272</v>
      </c>
      <c r="AC993" t="s">
        <v>3272</v>
      </c>
      <c r="AD993" t="s">
        <v>3272</v>
      </c>
      <c r="AI993" t="s">
        <v>3272</v>
      </c>
      <c r="AJ993" t="s">
        <v>3272</v>
      </c>
      <c r="AM993" t="s">
        <v>3272</v>
      </c>
      <c r="AN993" t="s">
        <v>3272</v>
      </c>
      <c r="AT993" t="s">
        <v>3272</v>
      </c>
      <c r="AU993" t="s">
        <v>3272</v>
      </c>
      <c r="AW993" t="s">
        <v>3272</v>
      </c>
      <c r="AX993" t="s">
        <v>3272</v>
      </c>
      <c r="AY993" t="s">
        <v>3272</v>
      </c>
      <c r="BA993" t="s">
        <v>3272</v>
      </c>
      <c r="BC993" t="s">
        <v>3272</v>
      </c>
      <c r="BR993" t="s">
        <v>3272</v>
      </c>
    </row>
    <row r="994" spans="1:70" x14ac:dyDescent="0.55000000000000004">
      <c r="A994" t="s">
        <v>3272</v>
      </c>
      <c r="C994" t="s">
        <v>3272</v>
      </c>
      <c r="E994" t="s">
        <v>3272</v>
      </c>
      <c r="F994" t="s">
        <v>3272</v>
      </c>
      <c r="G994" t="s">
        <v>3272</v>
      </c>
      <c r="H994" t="s">
        <v>3272</v>
      </c>
      <c r="M994" t="s">
        <v>3272</v>
      </c>
      <c r="N994" t="s">
        <v>3272</v>
      </c>
      <c r="O994" t="s">
        <v>3272</v>
      </c>
      <c r="P994" t="s">
        <v>3272</v>
      </c>
      <c r="Q994" t="s">
        <v>3272</v>
      </c>
      <c r="R994" t="s">
        <v>3272</v>
      </c>
      <c r="S994" t="s">
        <v>3272</v>
      </c>
      <c r="T994" t="s">
        <v>3272</v>
      </c>
      <c r="V994" t="s">
        <v>3272</v>
      </c>
      <c r="X994" t="s">
        <v>3272</v>
      </c>
      <c r="Y994" t="s">
        <v>3272</v>
      </c>
      <c r="AC994" t="s">
        <v>3272</v>
      </c>
      <c r="AD994" t="s">
        <v>3272</v>
      </c>
      <c r="AI994" t="s">
        <v>3272</v>
      </c>
      <c r="AJ994" t="s">
        <v>3272</v>
      </c>
      <c r="AM994" t="s">
        <v>3272</v>
      </c>
      <c r="AN994" t="s">
        <v>3272</v>
      </c>
      <c r="AT994" t="s">
        <v>3272</v>
      </c>
      <c r="AU994" t="s">
        <v>3272</v>
      </c>
      <c r="AW994" t="s">
        <v>3272</v>
      </c>
      <c r="AX994" t="s">
        <v>3272</v>
      </c>
      <c r="AY994" t="s">
        <v>3272</v>
      </c>
      <c r="BA994" t="s">
        <v>3272</v>
      </c>
      <c r="BC994" t="s">
        <v>3272</v>
      </c>
      <c r="BR994" t="s">
        <v>3272</v>
      </c>
    </row>
    <row r="995" spans="1:70" x14ac:dyDescent="0.55000000000000004">
      <c r="A995" t="s">
        <v>3272</v>
      </c>
      <c r="C995" t="s">
        <v>3272</v>
      </c>
      <c r="E995" t="s">
        <v>3272</v>
      </c>
      <c r="F995" t="s">
        <v>3272</v>
      </c>
      <c r="G995" t="s">
        <v>3272</v>
      </c>
      <c r="H995" t="s">
        <v>3272</v>
      </c>
      <c r="M995" t="s">
        <v>3272</v>
      </c>
      <c r="N995" t="s">
        <v>3272</v>
      </c>
      <c r="O995" t="s">
        <v>3272</v>
      </c>
      <c r="P995" t="s">
        <v>3272</v>
      </c>
      <c r="Q995" t="s">
        <v>3272</v>
      </c>
      <c r="R995" t="s">
        <v>3272</v>
      </c>
      <c r="S995" t="s">
        <v>3272</v>
      </c>
      <c r="T995" t="s">
        <v>3272</v>
      </c>
      <c r="V995" t="s">
        <v>3272</v>
      </c>
      <c r="X995" t="s">
        <v>3272</v>
      </c>
      <c r="Y995" t="s">
        <v>3272</v>
      </c>
      <c r="AC995" t="s">
        <v>3272</v>
      </c>
      <c r="AD995" t="s">
        <v>3272</v>
      </c>
      <c r="AI995" t="s">
        <v>3272</v>
      </c>
      <c r="AJ995" t="s">
        <v>3272</v>
      </c>
      <c r="AM995" t="s">
        <v>3272</v>
      </c>
      <c r="AN995" t="s">
        <v>3272</v>
      </c>
      <c r="AT995" t="s">
        <v>3272</v>
      </c>
      <c r="AU995" t="s">
        <v>3272</v>
      </c>
      <c r="AW995" t="s">
        <v>3272</v>
      </c>
      <c r="AX995" t="s">
        <v>3272</v>
      </c>
      <c r="AY995" t="s">
        <v>3272</v>
      </c>
      <c r="BA995" t="s">
        <v>3272</v>
      </c>
      <c r="BC995" t="s">
        <v>3272</v>
      </c>
      <c r="BR995" t="s">
        <v>3272</v>
      </c>
    </row>
    <row r="996" spans="1:70" x14ac:dyDescent="0.55000000000000004">
      <c r="A996" t="s">
        <v>3272</v>
      </c>
      <c r="C996" t="s">
        <v>3272</v>
      </c>
      <c r="E996" t="s">
        <v>3272</v>
      </c>
      <c r="F996" t="s">
        <v>3272</v>
      </c>
      <c r="G996" t="s">
        <v>3272</v>
      </c>
      <c r="H996" t="s">
        <v>3272</v>
      </c>
      <c r="M996" t="s">
        <v>3272</v>
      </c>
      <c r="N996" t="s">
        <v>3272</v>
      </c>
      <c r="O996" t="s">
        <v>3272</v>
      </c>
      <c r="P996" t="s">
        <v>3272</v>
      </c>
      <c r="Q996" t="s">
        <v>3272</v>
      </c>
      <c r="R996" t="s">
        <v>3272</v>
      </c>
      <c r="S996" t="s">
        <v>3272</v>
      </c>
      <c r="T996" t="s">
        <v>3272</v>
      </c>
      <c r="V996" t="s">
        <v>3272</v>
      </c>
      <c r="X996" t="s">
        <v>3272</v>
      </c>
      <c r="Y996" t="s">
        <v>3272</v>
      </c>
      <c r="AC996" t="s">
        <v>3272</v>
      </c>
      <c r="AD996" t="s">
        <v>3272</v>
      </c>
      <c r="AI996" t="s">
        <v>3272</v>
      </c>
      <c r="AJ996" t="s">
        <v>3272</v>
      </c>
      <c r="AM996" t="s">
        <v>3272</v>
      </c>
      <c r="AN996" t="s">
        <v>3272</v>
      </c>
      <c r="AT996" t="s">
        <v>3272</v>
      </c>
      <c r="AU996" t="s">
        <v>3272</v>
      </c>
      <c r="AW996" t="s">
        <v>3272</v>
      </c>
      <c r="AX996" t="s">
        <v>3272</v>
      </c>
      <c r="AY996" t="s">
        <v>3272</v>
      </c>
      <c r="BA996" t="s">
        <v>3272</v>
      </c>
      <c r="BC996" t="s">
        <v>3272</v>
      </c>
      <c r="BR996" t="s">
        <v>3272</v>
      </c>
    </row>
    <row r="997" spans="1:70" x14ac:dyDescent="0.55000000000000004">
      <c r="A997" t="s">
        <v>3272</v>
      </c>
      <c r="C997" t="s">
        <v>3272</v>
      </c>
      <c r="E997" t="s">
        <v>3272</v>
      </c>
      <c r="F997" t="s">
        <v>3272</v>
      </c>
      <c r="G997" t="s">
        <v>3272</v>
      </c>
      <c r="H997" t="s">
        <v>3272</v>
      </c>
      <c r="M997" t="s">
        <v>3272</v>
      </c>
      <c r="N997" t="s">
        <v>3272</v>
      </c>
      <c r="O997" t="s">
        <v>3272</v>
      </c>
      <c r="P997" t="s">
        <v>3272</v>
      </c>
      <c r="Q997" t="s">
        <v>3272</v>
      </c>
      <c r="R997" t="s">
        <v>3272</v>
      </c>
      <c r="S997" t="s">
        <v>3272</v>
      </c>
      <c r="T997" t="s">
        <v>3272</v>
      </c>
      <c r="V997" t="s">
        <v>3272</v>
      </c>
      <c r="X997" t="s">
        <v>3272</v>
      </c>
      <c r="Y997" t="s">
        <v>3272</v>
      </c>
      <c r="AC997" t="s">
        <v>3272</v>
      </c>
      <c r="AD997" t="s">
        <v>3272</v>
      </c>
      <c r="AI997" t="s">
        <v>3272</v>
      </c>
      <c r="AJ997" t="s">
        <v>3272</v>
      </c>
      <c r="AM997" t="s">
        <v>3272</v>
      </c>
      <c r="AN997" t="s">
        <v>3272</v>
      </c>
      <c r="AT997" t="s">
        <v>3272</v>
      </c>
      <c r="AU997" t="s">
        <v>3272</v>
      </c>
      <c r="AW997" t="s">
        <v>3272</v>
      </c>
      <c r="AX997" t="s">
        <v>3272</v>
      </c>
      <c r="AY997" t="s">
        <v>3272</v>
      </c>
      <c r="BA997" t="s">
        <v>3272</v>
      </c>
      <c r="BC997" t="s">
        <v>3272</v>
      </c>
      <c r="BR997" t="s">
        <v>3272</v>
      </c>
    </row>
    <row r="998" spans="1:70" x14ac:dyDescent="0.55000000000000004">
      <c r="A998" t="s">
        <v>3272</v>
      </c>
      <c r="C998" t="s">
        <v>3272</v>
      </c>
      <c r="E998" t="s">
        <v>3272</v>
      </c>
      <c r="F998" t="s">
        <v>3272</v>
      </c>
      <c r="G998" t="s">
        <v>3272</v>
      </c>
      <c r="H998" t="s">
        <v>3272</v>
      </c>
      <c r="M998" t="s">
        <v>3272</v>
      </c>
      <c r="N998" t="s">
        <v>3272</v>
      </c>
      <c r="O998" t="s">
        <v>3272</v>
      </c>
      <c r="P998" t="s">
        <v>3272</v>
      </c>
      <c r="Q998" t="s">
        <v>3272</v>
      </c>
      <c r="R998" t="s">
        <v>3272</v>
      </c>
      <c r="S998" t="s">
        <v>3272</v>
      </c>
      <c r="T998" t="s">
        <v>3272</v>
      </c>
      <c r="V998" t="s">
        <v>3272</v>
      </c>
      <c r="X998" t="s">
        <v>3272</v>
      </c>
      <c r="Y998" t="s">
        <v>3272</v>
      </c>
      <c r="AC998" t="s">
        <v>3272</v>
      </c>
      <c r="AD998" t="s">
        <v>3272</v>
      </c>
      <c r="AI998" t="s">
        <v>3272</v>
      </c>
      <c r="AJ998" t="s">
        <v>3272</v>
      </c>
      <c r="AM998" t="s">
        <v>3272</v>
      </c>
      <c r="AN998" t="s">
        <v>3272</v>
      </c>
      <c r="AT998" t="s">
        <v>3272</v>
      </c>
      <c r="AU998" t="s">
        <v>3272</v>
      </c>
      <c r="AW998" t="s">
        <v>3272</v>
      </c>
      <c r="AX998" t="s">
        <v>3272</v>
      </c>
      <c r="AY998" t="s">
        <v>3272</v>
      </c>
      <c r="BA998" t="s">
        <v>3272</v>
      </c>
      <c r="BC998" t="s">
        <v>3272</v>
      </c>
      <c r="BR998" t="s">
        <v>3272</v>
      </c>
    </row>
    <row r="999" spans="1:70" x14ac:dyDescent="0.55000000000000004">
      <c r="A999" t="s">
        <v>3272</v>
      </c>
      <c r="C999" t="s">
        <v>3272</v>
      </c>
      <c r="E999" t="s">
        <v>3272</v>
      </c>
      <c r="F999" t="s">
        <v>3272</v>
      </c>
      <c r="G999" t="s">
        <v>3272</v>
      </c>
      <c r="H999" t="s">
        <v>3272</v>
      </c>
      <c r="M999" t="s">
        <v>3272</v>
      </c>
      <c r="N999" t="s">
        <v>3272</v>
      </c>
      <c r="O999" t="s">
        <v>3272</v>
      </c>
      <c r="P999" t="s">
        <v>3272</v>
      </c>
      <c r="Q999" t="s">
        <v>3272</v>
      </c>
      <c r="R999" t="s">
        <v>3272</v>
      </c>
      <c r="S999" t="s">
        <v>3272</v>
      </c>
      <c r="T999" t="s">
        <v>3272</v>
      </c>
      <c r="V999" t="s">
        <v>3272</v>
      </c>
      <c r="X999" t="s">
        <v>3272</v>
      </c>
      <c r="Y999" t="s">
        <v>3272</v>
      </c>
      <c r="AC999" t="s">
        <v>3272</v>
      </c>
      <c r="AD999" t="s">
        <v>3272</v>
      </c>
      <c r="AI999" t="s">
        <v>3272</v>
      </c>
      <c r="AJ999" t="s">
        <v>3272</v>
      </c>
      <c r="AM999" t="s">
        <v>3272</v>
      </c>
      <c r="AN999" t="s">
        <v>3272</v>
      </c>
      <c r="AT999" t="s">
        <v>3272</v>
      </c>
      <c r="AU999" t="s">
        <v>3272</v>
      </c>
      <c r="AW999" t="s">
        <v>3272</v>
      </c>
      <c r="AX999" t="s">
        <v>3272</v>
      </c>
      <c r="AY999" t="s">
        <v>3272</v>
      </c>
      <c r="BA999" t="s">
        <v>3272</v>
      </c>
      <c r="BC999" t="s">
        <v>3272</v>
      </c>
      <c r="BR999" t="s">
        <v>3272</v>
      </c>
    </row>
    <row r="1000" spans="1:70" x14ac:dyDescent="0.55000000000000004">
      <c r="A1000" t="s">
        <v>3272</v>
      </c>
      <c r="C1000" t="s">
        <v>3272</v>
      </c>
      <c r="E1000" t="s">
        <v>3272</v>
      </c>
      <c r="F1000" t="s">
        <v>3272</v>
      </c>
      <c r="G1000" t="s">
        <v>3272</v>
      </c>
      <c r="H1000" t="s">
        <v>3272</v>
      </c>
      <c r="M1000" t="s">
        <v>3272</v>
      </c>
      <c r="N1000" t="s">
        <v>3272</v>
      </c>
      <c r="O1000" t="s">
        <v>3272</v>
      </c>
      <c r="P1000" t="s">
        <v>3272</v>
      </c>
      <c r="Q1000" t="s">
        <v>3272</v>
      </c>
      <c r="R1000" t="s">
        <v>3272</v>
      </c>
      <c r="S1000" t="s">
        <v>3272</v>
      </c>
      <c r="T1000" t="s">
        <v>3272</v>
      </c>
      <c r="V1000" t="s">
        <v>3272</v>
      </c>
      <c r="X1000" t="s">
        <v>3272</v>
      </c>
      <c r="Y1000" t="s">
        <v>3272</v>
      </c>
      <c r="AC1000" t="s">
        <v>3272</v>
      </c>
      <c r="AD1000" t="s">
        <v>3272</v>
      </c>
      <c r="AI1000" t="s">
        <v>3272</v>
      </c>
      <c r="AJ1000" t="s">
        <v>3272</v>
      </c>
      <c r="AM1000" t="s">
        <v>3272</v>
      </c>
      <c r="AN1000" t="s">
        <v>3272</v>
      </c>
      <c r="AT1000" t="s">
        <v>3272</v>
      </c>
      <c r="AU1000" t="s">
        <v>3272</v>
      </c>
      <c r="AW1000" t="s">
        <v>3272</v>
      </c>
      <c r="AX1000" t="s">
        <v>3272</v>
      </c>
      <c r="AY1000" t="s">
        <v>3272</v>
      </c>
      <c r="BA1000" t="s">
        <v>3272</v>
      </c>
      <c r="BC1000" t="s">
        <v>3272</v>
      </c>
      <c r="BR1000" t="s">
        <v>3272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F0D5F-2DDD-4EE2-81E8-0280162E50A1}">
  <dimension ref="A1:CN1000"/>
  <sheetViews>
    <sheetView workbookViewId="0">
      <pane xSplit="1" ySplit="1" topLeftCell="B2" activePane="bottomRight" state="frozen"/>
      <selection pane="topRight" activeCell="B1" sqref="B1"/>
      <selection pane="bottomLeft" activeCell="A2" sqref="A2"/>
      <selection pane="bottomRight" activeCell="Q2" sqref="Q2"/>
    </sheetView>
  </sheetViews>
  <sheetFormatPr defaultRowHeight="18.75" x14ac:dyDescent="0.55000000000000004"/>
  <cols>
    <col min="1" max="1" width="6.25" bestFit="1" customWidth="1"/>
    <col min="2" max="2" width="10.75" bestFit="1" customWidth="1"/>
    <col min="3" max="3" width="24" bestFit="1" customWidth="1"/>
    <col min="4" max="4" width="8.875" bestFit="1" customWidth="1"/>
    <col min="5" max="5" width="14.75" bestFit="1" customWidth="1"/>
    <col min="6" max="6" width="8.125" bestFit="1" customWidth="1"/>
    <col min="7" max="7" width="7.5" bestFit="1" customWidth="1"/>
    <col min="8" max="8" width="8.5" bestFit="1" customWidth="1"/>
    <col min="9" max="9" width="18.125" bestFit="1" customWidth="1"/>
    <col min="10" max="10" width="12.125" bestFit="1" customWidth="1"/>
    <col min="11" max="11" width="6.25" bestFit="1" customWidth="1"/>
    <col min="12" max="12" width="10.375" bestFit="1" customWidth="1"/>
    <col min="14" max="14" width="8.625" bestFit="1" customWidth="1"/>
    <col min="15" max="15" width="10.875" bestFit="1" customWidth="1"/>
    <col min="16" max="16" width="14.5" bestFit="1" customWidth="1"/>
    <col min="17" max="17" width="11.25" style="62" bestFit="1" customWidth="1"/>
    <col min="18" max="18" width="11.5" bestFit="1" customWidth="1"/>
    <col min="19" max="19" width="9.125" bestFit="1" customWidth="1"/>
    <col min="20" max="20" width="11.5" bestFit="1" customWidth="1"/>
    <col min="21" max="21" width="16.125" bestFit="1" customWidth="1"/>
    <col min="22" max="22" width="7.125" bestFit="1" customWidth="1"/>
    <col min="23" max="23" width="7.75" bestFit="1" customWidth="1"/>
    <col min="24" max="24" width="8.625" bestFit="1" customWidth="1"/>
    <col min="25" max="25" width="7.5" bestFit="1" customWidth="1"/>
    <col min="26" max="26" width="9.75" bestFit="1" customWidth="1"/>
    <col min="27" max="27" width="9.875" bestFit="1" customWidth="1"/>
    <col min="28" max="28" width="9.625" bestFit="1" customWidth="1"/>
    <col min="29" max="29" width="9.375" bestFit="1" customWidth="1"/>
    <col min="30" max="30" width="8.25" bestFit="1" customWidth="1"/>
    <col min="31" max="31" width="10.75" bestFit="1" customWidth="1"/>
    <col min="32" max="32" width="5.125" bestFit="1" customWidth="1"/>
    <col min="33" max="33" width="4.625" bestFit="1" customWidth="1"/>
    <col min="34" max="34" width="8" bestFit="1" customWidth="1"/>
    <col min="35" max="35" width="7.5" bestFit="1" customWidth="1"/>
    <col min="36" max="36" width="11" bestFit="1" customWidth="1"/>
    <col min="37" max="37" width="5.75" bestFit="1" customWidth="1"/>
    <col min="38" max="38" width="10.625" bestFit="1" customWidth="1"/>
    <col min="39" max="39" width="5.25" bestFit="1" customWidth="1"/>
    <col min="40" max="40" width="8.75" bestFit="1" customWidth="1"/>
    <col min="41" max="41" width="7.75" bestFit="1" customWidth="1"/>
    <col min="42" max="42" width="11.25" bestFit="1" customWidth="1"/>
    <col min="43" max="43" width="13.5" bestFit="1" customWidth="1"/>
    <col min="44" max="44" width="5.625" bestFit="1" customWidth="1"/>
    <col min="45" max="45" width="9.125" bestFit="1" customWidth="1"/>
    <col min="46" max="46" width="5.625" bestFit="1" customWidth="1"/>
    <col min="47" max="47" width="9.125" bestFit="1" customWidth="1"/>
    <col min="48" max="48" width="7" bestFit="1" customWidth="1"/>
    <col min="49" max="49" width="7.375" bestFit="1" customWidth="1"/>
    <col min="50" max="50" width="11.875" bestFit="1" customWidth="1"/>
    <col min="51" max="51" width="12" bestFit="1" customWidth="1"/>
    <col min="52" max="52" width="7.375" bestFit="1" customWidth="1"/>
    <col min="53" max="53" width="11.5" bestFit="1" customWidth="1"/>
    <col min="54" max="54" width="8.875" bestFit="1" customWidth="1"/>
    <col min="55" max="55" width="11.375" bestFit="1" customWidth="1"/>
    <col min="56" max="56" width="8" bestFit="1" customWidth="1"/>
    <col min="57" max="57" width="6.375" bestFit="1" customWidth="1"/>
    <col min="58" max="58" width="2.25" bestFit="1" customWidth="1"/>
    <col min="59" max="60" width="8.875" bestFit="1" customWidth="1"/>
    <col min="61" max="61" width="12.375" bestFit="1" customWidth="1"/>
    <col min="62" max="62" width="5" bestFit="1" customWidth="1"/>
    <col min="63" max="63" width="8.5" bestFit="1" customWidth="1"/>
    <col min="64" max="64" width="5.875" bestFit="1" customWidth="1"/>
    <col min="65" max="65" width="9.375" bestFit="1" customWidth="1"/>
    <col min="66" max="67" width="10.25" bestFit="1" customWidth="1"/>
    <col min="68" max="68" width="8.625" bestFit="1" customWidth="1"/>
    <col min="69" max="69" width="8.125" bestFit="1" customWidth="1"/>
    <col min="71" max="71" width="7.25" bestFit="1" customWidth="1"/>
    <col min="72" max="72" width="7.625" bestFit="1" customWidth="1"/>
    <col min="73" max="73" width="5.875" bestFit="1" customWidth="1"/>
    <col min="74" max="74" width="12.5" bestFit="1" customWidth="1"/>
    <col min="75" max="75" width="7.75" bestFit="1" customWidth="1"/>
    <col min="76" max="76" width="12" bestFit="1" customWidth="1"/>
    <col min="77" max="77" width="10.875" bestFit="1" customWidth="1"/>
    <col min="78" max="78" width="15.5" bestFit="1" customWidth="1"/>
    <col min="79" max="79" width="15.375" bestFit="1" customWidth="1"/>
    <col min="80" max="80" width="14.25" bestFit="1" customWidth="1"/>
    <col min="81" max="81" width="11.875" bestFit="1" customWidth="1"/>
    <col min="82" max="82" width="13.75" bestFit="1" customWidth="1"/>
    <col min="83" max="83" width="8" bestFit="1" customWidth="1"/>
    <col min="84" max="84" width="14.625" bestFit="1" customWidth="1"/>
    <col min="85" max="85" width="10.75" bestFit="1" customWidth="1"/>
    <col min="86" max="86" width="11.125" bestFit="1" customWidth="1"/>
    <col min="87" max="87" width="10.375" bestFit="1" customWidth="1"/>
    <col min="88" max="88" width="10.75" bestFit="1" customWidth="1"/>
    <col min="89" max="89" width="9.875" bestFit="1" customWidth="1"/>
    <col min="90" max="90" width="10.25" bestFit="1" customWidth="1"/>
    <col min="91" max="91" width="12.125" bestFit="1" customWidth="1"/>
    <col min="92" max="92" width="12.5" bestFit="1" customWidth="1"/>
  </cols>
  <sheetData>
    <row r="1" spans="1:92" ht="19.5" x14ac:dyDescent="0.55000000000000004">
      <c r="A1" s="54" t="s">
        <v>3170</v>
      </c>
      <c r="B1" s="55" t="s">
        <v>3171</v>
      </c>
      <c r="C1" s="54" t="s">
        <v>3172</v>
      </c>
      <c r="D1" s="55" t="s">
        <v>3173</v>
      </c>
      <c r="E1" s="54" t="s">
        <v>3174</v>
      </c>
      <c r="F1" s="54" t="s">
        <v>3175</v>
      </c>
      <c r="G1" s="54" t="s">
        <v>3176</v>
      </c>
      <c r="H1" s="54" t="s">
        <v>3177</v>
      </c>
      <c r="I1" s="56" t="s">
        <v>3178</v>
      </c>
      <c r="J1" s="56" t="s">
        <v>3179</v>
      </c>
      <c r="K1" s="56" t="s">
        <v>3180</v>
      </c>
      <c r="L1" s="56" t="s">
        <v>3181</v>
      </c>
      <c r="M1" s="54" t="s">
        <v>3182</v>
      </c>
      <c r="N1" s="54" t="s">
        <v>3183</v>
      </c>
      <c r="O1" s="54" t="s">
        <v>3184</v>
      </c>
      <c r="P1" s="57" t="s">
        <v>3185</v>
      </c>
      <c r="Q1" s="61" t="s">
        <v>3186</v>
      </c>
      <c r="R1" s="54" t="s">
        <v>3187</v>
      </c>
      <c r="S1" s="54" t="s">
        <v>3188</v>
      </c>
      <c r="T1" s="54" t="s">
        <v>3189</v>
      </c>
      <c r="U1" s="58" t="s">
        <v>3190</v>
      </c>
      <c r="V1" s="54" t="s">
        <v>3191</v>
      </c>
      <c r="W1" s="57" t="s">
        <v>3192</v>
      </c>
      <c r="X1" s="54" t="s">
        <v>3193</v>
      </c>
      <c r="Y1" s="54" t="s">
        <v>3194</v>
      </c>
      <c r="Z1" s="56" t="s">
        <v>3195</v>
      </c>
      <c r="AA1" s="56" t="s">
        <v>3196</v>
      </c>
      <c r="AB1" s="56" t="s">
        <v>3197</v>
      </c>
      <c r="AC1" s="54" t="s">
        <v>3198</v>
      </c>
      <c r="AD1" s="54" t="s">
        <v>3199</v>
      </c>
      <c r="AE1" s="56" t="s">
        <v>3200</v>
      </c>
      <c r="AF1" s="54" t="s">
        <v>3201</v>
      </c>
      <c r="AG1" s="59" t="s">
        <v>3202</v>
      </c>
      <c r="AH1" s="56" t="s">
        <v>3203</v>
      </c>
      <c r="AI1" s="59" t="s">
        <v>3204</v>
      </c>
      <c r="AJ1" s="59" t="s">
        <v>3205</v>
      </c>
      <c r="AK1" s="59" t="s">
        <v>3206</v>
      </c>
      <c r="AL1" s="59" t="s">
        <v>3207</v>
      </c>
      <c r="AM1" s="59" t="s">
        <v>3208</v>
      </c>
      <c r="AN1" s="59" t="s">
        <v>3209</v>
      </c>
      <c r="AO1" s="59" t="s">
        <v>3210</v>
      </c>
      <c r="AP1" s="59" t="s">
        <v>3211</v>
      </c>
      <c r="AQ1" s="59" t="s">
        <v>3212</v>
      </c>
      <c r="AR1" s="59" t="s">
        <v>3213</v>
      </c>
      <c r="AS1" s="59" t="s">
        <v>3214</v>
      </c>
      <c r="AT1" s="59" t="s">
        <v>3215</v>
      </c>
      <c r="AU1" s="59" t="s">
        <v>3216</v>
      </c>
      <c r="AV1" s="59" t="s">
        <v>3217</v>
      </c>
      <c r="AW1" s="54" t="s">
        <v>3218</v>
      </c>
      <c r="AX1" s="54" t="s">
        <v>3219</v>
      </c>
      <c r="AY1" s="54" t="s">
        <v>3220</v>
      </c>
      <c r="AZ1" s="60" t="s">
        <v>3221</v>
      </c>
      <c r="BA1" s="54" t="s">
        <v>3222</v>
      </c>
      <c r="BB1" s="59" t="s">
        <v>3223</v>
      </c>
      <c r="BC1" s="54" t="s">
        <v>3224</v>
      </c>
      <c r="BD1" s="59" t="s">
        <v>3225</v>
      </c>
      <c r="BE1" s="59" t="s">
        <v>3226</v>
      </c>
      <c r="BF1" s="59" t="s">
        <v>3227</v>
      </c>
      <c r="BG1" s="59" t="s">
        <v>3228</v>
      </c>
      <c r="BH1" s="59" t="s">
        <v>3229</v>
      </c>
      <c r="BI1" s="59" t="s">
        <v>3230</v>
      </c>
      <c r="BJ1" s="59" t="s">
        <v>3231</v>
      </c>
      <c r="BK1" s="59" t="s">
        <v>3232</v>
      </c>
      <c r="BL1" s="59" t="s">
        <v>3233</v>
      </c>
      <c r="BM1" s="59" t="s">
        <v>3234</v>
      </c>
      <c r="BN1" s="59" t="s">
        <v>3235</v>
      </c>
      <c r="BO1" s="59" t="s">
        <v>3236</v>
      </c>
      <c r="BP1" s="59" t="s">
        <v>3237</v>
      </c>
      <c r="BQ1" s="59" t="s">
        <v>3238</v>
      </c>
      <c r="BR1" s="54" t="s">
        <v>3239</v>
      </c>
      <c r="BS1" s="59" t="s">
        <v>3240</v>
      </c>
      <c r="BT1" s="59" t="s">
        <v>3241</v>
      </c>
      <c r="BU1" s="59" t="s">
        <v>3242</v>
      </c>
      <c r="BV1" s="59" t="s">
        <v>3243</v>
      </c>
      <c r="BW1" s="59" t="s">
        <v>3244</v>
      </c>
      <c r="BX1" s="59" t="s">
        <v>3245</v>
      </c>
      <c r="BY1" s="59" t="s">
        <v>3246</v>
      </c>
      <c r="BZ1" s="59" t="s">
        <v>3247</v>
      </c>
      <c r="CA1" s="59" t="s">
        <v>3248</v>
      </c>
      <c r="CB1" s="59" t="s">
        <v>3249</v>
      </c>
      <c r="CC1" s="59" t="s">
        <v>3250</v>
      </c>
      <c r="CD1" s="59" t="s">
        <v>3251</v>
      </c>
      <c r="CE1" s="59" t="s">
        <v>3252</v>
      </c>
      <c r="CF1" s="59" t="s">
        <v>3253</v>
      </c>
      <c r="CG1" s="59" t="s">
        <v>3254</v>
      </c>
      <c r="CH1" s="59" t="s">
        <v>3255</v>
      </c>
      <c r="CI1" s="59" t="s">
        <v>3256</v>
      </c>
      <c r="CJ1" s="59" t="s">
        <v>3257</v>
      </c>
      <c r="CK1" s="59" t="s">
        <v>3258</v>
      </c>
      <c r="CL1" s="59" t="s">
        <v>3259</v>
      </c>
      <c r="CM1" s="59" t="s">
        <v>3260</v>
      </c>
      <c r="CN1" s="59" t="s">
        <v>3261</v>
      </c>
    </row>
    <row r="2" spans="1:92" x14ac:dyDescent="0.55000000000000004">
      <c r="A2" t="str">
        <f>IF('Data Entry'!B17=0,"",'Data Entry'!E$9)</f>
        <v/>
      </c>
      <c r="C2" t="str">
        <f>IF('Data Entry'!B17=0,"",'Data Entry'!AE17)</f>
        <v/>
      </c>
      <c r="E2" t="str">
        <f>IF('Data Entry'!B17=0,"",'Data Entry'!B17)</f>
        <v/>
      </c>
      <c r="F2" t="str">
        <f>IF('Data Entry'!B17=0,"",'Data Entry'!$P$6)</f>
        <v/>
      </c>
      <c r="G2" t="str">
        <f>IF('Data Entry'!B17=0,"",'Data Entry'!$P$8)</f>
        <v/>
      </c>
      <c r="H2" t="str">
        <f>IF('Data Entry'!B17=0,"",'Data Entry'!$E$10)</f>
        <v/>
      </c>
      <c r="M2">
        <f>'Data Entry'!S17</f>
        <v>0</v>
      </c>
      <c r="N2">
        <f>'Data Entry'!R17</f>
        <v>0</v>
      </c>
      <c r="O2" t="str">
        <f>IF('Data Entry'!B17=0,"",'Data Entry'!N17)</f>
        <v/>
      </c>
      <c r="P2" t="str">
        <f>IF('Data Entry'!B17=0,"","Years")</f>
        <v/>
      </c>
      <c r="Q2" s="62" t="str">
        <f>IF('Data Entry'!B17=0,"",'Data Entry'!$E$11)</f>
        <v/>
      </c>
      <c r="R2" t="str">
        <f>IF('Data Entry'!B17=0,"",'Data Entry'!D17)</f>
        <v/>
      </c>
      <c r="S2" t="str">
        <f>IF('Data Entry'!B17=0,"",'Data Entry'!$E$3)</f>
        <v/>
      </c>
      <c r="T2" t="str">
        <f>IF('Data Entry'!B17=0,"",'Data Entry'!$P$12)</f>
        <v/>
      </c>
      <c r="V2">
        <f>'Data Entry'!AB17</f>
        <v>0</v>
      </c>
      <c r="X2" t="str">
        <f>IF('Data Entry'!B17=0,"",'Data Entry'!C17)</f>
        <v/>
      </c>
      <c r="Y2">
        <f>'Data Entry'!F17</f>
        <v>0</v>
      </c>
      <c r="AC2" t="str">
        <f>IF('Data Entry'!B17=0,"",'Data Entry'!$P$7)</f>
        <v/>
      </c>
      <c r="AD2" t="str">
        <f>IF('Data Entry'!B17=0,"","1")</f>
        <v/>
      </c>
      <c r="AI2" t="str">
        <f>IF('Data Entry'!B17=0,"",'Data Entry'!K17)</f>
        <v/>
      </c>
      <c r="AJ2" t="str">
        <f>IF('Data Entry'!B17=0,"","mm")</f>
        <v/>
      </c>
      <c r="AM2" t="str">
        <f>IF('Data Entry'!B17=0,"",'Data Entry'!M17)</f>
        <v/>
      </c>
      <c r="AN2" t="str">
        <f>IF('Data Entry'!B17=0,"","mm")</f>
        <v/>
      </c>
      <c r="AT2" t="str">
        <f>IF('Data Entry'!B17=0,"",'Data Entry'!L17)</f>
        <v/>
      </c>
      <c r="AU2" t="str">
        <f>IF('Data Entry'!B17=0,"","m")</f>
        <v/>
      </c>
      <c r="AW2">
        <f>'Data Entry'!H17</f>
        <v>0</v>
      </c>
      <c r="AX2" t="str">
        <f>IF('Data Entry'!B17=0,"",'Data Entry'!D17)</f>
        <v/>
      </c>
      <c r="AY2" t="str">
        <f>IF('Data Entry'!B17=0,"",'Data Entry'!E17)</f>
        <v/>
      </c>
      <c r="BA2" t="str">
        <f>IF('Data Entry'!B17=0,"",'Data Entry'!I17)</f>
        <v/>
      </c>
      <c r="BC2" t="str">
        <f>IF('Data Entry'!B17=0,"",'Data Entry'!J17)</f>
        <v/>
      </c>
      <c r="BR2" t="str">
        <f>IF('Data Entry'!B17=0,"",'Data Entry'!$E$9)</f>
        <v/>
      </c>
    </row>
    <row r="3" spans="1:92" x14ac:dyDescent="0.55000000000000004">
      <c r="A3" t="str">
        <f>IF('Data Entry'!B18=0,"",'Data Entry'!E$9)</f>
        <v/>
      </c>
      <c r="C3" t="str">
        <f>IF('Data Entry'!B18=0,"",'Data Entry'!AE18)</f>
        <v/>
      </c>
      <c r="E3" t="str">
        <f>IF('Data Entry'!B18=0,"",'Data Entry'!B18)</f>
        <v/>
      </c>
      <c r="F3" t="str">
        <f>IF('Data Entry'!B18=0,"",'Data Entry'!$P$6)</f>
        <v/>
      </c>
      <c r="G3" t="str">
        <f>IF('Data Entry'!B18=0,"",'Data Entry'!$P$8)</f>
        <v/>
      </c>
      <c r="H3" t="str">
        <f>IF('Data Entry'!B18=0,"",'Data Entry'!$E$10)</f>
        <v/>
      </c>
      <c r="M3" t="str">
        <f>'Data Entry'!S18</f>
        <v/>
      </c>
      <c r="N3" t="str">
        <f>'Data Entry'!R18</f>
        <v/>
      </c>
      <c r="O3" t="str">
        <f>IF('Data Entry'!B18=0,"",'Data Entry'!N18)</f>
        <v/>
      </c>
      <c r="P3" t="str">
        <f>IF('Data Entry'!B18=0,"","Years")</f>
        <v/>
      </c>
      <c r="Q3" s="62" t="str">
        <f>IF('Data Entry'!B18=0,"",'Data Entry'!$E$11)</f>
        <v/>
      </c>
      <c r="R3" t="str">
        <f>IF('Data Entry'!B18=0,"",'Data Entry'!D18)</f>
        <v/>
      </c>
      <c r="S3" t="str">
        <f>IF('Data Entry'!B18=0,"",'Data Entry'!$E$3)</f>
        <v/>
      </c>
      <c r="T3" t="str">
        <f>IF('Data Entry'!B18=0,"",'Data Entry'!$P$12)</f>
        <v/>
      </c>
      <c r="V3" t="str">
        <f>'Data Entry'!AB18</f>
        <v/>
      </c>
      <c r="X3" t="str">
        <f>IF('Data Entry'!B18=0,"",'Data Entry'!C18)</f>
        <v/>
      </c>
      <c r="Y3" t="str">
        <f>'Data Entry'!F18</f>
        <v/>
      </c>
      <c r="AC3" t="str">
        <f>IF('Data Entry'!B18=0,"",'Data Entry'!$P$7)</f>
        <v/>
      </c>
      <c r="AD3" t="str">
        <f>IF('Data Entry'!B18=0,"","1")</f>
        <v/>
      </c>
      <c r="AI3" t="str">
        <f>IF('Data Entry'!B18=0,"",'Data Entry'!K18)</f>
        <v/>
      </c>
      <c r="AJ3" t="str">
        <f>IF('Data Entry'!B18=0,"","mm")</f>
        <v/>
      </c>
      <c r="AM3" t="str">
        <f>IF('Data Entry'!B18=0,"",'Data Entry'!M18)</f>
        <v/>
      </c>
      <c r="AN3" t="str">
        <f>IF('Data Entry'!B18=0,"","mm")</f>
        <v/>
      </c>
      <c r="AT3" t="str">
        <f>IF('Data Entry'!B18=0,"",'Data Entry'!L18)</f>
        <v/>
      </c>
      <c r="AU3" t="str">
        <f>IF('Data Entry'!B18=0,"","m")</f>
        <v/>
      </c>
      <c r="AW3" t="str">
        <f>'Data Entry'!H18</f>
        <v/>
      </c>
      <c r="AX3" t="str">
        <f>IF('Data Entry'!B18=0,"",'Data Entry'!D18)</f>
        <v/>
      </c>
      <c r="AY3" t="str">
        <f>IF('Data Entry'!B18=0,"",'Data Entry'!E18)</f>
        <v/>
      </c>
      <c r="BA3" t="str">
        <f>IF('Data Entry'!B18=0,"",'Data Entry'!I18)</f>
        <v/>
      </c>
      <c r="BC3" t="str">
        <f>IF('Data Entry'!B18=0,"",'Data Entry'!J18)</f>
        <v/>
      </c>
      <c r="BR3" t="str">
        <f>IF('Data Entry'!B18=0,"",'Data Entry'!$E$9)</f>
        <v/>
      </c>
    </row>
    <row r="4" spans="1:92" x14ac:dyDescent="0.55000000000000004">
      <c r="A4" t="str">
        <f>IF('Data Entry'!B19=0,"",'Data Entry'!E$9)</f>
        <v/>
      </c>
      <c r="C4" t="str">
        <f>IF('Data Entry'!B19=0,"",'Data Entry'!AE19)</f>
        <v/>
      </c>
      <c r="E4" t="str">
        <f>IF('Data Entry'!B19=0,"",'Data Entry'!B19)</f>
        <v/>
      </c>
      <c r="F4" t="str">
        <f>IF('Data Entry'!B19=0,"",'Data Entry'!$P$6)</f>
        <v/>
      </c>
      <c r="G4" t="str">
        <f>IF('Data Entry'!B19=0,"",'Data Entry'!$P$8)</f>
        <v/>
      </c>
      <c r="H4" t="str">
        <f>IF('Data Entry'!B19=0,"",'Data Entry'!$E$10)</f>
        <v/>
      </c>
      <c r="M4" t="str">
        <f>'Data Entry'!S19</f>
        <v/>
      </c>
      <c r="N4" t="str">
        <f>'Data Entry'!R19</f>
        <v/>
      </c>
      <c r="O4" t="str">
        <f>IF('Data Entry'!B19=0,"",'Data Entry'!N19)</f>
        <v/>
      </c>
      <c r="P4" t="str">
        <f>IF('Data Entry'!B19=0,"","Years")</f>
        <v/>
      </c>
      <c r="Q4" s="62" t="str">
        <f>IF('Data Entry'!B19=0,"",'Data Entry'!$E$11)</f>
        <v/>
      </c>
      <c r="R4" t="str">
        <f>IF('Data Entry'!B19=0,"",'Data Entry'!D19)</f>
        <v/>
      </c>
      <c r="S4" t="str">
        <f>IF('Data Entry'!B19=0,"",'Data Entry'!$E$3)</f>
        <v/>
      </c>
      <c r="T4" t="str">
        <f>IF('Data Entry'!B19=0,"",'Data Entry'!$P$12)</f>
        <v/>
      </c>
      <c r="V4" t="str">
        <f>'Data Entry'!AB19</f>
        <v/>
      </c>
      <c r="X4" t="str">
        <f>IF('Data Entry'!B19=0,"",'Data Entry'!C19)</f>
        <v/>
      </c>
      <c r="Y4" t="str">
        <f>'Data Entry'!F19</f>
        <v/>
      </c>
      <c r="AC4" t="str">
        <f>IF('Data Entry'!B19=0,"",'Data Entry'!$P$7)</f>
        <v/>
      </c>
      <c r="AD4" t="str">
        <f>IF('Data Entry'!B19=0,"","1")</f>
        <v/>
      </c>
      <c r="AI4" t="str">
        <f>IF('Data Entry'!B19=0,"",'Data Entry'!K19)</f>
        <v/>
      </c>
      <c r="AJ4" t="str">
        <f>IF('Data Entry'!B19=0,"","mm")</f>
        <v/>
      </c>
      <c r="AM4" t="str">
        <f>IF('Data Entry'!B19=0,"",'Data Entry'!M19)</f>
        <v/>
      </c>
      <c r="AN4" t="str">
        <f>IF('Data Entry'!B19=0,"","mm")</f>
        <v/>
      </c>
      <c r="AT4" t="str">
        <f>IF('Data Entry'!B19=0,"",'Data Entry'!L19)</f>
        <v/>
      </c>
      <c r="AU4" t="str">
        <f>IF('Data Entry'!B19=0,"","m")</f>
        <v/>
      </c>
      <c r="AW4" t="str">
        <f>'Data Entry'!H19</f>
        <v/>
      </c>
      <c r="AX4" t="str">
        <f>IF('Data Entry'!B19=0,"",'Data Entry'!D19)</f>
        <v/>
      </c>
      <c r="AY4" t="str">
        <f>IF('Data Entry'!B19=0,"",'Data Entry'!E19)</f>
        <v/>
      </c>
      <c r="BA4" t="str">
        <f>IF('Data Entry'!B19=0,"",'Data Entry'!I19)</f>
        <v/>
      </c>
      <c r="BC4" t="str">
        <f>IF('Data Entry'!B19=0,"",'Data Entry'!J19)</f>
        <v/>
      </c>
      <c r="BR4" t="str">
        <f>IF('Data Entry'!B19=0,"",'Data Entry'!$E$9)</f>
        <v/>
      </c>
    </row>
    <row r="5" spans="1:92" x14ac:dyDescent="0.55000000000000004">
      <c r="A5" t="str">
        <f>IF('Data Entry'!B20=0,"",'Data Entry'!E$9)</f>
        <v/>
      </c>
      <c r="C5" t="str">
        <f>IF('Data Entry'!B20=0,"",'Data Entry'!AE20)</f>
        <v/>
      </c>
      <c r="E5" t="str">
        <f>IF('Data Entry'!B20=0,"",'Data Entry'!B20)</f>
        <v/>
      </c>
      <c r="F5" t="str">
        <f>IF('Data Entry'!B20=0,"",'Data Entry'!$P$6)</f>
        <v/>
      </c>
      <c r="G5" t="str">
        <f>IF('Data Entry'!B20=0,"",'Data Entry'!$P$8)</f>
        <v/>
      </c>
      <c r="H5" t="str">
        <f>IF('Data Entry'!B20=0,"",'Data Entry'!$E$10)</f>
        <v/>
      </c>
      <c r="M5" t="str">
        <f>'Data Entry'!S20</f>
        <v/>
      </c>
      <c r="N5" t="str">
        <f>'Data Entry'!R20</f>
        <v/>
      </c>
      <c r="O5" t="str">
        <f>IF('Data Entry'!B20=0,"",'Data Entry'!N20)</f>
        <v/>
      </c>
      <c r="P5" t="str">
        <f>IF('Data Entry'!B20=0,"","Years")</f>
        <v/>
      </c>
      <c r="Q5" s="62" t="str">
        <f>IF('Data Entry'!B20=0,"",'Data Entry'!$E$11)</f>
        <v/>
      </c>
      <c r="R5" t="str">
        <f>IF('Data Entry'!B20=0,"",'Data Entry'!D20)</f>
        <v/>
      </c>
      <c r="S5" t="str">
        <f>IF('Data Entry'!B20=0,"",'Data Entry'!$E$3)</f>
        <v/>
      </c>
      <c r="T5" t="str">
        <f>IF('Data Entry'!B20=0,"",'Data Entry'!$P$12)</f>
        <v/>
      </c>
      <c r="V5" t="str">
        <f>'Data Entry'!AB20</f>
        <v/>
      </c>
      <c r="X5" t="str">
        <f>IF('Data Entry'!B20=0,"",'Data Entry'!C20)</f>
        <v/>
      </c>
      <c r="Y5" t="str">
        <f>'Data Entry'!F20</f>
        <v/>
      </c>
      <c r="AC5" t="str">
        <f>IF('Data Entry'!B20=0,"",'Data Entry'!$P$7)</f>
        <v/>
      </c>
      <c r="AD5" t="str">
        <f>IF('Data Entry'!B20=0,"","1")</f>
        <v/>
      </c>
      <c r="AI5" t="str">
        <f>IF('Data Entry'!B20=0,"",'Data Entry'!K20)</f>
        <v/>
      </c>
      <c r="AJ5" t="str">
        <f>IF('Data Entry'!B20=0,"","mm")</f>
        <v/>
      </c>
      <c r="AM5" t="str">
        <f>IF('Data Entry'!B20=0,"",'Data Entry'!M20)</f>
        <v/>
      </c>
      <c r="AN5" t="str">
        <f>IF('Data Entry'!B20=0,"","mm")</f>
        <v/>
      </c>
      <c r="AT5" t="str">
        <f>IF('Data Entry'!B20=0,"",'Data Entry'!L20)</f>
        <v/>
      </c>
      <c r="AU5" t="str">
        <f>IF('Data Entry'!B20=0,"","m")</f>
        <v/>
      </c>
      <c r="AW5" t="str">
        <f>'Data Entry'!H20</f>
        <v/>
      </c>
      <c r="AX5" t="str">
        <f>IF('Data Entry'!B20=0,"",'Data Entry'!D20)</f>
        <v/>
      </c>
      <c r="AY5" t="str">
        <f>IF('Data Entry'!B20=0,"",'Data Entry'!E20)</f>
        <v/>
      </c>
      <c r="BA5" t="str">
        <f>IF('Data Entry'!B20=0,"",'Data Entry'!I20)</f>
        <v/>
      </c>
      <c r="BC5" t="str">
        <f>IF('Data Entry'!B20=0,"",'Data Entry'!J20)</f>
        <v/>
      </c>
      <c r="BR5" t="str">
        <f>IF('Data Entry'!B20=0,"",'Data Entry'!$E$9)</f>
        <v/>
      </c>
    </row>
    <row r="6" spans="1:92" x14ac:dyDescent="0.55000000000000004">
      <c r="A6" t="str">
        <f>IF('Data Entry'!B21=0,"",'Data Entry'!E$9)</f>
        <v/>
      </c>
      <c r="C6" t="str">
        <f>IF('Data Entry'!B21=0,"",'Data Entry'!AE21)</f>
        <v/>
      </c>
      <c r="E6" t="str">
        <f>IF('Data Entry'!B21=0,"",'Data Entry'!B21)</f>
        <v/>
      </c>
      <c r="F6" t="str">
        <f>IF('Data Entry'!B21=0,"",'Data Entry'!$P$6)</f>
        <v/>
      </c>
      <c r="G6" t="str">
        <f>IF('Data Entry'!B21=0,"",'Data Entry'!$P$8)</f>
        <v/>
      </c>
      <c r="H6" t="str">
        <f>IF('Data Entry'!B21=0,"",'Data Entry'!$E$10)</f>
        <v/>
      </c>
      <c r="M6" t="str">
        <f>'Data Entry'!S21</f>
        <v/>
      </c>
      <c r="N6" t="str">
        <f>'Data Entry'!R21</f>
        <v/>
      </c>
      <c r="O6" t="str">
        <f>IF('Data Entry'!B21=0,"",'Data Entry'!N21)</f>
        <v/>
      </c>
      <c r="P6" t="str">
        <f>IF('Data Entry'!B21=0,"","Years")</f>
        <v/>
      </c>
      <c r="Q6" s="62" t="str">
        <f>IF('Data Entry'!B21=0,"",'Data Entry'!$E$11)</f>
        <v/>
      </c>
      <c r="R6" t="str">
        <f>IF('Data Entry'!B21=0,"",'Data Entry'!D21)</f>
        <v/>
      </c>
      <c r="S6" t="str">
        <f>IF('Data Entry'!B21=0,"",'Data Entry'!$E$3)</f>
        <v/>
      </c>
      <c r="T6" t="str">
        <f>IF('Data Entry'!B21=0,"",'Data Entry'!$P$12)</f>
        <v/>
      </c>
      <c r="V6" t="str">
        <f>'Data Entry'!AB21</f>
        <v/>
      </c>
      <c r="X6" t="str">
        <f>IF('Data Entry'!B21=0,"",'Data Entry'!C21)</f>
        <v/>
      </c>
      <c r="Y6" t="str">
        <f>'Data Entry'!F21</f>
        <v/>
      </c>
      <c r="AC6" t="str">
        <f>IF('Data Entry'!B21=0,"",'Data Entry'!$P$7)</f>
        <v/>
      </c>
      <c r="AD6" t="str">
        <f>IF('Data Entry'!B21=0,"","1")</f>
        <v/>
      </c>
      <c r="AI6" t="str">
        <f>IF('Data Entry'!B21=0,"",'Data Entry'!K21)</f>
        <v/>
      </c>
      <c r="AJ6" t="str">
        <f>IF('Data Entry'!B21=0,"","mm")</f>
        <v/>
      </c>
      <c r="AM6" t="str">
        <f>IF('Data Entry'!B21=0,"",'Data Entry'!M21)</f>
        <v/>
      </c>
      <c r="AN6" t="str">
        <f>IF('Data Entry'!B21=0,"","mm")</f>
        <v/>
      </c>
      <c r="AT6" t="str">
        <f>IF('Data Entry'!B21=0,"",'Data Entry'!L21)</f>
        <v/>
      </c>
      <c r="AU6" t="str">
        <f>IF('Data Entry'!B21=0,"","m")</f>
        <v/>
      </c>
      <c r="AW6" t="str">
        <f>'Data Entry'!H21</f>
        <v/>
      </c>
      <c r="AX6" t="str">
        <f>IF('Data Entry'!B21=0,"",'Data Entry'!D21)</f>
        <v/>
      </c>
      <c r="AY6" t="str">
        <f>IF('Data Entry'!B21=0,"",'Data Entry'!E21)</f>
        <v/>
      </c>
      <c r="BA6" t="str">
        <f>IF('Data Entry'!B21=0,"",'Data Entry'!I21)</f>
        <v/>
      </c>
      <c r="BC6" t="str">
        <f>IF('Data Entry'!B21=0,"",'Data Entry'!J21)</f>
        <v/>
      </c>
      <c r="BR6" t="str">
        <f>IF('Data Entry'!B21=0,"",'Data Entry'!$E$9)</f>
        <v/>
      </c>
    </row>
    <row r="7" spans="1:92" x14ac:dyDescent="0.55000000000000004">
      <c r="A7" t="str">
        <f>IF('Data Entry'!B22=0,"",'Data Entry'!E$9)</f>
        <v/>
      </c>
      <c r="C7" t="str">
        <f>IF('Data Entry'!B22=0,"",'Data Entry'!AE22)</f>
        <v/>
      </c>
      <c r="E7" t="str">
        <f>IF('Data Entry'!B22=0,"",'Data Entry'!B22)</f>
        <v/>
      </c>
      <c r="F7" t="str">
        <f>IF('Data Entry'!B22=0,"",'Data Entry'!$P$6)</f>
        <v/>
      </c>
      <c r="G7" t="str">
        <f>IF('Data Entry'!B22=0,"",'Data Entry'!$P$8)</f>
        <v/>
      </c>
      <c r="H7" t="str">
        <f>IF('Data Entry'!B22=0,"",'Data Entry'!$E$10)</f>
        <v/>
      </c>
      <c r="M7" t="str">
        <f>'Data Entry'!S22</f>
        <v/>
      </c>
      <c r="N7" t="str">
        <f>'Data Entry'!R22</f>
        <v/>
      </c>
      <c r="O7" t="str">
        <f>IF('Data Entry'!B22=0,"",'Data Entry'!N22)</f>
        <v/>
      </c>
      <c r="P7" t="str">
        <f>IF('Data Entry'!B22=0,"","Years")</f>
        <v/>
      </c>
      <c r="Q7" s="62" t="str">
        <f>IF('Data Entry'!B22=0,"",'Data Entry'!$E$11)</f>
        <v/>
      </c>
      <c r="R7" t="str">
        <f>IF('Data Entry'!B22=0,"",'Data Entry'!D22)</f>
        <v/>
      </c>
      <c r="S7" t="str">
        <f>IF('Data Entry'!B22=0,"",'Data Entry'!$E$3)</f>
        <v/>
      </c>
      <c r="T7" t="str">
        <f>IF('Data Entry'!B22=0,"",'Data Entry'!$P$12)</f>
        <v/>
      </c>
      <c r="V7" t="str">
        <f>'Data Entry'!AB22</f>
        <v/>
      </c>
      <c r="X7" t="str">
        <f>IF('Data Entry'!B22=0,"",'Data Entry'!C22)</f>
        <v/>
      </c>
      <c r="Y7" t="str">
        <f>'Data Entry'!F22</f>
        <v/>
      </c>
      <c r="AC7" t="str">
        <f>IF('Data Entry'!B22=0,"",'Data Entry'!$P$7)</f>
        <v/>
      </c>
      <c r="AD7" t="str">
        <f>IF('Data Entry'!B22=0,"","1")</f>
        <v/>
      </c>
      <c r="AI7" t="str">
        <f>IF('Data Entry'!B22=0,"",'Data Entry'!K22)</f>
        <v/>
      </c>
      <c r="AJ7" t="str">
        <f>IF('Data Entry'!B22=0,"","mm")</f>
        <v/>
      </c>
      <c r="AM7" t="str">
        <f>IF('Data Entry'!B22=0,"",'Data Entry'!M22)</f>
        <v/>
      </c>
      <c r="AN7" t="str">
        <f>IF('Data Entry'!B22=0,"","mm")</f>
        <v/>
      </c>
      <c r="AT7" t="str">
        <f>IF('Data Entry'!B22=0,"",'Data Entry'!L22)</f>
        <v/>
      </c>
      <c r="AU7" t="str">
        <f>IF('Data Entry'!B22=0,"","m")</f>
        <v/>
      </c>
      <c r="AW7" t="str">
        <f>'Data Entry'!H22</f>
        <v/>
      </c>
      <c r="AX7" t="str">
        <f>IF('Data Entry'!B22=0,"",'Data Entry'!D22)</f>
        <v/>
      </c>
      <c r="AY7" t="str">
        <f>IF('Data Entry'!B22=0,"",'Data Entry'!E22)</f>
        <v/>
      </c>
      <c r="BA7" t="str">
        <f>IF('Data Entry'!B22=0,"",'Data Entry'!I22)</f>
        <v/>
      </c>
      <c r="BC7" t="str">
        <f>IF('Data Entry'!B22=0,"",'Data Entry'!J22)</f>
        <v/>
      </c>
      <c r="BR7" t="str">
        <f>IF('Data Entry'!B22=0,"",'Data Entry'!$E$9)</f>
        <v/>
      </c>
    </row>
    <row r="8" spans="1:92" x14ac:dyDescent="0.55000000000000004">
      <c r="A8" t="str">
        <f>IF('Data Entry'!B23=0,"",'Data Entry'!E$9)</f>
        <v/>
      </c>
      <c r="C8" t="str">
        <f>IF('Data Entry'!B23=0,"",'Data Entry'!AE23)</f>
        <v/>
      </c>
      <c r="E8" t="str">
        <f>IF('Data Entry'!B23=0,"",'Data Entry'!B23)</f>
        <v/>
      </c>
      <c r="F8" t="str">
        <f>IF('Data Entry'!B23=0,"",'Data Entry'!$P$6)</f>
        <v/>
      </c>
      <c r="G8" t="str">
        <f>IF('Data Entry'!B23=0,"",'Data Entry'!$P$8)</f>
        <v/>
      </c>
      <c r="H8" t="str">
        <f>IF('Data Entry'!B23=0,"",'Data Entry'!$E$10)</f>
        <v/>
      </c>
      <c r="M8" t="str">
        <f>'Data Entry'!S23</f>
        <v/>
      </c>
      <c r="N8" t="str">
        <f>'Data Entry'!R23</f>
        <v/>
      </c>
      <c r="O8" t="str">
        <f>IF('Data Entry'!B23=0,"",'Data Entry'!N23)</f>
        <v/>
      </c>
      <c r="P8" t="str">
        <f>IF('Data Entry'!B23=0,"","Years")</f>
        <v/>
      </c>
      <c r="Q8" s="62" t="str">
        <f>IF('Data Entry'!B23=0,"",'Data Entry'!$E$11)</f>
        <v/>
      </c>
      <c r="R8" t="str">
        <f>IF('Data Entry'!B23=0,"",'Data Entry'!D23)</f>
        <v/>
      </c>
      <c r="S8" t="str">
        <f>IF('Data Entry'!B23=0,"",'Data Entry'!$E$3)</f>
        <v/>
      </c>
      <c r="T8" t="str">
        <f>IF('Data Entry'!B23=0,"",'Data Entry'!$P$12)</f>
        <v/>
      </c>
      <c r="V8" t="str">
        <f>'Data Entry'!AB23</f>
        <v/>
      </c>
      <c r="X8" t="str">
        <f>IF('Data Entry'!B23=0,"",'Data Entry'!C23)</f>
        <v/>
      </c>
      <c r="Y8" t="str">
        <f>'Data Entry'!F23</f>
        <v/>
      </c>
      <c r="AC8" t="str">
        <f>IF('Data Entry'!B23=0,"",'Data Entry'!$P$7)</f>
        <v/>
      </c>
      <c r="AD8" t="str">
        <f>IF('Data Entry'!B23=0,"","1")</f>
        <v/>
      </c>
      <c r="AI8" t="str">
        <f>IF('Data Entry'!B23=0,"",'Data Entry'!K23)</f>
        <v/>
      </c>
      <c r="AJ8" t="str">
        <f>IF('Data Entry'!B23=0,"","mm")</f>
        <v/>
      </c>
      <c r="AM8" t="str">
        <f>IF('Data Entry'!B23=0,"",'Data Entry'!M23)</f>
        <v/>
      </c>
      <c r="AN8" t="str">
        <f>IF('Data Entry'!B23=0,"","mm")</f>
        <v/>
      </c>
      <c r="AT8" t="str">
        <f>IF('Data Entry'!B23=0,"",'Data Entry'!L23)</f>
        <v/>
      </c>
      <c r="AU8" t="str">
        <f>IF('Data Entry'!B23=0,"","m")</f>
        <v/>
      </c>
      <c r="AW8" t="str">
        <f>'Data Entry'!H23</f>
        <v/>
      </c>
      <c r="AX8" t="str">
        <f>IF('Data Entry'!B23=0,"",'Data Entry'!D23)</f>
        <v/>
      </c>
      <c r="AY8" t="str">
        <f>IF('Data Entry'!B23=0,"",'Data Entry'!E23)</f>
        <v/>
      </c>
      <c r="BA8" t="str">
        <f>IF('Data Entry'!B23=0,"",'Data Entry'!I23)</f>
        <v/>
      </c>
      <c r="BC8" t="str">
        <f>IF('Data Entry'!B23=0,"",'Data Entry'!J23)</f>
        <v/>
      </c>
      <c r="BR8" t="str">
        <f>IF('Data Entry'!B23=0,"",'Data Entry'!$E$9)</f>
        <v/>
      </c>
    </row>
    <row r="9" spans="1:92" x14ac:dyDescent="0.55000000000000004">
      <c r="A9" t="str">
        <f>IF('Data Entry'!B24=0,"",'Data Entry'!E$9)</f>
        <v/>
      </c>
      <c r="C9" t="str">
        <f>IF('Data Entry'!B24=0,"",'Data Entry'!AE24)</f>
        <v/>
      </c>
      <c r="E9" t="str">
        <f>IF('Data Entry'!B24=0,"",'Data Entry'!B24)</f>
        <v/>
      </c>
      <c r="F9" t="str">
        <f>IF('Data Entry'!B24=0,"",'Data Entry'!$P$6)</f>
        <v/>
      </c>
      <c r="G9" t="str">
        <f>IF('Data Entry'!B24=0,"",'Data Entry'!$P$8)</f>
        <v/>
      </c>
      <c r="H9" t="str">
        <f>IF('Data Entry'!B24=0,"",'Data Entry'!$E$10)</f>
        <v/>
      </c>
      <c r="M9" t="str">
        <f>'Data Entry'!S24</f>
        <v/>
      </c>
      <c r="N9" t="str">
        <f>'Data Entry'!R24</f>
        <v/>
      </c>
      <c r="O9" t="str">
        <f>IF('Data Entry'!B24=0,"",'Data Entry'!N24)</f>
        <v/>
      </c>
      <c r="P9" t="str">
        <f>IF('Data Entry'!B24=0,"","Years")</f>
        <v/>
      </c>
      <c r="Q9" s="62" t="str">
        <f>IF('Data Entry'!B24=0,"",'Data Entry'!$E$11)</f>
        <v/>
      </c>
      <c r="R9" t="str">
        <f>IF('Data Entry'!B24=0,"",'Data Entry'!D24)</f>
        <v/>
      </c>
      <c r="S9" t="str">
        <f>IF('Data Entry'!B24=0,"",'Data Entry'!$E$3)</f>
        <v/>
      </c>
      <c r="T9" t="str">
        <f>IF('Data Entry'!B24=0,"",'Data Entry'!$P$12)</f>
        <v/>
      </c>
      <c r="V9" t="str">
        <f>'Data Entry'!AB24</f>
        <v/>
      </c>
      <c r="X9" t="str">
        <f>IF('Data Entry'!B24=0,"",'Data Entry'!C24)</f>
        <v/>
      </c>
      <c r="Y9" t="str">
        <f>'Data Entry'!F24</f>
        <v/>
      </c>
      <c r="AC9" t="str">
        <f>IF('Data Entry'!B24=0,"",'Data Entry'!$P$7)</f>
        <v/>
      </c>
      <c r="AD9" t="str">
        <f>IF('Data Entry'!B24=0,"","1")</f>
        <v/>
      </c>
      <c r="AI9" t="str">
        <f>IF('Data Entry'!B24=0,"",'Data Entry'!K24)</f>
        <v/>
      </c>
      <c r="AJ9" t="str">
        <f>IF('Data Entry'!B24=0,"","mm")</f>
        <v/>
      </c>
      <c r="AM9" t="str">
        <f>IF('Data Entry'!B24=0,"",'Data Entry'!M24)</f>
        <v/>
      </c>
      <c r="AN9" t="str">
        <f>IF('Data Entry'!B24=0,"","mm")</f>
        <v/>
      </c>
      <c r="AT9" t="str">
        <f>IF('Data Entry'!B24=0,"",'Data Entry'!L24)</f>
        <v/>
      </c>
      <c r="AU9" t="str">
        <f>IF('Data Entry'!B24=0,"","m")</f>
        <v/>
      </c>
      <c r="AW9" t="str">
        <f>'Data Entry'!H24</f>
        <v/>
      </c>
      <c r="AX9" t="str">
        <f>IF('Data Entry'!B24=0,"",'Data Entry'!D24)</f>
        <v/>
      </c>
      <c r="AY9" t="str">
        <f>IF('Data Entry'!B24=0,"",'Data Entry'!E24)</f>
        <v/>
      </c>
      <c r="BA9" t="str">
        <f>IF('Data Entry'!B24=0,"",'Data Entry'!I24)</f>
        <v/>
      </c>
      <c r="BC9" t="str">
        <f>IF('Data Entry'!B24=0,"",'Data Entry'!J24)</f>
        <v/>
      </c>
      <c r="BR9" t="str">
        <f>IF('Data Entry'!B24=0,"",'Data Entry'!$E$9)</f>
        <v/>
      </c>
    </row>
    <row r="10" spans="1:92" x14ac:dyDescent="0.55000000000000004">
      <c r="A10" t="str">
        <f>IF('Data Entry'!B25=0,"",'Data Entry'!E$9)</f>
        <v/>
      </c>
      <c r="C10" t="str">
        <f>IF('Data Entry'!B25=0,"",'Data Entry'!AE25)</f>
        <v/>
      </c>
      <c r="E10" t="str">
        <f>IF('Data Entry'!B25=0,"",'Data Entry'!B25)</f>
        <v/>
      </c>
      <c r="F10" t="str">
        <f>IF('Data Entry'!B25=0,"",'Data Entry'!$P$6)</f>
        <v/>
      </c>
      <c r="G10" t="str">
        <f>IF('Data Entry'!B25=0,"",'Data Entry'!$P$8)</f>
        <v/>
      </c>
      <c r="H10" t="str">
        <f>IF('Data Entry'!B25=0,"",'Data Entry'!$E$10)</f>
        <v/>
      </c>
      <c r="M10" t="str">
        <f>'Data Entry'!S25</f>
        <v/>
      </c>
      <c r="N10" t="str">
        <f>'Data Entry'!R25</f>
        <v/>
      </c>
      <c r="O10" t="str">
        <f>IF('Data Entry'!B25=0,"",'Data Entry'!N25)</f>
        <v/>
      </c>
      <c r="P10" t="str">
        <f>IF('Data Entry'!B25=0,"","Years")</f>
        <v/>
      </c>
      <c r="Q10" s="62" t="str">
        <f>IF('Data Entry'!B25=0,"",'Data Entry'!$E$11)</f>
        <v/>
      </c>
      <c r="R10" t="str">
        <f>IF('Data Entry'!B25=0,"",'Data Entry'!D25)</f>
        <v/>
      </c>
      <c r="S10" t="str">
        <f>IF('Data Entry'!B25=0,"",'Data Entry'!$E$3)</f>
        <v/>
      </c>
      <c r="T10" t="str">
        <f>IF('Data Entry'!B25=0,"",'Data Entry'!$P$12)</f>
        <v/>
      </c>
      <c r="V10" t="str">
        <f>'Data Entry'!AB25</f>
        <v/>
      </c>
      <c r="X10" t="str">
        <f>IF('Data Entry'!B25=0,"",'Data Entry'!C25)</f>
        <v/>
      </c>
      <c r="Y10" t="str">
        <f>'Data Entry'!F25</f>
        <v/>
      </c>
      <c r="AC10" t="str">
        <f>IF('Data Entry'!B25=0,"",'Data Entry'!$P$7)</f>
        <v/>
      </c>
      <c r="AD10" t="str">
        <f>IF('Data Entry'!B25=0,"","1")</f>
        <v/>
      </c>
      <c r="AI10" t="str">
        <f>IF('Data Entry'!B25=0,"",'Data Entry'!K25)</f>
        <v/>
      </c>
      <c r="AJ10" t="str">
        <f>IF('Data Entry'!B25=0,"","mm")</f>
        <v/>
      </c>
      <c r="AM10" t="str">
        <f>IF('Data Entry'!B25=0,"",'Data Entry'!M25)</f>
        <v/>
      </c>
      <c r="AN10" t="str">
        <f>IF('Data Entry'!B25=0,"","mm")</f>
        <v/>
      </c>
      <c r="AT10" t="str">
        <f>IF('Data Entry'!B25=0,"",'Data Entry'!L25)</f>
        <v/>
      </c>
      <c r="AU10" t="str">
        <f>IF('Data Entry'!B25=0,"","m")</f>
        <v/>
      </c>
      <c r="AW10" t="str">
        <f>'Data Entry'!H25</f>
        <v/>
      </c>
      <c r="AX10" t="str">
        <f>IF('Data Entry'!B25=0,"",'Data Entry'!D25)</f>
        <v/>
      </c>
      <c r="AY10" t="str">
        <f>IF('Data Entry'!B25=0,"",'Data Entry'!E25)</f>
        <v/>
      </c>
      <c r="BA10" t="str">
        <f>IF('Data Entry'!B25=0,"",'Data Entry'!I25)</f>
        <v/>
      </c>
      <c r="BC10" t="str">
        <f>IF('Data Entry'!B25=0,"",'Data Entry'!J25)</f>
        <v/>
      </c>
      <c r="BR10" t="str">
        <f>IF('Data Entry'!B25=0,"",'Data Entry'!$E$9)</f>
        <v/>
      </c>
    </row>
    <row r="11" spans="1:92" x14ac:dyDescent="0.55000000000000004">
      <c r="A11" t="str">
        <f>IF('Data Entry'!B26=0,"",'Data Entry'!E$9)</f>
        <v/>
      </c>
      <c r="C11" t="str">
        <f>IF('Data Entry'!B26=0,"",'Data Entry'!AE26)</f>
        <v/>
      </c>
      <c r="E11" t="str">
        <f>IF('Data Entry'!B26=0,"",'Data Entry'!B26)</f>
        <v/>
      </c>
      <c r="F11" t="str">
        <f>IF('Data Entry'!B26=0,"",'Data Entry'!$P$6)</f>
        <v/>
      </c>
      <c r="G11" t="str">
        <f>IF('Data Entry'!B26=0,"",'Data Entry'!$P$8)</f>
        <v/>
      </c>
      <c r="H11" t="str">
        <f>IF('Data Entry'!B26=0,"",'Data Entry'!$E$10)</f>
        <v/>
      </c>
      <c r="M11" t="str">
        <f>'Data Entry'!S26</f>
        <v/>
      </c>
      <c r="N11" t="str">
        <f>'Data Entry'!R26</f>
        <v/>
      </c>
      <c r="O11" t="str">
        <f>IF('Data Entry'!B26=0,"",'Data Entry'!N26)</f>
        <v/>
      </c>
      <c r="P11" t="str">
        <f>IF('Data Entry'!B26=0,"","Years")</f>
        <v/>
      </c>
      <c r="Q11" s="62" t="str">
        <f>IF('Data Entry'!B26=0,"",'Data Entry'!$E$11)</f>
        <v/>
      </c>
      <c r="R11" t="str">
        <f>IF('Data Entry'!B26=0,"",'Data Entry'!D26)</f>
        <v/>
      </c>
      <c r="S11" t="str">
        <f>IF('Data Entry'!B26=0,"",'Data Entry'!$E$3)</f>
        <v/>
      </c>
      <c r="T11" t="str">
        <f>IF('Data Entry'!B26=0,"",'Data Entry'!$P$12)</f>
        <v/>
      </c>
      <c r="V11" t="str">
        <f>'Data Entry'!AB26</f>
        <v/>
      </c>
      <c r="X11" t="str">
        <f>IF('Data Entry'!B26=0,"",'Data Entry'!C26)</f>
        <v/>
      </c>
      <c r="Y11" t="str">
        <f>'Data Entry'!F26</f>
        <v/>
      </c>
      <c r="AC11" t="str">
        <f>IF('Data Entry'!B26=0,"",'Data Entry'!$P$7)</f>
        <v/>
      </c>
      <c r="AD11" t="str">
        <f>IF('Data Entry'!B26=0,"","1")</f>
        <v/>
      </c>
      <c r="AI11" t="str">
        <f>IF('Data Entry'!B26=0,"",'Data Entry'!K26)</f>
        <v/>
      </c>
      <c r="AJ11" t="str">
        <f>IF('Data Entry'!B26=0,"","mm")</f>
        <v/>
      </c>
      <c r="AM11" t="str">
        <f>IF('Data Entry'!B26=0,"",'Data Entry'!M26)</f>
        <v/>
      </c>
      <c r="AN11" t="str">
        <f>IF('Data Entry'!B26=0,"","mm")</f>
        <v/>
      </c>
      <c r="AT11" t="str">
        <f>IF('Data Entry'!B26=0,"",'Data Entry'!L26)</f>
        <v/>
      </c>
      <c r="AU11" t="str">
        <f>IF('Data Entry'!B26=0,"","m")</f>
        <v/>
      </c>
      <c r="AW11" t="str">
        <f>'Data Entry'!H26</f>
        <v/>
      </c>
      <c r="AX11" t="str">
        <f>IF('Data Entry'!B26=0,"",'Data Entry'!D26)</f>
        <v/>
      </c>
      <c r="AY11" t="str">
        <f>IF('Data Entry'!B26=0,"",'Data Entry'!E26)</f>
        <v/>
      </c>
      <c r="BA11" t="str">
        <f>IF('Data Entry'!B26=0,"",'Data Entry'!I26)</f>
        <v/>
      </c>
      <c r="BC11" t="str">
        <f>IF('Data Entry'!B26=0,"",'Data Entry'!J26)</f>
        <v/>
      </c>
      <c r="BR11" t="str">
        <f>IF('Data Entry'!B26=0,"",'Data Entry'!$E$9)</f>
        <v/>
      </c>
    </row>
    <row r="12" spans="1:92" x14ac:dyDescent="0.55000000000000004">
      <c r="A12" t="str">
        <f>IF('Data Entry'!B27=0,"",'Data Entry'!E$9)</f>
        <v/>
      </c>
      <c r="C12" t="str">
        <f>IF('Data Entry'!B27=0,"",'Data Entry'!AE27)</f>
        <v/>
      </c>
      <c r="E12" t="str">
        <f>IF('Data Entry'!B27=0,"",'Data Entry'!B27)</f>
        <v/>
      </c>
      <c r="F12" t="str">
        <f>IF('Data Entry'!B27=0,"",'Data Entry'!$P$6)</f>
        <v/>
      </c>
      <c r="G12" t="str">
        <f>IF('Data Entry'!B27=0,"",'Data Entry'!$P$8)</f>
        <v/>
      </c>
      <c r="H12" t="str">
        <f>IF('Data Entry'!B27=0,"",'Data Entry'!$E$10)</f>
        <v/>
      </c>
      <c r="M12" t="str">
        <f>'Data Entry'!S27</f>
        <v/>
      </c>
      <c r="N12" t="str">
        <f>'Data Entry'!R27</f>
        <v/>
      </c>
      <c r="O12" t="str">
        <f>IF('Data Entry'!B27=0,"",'Data Entry'!N27)</f>
        <v/>
      </c>
      <c r="P12" t="str">
        <f>IF('Data Entry'!B27=0,"","Years")</f>
        <v/>
      </c>
      <c r="Q12" s="62" t="str">
        <f>IF('Data Entry'!B27=0,"",'Data Entry'!$E$11)</f>
        <v/>
      </c>
      <c r="R12" t="str">
        <f>IF('Data Entry'!B27=0,"",'Data Entry'!D27)</f>
        <v/>
      </c>
      <c r="S12" t="str">
        <f>IF('Data Entry'!B27=0,"",'Data Entry'!$E$3)</f>
        <v/>
      </c>
      <c r="T12" t="str">
        <f>IF('Data Entry'!B27=0,"",'Data Entry'!$P$12)</f>
        <v/>
      </c>
      <c r="V12" t="str">
        <f>'Data Entry'!AB27</f>
        <v/>
      </c>
      <c r="X12" t="str">
        <f>IF('Data Entry'!B27=0,"",'Data Entry'!C27)</f>
        <v/>
      </c>
      <c r="Y12" t="str">
        <f>'Data Entry'!F27</f>
        <v/>
      </c>
      <c r="AC12" t="str">
        <f>IF('Data Entry'!B27=0,"",'Data Entry'!$P$7)</f>
        <v/>
      </c>
      <c r="AD12" t="str">
        <f>IF('Data Entry'!B27=0,"","1")</f>
        <v/>
      </c>
      <c r="AI12" t="str">
        <f>IF('Data Entry'!B27=0,"",'Data Entry'!K27)</f>
        <v/>
      </c>
      <c r="AJ12" t="str">
        <f>IF('Data Entry'!B27=0,"","mm")</f>
        <v/>
      </c>
      <c r="AM12" t="str">
        <f>IF('Data Entry'!B27=0,"",'Data Entry'!M27)</f>
        <v/>
      </c>
      <c r="AN12" t="str">
        <f>IF('Data Entry'!B27=0,"","mm")</f>
        <v/>
      </c>
      <c r="AT12" t="str">
        <f>IF('Data Entry'!B27=0,"",'Data Entry'!L27)</f>
        <v/>
      </c>
      <c r="AU12" t="str">
        <f>IF('Data Entry'!B27=0,"","m")</f>
        <v/>
      </c>
      <c r="AW12" t="str">
        <f>'Data Entry'!H27</f>
        <v/>
      </c>
      <c r="AX12" t="str">
        <f>IF('Data Entry'!B27=0,"",'Data Entry'!D27)</f>
        <v/>
      </c>
      <c r="AY12" t="str">
        <f>IF('Data Entry'!B27=0,"",'Data Entry'!E27)</f>
        <v/>
      </c>
      <c r="BA12" t="str">
        <f>IF('Data Entry'!B27=0,"",'Data Entry'!I27)</f>
        <v/>
      </c>
      <c r="BC12" t="str">
        <f>IF('Data Entry'!B27=0,"",'Data Entry'!J27)</f>
        <v/>
      </c>
      <c r="BR12" t="str">
        <f>IF('Data Entry'!B27=0,"",'Data Entry'!$E$9)</f>
        <v/>
      </c>
    </row>
    <row r="13" spans="1:92" x14ac:dyDescent="0.55000000000000004">
      <c r="A13" t="str">
        <f>IF('Data Entry'!B28=0,"",'Data Entry'!E$9)</f>
        <v/>
      </c>
      <c r="C13" t="str">
        <f>IF('Data Entry'!B28=0,"",'Data Entry'!AE28)</f>
        <v/>
      </c>
      <c r="E13" t="str">
        <f>IF('Data Entry'!B28=0,"",'Data Entry'!B28)</f>
        <v/>
      </c>
      <c r="F13" t="str">
        <f>IF('Data Entry'!B28=0,"",'Data Entry'!$P$6)</f>
        <v/>
      </c>
      <c r="G13" t="str">
        <f>IF('Data Entry'!B28=0,"",'Data Entry'!$P$8)</f>
        <v/>
      </c>
      <c r="H13" t="str">
        <f>IF('Data Entry'!B28=0,"",'Data Entry'!$E$10)</f>
        <v/>
      </c>
      <c r="M13" t="str">
        <f>'Data Entry'!S28</f>
        <v/>
      </c>
      <c r="N13" t="str">
        <f>'Data Entry'!R28</f>
        <v/>
      </c>
      <c r="O13" t="str">
        <f>IF('Data Entry'!B28=0,"",'Data Entry'!N28)</f>
        <v/>
      </c>
      <c r="P13" t="str">
        <f>IF('Data Entry'!B28=0,"","Years")</f>
        <v/>
      </c>
      <c r="Q13" s="62" t="str">
        <f>IF('Data Entry'!B28=0,"",'Data Entry'!$E$11)</f>
        <v/>
      </c>
      <c r="R13" t="str">
        <f>IF('Data Entry'!B28=0,"",'Data Entry'!D28)</f>
        <v/>
      </c>
      <c r="S13" t="str">
        <f>IF('Data Entry'!B28=0,"",'Data Entry'!$E$3)</f>
        <v/>
      </c>
      <c r="T13" t="str">
        <f>IF('Data Entry'!B28=0,"",'Data Entry'!$P$12)</f>
        <v/>
      </c>
      <c r="V13" t="str">
        <f>'Data Entry'!AB28</f>
        <v/>
      </c>
      <c r="X13" t="str">
        <f>IF('Data Entry'!B28=0,"",'Data Entry'!C28)</f>
        <v/>
      </c>
      <c r="Y13" t="str">
        <f>'Data Entry'!F28</f>
        <v/>
      </c>
      <c r="AC13" t="str">
        <f>IF('Data Entry'!B28=0,"",'Data Entry'!$P$7)</f>
        <v/>
      </c>
      <c r="AD13" t="str">
        <f>IF('Data Entry'!B28=0,"","1")</f>
        <v/>
      </c>
      <c r="AI13" t="str">
        <f>IF('Data Entry'!B28=0,"",'Data Entry'!K28)</f>
        <v/>
      </c>
      <c r="AJ13" t="str">
        <f>IF('Data Entry'!B28=0,"","mm")</f>
        <v/>
      </c>
      <c r="AM13" t="str">
        <f>IF('Data Entry'!B28=0,"",'Data Entry'!M28)</f>
        <v/>
      </c>
      <c r="AN13" t="str">
        <f>IF('Data Entry'!B28=0,"","mm")</f>
        <v/>
      </c>
      <c r="AT13" t="str">
        <f>IF('Data Entry'!B28=0,"",'Data Entry'!L28)</f>
        <v/>
      </c>
      <c r="AU13" t="str">
        <f>IF('Data Entry'!B28=0,"","m")</f>
        <v/>
      </c>
      <c r="AW13" t="str">
        <f>'Data Entry'!H28</f>
        <v/>
      </c>
      <c r="AX13" t="str">
        <f>IF('Data Entry'!B28=0,"",'Data Entry'!D28)</f>
        <v/>
      </c>
      <c r="AY13" t="str">
        <f>IF('Data Entry'!B28=0,"",'Data Entry'!E28)</f>
        <v/>
      </c>
      <c r="BA13" t="str">
        <f>IF('Data Entry'!B28=0,"",'Data Entry'!I28)</f>
        <v/>
      </c>
      <c r="BC13" t="str">
        <f>IF('Data Entry'!B28=0,"",'Data Entry'!J28)</f>
        <v/>
      </c>
      <c r="BR13" t="str">
        <f>IF('Data Entry'!B28=0,"",'Data Entry'!$E$9)</f>
        <v/>
      </c>
    </row>
    <row r="14" spans="1:92" x14ac:dyDescent="0.55000000000000004">
      <c r="A14" t="str">
        <f>IF('Data Entry'!B29=0,"",'Data Entry'!E$9)</f>
        <v/>
      </c>
      <c r="C14" t="str">
        <f>IF('Data Entry'!B29=0,"",'Data Entry'!AE29)</f>
        <v/>
      </c>
      <c r="E14" t="str">
        <f>IF('Data Entry'!B29=0,"",'Data Entry'!B29)</f>
        <v/>
      </c>
      <c r="F14" t="str">
        <f>IF('Data Entry'!B29=0,"",'Data Entry'!$P$6)</f>
        <v/>
      </c>
      <c r="G14" t="str">
        <f>IF('Data Entry'!B29=0,"",'Data Entry'!$P$8)</f>
        <v/>
      </c>
      <c r="H14" t="str">
        <f>IF('Data Entry'!B29=0,"",'Data Entry'!$E$10)</f>
        <v/>
      </c>
      <c r="M14" t="str">
        <f>'Data Entry'!S29</f>
        <v/>
      </c>
      <c r="N14" t="str">
        <f>'Data Entry'!R29</f>
        <v/>
      </c>
      <c r="O14" t="str">
        <f>IF('Data Entry'!B29=0,"",'Data Entry'!N29)</f>
        <v/>
      </c>
      <c r="P14" t="str">
        <f>IF('Data Entry'!B29=0,"","Years")</f>
        <v/>
      </c>
      <c r="Q14" s="62" t="str">
        <f>IF('Data Entry'!B29=0,"",'Data Entry'!$E$11)</f>
        <v/>
      </c>
      <c r="R14" t="str">
        <f>IF('Data Entry'!B29=0,"",'Data Entry'!D29)</f>
        <v/>
      </c>
      <c r="S14" t="str">
        <f>IF('Data Entry'!B29=0,"",'Data Entry'!$E$3)</f>
        <v/>
      </c>
      <c r="T14" t="str">
        <f>IF('Data Entry'!B29=0,"",'Data Entry'!$P$12)</f>
        <v/>
      </c>
      <c r="V14" t="str">
        <f>'Data Entry'!AB29</f>
        <v/>
      </c>
      <c r="X14" t="str">
        <f>IF('Data Entry'!B29=0,"",'Data Entry'!C29)</f>
        <v/>
      </c>
      <c r="Y14" t="str">
        <f>'Data Entry'!F29</f>
        <v/>
      </c>
      <c r="AC14" t="str">
        <f>IF('Data Entry'!B29=0,"",'Data Entry'!$P$7)</f>
        <v/>
      </c>
      <c r="AD14" t="str">
        <f>IF('Data Entry'!B29=0,"","1")</f>
        <v/>
      </c>
      <c r="AI14" t="str">
        <f>IF('Data Entry'!B29=0,"",'Data Entry'!K29)</f>
        <v/>
      </c>
      <c r="AJ14" t="str">
        <f>IF('Data Entry'!B29=0,"","mm")</f>
        <v/>
      </c>
      <c r="AM14" t="str">
        <f>IF('Data Entry'!B29=0,"",'Data Entry'!M29)</f>
        <v/>
      </c>
      <c r="AN14" t="str">
        <f>IF('Data Entry'!B29=0,"","mm")</f>
        <v/>
      </c>
      <c r="AT14" t="str">
        <f>IF('Data Entry'!B29=0,"",'Data Entry'!L29)</f>
        <v/>
      </c>
      <c r="AU14" t="str">
        <f>IF('Data Entry'!B29=0,"","m")</f>
        <v/>
      </c>
      <c r="AW14" t="str">
        <f>'Data Entry'!H29</f>
        <v/>
      </c>
      <c r="AX14" t="str">
        <f>IF('Data Entry'!B29=0,"",'Data Entry'!D29)</f>
        <v/>
      </c>
      <c r="AY14" t="str">
        <f>IF('Data Entry'!B29=0,"",'Data Entry'!E29)</f>
        <v/>
      </c>
      <c r="BA14" t="str">
        <f>IF('Data Entry'!B29=0,"",'Data Entry'!I29)</f>
        <v/>
      </c>
      <c r="BC14" t="str">
        <f>IF('Data Entry'!B29=0,"",'Data Entry'!J29)</f>
        <v/>
      </c>
      <c r="BR14" t="str">
        <f>IF('Data Entry'!B29=0,"",'Data Entry'!$E$9)</f>
        <v/>
      </c>
    </row>
    <row r="15" spans="1:92" x14ac:dyDescent="0.55000000000000004">
      <c r="A15" t="str">
        <f>IF('Data Entry'!B30=0,"",'Data Entry'!E$9)</f>
        <v/>
      </c>
      <c r="C15" t="str">
        <f>IF('Data Entry'!B30=0,"",'Data Entry'!AE30)</f>
        <v/>
      </c>
      <c r="E15" t="str">
        <f>IF('Data Entry'!B30=0,"",'Data Entry'!B30)</f>
        <v/>
      </c>
      <c r="F15" t="str">
        <f>IF('Data Entry'!B30=0,"",'Data Entry'!$P$6)</f>
        <v/>
      </c>
      <c r="G15" t="str">
        <f>IF('Data Entry'!B30=0,"",'Data Entry'!$P$8)</f>
        <v/>
      </c>
      <c r="H15" t="str">
        <f>IF('Data Entry'!B30=0,"",'Data Entry'!$E$10)</f>
        <v/>
      </c>
      <c r="M15" t="str">
        <f>'Data Entry'!S30</f>
        <v/>
      </c>
      <c r="N15" t="str">
        <f>'Data Entry'!R30</f>
        <v/>
      </c>
      <c r="O15" t="str">
        <f>IF('Data Entry'!B30=0,"",'Data Entry'!N30)</f>
        <v/>
      </c>
      <c r="P15" t="str">
        <f>IF('Data Entry'!B30=0,"","Years")</f>
        <v/>
      </c>
      <c r="Q15" s="62" t="str">
        <f>IF('Data Entry'!B30=0,"",'Data Entry'!$E$11)</f>
        <v/>
      </c>
      <c r="R15" t="str">
        <f>IF('Data Entry'!B30=0,"",'Data Entry'!D30)</f>
        <v/>
      </c>
      <c r="S15" t="str">
        <f>IF('Data Entry'!B30=0,"",'Data Entry'!$E$3)</f>
        <v/>
      </c>
      <c r="T15" t="str">
        <f>IF('Data Entry'!B30=0,"",'Data Entry'!$P$12)</f>
        <v/>
      </c>
      <c r="V15" t="str">
        <f>'Data Entry'!AB30</f>
        <v/>
      </c>
      <c r="X15" t="str">
        <f>IF('Data Entry'!B30=0,"",'Data Entry'!C30)</f>
        <v/>
      </c>
      <c r="Y15" t="str">
        <f>'Data Entry'!F30</f>
        <v/>
      </c>
      <c r="AC15" t="str">
        <f>IF('Data Entry'!B30=0,"",'Data Entry'!$P$7)</f>
        <v/>
      </c>
      <c r="AD15" t="str">
        <f>IF('Data Entry'!B30=0,"","1")</f>
        <v/>
      </c>
      <c r="AI15" t="str">
        <f>IF('Data Entry'!B30=0,"",'Data Entry'!K30)</f>
        <v/>
      </c>
      <c r="AJ15" t="str">
        <f>IF('Data Entry'!B30=0,"","mm")</f>
        <v/>
      </c>
      <c r="AM15" t="str">
        <f>IF('Data Entry'!B30=0,"",'Data Entry'!M30)</f>
        <v/>
      </c>
      <c r="AN15" t="str">
        <f>IF('Data Entry'!B30=0,"","mm")</f>
        <v/>
      </c>
      <c r="AT15" t="str">
        <f>IF('Data Entry'!B30=0,"",'Data Entry'!L30)</f>
        <v/>
      </c>
      <c r="AU15" t="str">
        <f>IF('Data Entry'!B30=0,"","m")</f>
        <v/>
      </c>
      <c r="AW15" t="str">
        <f>'Data Entry'!H30</f>
        <v/>
      </c>
      <c r="AX15" t="str">
        <f>IF('Data Entry'!B30=0,"",'Data Entry'!D30)</f>
        <v/>
      </c>
      <c r="AY15" t="str">
        <f>IF('Data Entry'!B30=0,"",'Data Entry'!E30)</f>
        <v/>
      </c>
      <c r="BA15" t="str">
        <f>IF('Data Entry'!B30=0,"",'Data Entry'!I30)</f>
        <v/>
      </c>
      <c r="BC15" t="str">
        <f>IF('Data Entry'!B30=0,"",'Data Entry'!J30)</f>
        <v/>
      </c>
      <c r="BR15" t="str">
        <f>IF('Data Entry'!B30=0,"",'Data Entry'!$E$9)</f>
        <v/>
      </c>
    </row>
    <row r="16" spans="1:92" x14ac:dyDescent="0.55000000000000004">
      <c r="A16" t="str">
        <f>IF('Data Entry'!B31=0,"",'Data Entry'!E$9)</f>
        <v/>
      </c>
      <c r="C16" t="str">
        <f>IF('Data Entry'!B31=0,"",'Data Entry'!AE31)</f>
        <v/>
      </c>
      <c r="E16" t="str">
        <f>IF('Data Entry'!B31=0,"",'Data Entry'!B31)</f>
        <v/>
      </c>
      <c r="F16" t="str">
        <f>IF('Data Entry'!B31=0,"",'Data Entry'!$P$6)</f>
        <v/>
      </c>
      <c r="G16" t="str">
        <f>IF('Data Entry'!B31=0,"",'Data Entry'!$P$8)</f>
        <v/>
      </c>
      <c r="H16" t="str">
        <f>IF('Data Entry'!B31=0,"",'Data Entry'!$E$10)</f>
        <v/>
      </c>
      <c r="M16" t="str">
        <f>'Data Entry'!S31</f>
        <v/>
      </c>
      <c r="N16" t="str">
        <f>'Data Entry'!R31</f>
        <v/>
      </c>
      <c r="O16" t="str">
        <f>IF('Data Entry'!B31=0,"",'Data Entry'!N31)</f>
        <v/>
      </c>
      <c r="P16" t="str">
        <f>IF('Data Entry'!B31=0,"","Years")</f>
        <v/>
      </c>
      <c r="Q16" s="62" t="str">
        <f>IF('Data Entry'!B31=0,"",'Data Entry'!$E$11)</f>
        <v/>
      </c>
      <c r="R16" t="str">
        <f>IF('Data Entry'!B31=0,"",'Data Entry'!D31)</f>
        <v/>
      </c>
      <c r="S16" t="str">
        <f>IF('Data Entry'!B31=0,"",'Data Entry'!$E$3)</f>
        <v/>
      </c>
      <c r="T16" t="str">
        <f>IF('Data Entry'!B31=0,"",'Data Entry'!$P$12)</f>
        <v/>
      </c>
      <c r="V16" t="str">
        <f>'Data Entry'!AB31</f>
        <v/>
      </c>
      <c r="X16" t="str">
        <f>IF('Data Entry'!B31=0,"",'Data Entry'!C31)</f>
        <v/>
      </c>
      <c r="Y16" t="str">
        <f>'Data Entry'!F31</f>
        <v/>
      </c>
      <c r="AC16" t="str">
        <f>IF('Data Entry'!B31=0,"",'Data Entry'!$P$7)</f>
        <v/>
      </c>
      <c r="AD16" t="str">
        <f>IF('Data Entry'!B31=0,"","1")</f>
        <v/>
      </c>
      <c r="AI16" t="str">
        <f>IF('Data Entry'!B31=0,"",'Data Entry'!K31)</f>
        <v/>
      </c>
      <c r="AJ16" t="str">
        <f>IF('Data Entry'!B31=0,"","mm")</f>
        <v/>
      </c>
      <c r="AM16" t="str">
        <f>IF('Data Entry'!B31=0,"",'Data Entry'!M31)</f>
        <v/>
      </c>
      <c r="AN16" t="str">
        <f>IF('Data Entry'!B31=0,"","mm")</f>
        <v/>
      </c>
      <c r="AT16" t="str">
        <f>IF('Data Entry'!B31=0,"",'Data Entry'!L31)</f>
        <v/>
      </c>
      <c r="AU16" t="str">
        <f>IF('Data Entry'!B31=0,"","m")</f>
        <v/>
      </c>
      <c r="AW16" t="str">
        <f>'Data Entry'!H31</f>
        <v/>
      </c>
      <c r="AX16" t="str">
        <f>IF('Data Entry'!B31=0,"",'Data Entry'!D31)</f>
        <v/>
      </c>
      <c r="AY16" t="str">
        <f>IF('Data Entry'!B31=0,"",'Data Entry'!E31)</f>
        <v/>
      </c>
      <c r="BA16" t="str">
        <f>IF('Data Entry'!B31=0,"",'Data Entry'!I31)</f>
        <v/>
      </c>
      <c r="BC16" t="str">
        <f>IF('Data Entry'!B31=0,"",'Data Entry'!J31)</f>
        <v/>
      </c>
      <c r="BR16" t="str">
        <f>IF('Data Entry'!B31=0,"",'Data Entry'!$E$9)</f>
        <v/>
      </c>
    </row>
    <row r="17" spans="1:70" x14ac:dyDescent="0.55000000000000004">
      <c r="A17" t="str">
        <f>IF('Data Entry'!B32=0,"",'Data Entry'!E$9)</f>
        <v/>
      </c>
      <c r="C17" t="str">
        <f>IF('Data Entry'!B32=0,"",'Data Entry'!AE32)</f>
        <v/>
      </c>
      <c r="E17" t="str">
        <f>IF('Data Entry'!B32=0,"",'Data Entry'!B32)</f>
        <v/>
      </c>
      <c r="F17" t="str">
        <f>IF('Data Entry'!B32=0,"",'Data Entry'!$P$6)</f>
        <v/>
      </c>
      <c r="G17" t="str">
        <f>IF('Data Entry'!B32=0,"",'Data Entry'!$P$8)</f>
        <v/>
      </c>
      <c r="H17" t="str">
        <f>IF('Data Entry'!B32=0,"",'Data Entry'!$E$10)</f>
        <v/>
      </c>
      <c r="M17" t="str">
        <f>'Data Entry'!S32</f>
        <v/>
      </c>
      <c r="N17" t="str">
        <f>'Data Entry'!R32</f>
        <v/>
      </c>
      <c r="O17" t="str">
        <f>IF('Data Entry'!B32=0,"",'Data Entry'!N32)</f>
        <v/>
      </c>
      <c r="P17" t="str">
        <f>IF('Data Entry'!B32=0,"","Years")</f>
        <v/>
      </c>
      <c r="Q17" s="62" t="str">
        <f>IF('Data Entry'!B32=0,"",'Data Entry'!$E$11)</f>
        <v/>
      </c>
      <c r="R17" t="str">
        <f>IF('Data Entry'!B32=0,"",'Data Entry'!D32)</f>
        <v/>
      </c>
      <c r="S17" t="str">
        <f>IF('Data Entry'!B32=0,"",'Data Entry'!$E$3)</f>
        <v/>
      </c>
      <c r="T17" t="str">
        <f>IF('Data Entry'!B32=0,"",'Data Entry'!$P$12)</f>
        <v/>
      </c>
      <c r="V17" t="str">
        <f>'Data Entry'!AB32</f>
        <v/>
      </c>
      <c r="X17" t="str">
        <f>IF('Data Entry'!B32=0,"",'Data Entry'!C32)</f>
        <v/>
      </c>
      <c r="Y17" t="str">
        <f>'Data Entry'!F32</f>
        <v/>
      </c>
      <c r="AC17" t="str">
        <f>IF('Data Entry'!B32=0,"",'Data Entry'!$P$7)</f>
        <v/>
      </c>
      <c r="AD17" t="str">
        <f>IF('Data Entry'!B32=0,"","1")</f>
        <v/>
      </c>
      <c r="AI17" t="str">
        <f>IF('Data Entry'!B32=0,"",'Data Entry'!K32)</f>
        <v/>
      </c>
      <c r="AJ17" t="str">
        <f>IF('Data Entry'!B32=0,"","mm")</f>
        <v/>
      </c>
      <c r="AM17" t="str">
        <f>IF('Data Entry'!B32=0,"",'Data Entry'!M32)</f>
        <v/>
      </c>
      <c r="AN17" t="str">
        <f>IF('Data Entry'!B32=0,"","mm")</f>
        <v/>
      </c>
      <c r="AT17" t="str">
        <f>IF('Data Entry'!B32=0,"",'Data Entry'!L32)</f>
        <v/>
      </c>
      <c r="AU17" t="str">
        <f>IF('Data Entry'!B32=0,"","m")</f>
        <v/>
      </c>
      <c r="AW17" t="str">
        <f>'Data Entry'!H32</f>
        <v/>
      </c>
      <c r="AX17" t="str">
        <f>IF('Data Entry'!B32=0,"",'Data Entry'!D32)</f>
        <v/>
      </c>
      <c r="AY17" t="str">
        <f>IF('Data Entry'!B32=0,"",'Data Entry'!E32)</f>
        <v/>
      </c>
      <c r="BA17" t="str">
        <f>IF('Data Entry'!B32=0,"",'Data Entry'!I32)</f>
        <v/>
      </c>
      <c r="BC17" t="str">
        <f>IF('Data Entry'!B32=0,"",'Data Entry'!J32)</f>
        <v/>
      </c>
      <c r="BR17" t="str">
        <f>IF('Data Entry'!B32=0,"",'Data Entry'!$E$9)</f>
        <v/>
      </c>
    </row>
    <row r="18" spans="1:70" x14ac:dyDescent="0.55000000000000004">
      <c r="A18" t="str">
        <f>IF('Data Entry'!B33=0,"",'Data Entry'!E$9)</f>
        <v/>
      </c>
      <c r="C18" t="str">
        <f>IF('Data Entry'!B33=0,"",'Data Entry'!AE33)</f>
        <v/>
      </c>
      <c r="E18" t="str">
        <f>IF('Data Entry'!B33=0,"",'Data Entry'!B33)</f>
        <v/>
      </c>
      <c r="F18" t="str">
        <f>IF('Data Entry'!B33=0,"",'Data Entry'!$P$6)</f>
        <v/>
      </c>
      <c r="G18" t="str">
        <f>IF('Data Entry'!B33=0,"",'Data Entry'!$P$8)</f>
        <v/>
      </c>
      <c r="H18" t="str">
        <f>IF('Data Entry'!B33=0,"",'Data Entry'!$E$10)</f>
        <v/>
      </c>
      <c r="M18" t="str">
        <f>'Data Entry'!S33</f>
        <v/>
      </c>
      <c r="N18" t="str">
        <f>'Data Entry'!R33</f>
        <v/>
      </c>
      <c r="O18" t="str">
        <f>IF('Data Entry'!B33=0,"",'Data Entry'!N33)</f>
        <v/>
      </c>
      <c r="P18" t="str">
        <f>IF('Data Entry'!B33=0,"","Years")</f>
        <v/>
      </c>
      <c r="Q18" s="62" t="str">
        <f>IF('Data Entry'!B33=0,"",'Data Entry'!$E$11)</f>
        <v/>
      </c>
      <c r="R18" t="str">
        <f>IF('Data Entry'!B33=0,"",'Data Entry'!D33)</f>
        <v/>
      </c>
      <c r="S18" t="str">
        <f>IF('Data Entry'!B33=0,"",'Data Entry'!$E$3)</f>
        <v/>
      </c>
      <c r="T18" t="str">
        <f>IF('Data Entry'!B33=0,"",'Data Entry'!$P$12)</f>
        <v/>
      </c>
      <c r="V18" t="str">
        <f>'Data Entry'!AB33</f>
        <v/>
      </c>
      <c r="X18" t="str">
        <f>IF('Data Entry'!B33=0,"",'Data Entry'!C33)</f>
        <v/>
      </c>
      <c r="Y18" t="str">
        <f>'Data Entry'!F33</f>
        <v/>
      </c>
      <c r="AC18" t="str">
        <f>IF('Data Entry'!B33=0,"",'Data Entry'!$P$7)</f>
        <v/>
      </c>
      <c r="AD18" t="str">
        <f>IF('Data Entry'!B33=0,"","1")</f>
        <v/>
      </c>
      <c r="AI18" t="str">
        <f>IF('Data Entry'!B33=0,"",'Data Entry'!K33)</f>
        <v/>
      </c>
      <c r="AJ18" t="str">
        <f>IF('Data Entry'!B33=0,"","mm")</f>
        <v/>
      </c>
      <c r="AM18" t="str">
        <f>IF('Data Entry'!B33=0,"",'Data Entry'!M33)</f>
        <v/>
      </c>
      <c r="AN18" t="str">
        <f>IF('Data Entry'!B33=0,"","mm")</f>
        <v/>
      </c>
      <c r="AT18" t="str">
        <f>IF('Data Entry'!B33=0,"",'Data Entry'!L33)</f>
        <v/>
      </c>
      <c r="AU18" t="str">
        <f>IF('Data Entry'!B33=0,"","m")</f>
        <v/>
      </c>
      <c r="AW18" t="str">
        <f>'Data Entry'!H33</f>
        <v/>
      </c>
      <c r="AX18" t="str">
        <f>IF('Data Entry'!B33=0,"",'Data Entry'!D33)</f>
        <v/>
      </c>
      <c r="AY18" t="str">
        <f>IF('Data Entry'!B33=0,"",'Data Entry'!E33)</f>
        <v/>
      </c>
      <c r="BA18" t="str">
        <f>IF('Data Entry'!B33=0,"",'Data Entry'!I33)</f>
        <v/>
      </c>
      <c r="BC18" t="str">
        <f>IF('Data Entry'!B33=0,"",'Data Entry'!J33)</f>
        <v/>
      </c>
      <c r="BR18" t="str">
        <f>IF('Data Entry'!B33=0,"",'Data Entry'!$E$9)</f>
        <v/>
      </c>
    </row>
    <row r="19" spans="1:70" x14ac:dyDescent="0.55000000000000004">
      <c r="A19" t="str">
        <f>IF('Data Entry'!B34=0,"",'Data Entry'!E$9)</f>
        <v/>
      </c>
      <c r="C19" t="str">
        <f>IF('Data Entry'!B34=0,"",'Data Entry'!AE34)</f>
        <v/>
      </c>
      <c r="E19" t="str">
        <f>IF('Data Entry'!B34=0,"",'Data Entry'!B34)</f>
        <v/>
      </c>
      <c r="F19" t="str">
        <f>IF('Data Entry'!B34=0,"",'Data Entry'!$P$6)</f>
        <v/>
      </c>
      <c r="G19" t="str">
        <f>IF('Data Entry'!B34=0,"",'Data Entry'!$P$8)</f>
        <v/>
      </c>
      <c r="H19" t="str">
        <f>IF('Data Entry'!B34=0,"",'Data Entry'!$E$10)</f>
        <v/>
      </c>
      <c r="M19" t="str">
        <f>'Data Entry'!S34</f>
        <v/>
      </c>
      <c r="N19" t="str">
        <f>'Data Entry'!R34</f>
        <v/>
      </c>
      <c r="O19" t="str">
        <f>IF('Data Entry'!B34=0,"",'Data Entry'!N34)</f>
        <v/>
      </c>
      <c r="P19" t="str">
        <f>IF('Data Entry'!B34=0,"","Years")</f>
        <v/>
      </c>
      <c r="Q19" s="62" t="str">
        <f>IF('Data Entry'!B34=0,"",'Data Entry'!$E$11)</f>
        <v/>
      </c>
      <c r="R19" t="str">
        <f>IF('Data Entry'!B34=0,"",'Data Entry'!D34)</f>
        <v/>
      </c>
      <c r="S19" t="str">
        <f>IF('Data Entry'!B34=0,"",'Data Entry'!$E$3)</f>
        <v/>
      </c>
      <c r="T19" t="str">
        <f>IF('Data Entry'!B34=0,"",'Data Entry'!$P$12)</f>
        <v/>
      </c>
      <c r="V19" t="str">
        <f>'Data Entry'!AB34</f>
        <v/>
      </c>
      <c r="X19" t="str">
        <f>IF('Data Entry'!B34=0,"",'Data Entry'!C34)</f>
        <v/>
      </c>
      <c r="Y19" t="str">
        <f>'Data Entry'!F34</f>
        <v/>
      </c>
      <c r="AC19" t="str">
        <f>IF('Data Entry'!B34=0,"",'Data Entry'!$P$7)</f>
        <v/>
      </c>
      <c r="AD19" t="str">
        <f>IF('Data Entry'!B34=0,"","1")</f>
        <v/>
      </c>
      <c r="AI19" t="str">
        <f>IF('Data Entry'!B34=0,"",'Data Entry'!K34)</f>
        <v/>
      </c>
      <c r="AJ19" t="str">
        <f>IF('Data Entry'!B34=0,"","mm")</f>
        <v/>
      </c>
      <c r="AM19" t="str">
        <f>IF('Data Entry'!B34=0,"",'Data Entry'!M34)</f>
        <v/>
      </c>
      <c r="AN19" t="str">
        <f>IF('Data Entry'!B34=0,"","mm")</f>
        <v/>
      </c>
      <c r="AT19" t="str">
        <f>IF('Data Entry'!B34=0,"",'Data Entry'!L34)</f>
        <v/>
      </c>
      <c r="AU19" t="str">
        <f>IF('Data Entry'!B34=0,"","m")</f>
        <v/>
      </c>
      <c r="AW19" t="str">
        <f>'Data Entry'!H34</f>
        <v/>
      </c>
      <c r="AX19" t="str">
        <f>IF('Data Entry'!B34=0,"",'Data Entry'!D34)</f>
        <v/>
      </c>
      <c r="AY19" t="str">
        <f>IF('Data Entry'!B34=0,"",'Data Entry'!E34)</f>
        <v/>
      </c>
      <c r="BA19" t="str">
        <f>IF('Data Entry'!B34=0,"",'Data Entry'!I34)</f>
        <v/>
      </c>
      <c r="BC19" t="str">
        <f>IF('Data Entry'!B34=0,"",'Data Entry'!J34)</f>
        <v/>
      </c>
      <c r="BR19" t="str">
        <f>IF('Data Entry'!B34=0,"",'Data Entry'!$E$9)</f>
        <v/>
      </c>
    </row>
    <row r="20" spans="1:70" x14ac:dyDescent="0.55000000000000004">
      <c r="A20" t="str">
        <f>IF('Data Entry'!B35=0,"",'Data Entry'!E$9)</f>
        <v/>
      </c>
      <c r="C20" t="str">
        <f>IF('Data Entry'!B35=0,"",'Data Entry'!AE35)</f>
        <v/>
      </c>
      <c r="E20" t="str">
        <f>IF('Data Entry'!B35=0,"",'Data Entry'!B35)</f>
        <v/>
      </c>
      <c r="F20" t="str">
        <f>IF('Data Entry'!B35=0,"",'Data Entry'!$P$6)</f>
        <v/>
      </c>
      <c r="G20" t="str">
        <f>IF('Data Entry'!B35=0,"",'Data Entry'!$P$8)</f>
        <v/>
      </c>
      <c r="H20" t="str">
        <f>IF('Data Entry'!B35=0,"",'Data Entry'!$E$10)</f>
        <v/>
      </c>
      <c r="M20" t="str">
        <f>'Data Entry'!S35</f>
        <v/>
      </c>
      <c r="N20" t="str">
        <f>'Data Entry'!R35</f>
        <v/>
      </c>
      <c r="O20" t="str">
        <f>IF('Data Entry'!B35=0,"",'Data Entry'!N35)</f>
        <v/>
      </c>
      <c r="P20" t="str">
        <f>IF('Data Entry'!B35=0,"","Years")</f>
        <v/>
      </c>
      <c r="Q20" s="62" t="str">
        <f>IF('Data Entry'!B35=0,"",'Data Entry'!$E$11)</f>
        <v/>
      </c>
      <c r="R20" t="str">
        <f>IF('Data Entry'!B35=0,"",'Data Entry'!D35)</f>
        <v/>
      </c>
      <c r="S20" t="str">
        <f>IF('Data Entry'!B35=0,"",'Data Entry'!$E$3)</f>
        <v/>
      </c>
      <c r="T20" t="str">
        <f>IF('Data Entry'!B35=0,"",'Data Entry'!$P$12)</f>
        <v/>
      </c>
      <c r="V20" t="str">
        <f>'Data Entry'!AB35</f>
        <v/>
      </c>
      <c r="X20" t="str">
        <f>IF('Data Entry'!B35=0,"",'Data Entry'!C35)</f>
        <v/>
      </c>
      <c r="Y20" t="str">
        <f>'Data Entry'!F35</f>
        <v/>
      </c>
      <c r="AC20" t="str">
        <f>IF('Data Entry'!B35=0,"",'Data Entry'!$P$7)</f>
        <v/>
      </c>
      <c r="AD20" t="str">
        <f>IF('Data Entry'!B35=0,"","1")</f>
        <v/>
      </c>
      <c r="AI20" t="str">
        <f>IF('Data Entry'!B35=0,"",'Data Entry'!K35)</f>
        <v/>
      </c>
      <c r="AJ20" t="str">
        <f>IF('Data Entry'!B35=0,"","mm")</f>
        <v/>
      </c>
      <c r="AM20" t="str">
        <f>IF('Data Entry'!B35=0,"",'Data Entry'!M35)</f>
        <v/>
      </c>
      <c r="AN20" t="str">
        <f>IF('Data Entry'!B35=0,"","mm")</f>
        <v/>
      </c>
      <c r="AT20" t="str">
        <f>IF('Data Entry'!B35=0,"",'Data Entry'!L35)</f>
        <v/>
      </c>
      <c r="AU20" t="str">
        <f>IF('Data Entry'!B35=0,"","m")</f>
        <v/>
      </c>
      <c r="AW20" t="str">
        <f>'Data Entry'!H35</f>
        <v/>
      </c>
      <c r="AX20" t="str">
        <f>IF('Data Entry'!B35=0,"",'Data Entry'!D35)</f>
        <v/>
      </c>
      <c r="AY20" t="str">
        <f>IF('Data Entry'!B35=0,"",'Data Entry'!E35)</f>
        <v/>
      </c>
      <c r="BA20" t="str">
        <f>IF('Data Entry'!B35=0,"",'Data Entry'!I35)</f>
        <v/>
      </c>
      <c r="BC20" t="str">
        <f>IF('Data Entry'!B35=0,"",'Data Entry'!J35)</f>
        <v/>
      </c>
      <c r="BR20" t="str">
        <f>IF('Data Entry'!B35=0,"",'Data Entry'!$E$9)</f>
        <v/>
      </c>
    </row>
    <row r="21" spans="1:70" x14ac:dyDescent="0.55000000000000004">
      <c r="A21" t="str">
        <f>IF('Data Entry'!B36=0,"",'Data Entry'!E$9)</f>
        <v/>
      </c>
      <c r="C21" t="str">
        <f>IF('Data Entry'!B36=0,"",'Data Entry'!AE36)</f>
        <v/>
      </c>
      <c r="E21" t="str">
        <f>IF('Data Entry'!B36=0,"",'Data Entry'!B36)</f>
        <v/>
      </c>
      <c r="F21" t="str">
        <f>IF('Data Entry'!B36=0,"",'Data Entry'!$P$6)</f>
        <v/>
      </c>
      <c r="G21" t="str">
        <f>IF('Data Entry'!B36=0,"",'Data Entry'!$P$8)</f>
        <v/>
      </c>
      <c r="H21" t="str">
        <f>IF('Data Entry'!B36=0,"",'Data Entry'!$E$10)</f>
        <v/>
      </c>
      <c r="M21" t="str">
        <f>'Data Entry'!S36</f>
        <v/>
      </c>
      <c r="N21" t="str">
        <f>'Data Entry'!R36</f>
        <v/>
      </c>
      <c r="O21" t="str">
        <f>IF('Data Entry'!B36=0,"",'Data Entry'!N36)</f>
        <v/>
      </c>
      <c r="P21" t="str">
        <f>IF('Data Entry'!B36=0,"","Years")</f>
        <v/>
      </c>
      <c r="Q21" s="62" t="str">
        <f>IF('Data Entry'!B36=0,"",'Data Entry'!$E$11)</f>
        <v/>
      </c>
      <c r="R21" t="str">
        <f>IF('Data Entry'!B36=0,"",'Data Entry'!D36)</f>
        <v/>
      </c>
      <c r="S21" t="str">
        <f>IF('Data Entry'!B36=0,"",'Data Entry'!$E$3)</f>
        <v/>
      </c>
      <c r="T21" t="str">
        <f>IF('Data Entry'!B36=0,"",'Data Entry'!$P$12)</f>
        <v/>
      </c>
      <c r="V21" t="str">
        <f>'Data Entry'!AB36</f>
        <v/>
      </c>
      <c r="X21" t="str">
        <f>IF('Data Entry'!B36=0,"",'Data Entry'!C36)</f>
        <v/>
      </c>
      <c r="Y21" t="str">
        <f>'Data Entry'!F36</f>
        <v/>
      </c>
      <c r="AC21" t="str">
        <f>IF('Data Entry'!B36=0,"",'Data Entry'!$P$7)</f>
        <v/>
      </c>
      <c r="AD21" t="str">
        <f>IF('Data Entry'!B36=0,"","1")</f>
        <v/>
      </c>
      <c r="AI21" t="str">
        <f>IF('Data Entry'!B36=0,"",'Data Entry'!K36)</f>
        <v/>
      </c>
      <c r="AJ21" t="str">
        <f>IF('Data Entry'!B36=0,"","mm")</f>
        <v/>
      </c>
      <c r="AM21" t="str">
        <f>IF('Data Entry'!B36=0,"",'Data Entry'!M36)</f>
        <v/>
      </c>
      <c r="AN21" t="str">
        <f>IF('Data Entry'!B36=0,"","mm")</f>
        <v/>
      </c>
      <c r="AT21" t="str">
        <f>IF('Data Entry'!B36=0,"",'Data Entry'!L36)</f>
        <v/>
      </c>
      <c r="AU21" t="str">
        <f>IF('Data Entry'!B36=0,"","m")</f>
        <v/>
      </c>
      <c r="AW21" t="str">
        <f>'Data Entry'!H36</f>
        <v/>
      </c>
      <c r="AX21" t="str">
        <f>IF('Data Entry'!B36=0,"",'Data Entry'!D36)</f>
        <v/>
      </c>
      <c r="AY21" t="str">
        <f>IF('Data Entry'!B36=0,"",'Data Entry'!E36)</f>
        <v/>
      </c>
      <c r="BA21" t="str">
        <f>IF('Data Entry'!B36=0,"",'Data Entry'!I36)</f>
        <v/>
      </c>
      <c r="BC21" t="str">
        <f>IF('Data Entry'!B36=0,"",'Data Entry'!J36)</f>
        <v/>
      </c>
      <c r="BR21" t="str">
        <f>IF('Data Entry'!B36=0,"",'Data Entry'!$E$9)</f>
        <v/>
      </c>
    </row>
    <row r="22" spans="1:70" x14ac:dyDescent="0.55000000000000004">
      <c r="A22" t="str">
        <f>IF('Data Entry'!B37=0,"",'Data Entry'!E$9)</f>
        <v/>
      </c>
      <c r="C22" t="str">
        <f>IF('Data Entry'!B37=0,"",'Data Entry'!AE37)</f>
        <v/>
      </c>
      <c r="E22" t="str">
        <f>IF('Data Entry'!B37=0,"",'Data Entry'!B37)</f>
        <v/>
      </c>
      <c r="F22" t="str">
        <f>IF('Data Entry'!B37=0,"",'Data Entry'!$P$6)</f>
        <v/>
      </c>
      <c r="G22" t="str">
        <f>IF('Data Entry'!B37=0,"",'Data Entry'!$P$8)</f>
        <v/>
      </c>
      <c r="H22" t="str">
        <f>IF('Data Entry'!B37=0,"",'Data Entry'!$E$10)</f>
        <v/>
      </c>
      <c r="M22" t="str">
        <f>'Data Entry'!S37</f>
        <v/>
      </c>
      <c r="N22" t="str">
        <f>'Data Entry'!R37</f>
        <v/>
      </c>
      <c r="O22" t="str">
        <f>IF('Data Entry'!B37=0,"",'Data Entry'!N37)</f>
        <v/>
      </c>
      <c r="P22" t="str">
        <f>IF('Data Entry'!B37=0,"","Years")</f>
        <v/>
      </c>
      <c r="Q22" s="62" t="str">
        <f>IF('Data Entry'!B37=0,"",'Data Entry'!$E$11)</f>
        <v/>
      </c>
      <c r="R22" t="str">
        <f>IF('Data Entry'!B37=0,"",'Data Entry'!D37)</f>
        <v/>
      </c>
      <c r="S22" t="str">
        <f>IF('Data Entry'!B37=0,"",'Data Entry'!$E$3)</f>
        <v/>
      </c>
      <c r="T22" t="str">
        <f>IF('Data Entry'!B37=0,"",'Data Entry'!$P$12)</f>
        <v/>
      </c>
      <c r="V22" t="str">
        <f>'Data Entry'!AB37</f>
        <v/>
      </c>
      <c r="X22" t="str">
        <f>IF('Data Entry'!B37=0,"",'Data Entry'!C37)</f>
        <v/>
      </c>
      <c r="Y22" t="str">
        <f>'Data Entry'!F37</f>
        <v/>
      </c>
      <c r="AC22" t="str">
        <f>IF('Data Entry'!B37=0,"",'Data Entry'!$P$7)</f>
        <v/>
      </c>
      <c r="AD22" t="str">
        <f>IF('Data Entry'!B37=0,"","1")</f>
        <v/>
      </c>
      <c r="AI22" t="str">
        <f>IF('Data Entry'!B37=0,"",'Data Entry'!K37)</f>
        <v/>
      </c>
      <c r="AJ22" t="str">
        <f>IF('Data Entry'!B37=0,"","mm")</f>
        <v/>
      </c>
      <c r="AM22" t="str">
        <f>IF('Data Entry'!B37=0,"",'Data Entry'!M37)</f>
        <v/>
      </c>
      <c r="AN22" t="str">
        <f>IF('Data Entry'!B37=0,"","mm")</f>
        <v/>
      </c>
      <c r="AT22" t="str">
        <f>IF('Data Entry'!B37=0,"",'Data Entry'!L37)</f>
        <v/>
      </c>
      <c r="AU22" t="str">
        <f>IF('Data Entry'!B37=0,"","m")</f>
        <v/>
      </c>
      <c r="AW22" t="str">
        <f>'Data Entry'!H37</f>
        <v/>
      </c>
      <c r="AX22" t="str">
        <f>IF('Data Entry'!B37=0,"",'Data Entry'!D37)</f>
        <v/>
      </c>
      <c r="AY22" t="str">
        <f>IF('Data Entry'!B37=0,"",'Data Entry'!E37)</f>
        <v/>
      </c>
      <c r="BA22" t="str">
        <f>IF('Data Entry'!B37=0,"",'Data Entry'!I37)</f>
        <v/>
      </c>
      <c r="BC22" t="str">
        <f>IF('Data Entry'!B37=0,"",'Data Entry'!J37)</f>
        <v/>
      </c>
      <c r="BR22" t="str">
        <f>IF('Data Entry'!B37=0,"",'Data Entry'!$E$9)</f>
        <v/>
      </c>
    </row>
    <row r="23" spans="1:70" x14ac:dyDescent="0.55000000000000004">
      <c r="A23" t="str">
        <f>IF('Data Entry'!B38=0,"",'Data Entry'!E$9)</f>
        <v/>
      </c>
      <c r="C23" t="str">
        <f>IF('Data Entry'!B38=0,"",'Data Entry'!AE38)</f>
        <v/>
      </c>
      <c r="E23" t="str">
        <f>IF('Data Entry'!B38=0,"",'Data Entry'!B38)</f>
        <v/>
      </c>
      <c r="F23" t="str">
        <f>IF('Data Entry'!B38=0,"",'Data Entry'!$P$6)</f>
        <v/>
      </c>
      <c r="G23" t="str">
        <f>IF('Data Entry'!B38=0,"",'Data Entry'!$P$8)</f>
        <v/>
      </c>
      <c r="H23" t="str">
        <f>IF('Data Entry'!B38=0,"",'Data Entry'!$E$10)</f>
        <v/>
      </c>
      <c r="M23" t="str">
        <f>'Data Entry'!S38</f>
        <v/>
      </c>
      <c r="N23" t="str">
        <f>'Data Entry'!R38</f>
        <v/>
      </c>
      <c r="O23" t="str">
        <f>IF('Data Entry'!B38=0,"",'Data Entry'!N38)</f>
        <v/>
      </c>
      <c r="P23" t="str">
        <f>IF('Data Entry'!B38=0,"","Years")</f>
        <v/>
      </c>
      <c r="Q23" s="62" t="str">
        <f>IF('Data Entry'!B38=0,"",'Data Entry'!$E$11)</f>
        <v/>
      </c>
      <c r="R23" t="str">
        <f>IF('Data Entry'!B38=0,"",'Data Entry'!D38)</f>
        <v/>
      </c>
      <c r="S23" t="str">
        <f>IF('Data Entry'!B38=0,"",'Data Entry'!$E$3)</f>
        <v/>
      </c>
      <c r="T23" t="str">
        <f>IF('Data Entry'!B38=0,"",'Data Entry'!$P$12)</f>
        <v/>
      </c>
      <c r="V23" t="str">
        <f>'Data Entry'!AB38</f>
        <v/>
      </c>
      <c r="X23" t="str">
        <f>IF('Data Entry'!B38=0,"",'Data Entry'!C38)</f>
        <v/>
      </c>
      <c r="Y23" t="str">
        <f>'Data Entry'!F38</f>
        <v/>
      </c>
      <c r="AC23" t="str">
        <f>IF('Data Entry'!B38=0,"",'Data Entry'!$P$7)</f>
        <v/>
      </c>
      <c r="AD23" t="str">
        <f>IF('Data Entry'!B38=0,"","1")</f>
        <v/>
      </c>
      <c r="AI23" t="str">
        <f>IF('Data Entry'!B38=0,"",'Data Entry'!K38)</f>
        <v/>
      </c>
      <c r="AJ23" t="str">
        <f>IF('Data Entry'!B38=0,"","mm")</f>
        <v/>
      </c>
      <c r="AM23" t="str">
        <f>IF('Data Entry'!B38=0,"",'Data Entry'!M38)</f>
        <v/>
      </c>
      <c r="AN23" t="str">
        <f>IF('Data Entry'!B38=0,"","mm")</f>
        <v/>
      </c>
      <c r="AT23" t="str">
        <f>IF('Data Entry'!B38=0,"",'Data Entry'!L38)</f>
        <v/>
      </c>
      <c r="AU23" t="str">
        <f>IF('Data Entry'!B38=0,"","m")</f>
        <v/>
      </c>
      <c r="AW23" t="str">
        <f>'Data Entry'!H38</f>
        <v/>
      </c>
      <c r="AX23" t="str">
        <f>IF('Data Entry'!B38=0,"",'Data Entry'!D38)</f>
        <v/>
      </c>
      <c r="AY23" t="str">
        <f>IF('Data Entry'!B38=0,"",'Data Entry'!E38)</f>
        <v/>
      </c>
      <c r="BA23" t="str">
        <f>IF('Data Entry'!B38=0,"",'Data Entry'!I38)</f>
        <v/>
      </c>
      <c r="BC23" t="str">
        <f>IF('Data Entry'!B38=0,"",'Data Entry'!J38)</f>
        <v/>
      </c>
      <c r="BR23" t="str">
        <f>IF('Data Entry'!B38=0,"",'Data Entry'!$E$9)</f>
        <v/>
      </c>
    </row>
    <row r="24" spans="1:70" x14ac:dyDescent="0.55000000000000004">
      <c r="A24" t="str">
        <f>IF('Data Entry'!B39=0,"",'Data Entry'!E$9)</f>
        <v/>
      </c>
      <c r="C24" t="str">
        <f>IF('Data Entry'!B39=0,"",'Data Entry'!AE39)</f>
        <v/>
      </c>
      <c r="E24" t="str">
        <f>IF('Data Entry'!B39=0,"",'Data Entry'!B39)</f>
        <v/>
      </c>
      <c r="F24" t="str">
        <f>IF('Data Entry'!B39=0,"",'Data Entry'!$P$6)</f>
        <v/>
      </c>
      <c r="G24" t="str">
        <f>IF('Data Entry'!B39=0,"",'Data Entry'!$P$8)</f>
        <v/>
      </c>
      <c r="H24" t="str">
        <f>IF('Data Entry'!B39=0,"",'Data Entry'!$E$10)</f>
        <v/>
      </c>
      <c r="M24" t="str">
        <f>'Data Entry'!S39</f>
        <v/>
      </c>
      <c r="N24" t="str">
        <f>'Data Entry'!R39</f>
        <v/>
      </c>
      <c r="O24" t="str">
        <f>IF('Data Entry'!B39=0,"",'Data Entry'!N39)</f>
        <v/>
      </c>
      <c r="P24" t="str">
        <f>IF('Data Entry'!B39=0,"","Years")</f>
        <v/>
      </c>
      <c r="Q24" s="62" t="str">
        <f>IF('Data Entry'!B39=0,"",'Data Entry'!$E$11)</f>
        <v/>
      </c>
      <c r="R24" t="str">
        <f>IF('Data Entry'!B39=0,"",'Data Entry'!D39)</f>
        <v/>
      </c>
      <c r="S24" t="str">
        <f>IF('Data Entry'!B39=0,"",'Data Entry'!$E$3)</f>
        <v/>
      </c>
      <c r="T24" t="str">
        <f>IF('Data Entry'!B39=0,"",'Data Entry'!$P$12)</f>
        <v/>
      </c>
      <c r="V24" t="str">
        <f>'Data Entry'!AB39</f>
        <v/>
      </c>
      <c r="X24" t="str">
        <f>IF('Data Entry'!B39=0,"",'Data Entry'!C39)</f>
        <v/>
      </c>
      <c r="Y24" t="str">
        <f>'Data Entry'!F39</f>
        <v/>
      </c>
      <c r="AC24" t="str">
        <f>IF('Data Entry'!B39=0,"",'Data Entry'!$P$7)</f>
        <v/>
      </c>
      <c r="AD24" t="str">
        <f>IF('Data Entry'!B39=0,"","1")</f>
        <v/>
      </c>
      <c r="AI24" t="str">
        <f>IF('Data Entry'!B39=0,"",'Data Entry'!K39)</f>
        <v/>
      </c>
      <c r="AJ24" t="str">
        <f>IF('Data Entry'!B39=0,"","mm")</f>
        <v/>
      </c>
      <c r="AM24" t="str">
        <f>IF('Data Entry'!B39=0,"",'Data Entry'!M39)</f>
        <v/>
      </c>
      <c r="AN24" t="str">
        <f>IF('Data Entry'!B39=0,"","mm")</f>
        <v/>
      </c>
      <c r="AT24" t="str">
        <f>IF('Data Entry'!B39=0,"",'Data Entry'!L39)</f>
        <v/>
      </c>
      <c r="AU24" t="str">
        <f>IF('Data Entry'!B39=0,"","m")</f>
        <v/>
      </c>
      <c r="AW24" t="str">
        <f>'Data Entry'!H39</f>
        <v/>
      </c>
      <c r="AX24" t="str">
        <f>IF('Data Entry'!B39=0,"",'Data Entry'!D39)</f>
        <v/>
      </c>
      <c r="AY24" t="str">
        <f>IF('Data Entry'!B39=0,"",'Data Entry'!E39)</f>
        <v/>
      </c>
      <c r="BA24" t="str">
        <f>IF('Data Entry'!B39=0,"",'Data Entry'!I39)</f>
        <v/>
      </c>
      <c r="BC24" t="str">
        <f>IF('Data Entry'!B39=0,"",'Data Entry'!J39)</f>
        <v/>
      </c>
      <c r="BR24" t="str">
        <f>IF('Data Entry'!B39=0,"",'Data Entry'!$E$9)</f>
        <v/>
      </c>
    </row>
    <row r="25" spans="1:70" x14ac:dyDescent="0.55000000000000004">
      <c r="A25" t="str">
        <f>IF('Data Entry'!B40=0,"",'Data Entry'!E$9)</f>
        <v/>
      </c>
      <c r="C25" t="str">
        <f>IF('Data Entry'!B40=0,"",'Data Entry'!AE40)</f>
        <v/>
      </c>
      <c r="E25" t="str">
        <f>IF('Data Entry'!B40=0,"",'Data Entry'!B40)</f>
        <v/>
      </c>
      <c r="F25" t="str">
        <f>IF('Data Entry'!B40=0,"",'Data Entry'!$P$6)</f>
        <v/>
      </c>
      <c r="G25" t="str">
        <f>IF('Data Entry'!B40=0,"",'Data Entry'!$P$8)</f>
        <v/>
      </c>
      <c r="H25" t="str">
        <f>IF('Data Entry'!B40=0,"",'Data Entry'!$E$10)</f>
        <v/>
      </c>
      <c r="M25" t="str">
        <f>'Data Entry'!S40</f>
        <v/>
      </c>
      <c r="N25" t="str">
        <f>'Data Entry'!R40</f>
        <v/>
      </c>
      <c r="O25" t="str">
        <f>IF('Data Entry'!B40=0,"",'Data Entry'!N40)</f>
        <v/>
      </c>
      <c r="P25" t="str">
        <f>IF('Data Entry'!B40=0,"","Years")</f>
        <v/>
      </c>
      <c r="Q25" s="62" t="str">
        <f>IF('Data Entry'!B40=0,"",'Data Entry'!$E$11)</f>
        <v/>
      </c>
      <c r="R25" t="str">
        <f>IF('Data Entry'!B40=0,"",'Data Entry'!D40)</f>
        <v/>
      </c>
      <c r="S25" t="str">
        <f>IF('Data Entry'!B40=0,"",'Data Entry'!$E$3)</f>
        <v/>
      </c>
      <c r="T25" t="str">
        <f>IF('Data Entry'!B40=0,"",'Data Entry'!$P$12)</f>
        <v/>
      </c>
      <c r="V25" t="str">
        <f>'Data Entry'!AB40</f>
        <v/>
      </c>
      <c r="X25" t="str">
        <f>IF('Data Entry'!B40=0,"",'Data Entry'!C40)</f>
        <v/>
      </c>
      <c r="Y25" t="str">
        <f>'Data Entry'!F40</f>
        <v/>
      </c>
      <c r="AC25" t="str">
        <f>IF('Data Entry'!B40=0,"",'Data Entry'!$P$7)</f>
        <v/>
      </c>
      <c r="AD25" t="str">
        <f>IF('Data Entry'!B40=0,"","1")</f>
        <v/>
      </c>
      <c r="AI25" t="str">
        <f>IF('Data Entry'!B40=0,"",'Data Entry'!K40)</f>
        <v/>
      </c>
      <c r="AJ25" t="str">
        <f>IF('Data Entry'!B40=0,"","mm")</f>
        <v/>
      </c>
      <c r="AM25" t="str">
        <f>IF('Data Entry'!B40=0,"",'Data Entry'!M40)</f>
        <v/>
      </c>
      <c r="AN25" t="str">
        <f>IF('Data Entry'!B40=0,"","mm")</f>
        <v/>
      </c>
      <c r="AT25" t="str">
        <f>IF('Data Entry'!B40=0,"",'Data Entry'!L40)</f>
        <v/>
      </c>
      <c r="AU25" t="str">
        <f>IF('Data Entry'!B40=0,"","m")</f>
        <v/>
      </c>
      <c r="AW25" t="str">
        <f>'Data Entry'!H40</f>
        <v/>
      </c>
      <c r="AX25" t="str">
        <f>IF('Data Entry'!B40=0,"",'Data Entry'!D40)</f>
        <v/>
      </c>
      <c r="AY25" t="str">
        <f>IF('Data Entry'!B40=0,"",'Data Entry'!E40)</f>
        <v/>
      </c>
      <c r="BA25" t="str">
        <f>IF('Data Entry'!B40=0,"",'Data Entry'!I40)</f>
        <v/>
      </c>
      <c r="BC25" t="str">
        <f>IF('Data Entry'!B40=0,"",'Data Entry'!J40)</f>
        <v/>
      </c>
      <c r="BR25" t="str">
        <f>IF('Data Entry'!B40=0,"",'Data Entry'!$E$9)</f>
        <v/>
      </c>
    </row>
    <row r="26" spans="1:70" x14ac:dyDescent="0.55000000000000004">
      <c r="A26" t="str">
        <f>IF('Data Entry'!B41=0,"",'Data Entry'!E$9)</f>
        <v/>
      </c>
      <c r="C26" t="str">
        <f>IF('Data Entry'!B41=0,"",'Data Entry'!AE41)</f>
        <v/>
      </c>
      <c r="E26" t="str">
        <f>IF('Data Entry'!B41=0,"",'Data Entry'!B41)</f>
        <v/>
      </c>
      <c r="F26" t="str">
        <f>IF('Data Entry'!B41=0,"",'Data Entry'!$P$6)</f>
        <v/>
      </c>
      <c r="G26" t="str">
        <f>IF('Data Entry'!B41=0,"",'Data Entry'!$P$8)</f>
        <v/>
      </c>
      <c r="H26" t="str">
        <f>IF('Data Entry'!B41=0,"",'Data Entry'!$E$10)</f>
        <v/>
      </c>
      <c r="M26" t="str">
        <f>'Data Entry'!S41</f>
        <v/>
      </c>
      <c r="N26" t="str">
        <f>'Data Entry'!R41</f>
        <v/>
      </c>
      <c r="O26" t="str">
        <f>IF('Data Entry'!B41=0,"",'Data Entry'!N41)</f>
        <v/>
      </c>
      <c r="P26" t="str">
        <f>IF('Data Entry'!B41=0,"","Years")</f>
        <v/>
      </c>
      <c r="Q26" s="62" t="str">
        <f>IF('Data Entry'!B41=0,"",'Data Entry'!$E$11)</f>
        <v/>
      </c>
      <c r="R26" t="str">
        <f>IF('Data Entry'!B41=0,"",'Data Entry'!D41)</f>
        <v/>
      </c>
      <c r="S26" t="str">
        <f>IF('Data Entry'!B41=0,"",'Data Entry'!$E$3)</f>
        <v/>
      </c>
      <c r="T26" t="str">
        <f>IF('Data Entry'!B41=0,"",'Data Entry'!$P$12)</f>
        <v/>
      </c>
      <c r="V26" t="str">
        <f>'Data Entry'!AB41</f>
        <v/>
      </c>
      <c r="X26" t="str">
        <f>IF('Data Entry'!B41=0,"",'Data Entry'!C41)</f>
        <v/>
      </c>
      <c r="Y26" t="str">
        <f>'Data Entry'!F41</f>
        <v/>
      </c>
      <c r="AC26" t="str">
        <f>IF('Data Entry'!B41=0,"",'Data Entry'!$P$7)</f>
        <v/>
      </c>
      <c r="AD26" t="str">
        <f>IF('Data Entry'!B41=0,"","1")</f>
        <v/>
      </c>
      <c r="AI26" t="str">
        <f>IF('Data Entry'!B41=0,"",'Data Entry'!K41)</f>
        <v/>
      </c>
      <c r="AJ26" t="str">
        <f>IF('Data Entry'!B41=0,"","mm")</f>
        <v/>
      </c>
      <c r="AM26" t="str">
        <f>IF('Data Entry'!B41=0,"",'Data Entry'!M41)</f>
        <v/>
      </c>
      <c r="AN26" t="str">
        <f>IF('Data Entry'!B41=0,"","mm")</f>
        <v/>
      </c>
      <c r="AT26" t="str">
        <f>IF('Data Entry'!B41=0,"",'Data Entry'!L41)</f>
        <v/>
      </c>
      <c r="AU26" t="str">
        <f>IF('Data Entry'!B41=0,"","m")</f>
        <v/>
      </c>
      <c r="AW26" t="str">
        <f>'Data Entry'!H41</f>
        <v/>
      </c>
      <c r="AX26" t="str">
        <f>IF('Data Entry'!B41=0,"",'Data Entry'!D41)</f>
        <v/>
      </c>
      <c r="AY26" t="str">
        <f>IF('Data Entry'!B41=0,"",'Data Entry'!E41)</f>
        <v/>
      </c>
      <c r="BA26" t="str">
        <f>IF('Data Entry'!B41=0,"",'Data Entry'!I41)</f>
        <v/>
      </c>
      <c r="BC26" t="str">
        <f>IF('Data Entry'!B41=0,"",'Data Entry'!J41)</f>
        <v/>
      </c>
      <c r="BR26" t="str">
        <f>IF('Data Entry'!B41=0,"",'Data Entry'!$E$9)</f>
        <v/>
      </c>
    </row>
    <row r="27" spans="1:70" x14ac:dyDescent="0.55000000000000004">
      <c r="A27" t="str">
        <f>IF('Data Entry'!B42=0,"",'Data Entry'!E$9)</f>
        <v/>
      </c>
      <c r="C27" t="str">
        <f>IF('Data Entry'!B42=0,"",'Data Entry'!AE42)</f>
        <v/>
      </c>
      <c r="E27" t="str">
        <f>IF('Data Entry'!B42=0,"",'Data Entry'!B42)</f>
        <v/>
      </c>
      <c r="F27" t="str">
        <f>IF('Data Entry'!B42=0,"",'Data Entry'!$P$6)</f>
        <v/>
      </c>
      <c r="G27" t="str">
        <f>IF('Data Entry'!B42=0,"",'Data Entry'!$P$8)</f>
        <v/>
      </c>
      <c r="H27" t="str">
        <f>IF('Data Entry'!B42=0,"",'Data Entry'!$E$10)</f>
        <v/>
      </c>
      <c r="M27" t="str">
        <f>'Data Entry'!S42</f>
        <v/>
      </c>
      <c r="N27" t="str">
        <f>'Data Entry'!R42</f>
        <v/>
      </c>
      <c r="O27" t="str">
        <f>IF('Data Entry'!B42=0,"",'Data Entry'!N42)</f>
        <v/>
      </c>
      <c r="P27" t="str">
        <f>IF('Data Entry'!B42=0,"","Years")</f>
        <v/>
      </c>
      <c r="Q27" s="62" t="str">
        <f>IF('Data Entry'!B42=0,"",'Data Entry'!$E$11)</f>
        <v/>
      </c>
      <c r="R27" t="str">
        <f>IF('Data Entry'!B42=0,"",'Data Entry'!D42)</f>
        <v/>
      </c>
      <c r="S27" t="str">
        <f>IF('Data Entry'!B42=0,"",'Data Entry'!$E$3)</f>
        <v/>
      </c>
      <c r="T27" t="str">
        <f>IF('Data Entry'!B42=0,"",'Data Entry'!$P$12)</f>
        <v/>
      </c>
      <c r="V27" t="str">
        <f>'Data Entry'!AB42</f>
        <v/>
      </c>
      <c r="X27" t="str">
        <f>IF('Data Entry'!B42=0,"",'Data Entry'!C42)</f>
        <v/>
      </c>
      <c r="Y27" t="str">
        <f>'Data Entry'!F42</f>
        <v/>
      </c>
      <c r="AC27" t="str">
        <f>IF('Data Entry'!B42=0,"",'Data Entry'!$P$7)</f>
        <v/>
      </c>
      <c r="AD27" t="str">
        <f>IF('Data Entry'!B42=0,"","1")</f>
        <v/>
      </c>
      <c r="AI27" t="str">
        <f>IF('Data Entry'!B42=0,"",'Data Entry'!K42)</f>
        <v/>
      </c>
      <c r="AJ27" t="str">
        <f>IF('Data Entry'!B42=0,"","mm")</f>
        <v/>
      </c>
      <c r="AM27" t="str">
        <f>IF('Data Entry'!B42=0,"",'Data Entry'!M42)</f>
        <v/>
      </c>
      <c r="AN27" t="str">
        <f>IF('Data Entry'!B42=0,"","mm")</f>
        <v/>
      </c>
      <c r="AT27" t="str">
        <f>IF('Data Entry'!B42=0,"",'Data Entry'!L42)</f>
        <v/>
      </c>
      <c r="AU27" t="str">
        <f>IF('Data Entry'!B42=0,"","m")</f>
        <v/>
      </c>
      <c r="AW27" t="str">
        <f>'Data Entry'!H42</f>
        <v/>
      </c>
      <c r="AX27" t="str">
        <f>IF('Data Entry'!B42=0,"",'Data Entry'!D42)</f>
        <v/>
      </c>
      <c r="AY27" t="str">
        <f>IF('Data Entry'!B42=0,"",'Data Entry'!E42)</f>
        <v/>
      </c>
      <c r="BA27" t="str">
        <f>IF('Data Entry'!B42=0,"",'Data Entry'!I42)</f>
        <v/>
      </c>
      <c r="BC27" t="str">
        <f>IF('Data Entry'!B42=0,"",'Data Entry'!J42)</f>
        <v/>
      </c>
      <c r="BR27" t="str">
        <f>IF('Data Entry'!B42=0,"",'Data Entry'!$E$9)</f>
        <v/>
      </c>
    </row>
    <row r="28" spans="1:70" x14ac:dyDescent="0.55000000000000004">
      <c r="A28" t="str">
        <f>IF('Data Entry'!B43=0,"",'Data Entry'!E$9)</f>
        <v/>
      </c>
      <c r="C28" t="str">
        <f>IF('Data Entry'!B43=0,"",'Data Entry'!AE43)</f>
        <v/>
      </c>
      <c r="E28" t="str">
        <f>IF('Data Entry'!B43=0,"",'Data Entry'!B43)</f>
        <v/>
      </c>
      <c r="F28" t="str">
        <f>IF('Data Entry'!B43=0,"",'Data Entry'!$P$6)</f>
        <v/>
      </c>
      <c r="G28" t="str">
        <f>IF('Data Entry'!B43=0,"",'Data Entry'!$P$8)</f>
        <v/>
      </c>
      <c r="H28" t="str">
        <f>IF('Data Entry'!B43=0,"",'Data Entry'!$E$10)</f>
        <v/>
      </c>
      <c r="M28" t="str">
        <f>'Data Entry'!S43</f>
        <v/>
      </c>
      <c r="N28" t="str">
        <f>'Data Entry'!R43</f>
        <v/>
      </c>
      <c r="O28" t="str">
        <f>IF('Data Entry'!B43=0,"",'Data Entry'!N43)</f>
        <v/>
      </c>
      <c r="P28" t="str">
        <f>IF('Data Entry'!B43=0,"","Years")</f>
        <v/>
      </c>
      <c r="Q28" s="62" t="str">
        <f>IF('Data Entry'!B43=0,"",'Data Entry'!$E$11)</f>
        <v/>
      </c>
      <c r="R28" t="str">
        <f>IF('Data Entry'!B43=0,"",'Data Entry'!D43)</f>
        <v/>
      </c>
      <c r="S28" t="str">
        <f>IF('Data Entry'!B43=0,"",'Data Entry'!$E$3)</f>
        <v/>
      </c>
      <c r="T28" t="str">
        <f>IF('Data Entry'!B43=0,"",'Data Entry'!$P$12)</f>
        <v/>
      </c>
      <c r="V28" t="str">
        <f>'Data Entry'!AB43</f>
        <v/>
      </c>
      <c r="X28" t="str">
        <f>IF('Data Entry'!B43=0,"",'Data Entry'!C43)</f>
        <v/>
      </c>
      <c r="Y28" t="str">
        <f>'Data Entry'!F43</f>
        <v/>
      </c>
      <c r="AC28" t="str">
        <f>IF('Data Entry'!B43=0,"",'Data Entry'!$P$7)</f>
        <v/>
      </c>
      <c r="AD28" t="str">
        <f>IF('Data Entry'!B43=0,"","1")</f>
        <v/>
      </c>
      <c r="AI28" t="str">
        <f>IF('Data Entry'!B43=0,"",'Data Entry'!K43)</f>
        <v/>
      </c>
      <c r="AJ28" t="str">
        <f>IF('Data Entry'!B43=0,"","mm")</f>
        <v/>
      </c>
      <c r="AM28" t="str">
        <f>IF('Data Entry'!B43=0,"",'Data Entry'!M43)</f>
        <v/>
      </c>
      <c r="AN28" t="str">
        <f>IF('Data Entry'!B43=0,"","mm")</f>
        <v/>
      </c>
      <c r="AT28" t="str">
        <f>IF('Data Entry'!B43=0,"",'Data Entry'!L43)</f>
        <v/>
      </c>
      <c r="AU28" t="str">
        <f>IF('Data Entry'!B43=0,"","m")</f>
        <v/>
      </c>
      <c r="AW28" t="str">
        <f>'Data Entry'!H43</f>
        <v/>
      </c>
      <c r="AX28" t="str">
        <f>IF('Data Entry'!B43=0,"",'Data Entry'!D43)</f>
        <v/>
      </c>
      <c r="AY28" t="str">
        <f>IF('Data Entry'!B43=0,"",'Data Entry'!E43)</f>
        <v/>
      </c>
      <c r="BA28" t="str">
        <f>IF('Data Entry'!B43=0,"",'Data Entry'!I43)</f>
        <v/>
      </c>
      <c r="BC28" t="str">
        <f>IF('Data Entry'!B43=0,"",'Data Entry'!J43)</f>
        <v/>
      </c>
      <c r="BR28" t="str">
        <f>IF('Data Entry'!B43=0,"",'Data Entry'!$E$9)</f>
        <v/>
      </c>
    </row>
    <row r="29" spans="1:70" x14ac:dyDescent="0.55000000000000004">
      <c r="A29" t="str">
        <f>IF('Data Entry'!B44=0,"",'Data Entry'!E$9)</f>
        <v/>
      </c>
      <c r="C29" t="str">
        <f>IF('Data Entry'!B44=0,"",'Data Entry'!AE44)</f>
        <v/>
      </c>
      <c r="E29" t="str">
        <f>IF('Data Entry'!B44=0,"",'Data Entry'!B44)</f>
        <v/>
      </c>
      <c r="F29" t="str">
        <f>IF('Data Entry'!B44=0,"",'Data Entry'!$P$6)</f>
        <v/>
      </c>
      <c r="G29" t="str">
        <f>IF('Data Entry'!B44=0,"",'Data Entry'!$P$8)</f>
        <v/>
      </c>
      <c r="H29" t="str">
        <f>IF('Data Entry'!B44=0,"",'Data Entry'!$E$10)</f>
        <v/>
      </c>
      <c r="M29" t="str">
        <f>'Data Entry'!S44</f>
        <v/>
      </c>
      <c r="N29" t="str">
        <f>'Data Entry'!R44</f>
        <v/>
      </c>
      <c r="O29" t="str">
        <f>IF('Data Entry'!B44=0,"",'Data Entry'!N44)</f>
        <v/>
      </c>
      <c r="P29" t="str">
        <f>IF('Data Entry'!B44=0,"","Years")</f>
        <v/>
      </c>
      <c r="Q29" s="62" t="str">
        <f>IF('Data Entry'!B44=0,"",'Data Entry'!$E$11)</f>
        <v/>
      </c>
      <c r="R29" t="str">
        <f>IF('Data Entry'!B44=0,"",'Data Entry'!D44)</f>
        <v/>
      </c>
      <c r="S29" t="str">
        <f>IF('Data Entry'!B44=0,"",'Data Entry'!$E$3)</f>
        <v/>
      </c>
      <c r="T29" t="str">
        <f>IF('Data Entry'!B44=0,"",'Data Entry'!$P$12)</f>
        <v/>
      </c>
      <c r="V29" t="str">
        <f>'Data Entry'!AB44</f>
        <v/>
      </c>
      <c r="X29" t="str">
        <f>IF('Data Entry'!B44=0,"",'Data Entry'!C44)</f>
        <v/>
      </c>
      <c r="Y29" t="str">
        <f>'Data Entry'!F44</f>
        <v/>
      </c>
      <c r="AC29" t="str">
        <f>IF('Data Entry'!B44=0,"",'Data Entry'!$P$7)</f>
        <v/>
      </c>
      <c r="AD29" t="str">
        <f>IF('Data Entry'!B44=0,"","1")</f>
        <v/>
      </c>
      <c r="AI29" t="str">
        <f>IF('Data Entry'!B44=0,"",'Data Entry'!K44)</f>
        <v/>
      </c>
      <c r="AJ29" t="str">
        <f>IF('Data Entry'!B44=0,"","mm")</f>
        <v/>
      </c>
      <c r="AM29" t="str">
        <f>IF('Data Entry'!B44=0,"",'Data Entry'!M44)</f>
        <v/>
      </c>
      <c r="AN29" t="str">
        <f>IF('Data Entry'!B44=0,"","mm")</f>
        <v/>
      </c>
      <c r="AT29" t="str">
        <f>IF('Data Entry'!B44=0,"",'Data Entry'!L44)</f>
        <v/>
      </c>
      <c r="AU29" t="str">
        <f>IF('Data Entry'!B44=0,"","m")</f>
        <v/>
      </c>
      <c r="AW29" t="str">
        <f>'Data Entry'!H44</f>
        <v/>
      </c>
      <c r="AX29" t="str">
        <f>IF('Data Entry'!B44=0,"",'Data Entry'!D44)</f>
        <v/>
      </c>
      <c r="AY29" t="str">
        <f>IF('Data Entry'!B44=0,"",'Data Entry'!E44)</f>
        <v/>
      </c>
      <c r="BA29" t="str">
        <f>IF('Data Entry'!B44=0,"",'Data Entry'!I44)</f>
        <v/>
      </c>
      <c r="BC29" t="str">
        <f>IF('Data Entry'!B44=0,"",'Data Entry'!J44)</f>
        <v/>
      </c>
      <c r="BR29" t="str">
        <f>IF('Data Entry'!B44=0,"",'Data Entry'!$E$9)</f>
        <v/>
      </c>
    </row>
    <row r="30" spans="1:70" x14ac:dyDescent="0.55000000000000004">
      <c r="A30" t="str">
        <f>IF('Data Entry'!B45=0,"",'Data Entry'!E$9)</f>
        <v/>
      </c>
      <c r="C30" t="str">
        <f>IF('Data Entry'!B45=0,"",'Data Entry'!AE45)</f>
        <v/>
      </c>
      <c r="E30" t="str">
        <f>IF('Data Entry'!B45=0,"",'Data Entry'!B45)</f>
        <v/>
      </c>
      <c r="F30" t="str">
        <f>IF('Data Entry'!B45=0,"",'Data Entry'!$P$6)</f>
        <v/>
      </c>
      <c r="G30" t="str">
        <f>IF('Data Entry'!B45=0,"",'Data Entry'!$P$8)</f>
        <v/>
      </c>
      <c r="H30" t="str">
        <f>IF('Data Entry'!B45=0,"",'Data Entry'!$E$10)</f>
        <v/>
      </c>
      <c r="M30" t="str">
        <f>'Data Entry'!S45</f>
        <v/>
      </c>
      <c r="N30" t="str">
        <f>'Data Entry'!R45</f>
        <v/>
      </c>
      <c r="O30" t="str">
        <f>IF('Data Entry'!B45=0,"",'Data Entry'!N45)</f>
        <v/>
      </c>
      <c r="P30" t="str">
        <f>IF('Data Entry'!B45=0,"","Years")</f>
        <v/>
      </c>
      <c r="Q30" s="62" t="str">
        <f>IF('Data Entry'!B45=0,"",'Data Entry'!$E$11)</f>
        <v/>
      </c>
      <c r="R30" t="str">
        <f>IF('Data Entry'!B45=0,"",'Data Entry'!D45)</f>
        <v/>
      </c>
      <c r="S30" t="str">
        <f>IF('Data Entry'!B45=0,"",'Data Entry'!$E$3)</f>
        <v/>
      </c>
      <c r="T30" t="str">
        <f>IF('Data Entry'!B45=0,"",'Data Entry'!$P$12)</f>
        <v/>
      </c>
      <c r="V30" t="str">
        <f>'Data Entry'!AB45</f>
        <v/>
      </c>
      <c r="X30" t="str">
        <f>IF('Data Entry'!B45=0,"",'Data Entry'!C45)</f>
        <v/>
      </c>
      <c r="Y30" t="str">
        <f>'Data Entry'!F45</f>
        <v/>
      </c>
      <c r="AC30" t="str">
        <f>IF('Data Entry'!B45=0,"",'Data Entry'!$P$7)</f>
        <v/>
      </c>
      <c r="AD30" t="str">
        <f>IF('Data Entry'!B45=0,"","1")</f>
        <v/>
      </c>
      <c r="AI30" t="str">
        <f>IF('Data Entry'!B45=0,"",'Data Entry'!K45)</f>
        <v/>
      </c>
      <c r="AJ30" t="str">
        <f>IF('Data Entry'!B45=0,"","mm")</f>
        <v/>
      </c>
      <c r="AM30" t="str">
        <f>IF('Data Entry'!B45=0,"",'Data Entry'!M45)</f>
        <v/>
      </c>
      <c r="AN30" t="str">
        <f>IF('Data Entry'!B45=0,"","mm")</f>
        <v/>
      </c>
      <c r="AT30" t="str">
        <f>IF('Data Entry'!B45=0,"",'Data Entry'!L45)</f>
        <v/>
      </c>
      <c r="AU30" t="str">
        <f>IF('Data Entry'!B45=0,"","m")</f>
        <v/>
      </c>
      <c r="AW30" t="str">
        <f>'Data Entry'!H45</f>
        <v/>
      </c>
      <c r="AX30" t="str">
        <f>IF('Data Entry'!B45=0,"",'Data Entry'!D45)</f>
        <v/>
      </c>
      <c r="AY30" t="str">
        <f>IF('Data Entry'!B45=0,"",'Data Entry'!E45)</f>
        <v/>
      </c>
      <c r="BA30" t="str">
        <f>IF('Data Entry'!B45=0,"",'Data Entry'!I45)</f>
        <v/>
      </c>
      <c r="BC30" t="str">
        <f>IF('Data Entry'!B45=0,"",'Data Entry'!J45)</f>
        <v/>
      </c>
      <c r="BR30" t="str">
        <f>IF('Data Entry'!B45=0,"",'Data Entry'!$E$9)</f>
        <v/>
      </c>
    </row>
    <row r="31" spans="1:70" x14ac:dyDescent="0.55000000000000004">
      <c r="A31" t="str">
        <f>IF('Data Entry'!B46=0,"",'Data Entry'!E$9)</f>
        <v/>
      </c>
      <c r="C31" t="str">
        <f>IF('Data Entry'!B46=0,"",'Data Entry'!AE46)</f>
        <v/>
      </c>
      <c r="E31" t="str">
        <f>IF('Data Entry'!B46=0,"",'Data Entry'!B46)</f>
        <v/>
      </c>
      <c r="F31" t="str">
        <f>IF('Data Entry'!B46=0,"",'Data Entry'!$P$6)</f>
        <v/>
      </c>
      <c r="G31" t="str">
        <f>IF('Data Entry'!B46=0,"",'Data Entry'!$P$8)</f>
        <v/>
      </c>
      <c r="H31" t="str">
        <f>IF('Data Entry'!B46=0,"",'Data Entry'!$E$10)</f>
        <v/>
      </c>
      <c r="M31" t="str">
        <f>'Data Entry'!S46</f>
        <v/>
      </c>
      <c r="N31" t="str">
        <f>'Data Entry'!R46</f>
        <v/>
      </c>
      <c r="O31" t="str">
        <f>IF('Data Entry'!B46=0,"",'Data Entry'!N46)</f>
        <v/>
      </c>
      <c r="P31" t="str">
        <f>IF('Data Entry'!B46=0,"","Years")</f>
        <v/>
      </c>
      <c r="Q31" s="62" t="str">
        <f>IF('Data Entry'!B46=0,"",'Data Entry'!$E$11)</f>
        <v/>
      </c>
      <c r="R31" t="str">
        <f>IF('Data Entry'!B46=0,"",'Data Entry'!D46)</f>
        <v/>
      </c>
      <c r="S31" t="str">
        <f>IF('Data Entry'!B46=0,"",'Data Entry'!$E$3)</f>
        <v/>
      </c>
      <c r="T31" t="str">
        <f>IF('Data Entry'!B46=0,"",'Data Entry'!$P$12)</f>
        <v/>
      </c>
      <c r="V31" t="str">
        <f>'Data Entry'!AB46</f>
        <v/>
      </c>
      <c r="X31" t="str">
        <f>IF('Data Entry'!B46=0,"",'Data Entry'!C46)</f>
        <v/>
      </c>
      <c r="Y31" t="str">
        <f>'Data Entry'!F46</f>
        <v/>
      </c>
      <c r="AC31" t="str">
        <f>IF('Data Entry'!B46=0,"",'Data Entry'!$P$7)</f>
        <v/>
      </c>
      <c r="AD31" t="str">
        <f>IF('Data Entry'!B46=0,"","1")</f>
        <v/>
      </c>
      <c r="AI31" t="str">
        <f>IF('Data Entry'!B46=0,"",'Data Entry'!K46)</f>
        <v/>
      </c>
      <c r="AJ31" t="str">
        <f>IF('Data Entry'!B46=0,"","mm")</f>
        <v/>
      </c>
      <c r="AM31" t="str">
        <f>IF('Data Entry'!B46=0,"",'Data Entry'!M46)</f>
        <v/>
      </c>
      <c r="AN31" t="str">
        <f>IF('Data Entry'!B46=0,"","mm")</f>
        <v/>
      </c>
      <c r="AT31" t="str">
        <f>IF('Data Entry'!B46=0,"",'Data Entry'!L46)</f>
        <v/>
      </c>
      <c r="AU31" t="str">
        <f>IF('Data Entry'!B46=0,"","m")</f>
        <v/>
      </c>
      <c r="AW31" t="str">
        <f>'Data Entry'!H46</f>
        <v/>
      </c>
      <c r="AX31" t="str">
        <f>IF('Data Entry'!B46=0,"",'Data Entry'!D46)</f>
        <v/>
      </c>
      <c r="AY31" t="str">
        <f>IF('Data Entry'!B46=0,"",'Data Entry'!E46)</f>
        <v/>
      </c>
      <c r="BA31" t="str">
        <f>IF('Data Entry'!B46=0,"",'Data Entry'!I46)</f>
        <v/>
      </c>
      <c r="BC31" t="str">
        <f>IF('Data Entry'!B46=0,"",'Data Entry'!J46)</f>
        <v/>
      </c>
      <c r="BR31" t="str">
        <f>IF('Data Entry'!B46=0,"",'Data Entry'!$E$9)</f>
        <v/>
      </c>
    </row>
    <row r="32" spans="1:70" x14ac:dyDescent="0.55000000000000004">
      <c r="A32" t="str">
        <f>IF('Data Entry'!B47=0,"",'Data Entry'!E$9)</f>
        <v/>
      </c>
      <c r="C32" t="str">
        <f>IF('Data Entry'!B47=0,"",'Data Entry'!AE47)</f>
        <v/>
      </c>
      <c r="E32" t="str">
        <f>IF('Data Entry'!B47=0,"",'Data Entry'!B47)</f>
        <v/>
      </c>
      <c r="F32" t="str">
        <f>IF('Data Entry'!B47=0,"",'Data Entry'!$P$6)</f>
        <v/>
      </c>
      <c r="G32" t="str">
        <f>IF('Data Entry'!B47=0,"",'Data Entry'!$P$8)</f>
        <v/>
      </c>
      <c r="H32" t="str">
        <f>IF('Data Entry'!B47=0,"",'Data Entry'!$E$10)</f>
        <v/>
      </c>
      <c r="M32" t="str">
        <f>'Data Entry'!S47</f>
        <v/>
      </c>
      <c r="N32" t="str">
        <f>'Data Entry'!R47</f>
        <v/>
      </c>
      <c r="O32" t="str">
        <f>IF('Data Entry'!B47=0,"",'Data Entry'!N47)</f>
        <v/>
      </c>
      <c r="P32" t="str">
        <f>IF('Data Entry'!B47=0,"","Years")</f>
        <v/>
      </c>
      <c r="Q32" s="62" t="str">
        <f>IF('Data Entry'!B47=0,"",'Data Entry'!$E$11)</f>
        <v/>
      </c>
      <c r="R32" t="str">
        <f>IF('Data Entry'!B47=0,"",'Data Entry'!D47)</f>
        <v/>
      </c>
      <c r="S32" t="str">
        <f>IF('Data Entry'!B47=0,"",'Data Entry'!$E$3)</f>
        <v/>
      </c>
      <c r="T32" t="str">
        <f>IF('Data Entry'!B47=0,"",'Data Entry'!$P$12)</f>
        <v/>
      </c>
      <c r="V32" t="str">
        <f>'Data Entry'!AB47</f>
        <v/>
      </c>
      <c r="X32" t="str">
        <f>IF('Data Entry'!B47=0,"",'Data Entry'!C47)</f>
        <v/>
      </c>
      <c r="Y32" t="str">
        <f>'Data Entry'!F47</f>
        <v/>
      </c>
      <c r="AC32" t="str">
        <f>IF('Data Entry'!B47=0,"",'Data Entry'!$P$7)</f>
        <v/>
      </c>
      <c r="AD32" t="str">
        <f>IF('Data Entry'!B47=0,"","1")</f>
        <v/>
      </c>
      <c r="AI32" t="str">
        <f>IF('Data Entry'!B47=0,"",'Data Entry'!K47)</f>
        <v/>
      </c>
      <c r="AJ32" t="str">
        <f>IF('Data Entry'!B47=0,"","mm")</f>
        <v/>
      </c>
      <c r="AM32" t="str">
        <f>IF('Data Entry'!B47=0,"",'Data Entry'!M47)</f>
        <v/>
      </c>
      <c r="AN32" t="str">
        <f>IF('Data Entry'!B47=0,"","mm")</f>
        <v/>
      </c>
      <c r="AT32" t="str">
        <f>IF('Data Entry'!B47=0,"",'Data Entry'!L47)</f>
        <v/>
      </c>
      <c r="AU32" t="str">
        <f>IF('Data Entry'!B47=0,"","m")</f>
        <v/>
      </c>
      <c r="AW32" t="str">
        <f>'Data Entry'!H47</f>
        <v/>
      </c>
      <c r="AX32" t="str">
        <f>IF('Data Entry'!B47=0,"",'Data Entry'!D47)</f>
        <v/>
      </c>
      <c r="AY32" t="str">
        <f>IF('Data Entry'!B47=0,"",'Data Entry'!E47)</f>
        <v/>
      </c>
      <c r="BA32" t="str">
        <f>IF('Data Entry'!B47=0,"",'Data Entry'!I47)</f>
        <v/>
      </c>
      <c r="BC32" t="str">
        <f>IF('Data Entry'!B47=0,"",'Data Entry'!J47)</f>
        <v/>
      </c>
      <c r="BR32" t="str">
        <f>IF('Data Entry'!B47=0,"",'Data Entry'!$E$9)</f>
        <v/>
      </c>
    </row>
    <row r="33" spans="1:70" x14ac:dyDescent="0.55000000000000004">
      <c r="A33" t="str">
        <f>IF('Data Entry'!B48=0,"",'Data Entry'!E$9)</f>
        <v/>
      </c>
      <c r="C33" t="str">
        <f>IF('Data Entry'!B48=0,"",'Data Entry'!AE48)</f>
        <v/>
      </c>
      <c r="E33" t="str">
        <f>IF('Data Entry'!B48=0,"",'Data Entry'!B48)</f>
        <v/>
      </c>
      <c r="F33" t="str">
        <f>IF('Data Entry'!B48=0,"",'Data Entry'!$P$6)</f>
        <v/>
      </c>
      <c r="G33" t="str">
        <f>IF('Data Entry'!B48=0,"",'Data Entry'!$P$8)</f>
        <v/>
      </c>
      <c r="H33" t="str">
        <f>IF('Data Entry'!B48=0,"",'Data Entry'!$E$10)</f>
        <v/>
      </c>
      <c r="M33" t="str">
        <f>'Data Entry'!S48</f>
        <v/>
      </c>
      <c r="N33" t="str">
        <f>'Data Entry'!R48</f>
        <v/>
      </c>
      <c r="O33" t="str">
        <f>IF('Data Entry'!B48=0,"",'Data Entry'!N48)</f>
        <v/>
      </c>
      <c r="P33" t="str">
        <f>IF('Data Entry'!B48=0,"","Years")</f>
        <v/>
      </c>
      <c r="Q33" s="62" t="str">
        <f>IF('Data Entry'!B48=0,"",'Data Entry'!$E$11)</f>
        <v/>
      </c>
      <c r="R33" t="str">
        <f>IF('Data Entry'!B48=0,"",'Data Entry'!D48)</f>
        <v/>
      </c>
      <c r="S33" t="str">
        <f>IF('Data Entry'!B48=0,"",'Data Entry'!$E$3)</f>
        <v/>
      </c>
      <c r="T33" t="str">
        <f>IF('Data Entry'!B48=0,"",'Data Entry'!$P$12)</f>
        <v/>
      </c>
      <c r="V33" t="str">
        <f>'Data Entry'!AB48</f>
        <v/>
      </c>
      <c r="X33" t="str">
        <f>IF('Data Entry'!B48=0,"",'Data Entry'!C48)</f>
        <v/>
      </c>
      <c r="Y33" t="str">
        <f>'Data Entry'!F48</f>
        <v/>
      </c>
      <c r="AC33" t="str">
        <f>IF('Data Entry'!B48=0,"",'Data Entry'!$P$7)</f>
        <v/>
      </c>
      <c r="AD33" t="str">
        <f>IF('Data Entry'!B48=0,"","1")</f>
        <v/>
      </c>
      <c r="AI33" t="str">
        <f>IF('Data Entry'!B48=0,"",'Data Entry'!K48)</f>
        <v/>
      </c>
      <c r="AJ33" t="str">
        <f>IF('Data Entry'!B48=0,"","mm")</f>
        <v/>
      </c>
      <c r="AM33" t="str">
        <f>IF('Data Entry'!B48=0,"",'Data Entry'!M48)</f>
        <v/>
      </c>
      <c r="AN33" t="str">
        <f>IF('Data Entry'!B48=0,"","mm")</f>
        <v/>
      </c>
      <c r="AT33" t="str">
        <f>IF('Data Entry'!B48=0,"",'Data Entry'!L48)</f>
        <v/>
      </c>
      <c r="AU33" t="str">
        <f>IF('Data Entry'!B48=0,"","m")</f>
        <v/>
      </c>
      <c r="AW33" t="str">
        <f>'Data Entry'!H48</f>
        <v/>
      </c>
      <c r="AX33" t="str">
        <f>IF('Data Entry'!B48=0,"",'Data Entry'!D48)</f>
        <v/>
      </c>
      <c r="AY33" t="str">
        <f>IF('Data Entry'!B48=0,"",'Data Entry'!E48)</f>
        <v/>
      </c>
      <c r="BA33" t="str">
        <f>IF('Data Entry'!B48=0,"",'Data Entry'!I48)</f>
        <v/>
      </c>
      <c r="BC33" t="str">
        <f>IF('Data Entry'!B48=0,"",'Data Entry'!J48)</f>
        <v/>
      </c>
      <c r="BR33" t="str">
        <f>IF('Data Entry'!B48=0,"",'Data Entry'!$E$9)</f>
        <v/>
      </c>
    </row>
    <row r="34" spans="1:70" x14ac:dyDescent="0.55000000000000004">
      <c r="A34" t="str">
        <f>IF('Data Entry'!B49=0,"",'Data Entry'!E$9)</f>
        <v/>
      </c>
      <c r="C34" t="str">
        <f>IF('Data Entry'!B49=0,"",'Data Entry'!AE49)</f>
        <v/>
      </c>
      <c r="E34" t="str">
        <f>IF('Data Entry'!B49=0,"",'Data Entry'!B49)</f>
        <v/>
      </c>
      <c r="F34" t="str">
        <f>IF('Data Entry'!B49=0,"",'Data Entry'!$P$6)</f>
        <v/>
      </c>
      <c r="G34" t="str">
        <f>IF('Data Entry'!B49=0,"",'Data Entry'!$P$8)</f>
        <v/>
      </c>
      <c r="H34" t="str">
        <f>IF('Data Entry'!B49=0,"",'Data Entry'!$E$10)</f>
        <v/>
      </c>
      <c r="M34" t="str">
        <f>'Data Entry'!S49</f>
        <v/>
      </c>
      <c r="N34" t="str">
        <f>'Data Entry'!R49</f>
        <v/>
      </c>
      <c r="O34" t="str">
        <f>IF('Data Entry'!B49=0,"",'Data Entry'!N49)</f>
        <v/>
      </c>
      <c r="P34" t="str">
        <f>IF('Data Entry'!B49=0,"","Years")</f>
        <v/>
      </c>
      <c r="Q34" s="62" t="str">
        <f>IF('Data Entry'!B49=0,"",'Data Entry'!$E$11)</f>
        <v/>
      </c>
      <c r="R34" t="str">
        <f>IF('Data Entry'!B49=0,"",'Data Entry'!D49)</f>
        <v/>
      </c>
      <c r="S34" t="str">
        <f>IF('Data Entry'!B49=0,"",'Data Entry'!$E$3)</f>
        <v/>
      </c>
      <c r="T34" t="str">
        <f>IF('Data Entry'!B49=0,"",'Data Entry'!$P$12)</f>
        <v/>
      </c>
      <c r="V34" t="str">
        <f>'Data Entry'!AB49</f>
        <v/>
      </c>
      <c r="X34" t="str">
        <f>IF('Data Entry'!B49=0,"",'Data Entry'!C49)</f>
        <v/>
      </c>
      <c r="Y34" t="str">
        <f>'Data Entry'!F49</f>
        <v/>
      </c>
      <c r="AC34" t="str">
        <f>IF('Data Entry'!B49=0,"",'Data Entry'!$P$7)</f>
        <v/>
      </c>
      <c r="AD34" t="str">
        <f>IF('Data Entry'!B49=0,"","1")</f>
        <v/>
      </c>
      <c r="AI34" t="str">
        <f>IF('Data Entry'!B49=0,"",'Data Entry'!K49)</f>
        <v/>
      </c>
      <c r="AJ34" t="str">
        <f>IF('Data Entry'!B49=0,"","mm")</f>
        <v/>
      </c>
      <c r="AM34" t="str">
        <f>IF('Data Entry'!B49=0,"",'Data Entry'!M49)</f>
        <v/>
      </c>
      <c r="AN34" t="str">
        <f>IF('Data Entry'!B49=0,"","mm")</f>
        <v/>
      </c>
      <c r="AT34" t="str">
        <f>IF('Data Entry'!B49=0,"",'Data Entry'!L49)</f>
        <v/>
      </c>
      <c r="AU34" t="str">
        <f>IF('Data Entry'!B49=0,"","m")</f>
        <v/>
      </c>
      <c r="AW34" t="str">
        <f>'Data Entry'!H49</f>
        <v/>
      </c>
      <c r="AX34" t="str">
        <f>IF('Data Entry'!B49=0,"",'Data Entry'!D49)</f>
        <v/>
      </c>
      <c r="AY34" t="str">
        <f>IF('Data Entry'!B49=0,"",'Data Entry'!E49)</f>
        <v/>
      </c>
      <c r="BA34" t="str">
        <f>IF('Data Entry'!B49=0,"",'Data Entry'!I49)</f>
        <v/>
      </c>
      <c r="BC34" t="str">
        <f>IF('Data Entry'!B49=0,"",'Data Entry'!J49)</f>
        <v/>
      </c>
      <c r="BR34" t="str">
        <f>IF('Data Entry'!B49=0,"",'Data Entry'!$E$9)</f>
        <v/>
      </c>
    </row>
    <row r="35" spans="1:70" x14ac:dyDescent="0.55000000000000004">
      <c r="A35" t="str">
        <f>IF('Data Entry'!B50=0,"",'Data Entry'!E$9)</f>
        <v/>
      </c>
      <c r="C35" t="str">
        <f>IF('Data Entry'!B50=0,"",'Data Entry'!AE50)</f>
        <v/>
      </c>
      <c r="E35" t="str">
        <f>IF('Data Entry'!B50=0,"",'Data Entry'!B50)</f>
        <v/>
      </c>
      <c r="F35" t="str">
        <f>IF('Data Entry'!B50=0,"",'Data Entry'!$P$6)</f>
        <v/>
      </c>
      <c r="G35" t="str">
        <f>IF('Data Entry'!B50=0,"",'Data Entry'!$P$8)</f>
        <v/>
      </c>
      <c r="H35" t="str">
        <f>IF('Data Entry'!B50=0,"",'Data Entry'!$E$10)</f>
        <v/>
      </c>
      <c r="M35" t="str">
        <f>'Data Entry'!S50</f>
        <v/>
      </c>
      <c r="N35" t="str">
        <f>'Data Entry'!R50</f>
        <v/>
      </c>
      <c r="O35" t="str">
        <f>IF('Data Entry'!B50=0,"",'Data Entry'!N50)</f>
        <v/>
      </c>
      <c r="P35" t="str">
        <f>IF('Data Entry'!B50=0,"","Years")</f>
        <v/>
      </c>
      <c r="Q35" s="62" t="str">
        <f>IF('Data Entry'!B50=0,"",'Data Entry'!$E$11)</f>
        <v/>
      </c>
      <c r="R35" t="str">
        <f>IF('Data Entry'!B50=0,"",'Data Entry'!D50)</f>
        <v/>
      </c>
      <c r="S35" t="str">
        <f>IF('Data Entry'!B50=0,"",'Data Entry'!$E$3)</f>
        <v/>
      </c>
      <c r="T35" t="str">
        <f>IF('Data Entry'!B50=0,"",'Data Entry'!$P$12)</f>
        <v/>
      </c>
      <c r="V35" t="str">
        <f>'Data Entry'!AB50</f>
        <v/>
      </c>
      <c r="X35" t="str">
        <f>IF('Data Entry'!B50=0,"",'Data Entry'!C50)</f>
        <v/>
      </c>
      <c r="Y35" t="str">
        <f>'Data Entry'!F50</f>
        <v/>
      </c>
      <c r="AC35" t="str">
        <f>IF('Data Entry'!B50=0,"",'Data Entry'!$P$7)</f>
        <v/>
      </c>
      <c r="AD35" t="str">
        <f>IF('Data Entry'!B50=0,"","1")</f>
        <v/>
      </c>
      <c r="AI35" t="str">
        <f>IF('Data Entry'!B50=0,"",'Data Entry'!K50)</f>
        <v/>
      </c>
      <c r="AJ35" t="str">
        <f>IF('Data Entry'!B50=0,"","mm")</f>
        <v/>
      </c>
      <c r="AM35" t="str">
        <f>IF('Data Entry'!B50=0,"",'Data Entry'!M50)</f>
        <v/>
      </c>
      <c r="AN35" t="str">
        <f>IF('Data Entry'!B50=0,"","mm")</f>
        <v/>
      </c>
      <c r="AT35" t="str">
        <f>IF('Data Entry'!B50=0,"",'Data Entry'!L50)</f>
        <v/>
      </c>
      <c r="AU35" t="str">
        <f>IF('Data Entry'!B50=0,"","m")</f>
        <v/>
      </c>
      <c r="AW35" t="str">
        <f>'Data Entry'!H50</f>
        <v/>
      </c>
      <c r="AX35" t="str">
        <f>IF('Data Entry'!B50=0,"",'Data Entry'!D50)</f>
        <v/>
      </c>
      <c r="AY35" t="str">
        <f>IF('Data Entry'!B50=0,"",'Data Entry'!E50)</f>
        <v/>
      </c>
      <c r="BA35" t="str">
        <f>IF('Data Entry'!B50=0,"",'Data Entry'!I50)</f>
        <v/>
      </c>
      <c r="BC35" t="str">
        <f>IF('Data Entry'!B50=0,"",'Data Entry'!J50)</f>
        <v/>
      </c>
      <c r="BR35" t="str">
        <f>IF('Data Entry'!B50=0,"",'Data Entry'!$E$9)</f>
        <v/>
      </c>
    </row>
    <row r="36" spans="1:70" x14ac:dyDescent="0.55000000000000004">
      <c r="A36" t="str">
        <f>IF('Data Entry'!B51=0,"",'Data Entry'!E$9)</f>
        <v/>
      </c>
      <c r="C36" t="str">
        <f>IF('Data Entry'!B51=0,"",'Data Entry'!AE51)</f>
        <v/>
      </c>
      <c r="E36" t="str">
        <f>IF('Data Entry'!B51=0,"",'Data Entry'!B51)</f>
        <v/>
      </c>
      <c r="F36" t="str">
        <f>IF('Data Entry'!B51=0,"",'Data Entry'!$P$6)</f>
        <v/>
      </c>
      <c r="G36" t="str">
        <f>IF('Data Entry'!B51=0,"",'Data Entry'!$P$8)</f>
        <v/>
      </c>
      <c r="H36" t="str">
        <f>IF('Data Entry'!B51=0,"",'Data Entry'!$E$10)</f>
        <v/>
      </c>
      <c r="M36" t="str">
        <f>'Data Entry'!S51</f>
        <v/>
      </c>
      <c r="N36" t="str">
        <f>'Data Entry'!R51</f>
        <v/>
      </c>
      <c r="O36" t="str">
        <f>IF('Data Entry'!B51=0,"",'Data Entry'!N51)</f>
        <v/>
      </c>
      <c r="P36" t="str">
        <f>IF('Data Entry'!B51=0,"","Years")</f>
        <v/>
      </c>
      <c r="Q36" s="62" t="str">
        <f>IF('Data Entry'!B51=0,"",'Data Entry'!$E$11)</f>
        <v/>
      </c>
      <c r="R36" t="str">
        <f>IF('Data Entry'!B51=0,"",'Data Entry'!D51)</f>
        <v/>
      </c>
      <c r="S36" t="str">
        <f>IF('Data Entry'!B51=0,"",'Data Entry'!$E$3)</f>
        <v/>
      </c>
      <c r="T36" t="str">
        <f>IF('Data Entry'!B51=0,"",'Data Entry'!$P$12)</f>
        <v/>
      </c>
      <c r="V36" t="str">
        <f>'Data Entry'!AB51</f>
        <v/>
      </c>
      <c r="X36" t="str">
        <f>IF('Data Entry'!B51=0,"",'Data Entry'!C51)</f>
        <v/>
      </c>
      <c r="Y36" t="str">
        <f>'Data Entry'!F51</f>
        <v/>
      </c>
      <c r="AC36" t="str">
        <f>IF('Data Entry'!B51=0,"",'Data Entry'!$P$7)</f>
        <v/>
      </c>
      <c r="AD36" t="str">
        <f>IF('Data Entry'!B51=0,"","1")</f>
        <v/>
      </c>
      <c r="AI36" t="str">
        <f>IF('Data Entry'!B51=0,"",'Data Entry'!K51)</f>
        <v/>
      </c>
      <c r="AJ36" t="str">
        <f>IF('Data Entry'!B51=0,"","mm")</f>
        <v/>
      </c>
      <c r="AM36" t="str">
        <f>IF('Data Entry'!B51=0,"",'Data Entry'!M51)</f>
        <v/>
      </c>
      <c r="AN36" t="str">
        <f>IF('Data Entry'!B51=0,"","mm")</f>
        <v/>
      </c>
      <c r="AT36" t="str">
        <f>IF('Data Entry'!B51=0,"",'Data Entry'!L51)</f>
        <v/>
      </c>
      <c r="AU36" t="str">
        <f>IF('Data Entry'!B51=0,"","m")</f>
        <v/>
      </c>
      <c r="AW36" t="str">
        <f>'Data Entry'!H51</f>
        <v/>
      </c>
      <c r="AX36" t="str">
        <f>IF('Data Entry'!B51=0,"",'Data Entry'!D51)</f>
        <v/>
      </c>
      <c r="AY36" t="str">
        <f>IF('Data Entry'!B51=0,"",'Data Entry'!E51)</f>
        <v/>
      </c>
      <c r="BA36" t="str">
        <f>IF('Data Entry'!B51=0,"",'Data Entry'!I51)</f>
        <v/>
      </c>
      <c r="BC36" t="str">
        <f>IF('Data Entry'!B51=0,"",'Data Entry'!J51)</f>
        <v/>
      </c>
      <c r="BR36" t="str">
        <f>IF('Data Entry'!B51=0,"",'Data Entry'!$E$9)</f>
        <v/>
      </c>
    </row>
    <row r="37" spans="1:70" x14ac:dyDescent="0.55000000000000004">
      <c r="A37" t="str">
        <f>IF('Data Entry'!B52=0,"",'Data Entry'!E$9)</f>
        <v/>
      </c>
      <c r="C37" t="str">
        <f>IF('Data Entry'!B52=0,"",'Data Entry'!AE52)</f>
        <v/>
      </c>
      <c r="E37" t="str">
        <f>IF('Data Entry'!B52=0,"",'Data Entry'!B52)</f>
        <v/>
      </c>
      <c r="F37" t="str">
        <f>IF('Data Entry'!B52=0,"",'Data Entry'!$P$6)</f>
        <v/>
      </c>
      <c r="G37" t="str">
        <f>IF('Data Entry'!B52=0,"",'Data Entry'!$P$8)</f>
        <v/>
      </c>
      <c r="H37" t="str">
        <f>IF('Data Entry'!B52=0,"",'Data Entry'!$E$10)</f>
        <v/>
      </c>
      <c r="M37" t="str">
        <f>'Data Entry'!S52</f>
        <v/>
      </c>
      <c r="N37" t="str">
        <f>'Data Entry'!R52</f>
        <v/>
      </c>
      <c r="O37" t="str">
        <f>IF('Data Entry'!B52=0,"",'Data Entry'!N52)</f>
        <v/>
      </c>
      <c r="P37" t="str">
        <f>IF('Data Entry'!B52=0,"","Years")</f>
        <v/>
      </c>
      <c r="Q37" s="62" t="str">
        <f>IF('Data Entry'!B52=0,"",'Data Entry'!$E$11)</f>
        <v/>
      </c>
      <c r="R37" t="str">
        <f>IF('Data Entry'!B52=0,"",'Data Entry'!D52)</f>
        <v/>
      </c>
      <c r="S37" t="str">
        <f>IF('Data Entry'!B52=0,"",'Data Entry'!$E$3)</f>
        <v/>
      </c>
      <c r="T37" t="str">
        <f>IF('Data Entry'!B52=0,"",'Data Entry'!$P$12)</f>
        <v/>
      </c>
      <c r="V37" t="str">
        <f>'Data Entry'!AB52</f>
        <v/>
      </c>
      <c r="X37" t="str">
        <f>IF('Data Entry'!B52=0,"",'Data Entry'!C52)</f>
        <v/>
      </c>
      <c r="Y37" t="str">
        <f>'Data Entry'!F52</f>
        <v/>
      </c>
      <c r="AC37" t="str">
        <f>IF('Data Entry'!B52=0,"",'Data Entry'!$P$7)</f>
        <v/>
      </c>
      <c r="AD37" t="str">
        <f>IF('Data Entry'!B52=0,"","1")</f>
        <v/>
      </c>
      <c r="AI37" t="str">
        <f>IF('Data Entry'!B52=0,"",'Data Entry'!K52)</f>
        <v/>
      </c>
      <c r="AJ37" t="str">
        <f>IF('Data Entry'!B52=0,"","mm")</f>
        <v/>
      </c>
      <c r="AM37" t="str">
        <f>IF('Data Entry'!B52=0,"",'Data Entry'!M52)</f>
        <v/>
      </c>
      <c r="AN37" t="str">
        <f>IF('Data Entry'!B52=0,"","mm")</f>
        <v/>
      </c>
      <c r="AT37" t="str">
        <f>IF('Data Entry'!B52=0,"",'Data Entry'!L52)</f>
        <v/>
      </c>
      <c r="AU37" t="str">
        <f>IF('Data Entry'!B52=0,"","m")</f>
        <v/>
      </c>
      <c r="AW37" t="str">
        <f>'Data Entry'!H52</f>
        <v/>
      </c>
      <c r="AX37" t="str">
        <f>IF('Data Entry'!B52=0,"",'Data Entry'!D52)</f>
        <v/>
      </c>
      <c r="AY37" t="str">
        <f>IF('Data Entry'!B52=0,"",'Data Entry'!E52)</f>
        <v/>
      </c>
      <c r="BA37" t="str">
        <f>IF('Data Entry'!B52=0,"",'Data Entry'!I52)</f>
        <v/>
      </c>
      <c r="BC37" t="str">
        <f>IF('Data Entry'!B52=0,"",'Data Entry'!J52)</f>
        <v/>
      </c>
      <c r="BR37" t="str">
        <f>IF('Data Entry'!B52=0,"",'Data Entry'!$E$9)</f>
        <v/>
      </c>
    </row>
    <row r="38" spans="1:70" x14ac:dyDescent="0.55000000000000004">
      <c r="A38" t="str">
        <f>IF('Data Entry'!B53=0,"",'Data Entry'!E$9)</f>
        <v/>
      </c>
      <c r="C38" t="str">
        <f>IF('Data Entry'!B53=0,"",'Data Entry'!AE53)</f>
        <v/>
      </c>
      <c r="E38" t="str">
        <f>IF('Data Entry'!B53=0,"",'Data Entry'!B53)</f>
        <v/>
      </c>
      <c r="F38" t="str">
        <f>IF('Data Entry'!B53=0,"",'Data Entry'!$P$6)</f>
        <v/>
      </c>
      <c r="G38" t="str">
        <f>IF('Data Entry'!B53=0,"",'Data Entry'!$P$8)</f>
        <v/>
      </c>
      <c r="H38" t="str">
        <f>IF('Data Entry'!B53=0,"",'Data Entry'!$E$10)</f>
        <v/>
      </c>
      <c r="M38" t="str">
        <f>'Data Entry'!S53</f>
        <v/>
      </c>
      <c r="N38" t="str">
        <f>'Data Entry'!R53</f>
        <v/>
      </c>
      <c r="O38" t="str">
        <f>IF('Data Entry'!B53=0,"",'Data Entry'!N53)</f>
        <v/>
      </c>
      <c r="P38" t="str">
        <f>IF('Data Entry'!B53=0,"","Years")</f>
        <v/>
      </c>
      <c r="Q38" s="62" t="str">
        <f>IF('Data Entry'!B53=0,"",'Data Entry'!$E$11)</f>
        <v/>
      </c>
      <c r="R38" t="str">
        <f>IF('Data Entry'!B53=0,"",'Data Entry'!D53)</f>
        <v/>
      </c>
      <c r="S38" t="str">
        <f>IF('Data Entry'!B53=0,"",'Data Entry'!$E$3)</f>
        <v/>
      </c>
      <c r="T38" t="str">
        <f>IF('Data Entry'!B53=0,"",'Data Entry'!$P$12)</f>
        <v/>
      </c>
      <c r="V38" t="str">
        <f>'Data Entry'!AB53</f>
        <v/>
      </c>
      <c r="X38" t="str">
        <f>IF('Data Entry'!B53=0,"",'Data Entry'!C53)</f>
        <v/>
      </c>
      <c r="Y38" t="str">
        <f>'Data Entry'!F53</f>
        <v/>
      </c>
      <c r="AC38" t="str">
        <f>IF('Data Entry'!B53=0,"",'Data Entry'!$P$7)</f>
        <v/>
      </c>
      <c r="AD38" t="str">
        <f>IF('Data Entry'!B53=0,"","1")</f>
        <v/>
      </c>
      <c r="AI38" t="str">
        <f>IF('Data Entry'!B53=0,"",'Data Entry'!K53)</f>
        <v/>
      </c>
      <c r="AJ38" t="str">
        <f>IF('Data Entry'!B53=0,"","mm")</f>
        <v/>
      </c>
      <c r="AM38" t="str">
        <f>IF('Data Entry'!B53=0,"",'Data Entry'!M53)</f>
        <v/>
      </c>
      <c r="AN38" t="str">
        <f>IF('Data Entry'!B53=0,"","mm")</f>
        <v/>
      </c>
      <c r="AT38" t="str">
        <f>IF('Data Entry'!B53=0,"",'Data Entry'!L53)</f>
        <v/>
      </c>
      <c r="AU38" t="str">
        <f>IF('Data Entry'!B53=0,"","m")</f>
        <v/>
      </c>
      <c r="AW38" t="str">
        <f>'Data Entry'!H53</f>
        <v/>
      </c>
      <c r="AX38" t="str">
        <f>IF('Data Entry'!B53=0,"",'Data Entry'!D53)</f>
        <v/>
      </c>
      <c r="AY38" t="str">
        <f>IF('Data Entry'!B53=0,"",'Data Entry'!E53)</f>
        <v/>
      </c>
      <c r="BA38" t="str">
        <f>IF('Data Entry'!B53=0,"",'Data Entry'!I53)</f>
        <v/>
      </c>
      <c r="BC38" t="str">
        <f>IF('Data Entry'!B53=0,"",'Data Entry'!J53)</f>
        <v/>
      </c>
      <c r="BR38" t="str">
        <f>IF('Data Entry'!B53=0,"",'Data Entry'!$E$9)</f>
        <v/>
      </c>
    </row>
    <row r="39" spans="1:70" x14ac:dyDescent="0.55000000000000004">
      <c r="A39" t="str">
        <f>IF('Data Entry'!B54=0,"",'Data Entry'!E$9)</f>
        <v/>
      </c>
      <c r="C39" t="str">
        <f>IF('Data Entry'!B54=0,"",'Data Entry'!AE54)</f>
        <v/>
      </c>
      <c r="E39" t="str">
        <f>IF('Data Entry'!B54=0,"",'Data Entry'!B54)</f>
        <v/>
      </c>
      <c r="F39" t="str">
        <f>IF('Data Entry'!B54=0,"",'Data Entry'!$P$6)</f>
        <v/>
      </c>
      <c r="G39" t="str">
        <f>IF('Data Entry'!B54=0,"",'Data Entry'!$P$8)</f>
        <v/>
      </c>
      <c r="H39" t="str">
        <f>IF('Data Entry'!B54=0,"",'Data Entry'!$E$10)</f>
        <v/>
      </c>
      <c r="M39" t="str">
        <f>'Data Entry'!S54</f>
        <v/>
      </c>
      <c r="N39" t="str">
        <f>'Data Entry'!R54</f>
        <v/>
      </c>
      <c r="O39" t="str">
        <f>IF('Data Entry'!B54=0,"",'Data Entry'!N54)</f>
        <v/>
      </c>
      <c r="P39" t="str">
        <f>IF('Data Entry'!B54=0,"","Years")</f>
        <v/>
      </c>
      <c r="Q39" s="62" t="str">
        <f>IF('Data Entry'!B54=0,"",'Data Entry'!$E$11)</f>
        <v/>
      </c>
      <c r="R39" t="str">
        <f>IF('Data Entry'!B54=0,"",'Data Entry'!D54)</f>
        <v/>
      </c>
      <c r="S39" t="str">
        <f>IF('Data Entry'!B54=0,"",'Data Entry'!$E$3)</f>
        <v/>
      </c>
      <c r="T39" t="str">
        <f>IF('Data Entry'!B54=0,"",'Data Entry'!$P$12)</f>
        <v/>
      </c>
      <c r="V39" t="str">
        <f>'Data Entry'!AB54</f>
        <v/>
      </c>
      <c r="X39" t="str">
        <f>IF('Data Entry'!B54=0,"",'Data Entry'!C54)</f>
        <v/>
      </c>
      <c r="Y39" t="str">
        <f>'Data Entry'!F54</f>
        <v/>
      </c>
      <c r="AC39" t="str">
        <f>IF('Data Entry'!B54=0,"",'Data Entry'!$P$7)</f>
        <v/>
      </c>
      <c r="AD39" t="str">
        <f>IF('Data Entry'!B54=0,"","1")</f>
        <v/>
      </c>
      <c r="AI39" t="str">
        <f>IF('Data Entry'!B54=0,"",'Data Entry'!K54)</f>
        <v/>
      </c>
      <c r="AJ39" t="str">
        <f>IF('Data Entry'!B54=0,"","mm")</f>
        <v/>
      </c>
      <c r="AM39" t="str">
        <f>IF('Data Entry'!B54=0,"",'Data Entry'!M54)</f>
        <v/>
      </c>
      <c r="AN39" t="str">
        <f>IF('Data Entry'!B54=0,"","mm")</f>
        <v/>
      </c>
      <c r="AT39" t="str">
        <f>IF('Data Entry'!B54=0,"",'Data Entry'!L54)</f>
        <v/>
      </c>
      <c r="AU39" t="str">
        <f>IF('Data Entry'!B54=0,"","m")</f>
        <v/>
      </c>
      <c r="AW39" t="str">
        <f>'Data Entry'!H54</f>
        <v/>
      </c>
      <c r="AX39" t="str">
        <f>IF('Data Entry'!B54=0,"",'Data Entry'!D54)</f>
        <v/>
      </c>
      <c r="AY39" t="str">
        <f>IF('Data Entry'!B54=0,"",'Data Entry'!E54)</f>
        <v/>
      </c>
      <c r="BA39" t="str">
        <f>IF('Data Entry'!B54=0,"",'Data Entry'!I54)</f>
        <v/>
      </c>
      <c r="BC39" t="str">
        <f>IF('Data Entry'!B54=0,"",'Data Entry'!J54)</f>
        <v/>
      </c>
      <c r="BR39" t="str">
        <f>IF('Data Entry'!B54=0,"",'Data Entry'!$E$9)</f>
        <v/>
      </c>
    </row>
    <row r="40" spans="1:70" x14ac:dyDescent="0.55000000000000004">
      <c r="A40" t="str">
        <f>IF('Data Entry'!B55=0,"",'Data Entry'!E$9)</f>
        <v/>
      </c>
      <c r="C40" t="str">
        <f>IF('Data Entry'!B55=0,"",'Data Entry'!AE55)</f>
        <v/>
      </c>
      <c r="E40" t="str">
        <f>IF('Data Entry'!B55=0,"",'Data Entry'!B55)</f>
        <v/>
      </c>
      <c r="F40" t="str">
        <f>IF('Data Entry'!B55=0,"",'Data Entry'!$P$6)</f>
        <v/>
      </c>
      <c r="G40" t="str">
        <f>IF('Data Entry'!B55=0,"",'Data Entry'!$P$8)</f>
        <v/>
      </c>
      <c r="H40" t="str">
        <f>IF('Data Entry'!B55=0,"",'Data Entry'!$E$10)</f>
        <v/>
      </c>
      <c r="M40" t="str">
        <f>'Data Entry'!S55</f>
        <v/>
      </c>
      <c r="N40" t="str">
        <f>'Data Entry'!R55</f>
        <v/>
      </c>
      <c r="O40" t="str">
        <f>IF('Data Entry'!B55=0,"",'Data Entry'!N55)</f>
        <v/>
      </c>
      <c r="P40" t="str">
        <f>IF('Data Entry'!B55=0,"","Years")</f>
        <v/>
      </c>
      <c r="Q40" s="62" t="str">
        <f>IF('Data Entry'!B55=0,"",'Data Entry'!$E$11)</f>
        <v/>
      </c>
      <c r="R40" t="str">
        <f>IF('Data Entry'!B55=0,"",'Data Entry'!D55)</f>
        <v/>
      </c>
      <c r="S40" t="str">
        <f>IF('Data Entry'!B55=0,"",'Data Entry'!$E$3)</f>
        <v/>
      </c>
      <c r="T40" t="str">
        <f>IF('Data Entry'!B55=0,"",'Data Entry'!$P$12)</f>
        <v/>
      </c>
      <c r="V40" t="str">
        <f>'Data Entry'!AB55</f>
        <v/>
      </c>
      <c r="X40" t="str">
        <f>IF('Data Entry'!B55=0,"",'Data Entry'!C55)</f>
        <v/>
      </c>
      <c r="Y40" t="str">
        <f>'Data Entry'!F55</f>
        <v/>
      </c>
      <c r="AC40" t="str">
        <f>IF('Data Entry'!B55=0,"",'Data Entry'!$P$7)</f>
        <v/>
      </c>
      <c r="AD40" t="str">
        <f>IF('Data Entry'!B55=0,"","1")</f>
        <v/>
      </c>
      <c r="AI40" t="str">
        <f>IF('Data Entry'!B55=0,"",'Data Entry'!K55)</f>
        <v/>
      </c>
      <c r="AJ40" t="str">
        <f>IF('Data Entry'!B55=0,"","mm")</f>
        <v/>
      </c>
      <c r="AM40" t="str">
        <f>IF('Data Entry'!B55=0,"",'Data Entry'!M55)</f>
        <v/>
      </c>
      <c r="AN40" t="str">
        <f>IF('Data Entry'!B55=0,"","mm")</f>
        <v/>
      </c>
      <c r="AT40" t="str">
        <f>IF('Data Entry'!B55=0,"",'Data Entry'!L55)</f>
        <v/>
      </c>
      <c r="AU40" t="str">
        <f>IF('Data Entry'!B55=0,"","m")</f>
        <v/>
      </c>
      <c r="AW40" t="str">
        <f>'Data Entry'!H55</f>
        <v/>
      </c>
      <c r="AX40" t="str">
        <f>IF('Data Entry'!B55=0,"",'Data Entry'!D55)</f>
        <v/>
      </c>
      <c r="AY40" t="str">
        <f>IF('Data Entry'!B55=0,"",'Data Entry'!E55)</f>
        <v/>
      </c>
      <c r="BA40" t="str">
        <f>IF('Data Entry'!B55=0,"",'Data Entry'!I55)</f>
        <v/>
      </c>
      <c r="BC40" t="str">
        <f>IF('Data Entry'!B55=0,"",'Data Entry'!J55)</f>
        <v/>
      </c>
      <c r="BR40" t="str">
        <f>IF('Data Entry'!B55=0,"",'Data Entry'!$E$9)</f>
        <v/>
      </c>
    </row>
    <row r="41" spans="1:70" x14ac:dyDescent="0.55000000000000004">
      <c r="A41" t="str">
        <f>IF('Data Entry'!B56=0,"",'Data Entry'!E$9)</f>
        <v/>
      </c>
      <c r="C41" t="str">
        <f>IF('Data Entry'!B56=0,"",'Data Entry'!AE56)</f>
        <v/>
      </c>
      <c r="E41" t="str">
        <f>IF('Data Entry'!B56=0,"",'Data Entry'!B56)</f>
        <v/>
      </c>
      <c r="F41" t="str">
        <f>IF('Data Entry'!B56=0,"",'Data Entry'!$P$6)</f>
        <v/>
      </c>
      <c r="G41" t="str">
        <f>IF('Data Entry'!B56=0,"",'Data Entry'!$P$8)</f>
        <v/>
      </c>
      <c r="H41" t="str">
        <f>IF('Data Entry'!B56=0,"",'Data Entry'!$E$10)</f>
        <v/>
      </c>
      <c r="M41" t="str">
        <f>'Data Entry'!S56</f>
        <v/>
      </c>
      <c r="N41" t="str">
        <f>'Data Entry'!R56</f>
        <v/>
      </c>
      <c r="O41" t="str">
        <f>IF('Data Entry'!B56=0,"",'Data Entry'!N56)</f>
        <v/>
      </c>
      <c r="P41" t="str">
        <f>IF('Data Entry'!B56=0,"","Years")</f>
        <v/>
      </c>
      <c r="Q41" s="62" t="str">
        <f>IF('Data Entry'!B56=0,"",'Data Entry'!$E$11)</f>
        <v/>
      </c>
      <c r="R41" t="str">
        <f>IF('Data Entry'!B56=0,"",'Data Entry'!D56)</f>
        <v/>
      </c>
      <c r="S41" t="str">
        <f>IF('Data Entry'!B56=0,"",'Data Entry'!$E$3)</f>
        <v/>
      </c>
      <c r="T41" t="str">
        <f>IF('Data Entry'!B56=0,"",'Data Entry'!$P$12)</f>
        <v/>
      </c>
      <c r="V41" t="str">
        <f>'Data Entry'!AB56</f>
        <v/>
      </c>
      <c r="X41" t="str">
        <f>IF('Data Entry'!B56=0,"",'Data Entry'!C56)</f>
        <v/>
      </c>
      <c r="Y41" t="str">
        <f>'Data Entry'!F56</f>
        <v/>
      </c>
      <c r="AC41" t="str">
        <f>IF('Data Entry'!B56=0,"",'Data Entry'!$P$7)</f>
        <v/>
      </c>
      <c r="AD41" t="str">
        <f>IF('Data Entry'!B56=0,"","1")</f>
        <v/>
      </c>
      <c r="AI41" t="str">
        <f>IF('Data Entry'!B56=0,"",'Data Entry'!K56)</f>
        <v/>
      </c>
      <c r="AJ41" t="str">
        <f>IF('Data Entry'!B56=0,"","mm")</f>
        <v/>
      </c>
      <c r="AM41" t="str">
        <f>IF('Data Entry'!B56=0,"",'Data Entry'!M56)</f>
        <v/>
      </c>
      <c r="AN41" t="str">
        <f>IF('Data Entry'!B56=0,"","mm")</f>
        <v/>
      </c>
      <c r="AT41" t="str">
        <f>IF('Data Entry'!B56=0,"",'Data Entry'!L56)</f>
        <v/>
      </c>
      <c r="AU41" t="str">
        <f>IF('Data Entry'!B56=0,"","m")</f>
        <v/>
      </c>
      <c r="AW41" t="str">
        <f>'Data Entry'!H56</f>
        <v/>
      </c>
      <c r="AX41" t="str">
        <f>IF('Data Entry'!B56=0,"",'Data Entry'!D56)</f>
        <v/>
      </c>
      <c r="AY41" t="str">
        <f>IF('Data Entry'!B56=0,"",'Data Entry'!E56)</f>
        <v/>
      </c>
      <c r="BA41" t="str">
        <f>IF('Data Entry'!B56=0,"",'Data Entry'!I56)</f>
        <v/>
      </c>
      <c r="BC41" t="str">
        <f>IF('Data Entry'!B56=0,"",'Data Entry'!J56)</f>
        <v/>
      </c>
      <c r="BR41" t="str">
        <f>IF('Data Entry'!B56=0,"",'Data Entry'!$E$9)</f>
        <v/>
      </c>
    </row>
    <row r="42" spans="1:70" x14ac:dyDescent="0.55000000000000004">
      <c r="A42" t="str">
        <f>IF('Data Entry'!B57=0,"",'Data Entry'!E$9)</f>
        <v/>
      </c>
      <c r="C42" t="str">
        <f>IF('Data Entry'!B57=0,"",'Data Entry'!AE57)</f>
        <v/>
      </c>
      <c r="E42" t="str">
        <f>IF('Data Entry'!B57=0,"",'Data Entry'!B57)</f>
        <v/>
      </c>
      <c r="F42" t="str">
        <f>IF('Data Entry'!B57=0,"",'Data Entry'!$P$6)</f>
        <v/>
      </c>
      <c r="G42" t="str">
        <f>IF('Data Entry'!B57=0,"",'Data Entry'!$P$8)</f>
        <v/>
      </c>
      <c r="H42" t="str">
        <f>IF('Data Entry'!B57=0,"",'Data Entry'!$E$10)</f>
        <v/>
      </c>
      <c r="M42" t="str">
        <f>'Data Entry'!S57</f>
        <v/>
      </c>
      <c r="N42" t="str">
        <f>'Data Entry'!R57</f>
        <v/>
      </c>
      <c r="O42" t="str">
        <f>IF('Data Entry'!B57=0,"",'Data Entry'!N57)</f>
        <v/>
      </c>
      <c r="P42" t="str">
        <f>IF('Data Entry'!B57=0,"","Years")</f>
        <v/>
      </c>
      <c r="Q42" s="62" t="str">
        <f>IF('Data Entry'!B57=0,"",'Data Entry'!$E$11)</f>
        <v/>
      </c>
      <c r="R42" t="str">
        <f>IF('Data Entry'!B57=0,"",'Data Entry'!D57)</f>
        <v/>
      </c>
      <c r="S42" t="str">
        <f>IF('Data Entry'!B57=0,"",'Data Entry'!$E$3)</f>
        <v/>
      </c>
      <c r="T42" t="str">
        <f>IF('Data Entry'!B57=0,"",'Data Entry'!$P$12)</f>
        <v/>
      </c>
      <c r="V42" t="str">
        <f>'Data Entry'!AB57</f>
        <v/>
      </c>
      <c r="X42" t="str">
        <f>IF('Data Entry'!B57=0,"",'Data Entry'!C57)</f>
        <v/>
      </c>
      <c r="Y42" t="str">
        <f>'Data Entry'!F57</f>
        <v/>
      </c>
      <c r="AC42" t="str">
        <f>IF('Data Entry'!B57=0,"",'Data Entry'!$P$7)</f>
        <v/>
      </c>
      <c r="AD42" t="str">
        <f>IF('Data Entry'!B57=0,"","1")</f>
        <v/>
      </c>
      <c r="AI42" t="str">
        <f>IF('Data Entry'!B57=0,"",'Data Entry'!K57)</f>
        <v/>
      </c>
      <c r="AJ42" t="str">
        <f>IF('Data Entry'!B57=0,"","mm")</f>
        <v/>
      </c>
      <c r="AM42" t="str">
        <f>IF('Data Entry'!B57=0,"",'Data Entry'!M57)</f>
        <v/>
      </c>
      <c r="AN42" t="str">
        <f>IF('Data Entry'!B57=0,"","mm")</f>
        <v/>
      </c>
      <c r="AT42" t="str">
        <f>IF('Data Entry'!B57=0,"",'Data Entry'!L57)</f>
        <v/>
      </c>
      <c r="AU42" t="str">
        <f>IF('Data Entry'!B57=0,"","m")</f>
        <v/>
      </c>
      <c r="AW42" t="str">
        <f>'Data Entry'!H57</f>
        <v/>
      </c>
      <c r="AX42" t="str">
        <f>IF('Data Entry'!B57=0,"",'Data Entry'!D57)</f>
        <v/>
      </c>
      <c r="AY42" t="str">
        <f>IF('Data Entry'!B57=0,"",'Data Entry'!E57)</f>
        <v/>
      </c>
      <c r="BA42" t="str">
        <f>IF('Data Entry'!B57=0,"",'Data Entry'!I57)</f>
        <v/>
      </c>
      <c r="BC42" t="str">
        <f>IF('Data Entry'!B57=0,"",'Data Entry'!J57)</f>
        <v/>
      </c>
      <c r="BR42" t="str">
        <f>IF('Data Entry'!B57=0,"",'Data Entry'!$E$9)</f>
        <v/>
      </c>
    </row>
    <row r="43" spans="1:70" x14ac:dyDescent="0.55000000000000004">
      <c r="A43" t="str">
        <f>IF('Data Entry'!B58=0,"",'Data Entry'!E$9)</f>
        <v/>
      </c>
      <c r="C43" t="str">
        <f>IF('Data Entry'!B58=0,"",'Data Entry'!AE58)</f>
        <v/>
      </c>
      <c r="E43" t="str">
        <f>IF('Data Entry'!B58=0,"",'Data Entry'!B58)</f>
        <v/>
      </c>
      <c r="F43" t="str">
        <f>IF('Data Entry'!B58=0,"",'Data Entry'!$P$6)</f>
        <v/>
      </c>
      <c r="G43" t="str">
        <f>IF('Data Entry'!B58=0,"",'Data Entry'!$P$8)</f>
        <v/>
      </c>
      <c r="H43" t="str">
        <f>IF('Data Entry'!B58=0,"",'Data Entry'!$E$10)</f>
        <v/>
      </c>
      <c r="M43" t="str">
        <f>'Data Entry'!S58</f>
        <v/>
      </c>
      <c r="N43" t="str">
        <f>'Data Entry'!R58</f>
        <v/>
      </c>
      <c r="O43" t="str">
        <f>IF('Data Entry'!B58=0,"",'Data Entry'!N58)</f>
        <v/>
      </c>
      <c r="P43" t="str">
        <f>IF('Data Entry'!B58=0,"","Years")</f>
        <v/>
      </c>
      <c r="Q43" s="62" t="str">
        <f>IF('Data Entry'!B58=0,"",'Data Entry'!$E$11)</f>
        <v/>
      </c>
      <c r="R43" t="str">
        <f>IF('Data Entry'!B58=0,"",'Data Entry'!D58)</f>
        <v/>
      </c>
      <c r="S43" t="str">
        <f>IF('Data Entry'!B58=0,"",'Data Entry'!$E$3)</f>
        <v/>
      </c>
      <c r="T43" t="str">
        <f>IF('Data Entry'!B58=0,"",'Data Entry'!$P$12)</f>
        <v/>
      </c>
      <c r="V43" t="str">
        <f>'Data Entry'!AB58</f>
        <v/>
      </c>
      <c r="X43" t="str">
        <f>IF('Data Entry'!B58=0,"",'Data Entry'!C58)</f>
        <v/>
      </c>
      <c r="Y43" t="str">
        <f>'Data Entry'!F58</f>
        <v/>
      </c>
      <c r="AC43" t="str">
        <f>IF('Data Entry'!B58=0,"",'Data Entry'!$P$7)</f>
        <v/>
      </c>
      <c r="AD43" t="str">
        <f>IF('Data Entry'!B58=0,"","1")</f>
        <v/>
      </c>
      <c r="AI43" t="str">
        <f>IF('Data Entry'!B58=0,"",'Data Entry'!K58)</f>
        <v/>
      </c>
      <c r="AJ43" t="str">
        <f>IF('Data Entry'!B58=0,"","mm")</f>
        <v/>
      </c>
      <c r="AM43" t="str">
        <f>IF('Data Entry'!B58=0,"",'Data Entry'!M58)</f>
        <v/>
      </c>
      <c r="AN43" t="str">
        <f>IF('Data Entry'!B58=0,"","mm")</f>
        <v/>
      </c>
      <c r="AT43" t="str">
        <f>IF('Data Entry'!B58=0,"",'Data Entry'!L58)</f>
        <v/>
      </c>
      <c r="AU43" t="str">
        <f>IF('Data Entry'!B58=0,"","m")</f>
        <v/>
      </c>
      <c r="AW43" t="str">
        <f>'Data Entry'!H58</f>
        <v/>
      </c>
      <c r="AX43" t="str">
        <f>IF('Data Entry'!B58=0,"",'Data Entry'!D58)</f>
        <v/>
      </c>
      <c r="AY43" t="str">
        <f>IF('Data Entry'!B58=0,"",'Data Entry'!E58)</f>
        <v/>
      </c>
      <c r="BA43" t="str">
        <f>IF('Data Entry'!B58=0,"",'Data Entry'!I58)</f>
        <v/>
      </c>
      <c r="BC43" t="str">
        <f>IF('Data Entry'!B58=0,"",'Data Entry'!J58)</f>
        <v/>
      </c>
      <c r="BR43" t="str">
        <f>IF('Data Entry'!B58=0,"",'Data Entry'!$E$9)</f>
        <v/>
      </c>
    </row>
    <row r="44" spans="1:70" x14ac:dyDescent="0.55000000000000004">
      <c r="A44" t="str">
        <f>IF('Data Entry'!B59=0,"",'Data Entry'!E$9)</f>
        <v/>
      </c>
      <c r="C44" t="str">
        <f>IF('Data Entry'!B59=0,"",'Data Entry'!AE59)</f>
        <v/>
      </c>
      <c r="E44" t="str">
        <f>IF('Data Entry'!B59=0,"",'Data Entry'!B59)</f>
        <v/>
      </c>
      <c r="F44" t="str">
        <f>IF('Data Entry'!B59=0,"",'Data Entry'!$P$6)</f>
        <v/>
      </c>
      <c r="G44" t="str">
        <f>IF('Data Entry'!B59=0,"",'Data Entry'!$P$8)</f>
        <v/>
      </c>
      <c r="H44" t="str">
        <f>IF('Data Entry'!B59=0,"",'Data Entry'!$E$10)</f>
        <v/>
      </c>
      <c r="M44" t="str">
        <f>'Data Entry'!S59</f>
        <v/>
      </c>
      <c r="N44" t="str">
        <f>'Data Entry'!R59</f>
        <v/>
      </c>
      <c r="O44" t="str">
        <f>IF('Data Entry'!B59=0,"",'Data Entry'!N59)</f>
        <v/>
      </c>
      <c r="P44" t="str">
        <f>IF('Data Entry'!B59=0,"","Years")</f>
        <v/>
      </c>
      <c r="Q44" s="62" t="str">
        <f>IF('Data Entry'!B59=0,"",'Data Entry'!$E$11)</f>
        <v/>
      </c>
      <c r="R44" t="str">
        <f>IF('Data Entry'!B59=0,"",'Data Entry'!D59)</f>
        <v/>
      </c>
      <c r="S44" t="str">
        <f>IF('Data Entry'!B59=0,"",'Data Entry'!$E$3)</f>
        <v/>
      </c>
      <c r="T44" t="str">
        <f>IF('Data Entry'!B59=0,"",'Data Entry'!$P$12)</f>
        <v/>
      </c>
      <c r="V44" t="str">
        <f>'Data Entry'!AB59</f>
        <v/>
      </c>
      <c r="X44" t="str">
        <f>IF('Data Entry'!B59=0,"",'Data Entry'!C59)</f>
        <v/>
      </c>
      <c r="Y44" t="str">
        <f>'Data Entry'!F59</f>
        <v/>
      </c>
      <c r="AC44" t="str">
        <f>IF('Data Entry'!B59=0,"",'Data Entry'!$P$7)</f>
        <v/>
      </c>
      <c r="AD44" t="str">
        <f>IF('Data Entry'!B59=0,"","1")</f>
        <v/>
      </c>
      <c r="AI44" t="str">
        <f>IF('Data Entry'!B59=0,"",'Data Entry'!K59)</f>
        <v/>
      </c>
      <c r="AJ44" t="str">
        <f>IF('Data Entry'!B59=0,"","mm")</f>
        <v/>
      </c>
      <c r="AM44" t="str">
        <f>IF('Data Entry'!B59=0,"",'Data Entry'!M59)</f>
        <v/>
      </c>
      <c r="AN44" t="str">
        <f>IF('Data Entry'!B59=0,"","mm")</f>
        <v/>
      </c>
      <c r="AT44" t="str">
        <f>IF('Data Entry'!B59=0,"",'Data Entry'!L59)</f>
        <v/>
      </c>
      <c r="AU44" t="str">
        <f>IF('Data Entry'!B59=0,"","m")</f>
        <v/>
      </c>
      <c r="AW44" t="str">
        <f>'Data Entry'!H59</f>
        <v/>
      </c>
      <c r="AX44" t="str">
        <f>IF('Data Entry'!B59=0,"",'Data Entry'!D59)</f>
        <v/>
      </c>
      <c r="AY44" t="str">
        <f>IF('Data Entry'!B59=0,"",'Data Entry'!E59)</f>
        <v/>
      </c>
      <c r="BA44" t="str">
        <f>IF('Data Entry'!B59=0,"",'Data Entry'!I59)</f>
        <v/>
      </c>
      <c r="BC44" t="str">
        <f>IF('Data Entry'!B59=0,"",'Data Entry'!J59)</f>
        <v/>
      </c>
      <c r="BR44" t="str">
        <f>IF('Data Entry'!B59=0,"",'Data Entry'!$E$9)</f>
        <v/>
      </c>
    </row>
    <row r="45" spans="1:70" x14ac:dyDescent="0.55000000000000004">
      <c r="A45" t="str">
        <f>IF('Data Entry'!B60=0,"",'Data Entry'!E$9)</f>
        <v/>
      </c>
      <c r="C45" t="str">
        <f>IF('Data Entry'!B60=0,"",'Data Entry'!AE60)</f>
        <v/>
      </c>
      <c r="E45" t="str">
        <f>IF('Data Entry'!B60=0,"",'Data Entry'!B60)</f>
        <v/>
      </c>
      <c r="F45" t="str">
        <f>IF('Data Entry'!B60=0,"",'Data Entry'!$P$6)</f>
        <v/>
      </c>
      <c r="G45" t="str">
        <f>IF('Data Entry'!B60=0,"",'Data Entry'!$P$8)</f>
        <v/>
      </c>
      <c r="H45" t="str">
        <f>IF('Data Entry'!B60=0,"",'Data Entry'!$E$10)</f>
        <v/>
      </c>
      <c r="M45" t="str">
        <f>'Data Entry'!S60</f>
        <v/>
      </c>
      <c r="N45" t="str">
        <f>'Data Entry'!R60</f>
        <v/>
      </c>
      <c r="O45" t="str">
        <f>IF('Data Entry'!B60=0,"",'Data Entry'!N60)</f>
        <v/>
      </c>
      <c r="P45" t="str">
        <f>IF('Data Entry'!B60=0,"","Years")</f>
        <v/>
      </c>
      <c r="Q45" s="62" t="str">
        <f>IF('Data Entry'!B60=0,"",'Data Entry'!$E$11)</f>
        <v/>
      </c>
      <c r="R45" t="str">
        <f>IF('Data Entry'!B60=0,"",'Data Entry'!D60)</f>
        <v/>
      </c>
      <c r="S45" t="str">
        <f>IF('Data Entry'!B60=0,"",'Data Entry'!$E$3)</f>
        <v/>
      </c>
      <c r="T45" t="str">
        <f>IF('Data Entry'!B60=0,"",'Data Entry'!$P$12)</f>
        <v/>
      </c>
      <c r="V45" t="str">
        <f>'Data Entry'!AB60</f>
        <v/>
      </c>
      <c r="X45" t="str">
        <f>IF('Data Entry'!B60=0,"",'Data Entry'!C60)</f>
        <v/>
      </c>
      <c r="Y45" t="str">
        <f>'Data Entry'!F60</f>
        <v/>
      </c>
      <c r="AC45" t="str">
        <f>IF('Data Entry'!B60=0,"",'Data Entry'!$P$7)</f>
        <v/>
      </c>
      <c r="AD45" t="str">
        <f>IF('Data Entry'!B60=0,"","1")</f>
        <v/>
      </c>
      <c r="AI45" t="str">
        <f>IF('Data Entry'!B60=0,"",'Data Entry'!K60)</f>
        <v/>
      </c>
      <c r="AJ45" t="str">
        <f>IF('Data Entry'!B60=0,"","mm")</f>
        <v/>
      </c>
      <c r="AM45" t="str">
        <f>IF('Data Entry'!B60=0,"",'Data Entry'!M60)</f>
        <v/>
      </c>
      <c r="AN45" t="str">
        <f>IF('Data Entry'!B60=0,"","mm")</f>
        <v/>
      </c>
      <c r="AT45" t="str">
        <f>IF('Data Entry'!B60=0,"",'Data Entry'!L60)</f>
        <v/>
      </c>
      <c r="AU45" t="str">
        <f>IF('Data Entry'!B60=0,"","m")</f>
        <v/>
      </c>
      <c r="AW45" t="str">
        <f>'Data Entry'!H60</f>
        <v/>
      </c>
      <c r="AX45" t="str">
        <f>IF('Data Entry'!B60=0,"",'Data Entry'!D60)</f>
        <v/>
      </c>
      <c r="AY45" t="str">
        <f>IF('Data Entry'!B60=0,"",'Data Entry'!E60)</f>
        <v/>
      </c>
      <c r="BA45" t="str">
        <f>IF('Data Entry'!B60=0,"",'Data Entry'!I60)</f>
        <v/>
      </c>
      <c r="BC45" t="str">
        <f>IF('Data Entry'!B60=0,"",'Data Entry'!J60)</f>
        <v/>
      </c>
      <c r="BR45" t="str">
        <f>IF('Data Entry'!B60=0,"",'Data Entry'!$E$9)</f>
        <v/>
      </c>
    </row>
    <row r="46" spans="1:70" x14ac:dyDescent="0.55000000000000004">
      <c r="A46" t="str">
        <f>IF('Data Entry'!B61=0,"",'Data Entry'!E$9)</f>
        <v/>
      </c>
      <c r="C46" t="str">
        <f>IF('Data Entry'!B61=0,"",'Data Entry'!AE61)</f>
        <v/>
      </c>
      <c r="E46" t="str">
        <f>IF('Data Entry'!B61=0,"",'Data Entry'!B61)</f>
        <v/>
      </c>
      <c r="F46" t="str">
        <f>IF('Data Entry'!B61=0,"",'Data Entry'!$P$6)</f>
        <v/>
      </c>
      <c r="G46" t="str">
        <f>IF('Data Entry'!B61=0,"",'Data Entry'!$P$8)</f>
        <v/>
      </c>
      <c r="H46" t="str">
        <f>IF('Data Entry'!B61=0,"",'Data Entry'!$E$10)</f>
        <v/>
      </c>
      <c r="M46" t="str">
        <f>'Data Entry'!S61</f>
        <v/>
      </c>
      <c r="N46" t="str">
        <f>'Data Entry'!R61</f>
        <v/>
      </c>
      <c r="O46" t="str">
        <f>IF('Data Entry'!B61=0,"",'Data Entry'!N61)</f>
        <v/>
      </c>
      <c r="P46" t="str">
        <f>IF('Data Entry'!B61=0,"","Years")</f>
        <v/>
      </c>
      <c r="Q46" s="62" t="str">
        <f>IF('Data Entry'!B61=0,"",'Data Entry'!$E$11)</f>
        <v/>
      </c>
      <c r="R46" t="str">
        <f>IF('Data Entry'!B61=0,"",'Data Entry'!D61)</f>
        <v/>
      </c>
      <c r="S46" t="str">
        <f>IF('Data Entry'!B61=0,"",'Data Entry'!$E$3)</f>
        <v/>
      </c>
      <c r="T46" t="str">
        <f>IF('Data Entry'!B61=0,"",'Data Entry'!$P$12)</f>
        <v/>
      </c>
      <c r="V46" t="str">
        <f>'Data Entry'!AB61</f>
        <v/>
      </c>
      <c r="X46" t="str">
        <f>IF('Data Entry'!B61=0,"",'Data Entry'!C61)</f>
        <v/>
      </c>
      <c r="Y46" t="str">
        <f>'Data Entry'!F61</f>
        <v/>
      </c>
      <c r="AC46" t="str">
        <f>IF('Data Entry'!B61=0,"",'Data Entry'!$P$7)</f>
        <v/>
      </c>
      <c r="AD46" t="str">
        <f>IF('Data Entry'!B61=0,"","1")</f>
        <v/>
      </c>
      <c r="AI46" t="str">
        <f>IF('Data Entry'!B61=0,"",'Data Entry'!K61)</f>
        <v/>
      </c>
      <c r="AJ46" t="str">
        <f>IF('Data Entry'!B61=0,"","mm")</f>
        <v/>
      </c>
      <c r="AM46" t="str">
        <f>IF('Data Entry'!B61=0,"",'Data Entry'!M61)</f>
        <v/>
      </c>
      <c r="AN46" t="str">
        <f>IF('Data Entry'!B61=0,"","mm")</f>
        <v/>
      </c>
      <c r="AT46" t="str">
        <f>IF('Data Entry'!B61=0,"",'Data Entry'!L61)</f>
        <v/>
      </c>
      <c r="AU46" t="str">
        <f>IF('Data Entry'!B61=0,"","m")</f>
        <v/>
      </c>
      <c r="AW46" t="str">
        <f>'Data Entry'!H61</f>
        <v/>
      </c>
      <c r="AX46" t="str">
        <f>IF('Data Entry'!B61=0,"",'Data Entry'!D61)</f>
        <v/>
      </c>
      <c r="AY46" t="str">
        <f>IF('Data Entry'!B61=0,"",'Data Entry'!E61)</f>
        <v/>
      </c>
      <c r="BA46" t="str">
        <f>IF('Data Entry'!B61=0,"",'Data Entry'!I61)</f>
        <v/>
      </c>
      <c r="BC46" t="str">
        <f>IF('Data Entry'!B61=0,"",'Data Entry'!J61)</f>
        <v/>
      </c>
      <c r="BR46" t="str">
        <f>IF('Data Entry'!B61=0,"",'Data Entry'!$E$9)</f>
        <v/>
      </c>
    </row>
    <row r="47" spans="1:70" x14ac:dyDescent="0.55000000000000004">
      <c r="A47" t="str">
        <f>IF('Data Entry'!B62=0,"",'Data Entry'!E$9)</f>
        <v/>
      </c>
      <c r="C47" t="str">
        <f>IF('Data Entry'!B62=0,"",'Data Entry'!AE62)</f>
        <v/>
      </c>
      <c r="E47" t="str">
        <f>IF('Data Entry'!B62=0,"",'Data Entry'!B62)</f>
        <v/>
      </c>
      <c r="F47" t="str">
        <f>IF('Data Entry'!B62=0,"",'Data Entry'!$P$6)</f>
        <v/>
      </c>
      <c r="G47" t="str">
        <f>IF('Data Entry'!B62=0,"",'Data Entry'!$P$8)</f>
        <v/>
      </c>
      <c r="H47" t="str">
        <f>IF('Data Entry'!B62=0,"",'Data Entry'!$E$10)</f>
        <v/>
      </c>
      <c r="M47" t="str">
        <f>'Data Entry'!S62</f>
        <v/>
      </c>
      <c r="N47" t="str">
        <f>'Data Entry'!R62</f>
        <v/>
      </c>
      <c r="O47" t="str">
        <f>IF('Data Entry'!B62=0,"",'Data Entry'!N62)</f>
        <v/>
      </c>
      <c r="P47" t="str">
        <f>IF('Data Entry'!B62=0,"","Years")</f>
        <v/>
      </c>
      <c r="Q47" s="62" t="str">
        <f>IF('Data Entry'!B62=0,"",'Data Entry'!$E$11)</f>
        <v/>
      </c>
      <c r="R47" t="str">
        <f>IF('Data Entry'!B62=0,"",'Data Entry'!D62)</f>
        <v/>
      </c>
      <c r="S47" t="str">
        <f>IF('Data Entry'!B62=0,"",'Data Entry'!$E$3)</f>
        <v/>
      </c>
      <c r="T47" t="str">
        <f>IF('Data Entry'!B62=0,"",'Data Entry'!$P$12)</f>
        <v/>
      </c>
      <c r="V47" t="str">
        <f>'Data Entry'!AB62</f>
        <v/>
      </c>
      <c r="X47" t="str">
        <f>IF('Data Entry'!B62=0,"",'Data Entry'!C62)</f>
        <v/>
      </c>
      <c r="Y47" t="str">
        <f>'Data Entry'!F62</f>
        <v/>
      </c>
      <c r="AC47" t="str">
        <f>IF('Data Entry'!B62=0,"",'Data Entry'!$P$7)</f>
        <v/>
      </c>
      <c r="AD47" t="str">
        <f>IF('Data Entry'!B62=0,"","1")</f>
        <v/>
      </c>
      <c r="AI47" t="str">
        <f>IF('Data Entry'!B62=0,"",'Data Entry'!K62)</f>
        <v/>
      </c>
      <c r="AJ47" t="str">
        <f>IF('Data Entry'!B62=0,"","mm")</f>
        <v/>
      </c>
      <c r="AM47" t="str">
        <f>IF('Data Entry'!B62=0,"",'Data Entry'!M62)</f>
        <v/>
      </c>
      <c r="AN47" t="str">
        <f>IF('Data Entry'!B62=0,"","mm")</f>
        <v/>
      </c>
      <c r="AT47" t="str">
        <f>IF('Data Entry'!B62=0,"",'Data Entry'!L62)</f>
        <v/>
      </c>
      <c r="AU47" t="str">
        <f>IF('Data Entry'!B62=0,"","m")</f>
        <v/>
      </c>
      <c r="AW47" t="str">
        <f>'Data Entry'!H62</f>
        <v/>
      </c>
      <c r="AX47" t="str">
        <f>IF('Data Entry'!B62=0,"",'Data Entry'!D62)</f>
        <v/>
      </c>
      <c r="AY47" t="str">
        <f>IF('Data Entry'!B62=0,"",'Data Entry'!E62)</f>
        <v/>
      </c>
      <c r="BA47" t="str">
        <f>IF('Data Entry'!B62=0,"",'Data Entry'!I62)</f>
        <v/>
      </c>
      <c r="BC47" t="str">
        <f>IF('Data Entry'!B62=0,"",'Data Entry'!J62)</f>
        <v/>
      </c>
      <c r="BR47" t="str">
        <f>IF('Data Entry'!B62=0,"",'Data Entry'!$E$9)</f>
        <v/>
      </c>
    </row>
    <row r="48" spans="1:70" x14ac:dyDescent="0.55000000000000004">
      <c r="A48" t="str">
        <f>IF('Data Entry'!B63=0,"",'Data Entry'!E$9)</f>
        <v/>
      </c>
      <c r="C48" t="str">
        <f>IF('Data Entry'!B63=0,"",'Data Entry'!AE63)</f>
        <v/>
      </c>
      <c r="E48" t="str">
        <f>IF('Data Entry'!B63=0,"",'Data Entry'!B63)</f>
        <v/>
      </c>
      <c r="F48" t="str">
        <f>IF('Data Entry'!B63=0,"",'Data Entry'!$P$6)</f>
        <v/>
      </c>
      <c r="G48" t="str">
        <f>IF('Data Entry'!B63=0,"",'Data Entry'!$P$8)</f>
        <v/>
      </c>
      <c r="H48" t="str">
        <f>IF('Data Entry'!B63=0,"",'Data Entry'!$E$10)</f>
        <v/>
      </c>
      <c r="M48" t="str">
        <f>'Data Entry'!S63</f>
        <v/>
      </c>
      <c r="N48" t="str">
        <f>'Data Entry'!R63</f>
        <v/>
      </c>
      <c r="O48" t="str">
        <f>IF('Data Entry'!B63=0,"",'Data Entry'!N63)</f>
        <v/>
      </c>
      <c r="P48" t="str">
        <f>IF('Data Entry'!B63=0,"","Years")</f>
        <v/>
      </c>
      <c r="Q48" s="62" t="str">
        <f>IF('Data Entry'!B63=0,"",'Data Entry'!$E$11)</f>
        <v/>
      </c>
      <c r="R48" t="str">
        <f>IF('Data Entry'!B63=0,"",'Data Entry'!D63)</f>
        <v/>
      </c>
      <c r="S48" t="str">
        <f>IF('Data Entry'!B63=0,"",'Data Entry'!$E$3)</f>
        <v/>
      </c>
      <c r="T48" t="str">
        <f>IF('Data Entry'!B63=0,"",'Data Entry'!$P$12)</f>
        <v/>
      </c>
      <c r="V48" t="str">
        <f>'Data Entry'!AB63</f>
        <v/>
      </c>
      <c r="X48" t="str">
        <f>IF('Data Entry'!B63=0,"",'Data Entry'!C63)</f>
        <v/>
      </c>
      <c r="Y48" t="str">
        <f>'Data Entry'!F63</f>
        <v/>
      </c>
      <c r="AC48" t="str">
        <f>IF('Data Entry'!B63=0,"",'Data Entry'!$P$7)</f>
        <v/>
      </c>
      <c r="AD48" t="str">
        <f>IF('Data Entry'!B63=0,"","1")</f>
        <v/>
      </c>
      <c r="AI48" t="str">
        <f>IF('Data Entry'!B63=0,"",'Data Entry'!K63)</f>
        <v/>
      </c>
      <c r="AJ48" t="str">
        <f>IF('Data Entry'!B63=0,"","mm")</f>
        <v/>
      </c>
      <c r="AM48" t="str">
        <f>IF('Data Entry'!B63=0,"",'Data Entry'!M63)</f>
        <v/>
      </c>
      <c r="AN48" t="str">
        <f>IF('Data Entry'!B63=0,"","mm")</f>
        <v/>
      </c>
      <c r="AT48" t="str">
        <f>IF('Data Entry'!B63=0,"",'Data Entry'!L63)</f>
        <v/>
      </c>
      <c r="AU48" t="str">
        <f>IF('Data Entry'!B63=0,"","m")</f>
        <v/>
      </c>
      <c r="AW48" t="str">
        <f>'Data Entry'!H63</f>
        <v/>
      </c>
      <c r="AX48" t="str">
        <f>IF('Data Entry'!B63=0,"",'Data Entry'!D63)</f>
        <v/>
      </c>
      <c r="AY48" t="str">
        <f>IF('Data Entry'!B63=0,"",'Data Entry'!E63)</f>
        <v/>
      </c>
      <c r="BA48" t="str">
        <f>IF('Data Entry'!B63=0,"",'Data Entry'!I63)</f>
        <v/>
      </c>
      <c r="BC48" t="str">
        <f>IF('Data Entry'!B63=0,"",'Data Entry'!J63)</f>
        <v/>
      </c>
      <c r="BR48" t="str">
        <f>IF('Data Entry'!B63=0,"",'Data Entry'!$E$9)</f>
        <v/>
      </c>
    </row>
    <row r="49" spans="1:70" x14ac:dyDescent="0.55000000000000004">
      <c r="A49" t="str">
        <f>IF('Data Entry'!B64=0,"",'Data Entry'!E$9)</f>
        <v/>
      </c>
      <c r="C49" t="str">
        <f>IF('Data Entry'!B64=0,"",'Data Entry'!AE64)</f>
        <v/>
      </c>
      <c r="E49" t="str">
        <f>IF('Data Entry'!B64=0,"",'Data Entry'!B64)</f>
        <v/>
      </c>
      <c r="F49" t="str">
        <f>IF('Data Entry'!B64=0,"",'Data Entry'!$P$6)</f>
        <v/>
      </c>
      <c r="G49" t="str">
        <f>IF('Data Entry'!B64=0,"",'Data Entry'!$P$8)</f>
        <v/>
      </c>
      <c r="H49" t="str">
        <f>IF('Data Entry'!B64=0,"",'Data Entry'!$E$10)</f>
        <v/>
      </c>
      <c r="M49" t="str">
        <f>'Data Entry'!S64</f>
        <v/>
      </c>
      <c r="N49" t="str">
        <f>'Data Entry'!R64</f>
        <v/>
      </c>
      <c r="O49" t="str">
        <f>IF('Data Entry'!B64=0,"",'Data Entry'!N64)</f>
        <v/>
      </c>
      <c r="P49" t="str">
        <f>IF('Data Entry'!B64=0,"","Years")</f>
        <v/>
      </c>
      <c r="Q49" s="62" t="str">
        <f>IF('Data Entry'!B64=0,"",'Data Entry'!$E$11)</f>
        <v/>
      </c>
      <c r="R49" t="str">
        <f>IF('Data Entry'!B64=0,"",'Data Entry'!D64)</f>
        <v/>
      </c>
      <c r="S49" t="str">
        <f>IF('Data Entry'!B64=0,"",'Data Entry'!$E$3)</f>
        <v/>
      </c>
      <c r="T49" t="str">
        <f>IF('Data Entry'!B64=0,"",'Data Entry'!$P$12)</f>
        <v/>
      </c>
      <c r="V49" t="str">
        <f>'Data Entry'!AB64</f>
        <v/>
      </c>
      <c r="X49" t="str">
        <f>IF('Data Entry'!B64=0,"",'Data Entry'!C64)</f>
        <v/>
      </c>
      <c r="Y49" t="str">
        <f>'Data Entry'!F64</f>
        <v/>
      </c>
      <c r="AC49" t="str">
        <f>IF('Data Entry'!B64=0,"",'Data Entry'!$P$7)</f>
        <v/>
      </c>
      <c r="AD49" t="str">
        <f>IF('Data Entry'!B64=0,"","1")</f>
        <v/>
      </c>
      <c r="AI49" t="str">
        <f>IF('Data Entry'!B64=0,"",'Data Entry'!K64)</f>
        <v/>
      </c>
      <c r="AJ49" t="str">
        <f>IF('Data Entry'!B64=0,"","mm")</f>
        <v/>
      </c>
      <c r="AM49" t="str">
        <f>IF('Data Entry'!B64=0,"",'Data Entry'!M64)</f>
        <v/>
      </c>
      <c r="AN49" t="str">
        <f>IF('Data Entry'!B64=0,"","mm")</f>
        <v/>
      </c>
      <c r="AT49" t="str">
        <f>IF('Data Entry'!B64=0,"",'Data Entry'!L64)</f>
        <v/>
      </c>
      <c r="AU49" t="str">
        <f>IF('Data Entry'!B64=0,"","m")</f>
        <v/>
      </c>
      <c r="AW49" t="str">
        <f>'Data Entry'!H64</f>
        <v/>
      </c>
      <c r="AX49" t="str">
        <f>IF('Data Entry'!B64=0,"",'Data Entry'!D64)</f>
        <v/>
      </c>
      <c r="AY49" t="str">
        <f>IF('Data Entry'!B64=0,"",'Data Entry'!E64)</f>
        <v/>
      </c>
      <c r="BA49" t="str">
        <f>IF('Data Entry'!B64=0,"",'Data Entry'!I64)</f>
        <v/>
      </c>
      <c r="BC49" t="str">
        <f>IF('Data Entry'!B64=0,"",'Data Entry'!J64)</f>
        <v/>
      </c>
      <c r="BR49" t="str">
        <f>IF('Data Entry'!B64=0,"",'Data Entry'!$E$9)</f>
        <v/>
      </c>
    </row>
    <row r="50" spans="1:70" x14ac:dyDescent="0.55000000000000004">
      <c r="A50" t="str">
        <f>IF('Data Entry'!B65=0,"",'Data Entry'!E$9)</f>
        <v/>
      </c>
      <c r="C50" t="str">
        <f>IF('Data Entry'!B65=0,"",'Data Entry'!AE65)</f>
        <v/>
      </c>
      <c r="E50" t="str">
        <f>IF('Data Entry'!B65=0,"",'Data Entry'!B65)</f>
        <v/>
      </c>
      <c r="F50" t="str">
        <f>IF('Data Entry'!B65=0,"",'Data Entry'!$P$6)</f>
        <v/>
      </c>
      <c r="G50" t="str">
        <f>IF('Data Entry'!B65=0,"",'Data Entry'!$P$8)</f>
        <v/>
      </c>
      <c r="H50" t="str">
        <f>IF('Data Entry'!B65=0,"",'Data Entry'!$E$10)</f>
        <v/>
      </c>
      <c r="M50" t="str">
        <f>'Data Entry'!S65</f>
        <v/>
      </c>
      <c r="N50" t="str">
        <f>'Data Entry'!R65</f>
        <v/>
      </c>
      <c r="O50" t="str">
        <f>IF('Data Entry'!B65=0,"",'Data Entry'!N65)</f>
        <v/>
      </c>
      <c r="P50" t="str">
        <f>IF('Data Entry'!B65=0,"","Years")</f>
        <v/>
      </c>
      <c r="Q50" s="62" t="str">
        <f>IF('Data Entry'!B65=0,"",'Data Entry'!$E$11)</f>
        <v/>
      </c>
      <c r="R50" t="str">
        <f>IF('Data Entry'!B65=0,"",'Data Entry'!D65)</f>
        <v/>
      </c>
      <c r="S50" t="str">
        <f>IF('Data Entry'!B65=0,"",'Data Entry'!$E$3)</f>
        <v/>
      </c>
      <c r="T50" t="str">
        <f>IF('Data Entry'!B65=0,"",'Data Entry'!$P$12)</f>
        <v/>
      </c>
      <c r="V50" t="str">
        <f>'Data Entry'!AB65</f>
        <v/>
      </c>
      <c r="X50" t="str">
        <f>IF('Data Entry'!B65=0,"",'Data Entry'!C65)</f>
        <v/>
      </c>
      <c r="Y50" t="str">
        <f>'Data Entry'!F65</f>
        <v/>
      </c>
      <c r="AC50" t="str">
        <f>IF('Data Entry'!B65=0,"",'Data Entry'!$P$7)</f>
        <v/>
      </c>
      <c r="AD50" t="str">
        <f>IF('Data Entry'!B65=0,"","1")</f>
        <v/>
      </c>
      <c r="AI50" t="str">
        <f>IF('Data Entry'!B65=0,"",'Data Entry'!K65)</f>
        <v/>
      </c>
      <c r="AJ50" t="str">
        <f>IF('Data Entry'!B65=0,"","mm")</f>
        <v/>
      </c>
      <c r="AM50" t="str">
        <f>IF('Data Entry'!B65=0,"",'Data Entry'!M65)</f>
        <v/>
      </c>
      <c r="AN50" t="str">
        <f>IF('Data Entry'!B65=0,"","mm")</f>
        <v/>
      </c>
      <c r="AT50" t="str">
        <f>IF('Data Entry'!B65=0,"",'Data Entry'!L65)</f>
        <v/>
      </c>
      <c r="AU50" t="str">
        <f>IF('Data Entry'!B65=0,"","m")</f>
        <v/>
      </c>
      <c r="AW50" t="str">
        <f>'Data Entry'!H65</f>
        <v/>
      </c>
      <c r="AX50" t="str">
        <f>IF('Data Entry'!B65=0,"",'Data Entry'!D65)</f>
        <v/>
      </c>
      <c r="AY50" t="str">
        <f>IF('Data Entry'!B65=0,"",'Data Entry'!E65)</f>
        <v/>
      </c>
      <c r="BA50" t="str">
        <f>IF('Data Entry'!B65=0,"",'Data Entry'!I65)</f>
        <v/>
      </c>
      <c r="BC50" t="str">
        <f>IF('Data Entry'!B65=0,"",'Data Entry'!J65)</f>
        <v/>
      </c>
      <c r="BR50" t="str">
        <f>IF('Data Entry'!B65=0,"",'Data Entry'!$E$9)</f>
        <v/>
      </c>
    </row>
    <row r="51" spans="1:70" x14ac:dyDescent="0.55000000000000004">
      <c r="A51" t="str">
        <f>IF('Data Entry'!B66=0,"",'Data Entry'!E$9)</f>
        <v/>
      </c>
      <c r="C51" t="str">
        <f>IF('Data Entry'!B66=0,"",'Data Entry'!AE66)</f>
        <v/>
      </c>
      <c r="E51" t="str">
        <f>IF('Data Entry'!B66=0,"",'Data Entry'!B66)</f>
        <v/>
      </c>
      <c r="F51" t="str">
        <f>IF('Data Entry'!B66=0,"",'Data Entry'!$P$6)</f>
        <v/>
      </c>
      <c r="G51" t="str">
        <f>IF('Data Entry'!B66=0,"",'Data Entry'!$P$8)</f>
        <v/>
      </c>
      <c r="H51" t="str">
        <f>IF('Data Entry'!B66=0,"",'Data Entry'!$E$10)</f>
        <v/>
      </c>
      <c r="M51" t="str">
        <f>'Data Entry'!S66</f>
        <v/>
      </c>
      <c r="N51" t="str">
        <f>'Data Entry'!R66</f>
        <v/>
      </c>
      <c r="O51" t="str">
        <f>IF('Data Entry'!B66=0,"",'Data Entry'!N66)</f>
        <v/>
      </c>
      <c r="P51" t="str">
        <f>IF('Data Entry'!B66=0,"","Years")</f>
        <v/>
      </c>
      <c r="Q51" s="62" t="str">
        <f>IF('Data Entry'!B66=0,"",'Data Entry'!$E$11)</f>
        <v/>
      </c>
      <c r="R51" t="str">
        <f>IF('Data Entry'!B66=0,"",'Data Entry'!D66)</f>
        <v/>
      </c>
      <c r="S51" t="str">
        <f>IF('Data Entry'!B66=0,"",'Data Entry'!$E$3)</f>
        <v/>
      </c>
      <c r="T51" t="str">
        <f>IF('Data Entry'!B66=0,"",'Data Entry'!$P$12)</f>
        <v/>
      </c>
      <c r="V51" t="str">
        <f>'Data Entry'!AB66</f>
        <v/>
      </c>
      <c r="X51" t="str">
        <f>IF('Data Entry'!B66=0,"",'Data Entry'!C66)</f>
        <v/>
      </c>
      <c r="Y51" t="str">
        <f>'Data Entry'!F66</f>
        <v/>
      </c>
      <c r="AC51" t="str">
        <f>IF('Data Entry'!B66=0,"",'Data Entry'!$P$7)</f>
        <v/>
      </c>
      <c r="AD51" t="str">
        <f>IF('Data Entry'!B66=0,"","1")</f>
        <v/>
      </c>
      <c r="AI51" t="str">
        <f>IF('Data Entry'!B66=0,"",'Data Entry'!K66)</f>
        <v/>
      </c>
      <c r="AJ51" t="str">
        <f>IF('Data Entry'!B66=0,"","mm")</f>
        <v/>
      </c>
      <c r="AM51" t="str">
        <f>IF('Data Entry'!B66=0,"",'Data Entry'!M66)</f>
        <v/>
      </c>
      <c r="AN51" t="str">
        <f>IF('Data Entry'!B66=0,"","mm")</f>
        <v/>
      </c>
      <c r="AT51" t="str">
        <f>IF('Data Entry'!B66=0,"",'Data Entry'!L66)</f>
        <v/>
      </c>
      <c r="AU51" t="str">
        <f>IF('Data Entry'!B66=0,"","m")</f>
        <v/>
      </c>
      <c r="AW51" t="str">
        <f>'Data Entry'!H66</f>
        <v/>
      </c>
      <c r="AX51" t="str">
        <f>IF('Data Entry'!B66=0,"",'Data Entry'!D66)</f>
        <v/>
      </c>
      <c r="AY51" t="str">
        <f>IF('Data Entry'!B66=0,"",'Data Entry'!E66)</f>
        <v/>
      </c>
      <c r="BA51" t="str">
        <f>IF('Data Entry'!B66=0,"",'Data Entry'!I66)</f>
        <v/>
      </c>
      <c r="BC51" t="str">
        <f>IF('Data Entry'!B66=0,"",'Data Entry'!J66)</f>
        <v/>
      </c>
      <c r="BR51" t="str">
        <f>IF('Data Entry'!B66=0,"",'Data Entry'!$E$9)</f>
        <v/>
      </c>
    </row>
    <row r="52" spans="1:70" x14ac:dyDescent="0.55000000000000004">
      <c r="A52" t="str">
        <f>IF('Data Entry'!B67=0,"",'Data Entry'!E$9)</f>
        <v/>
      </c>
      <c r="C52" t="str">
        <f>IF('Data Entry'!B67=0,"",'Data Entry'!AE67)</f>
        <v/>
      </c>
      <c r="E52" t="str">
        <f>IF('Data Entry'!B67=0,"",'Data Entry'!B67)</f>
        <v/>
      </c>
      <c r="F52" t="str">
        <f>IF('Data Entry'!B67=0,"",'Data Entry'!$P$6)</f>
        <v/>
      </c>
      <c r="G52" t="str">
        <f>IF('Data Entry'!B67=0,"",'Data Entry'!$P$8)</f>
        <v/>
      </c>
      <c r="H52" t="str">
        <f>IF('Data Entry'!B67=0,"",'Data Entry'!$E$10)</f>
        <v/>
      </c>
      <c r="M52" t="str">
        <f>'Data Entry'!S67</f>
        <v/>
      </c>
      <c r="N52" t="str">
        <f>'Data Entry'!R67</f>
        <v/>
      </c>
      <c r="O52" t="str">
        <f>IF('Data Entry'!B67=0,"",'Data Entry'!N67)</f>
        <v/>
      </c>
      <c r="P52" t="str">
        <f>IF('Data Entry'!B67=0,"","Years")</f>
        <v/>
      </c>
      <c r="Q52" s="62" t="str">
        <f>IF('Data Entry'!B67=0,"",'Data Entry'!$E$11)</f>
        <v/>
      </c>
      <c r="R52" t="str">
        <f>IF('Data Entry'!B67=0,"",'Data Entry'!D67)</f>
        <v/>
      </c>
      <c r="S52" t="str">
        <f>IF('Data Entry'!B67=0,"",'Data Entry'!$E$3)</f>
        <v/>
      </c>
      <c r="T52" t="str">
        <f>IF('Data Entry'!B67=0,"",'Data Entry'!$P$12)</f>
        <v/>
      </c>
      <c r="V52" t="str">
        <f>'Data Entry'!AB67</f>
        <v/>
      </c>
      <c r="X52" t="str">
        <f>IF('Data Entry'!B67=0,"",'Data Entry'!C67)</f>
        <v/>
      </c>
      <c r="Y52" t="str">
        <f>'Data Entry'!F67</f>
        <v/>
      </c>
      <c r="AC52" t="str">
        <f>IF('Data Entry'!B67=0,"",'Data Entry'!$P$7)</f>
        <v/>
      </c>
      <c r="AD52" t="str">
        <f>IF('Data Entry'!B67=0,"","1")</f>
        <v/>
      </c>
      <c r="AI52" t="str">
        <f>IF('Data Entry'!B67=0,"",'Data Entry'!K67)</f>
        <v/>
      </c>
      <c r="AJ52" t="str">
        <f>IF('Data Entry'!B67=0,"","mm")</f>
        <v/>
      </c>
      <c r="AM52" t="str">
        <f>IF('Data Entry'!B67=0,"",'Data Entry'!M67)</f>
        <v/>
      </c>
      <c r="AN52" t="str">
        <f>IF('Data Entry'!B67=0,"","mm")</f>
        <v/>
      </c>
      <c r="AT52" t="str">
        <f>IF('Data Entry'!B67=0,"",'Data Entry'!L67)</f>
        <v/>
      </c>
      <c r="AU52" t="str">
        <f>IF('Data Entry'!B67=0,"","m")</f>
        <v/>
      </c>
      <c r="AW52" t="str">
        <f>'Data Entry'!H67</f>
        <v/>
      </c>
      <c r="AX52" t="str">
        <f>IF('Data Entry'!B67=0,"",'Data Entry'!D67)</f>
        <v/>
      </c>
      <c r="AY52" t="str">
        <f>IF('Data Entry'!B67=0,"",'Data Entry'!E67)</f>
        <v/>
      </c>
      <c r="BA52" t="str">
        <f>IF('Data Entry'!B67=0,"",'Data Entry'!I67)</f>
        <v/>
      </c>
      <c r="BC52" t="str">
        <f>IF('Data Entry'!B67=0,"",'Data Entry'!J67)</f>
        <v/>
      </c>
      <c r="BR52" t="str">
        <f>IF('Data Entry'!B67=0,"",'Data Entry'!$E$9)</f>
        <v/>
      </c>
    </row>
    <row r="53" spans="1:70" x14ac:dyDescent="0.55000000000000004">
      <c r="A53" t="str">
        <f>IF('Data Entry'!B68=0,"",'Data Entry'!E$9)</f>
        <v/>
      </c>
      <c r="C53" t="str">
        <f>IF('Data Entry'!B68=0,"",'Data Entry'!AE68)</f>
        <v/>
      </c>
      <c r="E53" t="str">
        <f>IF('Data Entry'!B68=0,"",'Data Entry'!B68)</f>
        <v/>
      </c>
      <c r="F53" t="str">
        <f>IF('Data Entry'!B68=0,"",'Data Entry'!$P$6)</f>
        <v/>
      </c>
      <c r="G53" t="str">
        <f>IF('Data Entry'!B68=0,"",'Data Entry'!$P$8)</f>
        <v/>
      </c>
      <c r="H53" t="str">
        <f>IF('Data Entry'!B68=0,"",'Data Entry'!$E$10)</f>
        <v/>
      </c>
      <c r="M53" t="str">
        <f>'Data Entry'!S68</f>
        <v/>
      </c>
      <c r="N53" t="str">
        <f>'Data Entry'!R68</f>
        <v/>
      </c>
      <c r="O53" t="str">
        <f>IF('Data Entry'!B68=0,"",'Data Entry'!N68)</f>
        <v/>
      </c>
      <c r="P53" t="str">
        <f>IF('Data Entry'!B68=0,"","Years")</f>
        <v/>
      </c>
      <c r="Q53" s="62" t="str">
        <f>IF('Data Entry'!B68=0,"",'Data Entry'!$E$11)</f>
        <v/>
      </c>
      <c r="R53" t="str">
        <f>IF('Data Entry'!B68=0,"",'Data Entry'!D68)</f>
        <v/>
      </c>
      <c r="S53" t="str">
        <f>IF('Data Entry'!B68=0,"",'Data Entry'!$E$3)</f>
        <v/>
      </c>
      <c r="T53" t="str">
        <f>IF('Data Entry'!B68=0,"",'Data Entry'!$P$12)</f>
        <v/>
      </c>
      <c r="V53" t="str">
        <f>'Data Entry'!AB68</f>
        <v/>
      </c>
      <c r="X53" t="str">
        <f>IF('Data Entry'!B68=0,"",'Data Entry'!C68)</f>
        <v/>
      </c>
      <c r="Y53" t="str">
        <f>'Data Entry'!F68</f>
        <v/>
      </c>
      <c r="AC53" t="str">
        <f>IF('Data Entry'!B68=0,"",'Data Entry'!$P$7)</f>
        <v/>
      </c>
      <c r="AD53" t="str">
        <f>IF('Data Entry'!B68=0,"","1")</f>
        <v/>
      </c>
      <c r="AI53" t="str">
        <f>IF('Data Entry'!B68=0,"",'Data Entry'!K68)</f>
        <v/>
      </c>
      <c r="AJ53" t="str">
        <f>IF('Data Entry'!B68=0,"","mm")</f>
        <v/>
      </c>
      <c r="AM53" t="str">
        <f>IF('Data Entry'!B68=0,"",'Data Entry'!M68)</f>
        <v/>
      </c>
      <c r="AN53" t="str">
        <f>IF('Data Entry'!B68=0,"","mm")</f>
        <v/>
      </c>
      <c r="AT53" t="str">
        <f>IF('Data Entry'!B68=0,"",'Data Entry'!L68)</f>
        <v/>
      </c>
      <c r="AU53" t="str">
        <f>IF('Data Entry'!B68=0,"","m")</f>
        <v/>
      </c>
      <c r="AW53" t="str">
        <f>'Data Entry'!H68</f>
        <v/>
      </c>
      <c r="AX53" t="str">
        <f>IF('Data Entry'!B68=0,"",'Data Entry'!D68)</f>
        <v/>
      </c>
      <c r="AY53" t="str">
        <f>IF('Data Entry'!B68=0,"",'Data Entry'!E68)</f>
        <v/>
      </c>
      <c r="BA53" t="str">
        <f>IF('Data Entry'!B68=0,"",'Data Entry'!I68)</f>
        <v/>
      </c>
      <c r="BC53" t="str">
        <f>IF('Data Entry'!B68=0,"",'Data Entry'!J68)</f>
        <v/>
      </c>
      <c r="BR53" t="str">
        <f>IF('Data Entry'!B68=0,"",'Data Entry'!$E$9)</f>
        <v/>
      </c>
    </row>
    <row r="54" spans="1:70" x14ac:dyDescent="0.55000000000000004">
      <c r="A54" t="str">
        <f>IF('Data Entry'!B69=0,"",'Data Entry'!E$9)</f>
        <v/>
      </c>
      <c r="C54" t="str">
        <f>IF('Data Entry'!B69=0,"",'Data Entry'!AE69)</f>
        <v/>
      </c>
      <c r="E54" t="str">
        <f>IF('Data Entry'!B69=0,"",'Data Entry'!B69)</f>
        <v/>
      </c>
      <c r="F54" t="str">
        <f>IF('Data Entry'!B69=0,"",'Data Entry'!$P$6)</f>
        <v/>
      </c>
      <c r="G54" t="str">
        <f>IF('Data Entry'!B69=0,"",'Data Entry'!$P$8)</f>
        <v/>
      </c>
      <c r="H54" t="str">
        <f>IF('Data Entry'!B69=0,"",'Data Entry'!$E$10)</f>
        <v/>
      </c>
      <c r="M54" t="str">
        <f>'Data Entry'!S69</f>
        <v/>
      </c>
      <c r="N54" t="str">
        <f>'Data Entry'!R69</f>
        <v/>
      </c>
      <c r="O54" t="str">
        <f>IF('Data Entry'!B69=0,"",'Data Entry'!N69)</f>
        <v/>
      </c>
      <c r="P54" t="str">
        <f>IF('Data Entry'!B69=0,"","Years")</f>
        <v/>
      </c>
      <c r="Q54" s="62" t="str">
        <f>IF('Data Entry'!B69=0,"",'Data Entry'!$E$11)</f>
        <v/>
      </c>
      <c r="R54" t="str">
        <f>IF('Data Entry'!B69=0,"",'Data Entry'!D69)</f>
        <v/>
      </c>
      <c r="S54" t="str">
        <f>IF('Data Entry'!B69=0,"",'Data Entry'!$E$3)</f>
        <v/>
      </c>
      <c r="T54" t="str">
        <f>IF('Data Entry'!B69=0,"",'Data Entry'!$P$12)</f>
        <v/>
      </c>
      <c r="V54" t="str">
        <f>'Data Entry'!AB69</f>
        <v/>
      </c>
      <c r="X54" t="str">
        <f>IF('Data Entry'!B69=0,"",'Data Entry'!C69)</f>
        <v/>
      </c>
      <c r="Y54" t="str">
        <f>'Data Entry'!F69</f>
        <v/>
      </c>
      <c r="AC54" t="str">
        <f>IF('Data Entry'!B69=0,"",'Data Entry'!$P$7)</f>
        <v/>
      </c>
      <c r="AD54" t="str">
        <f>IF('Data Entry'!B69=0,"","1")</f>
        <v/>
      </c>
      <c r="AI54" t="str">
        <f>IF('Data Entry'!B69=0,"",'Data Entry'!K69)</f>
        <v/>
      </c>
      <c r="AJ54" t="str">
        <f>IF('Data Entry'!B69=0,"","mm")</f>
        <v/>
      </c>
      <c r="AM54" t="str">
        <f>IF('Data Entry'!B69=0,"",'Data Entry'!M69)</f>
        <v/>
      </c>
      <c r="AN54" t="str">
        <f>IF('Data Entry'!B69=0,"","mm")</f>
        <v/>
      </c>
      <c r="AT54" t="str">
        <f>IF('Data Entry'!B69=0,"",'Data Entry'!L69)</f>
        <v/>
      </c>
      <c r="AU54" t="str">
        <f>IF('Data Entry'!B69=0,"","m")</f>
        <v/>
      </c>
      <c r="AW54" t="str">
        <f>'Data Entry'!H69</f>
        <v/>
      </c>
      <c r="AX54" t="str">
        <f>IF('Data Entry'!B69=0,"",'Data Entry'!D69)</f>
        <v/>
      </c>
      <c r="AY54" t="str">
        <f>IF('Data Entry'!B69=0,"",'Data Entry'!E69)</f>
        <v/>
      </c>
      <c r="BA54" t="str">
        <f>IF('Data Entry'!B69=0,"",'Data Entry'!I69)</f>
        <v/>
      </c>
      <c r="BC54" t="str">
        <f>IF('Data Entry'!B69=0,"",'Data Entry'!J69)</f>
        <v/>
      </c>
      <c r="BR54" t="str">
        <f>IF('Data Entry'!B69=0,"",'Data Entry'!$E$9)</f>
        <v/>
      </c>
    </row>
    <row r="55" spans="1:70" x14ac:dyDescent="0.55000000000000004">
      <c r="A55" t="str">
        <f>IF('Data Entry'!B70=0,"",'Data Entry'!E$9)</f>
        <v/>
      </c>
      <c r="C55" t="str">
        <f>IF('Data Entry'!B70=0,"",'Data Entry'!AE70)</f>
        <v/>
      </c>
      <c r="E55" t="str">
        <f>IF('Data Entry'!B70=0,"",'Data Entry'!B70)</f>
        <v/>
      </c>
      <c r="F55" t="str">
        <f>IF('Data Entry'!B70=0,"",'Data Entry'!$P$6)</f>
        <v/>
      </c>
      <c r="G55" t="str">
        <f>IF('Data Entry'!B70=0,"",'Data Entry'!$P$8)</f>
        <v/>
      </c>
      <c r="H55" t="str">
        <f>IF('Data Entry'!B70=0,"",'Data Entry'!$E$10)</f>
        <v/>
      </c>
      <c r="M55" t="str">
        <f>'Data Entry'!S70</f>
        <v/>
      </c>
      <c r="N55" t="str">
        <f>'Data Entry'!R70</f>
        <v/>
      </c>
      <c r="O55" t="str">
        <f>IF('Data Entry'!B70=0,"",'Data Entry'!N70)</f>
        <v/>
      </c>
      <c r="P55" t="str">
        <f>IF('Data Entry'!B70=0,"","Years")</f>
        <v/>
      </c>
      <c r="Q55" s="62" t="str">
        <f>IF('Data Entry'!B70=0,"",'Data Entry'!$E$11)</f>
        <v/>
      </c>
      <c r="R55" t="str">
        <f>IF('Data Entry'!B70=0,"",'Data Entry'!D70)</f>
        <v/>
      </c>
      <c r="S55" t="str">
        <f>IF('Data Entry'!B70=0,"",'Data Entry'!$E$3)</f>
        <v/>
      </c>
      <c r="T55" t="str">
        <f>IF('Data Entry'!B70=0,"",'Data Entry'!$P$12)</f>
        <v/>
      </c>
      <c r="V55" t="str">
        <f>'Data Entry'!AB70</f>
        <v/>
      </c>
      <c r="X55" t="str">
        <f>IF('Data Entry'!B70=0,"",'Data Entry'!C70)</f>
        <v/>
      </c>
      <c r="Y55" t="str">
        <f>'Data Entry'!F70</f>
        <v/>
      </c>
      <c r="AC55" t="str">
        <f>IF('Data Entry'!B70=0,"",'Data Entry'!$P$7)</f>
        <v/>
      </c>
      <c r="AD55" t="str">
        <f>IF('Data Entry'!B70=0,"","1")</f>
        <v/>
      </c>
      <c r="AI55" t="str">
        <f>IF('Data Entry'!B70=0,"",'Data Entry'!K70)</f>
        <v/>
      </c>
      <c r="AJ55" t="str">
        <f>IF('Data Entry'!B70=0,"","mm")</f>
        <v/>
      </c>
      <c r="AM55" t="str">
        <f>IF('Data Entry'!B70=0,"",'Data Entry'!M70)</f>
        <v/>
      </c>
      <c r="AN55" t="str">
        <f>IF('Data Entry'!B70=0,"","mm")</f>
        <v/>
      </c>
      <c r="AT55" t="str">
        <f>IF('Data Entry'!B70=0,"",'Data Entry'!L70)</f>
        <v/>
      </c>
      <c r="AU55" t="str">
        <f>IF('Data Entry'!B70=0,"","m")</f>
        <v/>
      </c>
      <c r="AW55" t="str">
        <f>'Data Entry'!H70</f>
        <v/>
      </c>
      <c r="AX55" t="str">
        <f>IF('Data Entry'!B70=0,"",'Data Entry'!D70)</f>
        <v/>
      </c>
      <c r="AY55" t="str">
        <f>IF('Data Entry'!B70=0,"",'Data Entry'!E70)</f>
        <v/>
      </c>
      <c r="BA55" t="str">
        <f>IF('Data Entry'!B70=0,"",'Data Entry'!I70)</f>
        <v/>
      </c>
      <c r="BC55" t="str">
        <f>IF('Data Entry'!B70=0,"",'Data Entry'!J70)</f>
        <v/>
      </c>
      <c r="BR55" t="str">
        <f>IF('Data Entry'!B70=0,"",'Data Entry'!$E$9)</f>
        <v/>
      </c>
    </row>
    <row r="56" spans="1:70" x14ac:dyDescent="0.55000000000000004">
      <c r="A56" t="str">
        <f>IF('Data Entry'!B71=0,"",'Data Entry'!E$9)</f>
        <v/>
      </c>
      <c r="C56" t="str">
        <f>IF('Data Entry'!B71=0,"",'Data Entry'!AE71)</f>
        <v/>
      </c>
      <c r="E56" t="str">
        <f>IF('Data Entry'!B71=0,"",'Data Entry'!B71)</f>
        <v/>
      </c>
      <c r="F56" t="str">
        <f>IF('Data Entry'!B71=0,"",'Data Entry'!$P$6)</f>
        <v/>
      </c>
      <c r="G56" t="str">
        <f>IF('Data Entry'!B71=0,"",'Data Entry'!$P$8)</f>
        <v/>
      </c>
      <c r="H56" t="str">
        <f>IF('Data Entry'!B71=0,"",'Data Entry'!$E$10)</f>
        <v/>
      </c>
      <c r="M56" t="str">
        <f>'Data Entry'!S71</f>
        <v/>
      </c>
      <c r="N56" t="str">
        <f>'Data Entry'!R71</f>
        <v/>
      </c>
      <c r="O56" t="str">
        <f>IF('Data Entry'!B71=0,"",'Data Entry'!N71)</f>
        <v/>
      </c>
      <c r="P56" t="str">
        <f>IF('Data Entry'!B71=0,"","Years")</f>
        <v/>
      </c>
      <c r="Q56" s="62" t="str">
        <f>IF('Data Entry'!B71=0,"",'Data Entry'!$E$11)</f>
        <v/>
      </c>
      <c r="R56" t="str">
        <f>IF('Data Entry'!B71=0,"",'Data Entry'!D71)</f>
        <v/>
      </c>
      <c r="S56" t="str">
        <f>IF('Data Entry'!B71=0,"",'Data Entry'!$E$3)</f>
        <v/>
      </c>
      <c r="T56" t="str">
        <f>IF('Data Entry'!B71=0,"",'Data Entry'!$P$12)</f>
        <v/>
      </c>
      <c r="V56" t="str">
        <f>'Data Entry'!AB71</f>
        <v/>
      </c>
      <c r="X56" t="str">
        <f>IF('Data Entry'!B71=0,"",'Data Entry'!C71)</f>
        <v/>
      </c>
      <c r="Y56" t="str">
        <f>'Data Entry'!F71</f>
        <v/>
      </c>
      <c r="AC56" t="str">
        <f>IF('Data Entry'!B71=0,"",'Data Entry'!$P$7)</f>
        <v/>
      </c>
      <c r="AD56" t="str">
        <f>IF('Data Entry'!B71=0,"","1")</f>
        <v/>
      </c>
      <c r="AI56" t="str">
        <f>IF('Data Entry'!B71=0,"",'Data Entry'!K71)</f>
        <v/>
      </c>
      <c r="AJ56" t="str">
        <f>IF('Data Entry'!B71=0,"","mm")</f>
        <v/>
      </c>
      <c r="AM56" t="str">
        <f>IF('Data Entry'!B71=0,"",'Data Entry'!M71)</f>
        <v/>
      </c>
      <c r="AN56" t="str">
        <f>IF('Data Entry'!B71=0,"","mm")</f>
        <v/>
      </c>
      <c r="AT56" t="str">
        <f>IF('Data Entry'!B71=0,"",'Data Entry'!L71)</f>
        <v/>
      </c>
      <c r="AU56" t="str">
        <f>IF('Data Entry'!B71=0,"","m")</f>
        <v/>
      </c>
      <c r="AW56" t="str">
        <f>'Data Entry'!H71</f>
        <v/>
      </c>
      <c r="AX56" t="str">
        <f>IF('Data Entry'!B71=0,"",'Data Entry'!D71)</f>
        <v/>
      </c>
      <c r="AY56" t="str">
        <f>IF('Data Entry'!B71=0,"",'Data Entry'!E71)</f>
        <v/>
      </c>
      <c r="BA56" t="str">
        <f>IF('Data Entry'!B71=0,"",'Data Entry'!I71)</f>
        <v/>
      </c>
      <c r="BC56" t="str">
        <f>IF('Data Entry'!B71=0,"",'Data Entry'!J71)</f>
        <v/>
      </c>
      <c r="BR56" t="str">
        <f>IF('Data Entry'!B71=0,"",'Data Entry'!$E$9)</f>
        <v/>
      </c>
    </row>
    <row r="57" spans="1:70" x14ac:dyDescent="0.55000000000000004">
      <c r="A57" t="str">
        <f>IF('Data Entry'!B72=0,"",'Data Entry'!E$9)</f>
        <v/>
      </c>
      <c r="C57" t="str">
        <f>IF('Data Entry'!B72=0,"",'Data Entry'!AE72)</f>
        <v/>
      </c>
      <c r="E57" t="str">
        <f>IF('Data Entry'!B72=0,"",'Data Entry'!B72)</f>
        <v/>
      </c>
      <c r="F57" t="str">
        <f>IF('Data Entry'!B72=0,"",'Data Entry'!$P$6)</f>
        <v/>
      </c>
      <c r="G57" t="str">
        <f>IF('Data Entry'!B72=0,"",'Data Entry'!$P$8)</f>
        <v/>
      </c>
      <c r="H57" t="str">
        <f>IF('Data Entry'!B72=0,"",'Data Entry'!$E$10)</f>
        <v/>
      </c>
      <c r="M57" t="str">
        <f>'Data Entry'!S72</f>
        <v/>
      </c>
      <c r="N57" t="str">
        <f>'Data Entry'!R72</f>
        <v/>
      </c>
      <c r="O57" t="str">
        <f>IF('Data Entry'!B72=0,"",'Data Entry'!N72)</f>
        <v/>
      </c>
      <c r="P57" t="str">
        <f>IF('Data Entry'!B72=0,"","Years")</f>
        <v/>
      </c>
      <c r="Q57" s="62" t="str">
        <f>IF('Data Entry'!B72=0,"",'Data Entry'!$E$11)</f>
        <v/>
      </c>
      <c r="R57" t="str">
        <f>IF('Data Entry'!B72=0,"",'Data Entry'!D72)</f>
        <v/>
      </c>
      <c r="S57" t="str">
        <f>IF('Data Entry'!B72=0,"",'Data Entry'!$E$3)</f>
        <v/>
      </c>
      <c r="T57" t="str">
        <f>IF('Data Entry'!B72=0,"",'Data Entry'!$P$12)</f>
        <v/>
      </c>
      <c r="V57" t="str">
        <f>'Data Entry'!AB72</f>
        <v/>
      </c>
      <c r="X57" t="str">
        <f>IF('Data Entry'!B72=0,"",'Data Entry'!C72)</f>
        <v/>
      </c>
      <c r="Y57" t="str">
        <f>'Data Entry'!F72</f>
        <v/>
      </c>
      <c r="AC57" t="str">
        <f>IF('Data Entry'!B72=0,"",'Data Entry'!$P$7)</f>
        <v/>
      </c>
      <c r="AD57" t="str">
        <f>IF('Data Entry'!B72=0,"","1")</f>
        <v/>
      </c>
      <c r="AI57" t="str">
        <f>IF('Data Entry'!B72=0,"",'Data Entry'!K72)</f>
        <v/>
      </c>
      <c r="AJ57" t="str">
        <f>IF('Data Entry'!B72=0,"","mm")</f>
        <v/>
      </c>
      <c r="AM57" t="str">
        <f>IF('Data Entry'!B72=0,"",'Data Entry'!M72)</f>
        <v/>
      </c>
      <c r="AN57" t="str">
        <f>IF('Data Entry'!B72=0,"","mm")</f>
        <v/>
      </c>
      <c r="AT57" t="str">
        <f>IF('Data Entry'!B72=0,"",'Data Entry'!L72)</f>
        <v/>
      </c>
      <c r="AU57" t="str">
        <f>IF('Data Entry'!B72=0,"","m")</f>
        <v/>
      </c>
      <c r="AW57" t="str">
        <f>'Data Entry'!H72</f>
        <v/>
      </c>
      <c r="AX57" t="str">
        <f>IF('Data Entry'!B72=0,"",'Data Entry'!D72)</f>
        <v/>
      </c>
      <c r="AY57" t="str">
        <f>IF('Data Entry'!B72=0,"",'Data Entry'!E72)</f>
        <v/>
      </c>
      <c r="BA57" t="str">
        <f>IF('Data Entry'!B72=0,"",'Data Entry'!I72)</f>
        <v/>
      </c>
      <c r="BC57" t="str">
        <f>IF('Data Entry'!B72=0,"",'Data Entry'!J72)</f>
        <v/>
      </c>
      <c r="BR57" t="str">
        <f>IF('Data Entry'!B72=0,"",'Data Entry'!$E$9)</f>
        <v/>
      </c>
    </row>
    <row r="58" spans="1:70" x14ac:dyDescent="0.55000000000000004">
      <c r="A58" t="str">
        <f>IF('Data Entry'!B73=0,"",'Data Entry'!E$9)</f>
        <v/>
      </c>
      <c r="C58" t="str">
        <f>IF('Data Entry'!B73=0,"",'Data Entry'!AE73)</f>
        <v/>
      </c>
      <c r="E58" t="str">
        <f>IF('Data Entry'!B73=0,"",'Data Entry'!B73)</f>
        <v/>
      </c>
      <c r="F58" t="str">
        <f>IF('Data Entry'!B73=0,"",'Data Entry'!$P$6)</f>
        <v/>
      </c>
      <c r="G58" t="str">
        <f>IF('Data Entry'!B73=0,"",'Data Entry'!$P$8)</f>
        <v/>
      </c>
      <c r="H58" t="str">
        <f>IF('Data Entry'!B73=0,"",'Data Entry'!$E$10)</f>
        <v/>
      </c>
      <c r="M58" t="str">
        <f>'Data Entry'!S73</f>
        <v/>
      </c>
      <c r="N58" t="str">
        <f>'Data Entry'!R73</f>
        <v/>
      </c>
      <c r="O58" t="str">
        <f>IF('Data Entry'!B73=0,"",'Data Entry'!N73)</f>
        <v/>
      </c>
      <c r="P58" t="str">
        <f>IF('Data Entry'!B73=0,"","Years")</f>
        <v/>
      </c>
      <c r="Q58" s="62" t="str">
        <f>IF('Data Entry'!B73=0,"",'Data Entry'!$E$11)</f>
        <v/>
      </c>
      <c r="R58" t="str">
        <f>IF('Data Entry'!B73=0,"",'Data Entry'!D73)</f>
        <v/>
      </c>
      <c r="S58" t="str">
        <f>IF('Data Entry'!B73=0,"",'Data Entry'!$E$3)</f>
        <v/>
      </c>
      <c r="T58" t="str">
        <f>IF('Data Entry'!B73=0,"",'Data Entry'!$P$12)</f>
        <v/>
      </c>
      <c r="V58" t="str">
        <f>'Data Entry'!AB73</f>
        <v/>
      </c>
      <c r="X58" t="str">
        <f>IF('Data Entry'!B73=0,"",'Data Entry'!C73)</f>
        <v/>
      </c>
      <c r="Y58" t="str">
        <f>'Data Entry'!F73</f>
        <v/>
      </c>
      <c r="AC58" t="str">
        <f>IF('Data Entry'!B73=0,"",'Data Entry'!$P$7)</f>
        <v/>
      </c>
      <c r="AD58" t="str">
        <f>IF('Data Entry'!B73=0,"","1")</f>
        <v/>
      </c>
      <c r="AI58" t="str">
        <f>IF('Data Entry'!B73=0,"",'Data Entry'!K73)</f>
        <v/>
      </c>
      <c r="AJ58" t="str">
        <f>IF('Data Entry'!B73=0,"","mm")</f>
        <v/>
      </c>
      <c r="AM58" t="str">
        <f>IF('Data Entry'!B73=0,"",'Data Entry'!M73)</f>
        <v/>
      </c>
      <c r="AN58" t="str">
        <f>IF('Data Entry'!B73=0,"","mm")</f>
        <v/>
      </c>
      <c r="AT58" t="str">
        <f>IF('Data Entry'!B73=0,"",'Data Entry'!L73)</f>
        <v/>
      </c>
      <c r="AU58" t="str">
        <f>IF('Data Entry'!B73=0,"","m")</f>
        <v/>
      </c>
      <c r="AW58" t="str">
        <f>'Data Entry'!H73</f>
        <v/>
      </c>
      <c r="AX58" t="str">
        <f>IF('Data Entry'!B73=0,"",'Data Entry'!D73)</f>
        <v/>
      </c>
      <c r="AY58" t="str">
        <f>IF('Data Entry'!B73=0,"",'Data Entry'!E73)</f>
        <v/>
      </c>
      <c r="BA58" t="str">
        <f>IF('Data Entry'!B73=0,"",'Data Entry'!I73)</f>
        <v/>
      </c>
      <c r="BC58" t="str">
        <f>IF('Data Entry'!B73=0,"",'Data Entry'!J73)</f>
        <v/>
      </c>
      <c r="BR58" t="str">
        <f>IF('Data Entry'!B73=0,"",'Data Entry'!$E$9)</f>
        <v/>
      </c>
    </row>
    <row r="59" spans="1:70" x14ac:dyDescent="0.55000000000000004">
      <c r="A59" t="str">
        <f>IF('Data Entry'!B74=0,"",'Data Entry'!E$9)</f>
        <v/>
      </c>
      <c r="C59" t="str">
        <f>IF('Data Entry'!B74=0,"",'Data Entry'!AE74)</f>
        <v/>
      </c>
      <c r="E59" t="str">
        <f>IF('Data Entry'!B74=0,"",'Data Entry'!B74)</f>
        <v/>
      </c>
      <c r="F59" t="str">
        <f>IF('Data Entry'!B74=0,"",'Data Entry'!$P$6)</f>
        <v/>
      </c>
      <c r="G59" t="str">
        <f>IF('Data Entry'!B74=0,"",'Data Entry'!$P$8)</f>
        <v/>
      </c>
      <c r="H59" t="str">
        <f>IF('Data Entry'!B74=0,"",'Data Entry'!$E$10)</f>
        <v/>
      </c>
      <c r="M59" t="str">
        <f>'Data Entry'!S74</f>
        <v/>
      </c>
      <c r="N59" t="str">
        <f>'Data Entry'!R74</f>
        <v/>
      </c>
      <c r="O59" t="str">
        <f>IF('Data Entry'!B74=0,"",'Data Entry'!N74)</f>
        <v/>
      </c>
      <c r="P59" t="str">
        <f>IF('Data Entry'!B74=0,"","Years")</f>
        <v/>
      </c>
      <c r="Q59" s="62" t="str">
        <f>IF('Data Entry'!B74=0,"",'Data Entry'!$E$11)</f>
        <v/>
      </c>
      <c r="R59" t="str">
        <f>IF('Data Entry'!B74=0,"",'Data Entry'!D74)</f>
        <v/>
      </c>
      <c r="S59" t="str">
        <f>IF('Data Entry'!B74=0,"",'Data Entry'!$E$3)</f>
        <v/>
      </c>
      <c r="T59" t="str">
        <f>IF('Data Entry'!B74=0,"",'Data Entry'!$P$12)</f>
        <v/>
      </c>
      <c r="V59" t="str">
        <f>'Data Entry'!AB74</f>
        <v/>
      </c>
      <c r="X59" t="str">
        <f>IF('Data Entry'!B74=0,"",'Data Entry'!C74)</f>
        <v/>
      </c>
      <c r="Y59" t="str">
        <f>'Data Entry'!F74</f>
        <v/>
      </c>
      <c r="AC59" t="str">
        <f>IF('Data Entry'!B74=0,"",'Data Entry'!$P$7)</f>
        <v/>
      </c>
      <c r="AD59" t="str">
        <f>IF('Data Entry'!B74=0,"","1")</f>
        <v/>
      </c>
      <c r="AI59" t="str">
        <f>IF('Data Entry'!B74=0,"",'Data Entry'!K74)</f>
        <v/>
      </c>
      <c r="AJ59" t="str">
        <f>IF('Data Entry'!B74=0,"","mm")</f>
        <v/>
      </c>
      <c r="AM59" t="str">
        <f>IF('Data Entry'!B74=0,"",'Data Entry'!M74)</f>
        <v/>
      </c>
      <c r="AN59" t="str">
        <f>IF('Data Entry'!B74=0,"","mm")</f>
        <v/>
      </c>
      <c r="AT59" t="str">
        <f>IF('Data Entry'!B74=0,"",'Data Entry'!L74)</f>
        <v/>
      </c>
      <c r="AU59" t="str">
        <f>IF('Data Entry'!B74=0,"","m")</f>
        <v/>
      </c>
      <c r="AW59" t="str">
        <f>'Data Entry'!H74</f>
        <v/>
      </c>
      <c r="AX59" t="str">
        <f>IF('Data Entry'!B74=0,"",'Data Entry'!D74)</f>
        <v/>
      </c>
      <c r="AY59" t="str">
        <f>IF('Data Entry'!B74=0,"",'Data Entry'!E74)</f>
        <v/>
      </c>
      <c r="BA59" t="str">
        <f>IF('Data Entry'!B74=0,"",'Data Entry'!I74)</f>
        <v/>
      </c>
      <c r="BC59" t="str">
        <f>IF('Data Entry'!B74=0,"",'Data Entry'!J74)</f>
        <v/>
      </c>
      <c r="BR59" t="str">
        <f>IF('Data Entry'!B74=0,"",'Data Entry'!$E$9)</f>
        <v/>
      </c>
    </row>
    <row r="60" spans="1:70" x14ac:dyDescent="0.55000000000000004">
      <c r="A60" t="str">
        <f>IF('Data Entry'!B75=0,"",'Data Entry'!E$9)</f>
        <v/>
      </c>
      <c r="C60" t="str">
        <f>IF('Data Entry'!B75=0,"",'Data Entry'!AE75)</f>
        <v/>
      </c>
      <c r="E60" t="str">
        <f>IF('Data Entry'!B75=0,"",'Data Entry'!B75)</f>
        <v/>
      </c>
      <c r="F60" t="str">
        <f>IF('Data Entry'!B75=0,"",'Data Entry'!$P$6)</f>
        <v/>
      </c>
      <c r="G60" t="str">
        <f>IF('Data Entry'!B75=0,"",'Data Entry'!$P$8)</f>
        <v/>
      </c>
      <c r="H60" t="str">
        <f>IF('Data Entry'!B75=0,"",'Data Entry'!$E$10)</f>
        <v/>
      </c>
      <c r="M60" t="str">
        <f>'Data Entry'!S75</f>
        <v/>
      </c>
      <c r="N60" t="str">
        <f>'Data Entry'!R75</f>
        <v/>
      </c>
      <c r="O60" t="str">
        <f>IF('Data Entry'!B75=0,"",'Data Entry'!N75)</f>
        <v/>
      </c>
      <c r="P60" t="str">
        <f>IF('Data Entry'!B75=0,"","Years")</f>
        <v/>
      </c>
      <c r="Q60" s="62" t="str">
        <f>IF('Data Entry'!B75=0,"",'Data Entry'!$E$11)</f>
        <v/>
      </c>
      <c r="R60" t="str">
        <f>IF('Data Entry'!B75=0,"",'Data Entry'!D75)</f>
        <v/>
      </c>
      <c r="S60" t="str">
        <f>IF('Data Entry'!B75=0,"",'Data Entry'!$E$3)</f>
        <v/>
      </c>
      <c r="T60" t="str">
        <f>IF('Data Entry'!B75=0,"",'Data Entry'!$P$12)</f>
        <v/>
      </c>
      <c r="V60" t="str">
        <f>'Data Entry'!AB75</f>
        <v/>
      </c>
      <c r="X60" t="str">
        <f>IF('Data Entry'!B75=0,"",'Data Entry'!C75)</f>
        <v/>
      </c>
      <c r="Y60" t="str">
        <f>'Data Entry'!F75</f>
        <v/>
      </c>
      <c r="AC60" t="str">
        <f>IF('Data Entry'!B75=0,"",'Data Entry'!$P$7)</f>
        <v/>
      </c>
      <c r="AD60" t="str">
        <f>IF('Data Entry'!B75=0,"","1")</f>
        <v/>
      </c>
      <c r="AI60" t="str">
        <f>IF('Data Entry'!B75=0,"",'Data Entry'!K75)</f>
        <v/>
      </c>
      <c r="AJ60" t="str">
        <f>IF('Data Entry'!B75=0,"","mm")</f>
        <v/>
      </c>
      <c r="AM60" t="str">
        <f>IF('Data Entry'!B75=0,"",'Data Entry'!M75)</f>
        <v/>
      </c>
      <c r="AN60" t="str">
        <f>IF('Data Entry'!B75=0,"","mm")</f>
        <v/>
      </c>
      <c r="AT60" t="str">
        <f>IF('Data Entry'!B75=0,"",'Data Entry'!L75)</f>
        <v/>
      </c>
      <c r="AU60" t="str">
        <f>IF('Data Entry'!B75=0,"","m")</f>
        <v/>
      </c>
      <c r="AW60" t="str">
        <f>'Data Entry'!H75</f>
        <v/>
      </c>
      <c r="AX60" t="str">
        <f>IF('Data Entry'!B75=0,"",'Data Entry'!D75)</f>
        <v/>
      </c>
      <c r="AY60" t="str">
        <f>IF('Data Entry'!B75=0,"",'Data Entry'!E75)</f>
        <v/>
      </c>
      <c r="BA60" t="str">
        <f>IF('Data Entry'!B75=0,"",'Data Entry'!I75)</f>
        <v/>
      </c>
      <c r="BC60" t="str">
        <f>IF('Data Entry'!B75=0,"",'Data Entry'!J75)</f>
        <v/>
      </c>
      <c r="BR60" t="str">
        <f>IF('Data Entry'!B75=0,"",'Data Entry'!$E$9)</f>
        <v/>
      </c>
    </row>
    <row r="61" spans="1:70" x14ac:dyDescent="0.55000000000000004">
      <c r="A61" t="str">
        <f>IF('Data Entry'!B76=0,"",'Data Entry'!E$9)</f>
        <v/>
      </c>
      <c r="C61" t="str">
        <f>IF('Data Entry'!B76=0,"",'Data Entry'!AE76)</f>
        <v/>
      </c>
      <c r="E61" t="str">
        <f>IF('Data Entry'!B76=0,"",'Data Entry'!B76)</f>
        <v/>
      </c>
      <c r="F61" t="str">
        <f>IF('Data Entry'!B76=0,"",'Data Entry'!$P$6)</f>
        <v/>
      </c>
      <c r="G61" t="str">
        <f>IF('Data Entry'!B76=0,"",'Data Entry'!$P$8)</f>
        <v/>
      </c>
      <c r="H61" t="str">
        <f>IF('Data Entry'!B76=0,"",'Data Entry'!$E$10)</f>
        <v/>
      </c>
      <c r="M61" t="str">
        <f>'Data Entry'!S76</f>
        <v/>
      </c>
      <c r="N61" t="str">
        <f>'Data Entry'!R76</f>
        <v/>
      </c>
      <c r="O61" t="str">
        <f>IF('Data Entry'!B76=0,"",'Data Entry'!N76)</f>
        <v/>
      </c>
      <c r="P61" t="str">
        <f>IF('Data Entry'!B76=0,"","Years")</f>
        <v/>
      </c>
      <c r="Q61" s="62" t="str">
        <f>IF('Data Entry'!B76=0,"",'Data Entry'!$E$11)</f>
        <v/>
      </c>
      <c r="R61" t="str">
        <f>IF('Data Entry'!B76=0,"",'Data Entry'!D76)</f>
        <v/>
      </c>
      <c r="S61" t="str">
        <f>IF('Data Entry'!B76=0,"",'Data Entry'!$E$3)</f>
        <v/>
      </c>
      <c r="T61" t="str">
        <f>IF('Data Entry'!B76=0,"",'Data Entry'!$P$12)</f>
        <v/>
      </c>
      <c r="V61" t="str">
        <f>'Data Entry'!AB76</f>
        <v/>
      </c>
      <c r="X61" t="str">
        <f>IF('Data Entry'!B76=0,"",'Data Entry'!C76)</f>
        <v/>
      </c>
      <c r="Y61" t="str">
        <f>'Data Entry'!F76</f>
        <v/>
      </c>
      <c r="AC61" t="str">
        <f>IF('Data Entry'!B76=0,"",'Data Entry'!$P$7)</f>
        <v/>
      </c>
      <c r="AD61" t="str">
        <f>IF('Data Entry'!B76=0,"","1")</f>
        <v/>
      </c>
      <c r="AI61" t="str">
        <f>IF('Data Entry'!B76=0,"",'Data Entry'!K76)</f>
        <v/>
      </c>
      <c r="AJ61" t="str">
        <f>IF('Data Entry'!B76=0,"","mm")</f>
        <v/>
      </c>
      <c r="AM61" t="str">
        <f>IF('Data Entry'!B76=0,"",'Data Entry'!M76)</f>
        <v/>
      </c>
      <c r="AN61" t="str">
        <f>IF('Data Entry'!B76=0,"","mm")</f>
        <v/>
      </c>
      <c r="AT61" t="str">
        <f>IF('Data Entry'!B76=0,"",'Data Entry'!L76)</f>
        <v/>
      </c>
      <c r="AU61" t="str">
        <f>IF('Data Entry'!B76=0,"","m")</f>
        <v/>
      </c>
      <c r="AW61" t="str">
        <f>'Data Entry'!H76</f>
        <v/>
      </c>
      <c r="AX61" t="str">
        <f>IF('Data Entry'!B76=0,"",'Data Entry'!D76)</f>
        <v/>
      </c>
      <c r="AY61" t="str">
        <f>IF('Data Entry'!B76=0,"",'Data Entry'!E76)</f>
        <v/>
      </c>
      <c r="BA61" t="str">
        <f>IF('Data Entry'!B76=0,"",'Data Entry'!I76)</f>
        <v/>
      </c>
      <c r="BC61" t="str">
        <f>IF('Data Entry'!B76=0,"",'Data Entry'!J76)</f>
        <v/>
      </c>
      <c r="BR61" t="str">
        <f>IF('Data Entry'!B76=0,"",'Data Entry'!$E$9)</f>
        <v/>
      </c>
    </row>
    <row r="62" spans="1:70" x14ac:dyDescent="0.55000000000000004">
      <c r="A62" t="str">
        <f>IF('Data Entry'!B77=0,"",'Data Entry'!E$9)</f>
        <v/>
      </c>
      <c r="C62" t="str">
        <f>IF('Data Entry'!B77=0,"",'Data Entry'!AE77)</f>
        <v/>
      </c>
      <c r="E62" t="str">
        <f>IF('Data Entry'!B77=0,"",'Data Entry'!B77)</f>
        <v/>
      </c>
      <c r="F62" t="str">
        <f>IF('Data Entry'!B77=0,"",'Data Entry'!$P$6)</f>
        <v/>
      </c>
      <c r="G62" t="str">
        <f>IF('Data Entry'!B77=0,"",'Data Entry'!$P$8)</f>
        <v/>
      </c>
      <c r="H62" t="str">
        <f>IF('Data Entry'!B77=0,"",'Data Entry'!$E$10)</f>
        <v/>
      </c>
      <c r="M62" t="str">
        <f>'Data Entry'!S77</f>
        <v/>
      </c>
      <c r="N62" t="str">
        <f>'Data Entry'!R77</f>
        <v/>
      </c>
      <c r="O62" t="str">
        <f>IF('Data Entry'!B77=0,"",'Data Entry'!N77)</f>
        <v/>
      </c>
      <c r="P62" t="str">
        <f>IF('Data Entry'!B77=0,"","Years")</f>
        <v/>
      </c>
      <c r="Q62" s="62" t="str">
        <f>IF('Data Entry'!B77=0,"",'Data Entry'!$E$11)</f>
        <v/>
      </c>
      <c r="R62" t="str">
        <f>IF('Data Entry'!B77=0,"",'Data Entry'!D77)</f>
        <v/>
      </c>
      <c r="S62" t="str">
        <f>IF('Data Entry'!B77=0,"",'Data Entry'!$E$3)</f>
        <v/>
      </c>
      <c r="T62" t="str">
        <f>IF('Data Entry'!B77=0,"",'Data Entry'!$P$12)</f>
        <v/>
      </c>
      <c r="V62" t="str">
        <f>'Data Entry'!AB77</f>
        <v/>
      </c>
      <c r="X62" t="str">
        <f>IF('Data Entry'!B77=0,"",'Data Entry'!C77)</f>
        <v/>
      </c>
      <c r="Y62" t="str">
        <f>'Data Entry'!F77</f>
        <v/>
      </c>
      <c r="AC62" t="str">
        <f>IF('Data Entry'!B77=0,"",'Data Entry'!$P$7)</f>
        <v/>
      </c>
      <c r="AD62" t="str">
        <f>IF('Data Entry'!B77=0,"","1")</f>
        <v/>
      </c>
      <c r="AI62" t="str">
        <f>IF('Data Entry'!B77=0,"",'Data Entry'!K77)</f>
        <v/>
      </c>
      <c r="AJ62" t="str">
        <f>IF('Data Entry'!B77=0,"","mm")</f>
        <v/>
      </c>
      <c r="AM62" t="str">
        <f>IF('Data Entry'!B77=0,"",'Data Entry'!M77)</f>
        <v/>
      </c>
      <c r="AN62" t="str">
        <f>IF('Data Entry'!B77=0,"","mm")</f>
        <v/>
      </c>
      <c r="AT62" t="str">
        <f>IF('Data Entry'!B77=0,"",'Data Entry'!L77)</f>
        <v/>
      </c>
      <c r="AU62" t="str">
        <f>IF('Data Entry'!B77=0,"","m")</f>
        <v/>
      </c>
      <c r="AW62" t="str">
        <f>'Data Entry'!H77</f>
        <v/>
      </c>
      <c r="AX62" t="str">
        <f>IF('Data Entry'!B77=0,"",'Data Entry'!D77)</f>
        <v/>
      </c>
      <c r="AY62" t="str">
        <f>IF('Data Entry'!B77=0,"",'Data Entry'!E77)</f>
        <v/>
      </c>
      <c r="BA62" t="str">
        <f>IF('Data Entry'!B77=0,"",'Data Entry'!I77)</f>
        <v/>
      </c>
      <c r="BC62" t="str">
        <f>IF('Data Entry'!B77=0,"",'Data Entry'!J77)</f>
        <v/>
      </c>
      <c r="BR62" t="str">
        <f>IF('Data Entry'!B77=0,"",'Data Entry'!$E$9)</f>
        <v/>
      </c>
    </row>
    <row r="63" spans="1:70" x14ac:dyDescent="0.55000000000000004">
      <c r="A63" t="str">
        <f>IF('Data Entry'!B78=0,"",'Data Entry'!E$9)</f>
        <v/>
      </c>
      <c r="C63" t="str">
        <f>IF('Data Entry'!B78=0,"",'Data Entry'!AE78)</f>
        <v/>
      </c>
      <c r="E63" t="str">
        <f>IF('Data Entry'!B78=0,"",'Data Entry'!B78)</f>
        <v/>
      </c>
      <c r="F63" t="str">
        <f>IF('Data Entry'!B78=0,"",'Data Entry'!$P$6)</f>
        <v/>
      </c>
      <c r="G63" t="str">
        <f>IF('Data Entry'!B78=0,"",'Data Entry'!$P$8)</f>
        <v/>
      </c>
      <c r="H63" t="str">
        <f>IF('Data Entry'!B78=0,"",'Data Entry'!$E$10)</f>
        <v/>
      </c>
      <c r="M63" t="str">
        <f>'Data Entry'!S78</f>
        <v/>
      </c>
      <c r="N63" t="str">
        <f>'Data Entry'!R78</f>
        <v/>
      </c>
      <c r="O63" t="str">
        <f>IF('Data Entry'!B78=0,"",'Data Entry'!N78)</f>
        <v/>
      </c>
      <c r="P63" t="str">
        <f>IF('Data Entry'!B78=0,"","Years")</f>
        <v/>
      </c>
      <c r="Q63" s="62" t="str">
        <f>IF('Data Entry'!B78=0,"",'Data Entry'!$E$11)</f>
        <v/>
      </c>
      <c r="R63" t="str">
        <f>IF('Data Entry'!B78=0,"",'Data Entry'!D78)</f>
        <v/>
      </c>
      <c r="S63" t="str">
        <f>IF('Data Entry'!B78=0,"",'Data Entry'!$E$3)</f>
        <v/>
      </c>
      <c r="T63" t="str">
        <f>IF('Data Entry'!B78=0,"",'Data Entry'!$P$12)</f>
        <v/>
      </c>
      <c r="V63" t="str">
        <f>'Data Entry'!AB78</f>
        <v/>
      </c>
      <c r="X63" t="str">
        <f>IF('Data Entry'!B78=0,"",'Data Entry'!C78)</f>
        <v/>
      </c>
      <c r="Y63" t="str">
        <f>'Data Entry'!F78</f>
        <v/>
      </c>
      <c r="AC63" t="str">
        <f>IF('Data Entry'!B78=0,"",'Data Entry'!$P$7)</f>
        <v/>
      </c>
      <c r="AD63" t="str">
        <f>IF('Data Entry'!B78=0,"","1")</f>
        <v/>
      </c>
      <c r="AI63" t="str">
        <f>IF('Data Entry'!B78=0,"",'Data Entry'!K78)</f>
        <v/>
      </c>
      <c r="AJ63" t="str">
        <f>IF('Data Entry'!B78=0,"","mm")</f>
        <v/>
      </c>
      <c r="AM63" t="str">
        <f>IF('Data Entry'!B78=0,"",'Data Entry'!M78)</f>
        <v/>
      </c>
      <c r="AN63" t="str">
        <f>IF('Data Entry'!B78=0,"","mm")</f>
        <v/>
      </c>
      <c r="AT63" t="str">
        <f>IF('Data Entry'!B78=0,"",'Data Entry'!L78)</f>
        <v/>
      </c>
      <c r="AU63" t="str">
        <f>IF('Data Entry'!B78=0,"","m")</f>
        <v/>
      </c>
      <c r="AW63" t="str">
        <f>'Data Entry'!H78</f>
        <v/>
      </c>
      <c r="AX63" t="str">
        <f>IF('Data Entry'!B78=0,"",'Data Entry'!D78)</f>
        <v/>
      </c>
      <c r="AY63" t="str">
        <f>IF('Data Entry'!B78=0,"",'Data Entry'!E78)</f>
        <v/>
      </c>
      <c r="BA63" t="str">
        <f>IF('Data Entry'!B78=0,"",'Data Entry'!I78)</f>
        <v/>
      </c>
      <c r="BC63" t="str">
        <f>IF('Data Entry'!B78=0,"",'Data Entry'!J78)</f>
        <v/>
      </c>
      <c r="BR63" t="str">
        <f>IF('Data Entry'!B78=0,"",'Data Entry'!$E$9)</f>
        <v/>
      </c>
    </row>
    <row r="64" spans="1:70" x14ac:dyDescent="0.55000000000000004">
      <c r="A64" t="str">
        <f>IF('Data Entry'!B79=0,"",'Data Entry'!E$9)</f>
        <v/>
      </c>
      <c r="C64" t="str">
        <f>IF('Data Entry'!B79=0,"",'Data Entry'!AE79)</f>
        <v/>
      </c>
      <c r="E64" t="str">
        <f>IF('Data Entry'!B79=0,"",'Data Entry'!B79)</f>
        <v/>
      </c>
      <c r="F64" t="str">
        <f>IF('Data Entry'!B79=0,"",'Data Entry'!$P$6)</f>
        <v/>
      </c>
      <c r="G64" t="str">
        <f>IF('Data Entry'!B79=0,"",'Data Entry'!$P$8)</f>
        <v/>
      </c>
      <c r="H64" t="str">
        <f>IF('Data Entry'!B79=0,"",'Data Entry'!$E$10)</f>
        <v/>
      </c>
      <c r="M64" t="str">
        <f>'Data Entry'!S79</f>
        <v/>
      </c>
      <c r="N64" t="str">
        <f>'Data Entry'!R79</f>
        <v/>
      </c>
      <c r="O64" t="str">
        <f>IF('Data Entry'!B79=0,"",'Data Entry'!N79)</f>
        <v/>
      </c>
      <c r="P64" t="str">
        <f>IF('Data Entry'!B79=0,"","Years")</f>
        <v/>
      </c>
      <c r="Q64" s="62" t="str">
        <f>IF('Data Entry'!B79=0,"",'Data Entry'!$E$11)</f>
        <v/>
      </c>
      <c r="R64" t="str">
        <f>IF('Data Entry'!B79=0,"",'Data Entry'!D79)</f>
        <v/>
      </c>
      <c r="S64" t="str">
        <f>IF('Data Entry'!B79=0,"",'Data Entry'!$E$3)</f>
        <v/>
      </c>
      <c r="T64" t="str">
        <f>IF('Data Entry'!B79=0,"",'Data Entry'!$P$12)</f>
        <v/>
      </c>
      <c r="V64" t="str">
        <f>'Data Entry'!AB79</f>
        <v/>
      </c>
      <c r="X64" t="str">
        <f>IF('Data Entry'!B79=0,"",'Data Entry'!C79)</f>
        <v/>
      </c>
      <c r="Y64" t="str">
        <f>'Data Entry'!F79</f>
        <v/>
      </c>
      <c r="AC64" t="str">
        <f>IF('Data Entry'!B79=0,"",'Data Entry'!$P$7)</f>
        <v/>
      </c>
      <c r="AD64" t="str">
        <f>IF('Data Entry'!B79=0,"","1")</f>
        <v/>
      </c>
      <c r="AI64" t="str">
        <f>IF('Data Entry'!B79=0,"",'Data Entry'!K79)</f>
        <v/>
      </c>
      <c r="AJ64" t="str">
        <f>IF('Data Entry'!B79=0,"","mm")</f>
        <v/>
      </c>
      <c r="AM64" t="str">
        <f>IF('Data Entry'!B79=0,"",'Data Entry'!M79)</f>
        <v/>
      </c>
      <c r="AN64" t="str">
        <f>IF('Data Entry'!B79=0,"","mm")</f>
        <v/>
      </c>
      <c r="AT64" t="str">
        <f>IF('Data Entry'!B79=0,"",'Data Entry'!L79)</f>
        <v/>
      </c>
      <c r="AU64" t="str">
        <f>IF('Data Entry'!B79=0,"","m")</f>
        <v/>
      </c>
      <c r="AW64" t="str">
        <f>'Data Entry'!H79</f>
        <v/>
      </c>
      <c r="AX64" t="str">
        <f>IF('Data Entry'!B79=0,"",'Data Entry'!D79)</f>
        <v/>
      </c>
      <c r="AY64" t="str">
        <f>IF('Data Entry'!B79=0,"",'Data Entry'!E79)</f>
        <v/>
      </c>
      <c r="BA64" t="str">
        <f>IF('Data Entry'!B79=0,"",'Data Entry'!I79)</f>
        <v/>
      </c>
      <c r="BC64" t="str">
        <f>IF('Data Entry'!B79=0,"",'Data Entry'!J79)</f>
        <v/>
      </c>
      <c r="BR64" t="str">
        <f>IF('Data Entry'!B79=0,"",'Data Entry'!$E$9)</f>
        <v/>
      </c>
    </row>
    <row r="65" spans="1:70" x14ac:dyDescent="0.55000000000000004">
      <c r="A65" t="str">
        <f>IF('Data Entry'!B80=0,"",'Data Entry'!E$9)</f>
        <v/>
      </c>
      <c r="C65" t="str">
        <f>IF('Data Entry'!B80=0,"",'Data Entry'!AE80)</f>
        <v/>
      </c>
      <c r="E65" t="str">
        <f>IF('Data Entry'!B80=0,"",'Data Entry'!B80)</f>
        <v/>
      </c>
      <c r="F65" t="str">
        <f>IF('Data Entry'!B80=0,"",'Data Entry'!$P$6)</f>
        <v/>
      </c>
      <c r="G65" t="str">
        <f>IF('Data Entry'!B80=0,"",'Data Entry'!$P$8)</f>
        <v/>
      </c>
      <c r="H65" t="str">
        <f>IF('Data Entry'!B80=0,"",'Data Entry'!$E$10)</f>
        <v/>
      </c>
      <c r="M65" t="str">
        <f>'Data Entry'!S80</f>
        <v/>
      </c>
      <c r="N65" t="str">
        <f>'Data Entry'!R80</f>
        <v/>
      </c>
      <c r="O65" t="str">
        <f>IF('Data Entry'!B80=0,"",'Data Entry'!N80)</f>
        <v/>
      </c>
      <c r="P65" t="str">
        <f>IF('Data Entry'!B80=0,"","Years")</f>
        <v/>
      </c>
      <c r="Q65" s="62" t="str">
        <f>IF('Data Entry'!B80=0,"",'Data Entry'!$E$11)</f>
        <v/>
      </c>
      <c r="R65" t="str">
        <f>IF('Data Entry'!B80=0,"",'Data Entry'!D80)</f>
        <v/>
      </c>
      <c r="S65" t="str">
        <f>IF('Data Entry'!B80=0,"",'Data Entry'!$E$3)</f>
        <v/>
      </c>
      <c r="T65" t="str">
        <f>IF('Data Entry'!B80=0,"",'Data Entry'!$P$12)</f>
        <v/>
      </c>
      <c r="V65" t="str">
        <f>'Data Entry'!AB80</f>
        <v/>
      </c>
      <c r="X65" t="str">
        <f>IF('Data Entry'!B80=0,"",'Data Entry'!C80)</f>
        <v/>
      </c>
      <c r="Y65" t="str">
        <f>'Data Entry'!F80</f>
        <v/>
      </c>
      <c r="AC65" t="str">
        <f>IF('Data Entry'!B80=0,"",'Data Entry'!$P$7)</f>
        <v/>
      </c>
      <c r="AD65" t="str">
        <f>IF('Data Entry'!B80=0,"","1")</f>
        <v/>
      </c>
      <c r="AI65" t="str">
        <f>IF('Data Entry'!B80=0,"",'Data Entry'!K80)</f>
        <v/>
      </c>
      <c r="AJ65" t="str">
        <f>IF('Data Entry'!B80=0,"","mm")</f>
        <v/>
      </c>
      <c r="AM65" t="str">
        <f>IF('Data Entry'!B80=0,"",'Data Entry'!M80)</f>
        <v/>
      </c>
      <c r="AN65" t="str">
        <f>IF('Data Entry'!B80=0,"","mm")</f>
        <v/>
      </c>
      <c r="AT65" t="str">
        <f>IF('Data Entry'!B80=0,"",'Data Entry'!L80)</f>
        <v/>
      </c>
      <c r="AU65" t="str">
        <f>IF('Data Entry'!B80=0,"","m")</f>
        <v/>
      </c>
      <c r="AW65" t="str">
        <f>'Data Entry'!H80</f>
        <v/>
      </c>
      <c r="AX65" t="str">
        <f>IF('Data Entry'!B80=0,"",'Data Entry'!D80)</f>
        <v/>
      </c>
      <c r="AY65" t="str">
        <f>IF('Data Entry'!B80=0,"",'Data Entry'!E80)</f>
        <v/>
      </c>
      <c r="BA65" t="str">
        <f>IF('Data Entry'!B80=0,"",'Data Entry'!I80)</f>
        <v/>
      </c>
      <c r="BC65" t="str">
        <f>IF('Data Entry'!B80=0,"",'Data Entry'!J80)</f>
        <v/>
      </c>
      <c r="BR65" t="str">
        <f>IF('Data Entry'!B80=0,"",'Data Entry'!$E$9)</f>
        <v/>
      </c>
    </row>
    <row r="66" spans="1:70" x14ac:dyDescent="0.55000000000000004">
      <c r="A66" t="str">
        <f>IF('Data Entry'!B81=0,"",'Data Entry'!E$9)</f>
        <v/>
      </c>
      <c r="C66" t="str">
        <f>IF('Data Entry'!B81=0,"",'Data Entry'!AE81)</f>
        <v/>
      </c>
      <c r="E66" t="str">
        <f>IF('Data Entry'!B81=0,"",'Data Entry'!B81)</f>
        <v/>
      </c>
      <c r="F66" t="str">
        <f>IF('Data Entry'!B81=0,"",'Data Entry'!$P$6)</f>
        <v/>
      </c>
      <c r="G66" t="str">
        <f>IF('Data Entry'!B81=0,"",'Data Entry'!$P$8)</f>
        <v/>
      </c>
      <c r="H66" t="str">
        <f>IF('Data Entry'!B81=0,"",'Data Entry'!$E$10)</f>
        <v/>
      </c>
      <c r="M66" t="str">
        <f>'Data Entry'!S81</f>
        <v/>
      </c>
      <c r="N66" t="str">
        <f>'Data Entry'!R81</f>
        <v/>
      </c>
      <c r="O66" t="str">
        <f>IF('Data Entry'!B81=0,"",'Data Entry'!N81)</f>
        <v/>
      </c>
      <c r="P66" t="str">
        <f>IF('Data Entry'!B81=0,"","Years")</f>
        <v/>
      </c>
      <c r="Q66" s="62" t="str">
        <f>IF('Data Entry'!B81=0,"",'Data Entry'!$E$11)</f>
        <v/>
      </c>
      <c r="R66" t="str">
        <f>IF('Data Entry'!B81=0,"",'Data Entry'!D81)</f>
        <v/>
      </c>
      <c r="S66" t="str">
        <f>IF('Data Entry'!B81=0,"",'Data Entry'!$E$3)</f>
        <v/>
      </c>
      <c r="T66" t="str">
        <f>IF('Data Entry'!B81=0,"",'Data Entry'!$P$12)</f>
        <v/>
      </c>
      <c r="V66" t="str">
        <f>'Data Entry'!AB81</f>
        <v/>
      </c>
      <c r="X66" t="str">
        <f>IF('Data Entry'!B81=0,"",'Data Entry'!C81)</f>
        <v/>
      </c>
      <c r="Y66" t="str">
        <f>'Data Entry'!F81</f>
        <v/>
      </c>
      <c r="AC66" t="str">
        <f>IF('Data Entry'!B81=0,"",'Data Entry'!$P$7)</f>
        <v/>
      </c>
      <c r="AD66" t="str">
        <f>IF('Data Entry'!B81=0,"","1")</f>
        <v/>
      </c>
      <c r="AI66" t="str">
        <f>IF('Data Entry'!B81=0,"",'Data Entry'!K81)</f>
        <v/>
      </c>
      <c r="AJ66" t="str">
        <f>IF('Data Entry'!B81=0,"","mm")</f>
        <v/>
      </c>
      <c r="AM66" t="str">
        <f>IF('Data Entry'!B81=0,"",'Data Entry'!M81)</f>
        <v/>
      </c>
      <c r="AN66" t="str">
        <f>IF('Data Entry'!B81=0,"","mm")</f>
        <v/>
      </c>
      <c r="AT66" t="str">
        <f>IF('Data Entry'!B81=0,"",'Data Entry'!L81)</f>
        <v/>
      </c>
      <c r="AU66" t="str">
        <f>IF('Data Entry'!B81=0,"","m")</f>
        <v/>
      </c>
      <c r="AW66" t="str">
        <f>'Data Entry'!H81</f>
        <v/>
      </c>
      <c r="AX66" t="str">
        <f>IF('Data Entry'!B81=0,"",'Data Entry'!D81)</f>
        <v/>
      </c>
      <c r="AY66" t="str">
        <f>IF('Data Entry'!B81=0,"",'Data Entry'!E81)</f>
        <v/>
      </c>
      <c r="BA66" t="str">
        <f>IF('Data Entry'!B81=0,"",'Data Entry'!I81)</f>
        <v/>
      </c>
      <c r="BC66" t="str">
        <f>IF('Data Entry'!B81=0,"",'Data Entry'!J81)</f>
        <v/>
      </c>
      <c r="BR66" t="str">
        <f>IF('Data Entry'!B81=0,"",'Data Entry'!$E$9)</f>
        <v/>
      </c>
    </row>
    <row r="67" spans="1:70" x14ac:dyDescent="0.55000000000000004">
      <c r="A67" t="str">
        <f>IF('Data Entry'!B82=0,"",'Data Entry'!E$9)</f>
        <v/>
      </c>
      <c r="C67" t="str">
        <f>IF('Data Entry'!B82=0,"",'Data Entry'!AE82)</f>
        <v/>
      </c>
      <c r="E67" t="str">
        <f>IF('Data Entry'!B82=0,"",'Data Entry'!B82)</f>
        <v/>
      </c>
      <c r="F67" t="str">
        <f>IF('Data Entry'!B82=0,"",'Data Entry'!$P$6)</f>
        <v/>
      </c>
      <c r="G67" t="str">
        <f>IF('Data Entry'!B82=0,"",'Data Entry'!$P$8)</f>
        <v/>
      </c>
      <c r="H67" t="str">
        <f>IF('Data Entry'!B82=0,"",'Data Entry'!$E$10)</f>
        <v/>
      </c>
      <c r="M67" t="str">
        <f>'Data Entry'!S82</f>
        <v/>
      </c>
      <c r="N67" t="str">
        <f>'Data Entry'!R82</f>
        <v/>
      </c>
      <c r="O67" t="str">
        <f>IF('Data Entry'!B82=0,"",'Data Entry'!N82)</f>
        <v/>
      </c>
      <c r="P67" t="str">
        <f>IF('Data Entry'!B82=0,"","Years")</f>
        <v/>
      </c>
      <c r="Q67" s="62" t="str">
        <f>IF('Data Entry'!B82=0,"",'Data Entry'!$E$11)</f>
        <v/>
      </c>
      <c r="R67" t="str">
        <f>IF('Data Entry'!B82=0,"",'Data Entry'!D82)</f>
        <v/>
      </c>
      <c r="S67" t="str">
        <f>IF('Data Entry'!B82=0,"",'Data Entry'!$E$3)</f>
        <v/>
      </c>
      <c r="T67" t="str">
        <f>IF('Data Entry'!B82=0,"",'Data Entry'!$P$12)</f>
        <v/>
      </c>
      <c r="V67" t="str">
        <f>'Data Entry'!AB82</f>
        <v/>
      </c>
      <c r="X67" t="str">
        <f>IF('Data Entry'!B82=0,"",'Data Entry'!C82)</f>
        <v/>
      </c>
      <c r="Y67" t="str">
        <f>'Data Entry'!F82</f>
        <v/>
      </c>
      <c r="AC67" t="str">
        <f>IF('Data Entry'!B82=0,"",'Data Entry'!$P$7)</f>
        <v/>
      </c>
      <c r="AD67" t="str">
        <f>IF('Data Entry'!B82=0,"","1")</f>
        <v/>
      </c>
      <c r="AI67" t="str">
        <f>IF('Data Entry'!B82=0,"",'Data Entry'!K82)</f>
        <v/>
      </c>
      <c r="AJ67" t="str">
        <f>IF('Data Entry'!B82=0,"","mm")</f>
        <v/>
      </c>
      <c r="AM67" t="str">
        <f>IF('Data Entry'!B82=0,"",'Data Entry'!M82)</f>
        <v/>
      </c>
      <c r="AN67" t="str">
        <f>IF('Data Entry'!B82=0,"","mm")</f>
        <v/>
      </c>
      <c r="AT67" t="str">
        <f>IF('Data Entry'!B82=0,"",'Data Entry'!L82)</f>
        <v/>
      </c>
      <c r="AU67" t="str">
        <f>IF('Data Entry'!B82=0,"","m")</f>
        <v/>
      </c>
      <c r="AW67" t="str">
        <f>'Data Entry'!H82</f>
        <v/>
      </c>
      <c r="AX67" t="str">
        <f>IF('Data Entry'!B82=0,"",'Data Entry'!D82)</f>
        <v/>
      </c>
      <c r="AY67" t="str">
        <f>IF('Data Entry'!B82=0,"",'Data Entry'!E82)</f>
        <v/>
      </c>
      <c r="BA67" t="str">
        <f>IF('Data Entry'!B82=0,"",'Data Entry'!I82)</f>
        <v/>
      </c>
      <c r="BC67" t="str">
        <f>IF('Data Entry'!B82=0,"",'Data Entry'!J82)</f>
        <v/>
      </c>
      <c r="BR67" t="str">
        <f>IF('Data Entry'!B82=0,"",'Data Entry'!$E$9)</f>
        <v/>
      </c>
    </row>
    <row r="68" spans="1:70" x14ac:dyDescent="0.55000000000000004">
      <c r="A68" t="str">
        <f>IF('Data Entry'!B83=0,"",'Data Entry'!E$9)</f>
        <v/>
      </c>
      <c r="C68" t="str">
        <f>IF('Data Entry'!B83=0,"",'Data Entry'!AE83)</f>
        <v/>
      </c>
      <c r="E68" t="str">
        <f>IF('Data Entry'!B83=0,"",'Data Entry'!B83)</f>
        <v/>
      </c>
      <c r="F68" t="str">
        <f>IF('Data Entry'!B83=0,"",'Data Entry'!$P$6)</f>
        <v/>
      </c>
      <c r="G68" t="str">
        <f>IF('Data Entry'!B83=0,"",'Data Entry'!$P$8)</f>
        <v/>
      </c>
      <c r="H68" t="str">
        <f>IF('Data Entry'!B83=0,"",'Data Entry'!$E$10)</f>
        <v/>
      </c>
      <c r="M68" t="str">
        <f>'Data Entry'!S83</f>
        <v/>
      </c>
      <c r="N68" t="str">
        <f>'Data Entry'!R83</f>
        <v/>
      </c>
      <c r="O68" t="str">
        <f>IF('Data Entry'!B83=0,"",'Data Entry'!N83)</f>
        <v/>
      </c>
      <c r="P68" t="str">
        <f>IF('Data Entry'!B83=0,"","Years")</f>
        <v/>
      </c>
      <c r="Q68" s="62" t="str">
        <f>IF('Data Entry'!B83=0,"",'Data Entry'!$E$11)</f>
        <v/>
      </c>
      <c r="R68" t="str">
        <f>IF('Data Entry'!B83=0,"",'Data Entry'!D83)</f>
        <v/>
      </c>
      <c r="S68" t="str">
        <f>IF('Data Entry'!B83=0,"",'Data Entry'!$E$3)</f>
        <v/>
      </c>
      <c r="T68" t="str">
        <f>IF('Data Entry'!B83=0,"",'Data Entry'!$P$12)</f>
        <v/>
      </c>
      <c r="V68" t="str">
        <f>'Data Entry'!AB83</f>
        <v/>
      </c>
      <c r="X68" t="str">
        <f>IF('Data Entry'!B83=0,"",'Data Entry'!C83)</f>
        <v/>
      </c>
      <c r="Y68" t="str">
        <f>'Data Entry'!F83</f>
        <v/>
      </c>
      <c r="AC68" t="str">
        <f>IF('Data Entry'!B83=0,"",'Data Entry'!$P$7)</f>
        <v/>
      </c>
      <c r="AD68" t="str">
        <f>IF('Data Entry'!B83=0,"","1")</f>
        <v/>
      </c>
      <c r="AI68" t="str">
        <f>IF('Data Entry'!B83=0,"",'Data Entry'!K83)</f>
        <v/>
      </c>
      <c r="AJ68" t="str">
        <f>IF('Data Entry'!B83=0,"","mm")</f>
        <v/>
      </c>
      <c r="AM68" t="str">
        <f>IF('Data Entry'!B83=0,"",'Data Entry'!M83)</f>
        <v/>
      </c>
      <c r="AN68" t="str">
        <f>IF('Data Entry'!B83=0,"","mm")</f>
        <v/>
      </c>
      <c r="AT68" t="str">
        <f>IF('Data Entry'!B83=0,"",'Data Entry'!L83)</f>
        <v/>
      </c>
      <c r="AU68" t="str">
        <f>IF('Data Entry'!B83=0,"","m")</f>
        <v/>
      </c>
      <c r="AW68" t="str">
        <f>'Data Entry'!H83</f>
        <v/>
      </c>
      <c r="AX68" t="str">
        <f>IF('Data Entry'!B83=0,"",'Data Entry'!D83)</f>
        <v/>
      </c>
      <c r="AY68" t="str">
        <f>IF('Data Entry'!B83=0,"",'Data Entry'!E83)</f>
        <v/>
      </c>
      <c r="BA68" t="str">
        <f>IF('Data Entry'!B83=0,"",'Data Entry'!I83)</f>
        <v/>
      </c>
      <c r="BC68" t="str">
        <f>IF('Data Entry'!B83=0,"",'Data Entry'!J83)</f>
        <v/>
      </c>
      <c r="BR68" t="str">
        <f>IF('Data Entry'!B83=0,"",'Data Entry'!$E$9)</f>
        <v/>
      </c>
    </row>
    <row r="69" spans="1:70" x14ac:dyDescent="0.55000000000000004">
      <c r="A69" t="str">
        <f>IF('Data Entry'!B84=0,"",'Data Entry'!E$9)</f>
        <v/>
      </c>
      <c r="C69" t="str">
        <f>IF('Data Entry'!B84=0,"",'Data Entry'!AE84)</f>
        <v/>
      </c>
      <c r="E69" t="str">
        <f>IF('Data Entry'!B84=0,"",'Data Entry'!B84)</f>
        <v/>
      </c>
      <c r="F69" t="str">
        <f>IF('Data Entry'!B84=0,"",'Data Entry'!$P$6)</f>
        <v/>
      </c>
      <c r="G69" t="str">
        <f>IF('Data Entry'!B84=0,"",'Data Entry'!$P$8)</f>
        <v/>
      </c>
      <c r="H69" t="str">
        <f>IF('Data Entry'!B84=0,"",'Data Entry'!$E$10)</f>
        <v/>
      </c>
      <c r="M69" t="str">
        <f>'Data Entry'!S84</f>
        <v/>
      </c>
      <c r="N69" t="str">
        <f>'Data Entry'!R84</f>
        <v/>
      </c>
      <c r="O69" t="str">
        <f>IF('Data Entry'!B84=0,"",'Data Entry'!N84)</f>
        <v/>
      </c>
      <c r="P69" t="str">
        <f>IF('Data Entry'!B84=0,"","Years")</f>
        <v/>
      </c>
      <c r="Q69" s="62" t="str">
        <f>IF('Data Entry'!B84=0,"",'Data Entry'!$E$11)</f>
        <v/>
      </c>
      <c r="R69" t="str">
        <f>IF('Data Entry'!B84=0,"",'Data Entry'!D84)</f>
        <v/>
      </c>
      <c r="S69" t="str">
        <f>IF('Data Entry'!B84=0,"",'Data Entry'!$E$3)</f>
        <v/>
      </c>
      <c r="T69" t="str">
        <f>IF('Data Entry'!B84=0,"",'Data Entry'!$P$12)</f>
        <v/>
      </c>
      <c r="V69" t="str">
        <f>'Data Entry'!AB84</f>
        <v/>
      </c>
      <c r="X69" t="str">
        <f>IF('Data Entry'!B84=0,"",'Data Entry'!C84)</f>
        <v/>
      </c>
      <c r="Y69" t="str">
        <f>'Data Entry'!F84</f>
        <v/>
      </c>
      <c r="AC69" t="str">
        <f>IF('Data Entry'!B84=0,"",'Data Entry'!$P$7)</f>
        <v/>
      </c>
      <c r="AD69" t="str">
        <f>IF('Data Entry'!B84=0,"","1")</f>
        <v/>
      </c>
      <c r="AI69" t="str">
        <f>IF('Data Entry'!B84=0,"",'Data Entry'!K84)</f>
        <v/>
      </c>
      <c r="AJ69" t="str">
        <f>IF('Data Entry'!B84=0,"","mm")</f>
        <v/>
      </c>
      <c r="AM69" t="str">
        <f>IF('Data Entry'!B84=0,"",'Data Entry'!M84)</f>
        <v/>
      </c>
      <c r="AN69" t="str">
        <f>IF('Data Entry'!B84=0,"","mm")</f>
        <v/>
      </c>
      <c r="AT69" t="str">
        <f>IF('Data Entry'!B84=0,"",'Data Entry'!L84)</f>
        <v/>
      </c>
      <c r="AU69" t="str">
        <f>IF('Data Entry'!B84=0,"","m")</f>
        <v/>
      </c>
      <c r="AW69" t="str">
        <f>'Data Entry'!H84</f>
        <v/>
      </c>
      <c r="AX69" t="str">
        <f>IF('Data Entry'!B84=0,"",'Data Entry'!D84)</f>
        <v/>
      </c>
      <c r="AY69" t="str">
        <f>IF('Data Entry'!B84=0,"",'Data Entry'!E84)</f>
        <v/>
      </c>
      <c r="BA69" t="str">
        <f>IF('Data Entry'!B84=0,"",'Data Entry'!I84)</f>
        <v/>
      </c>
      <c r="BC69" t="str">
        <f>IF('Data Entry'!B84=0,"",'Data Entry'!J84)</f>
        <v/>
      </c>
      <c r="BR69" t="str">
        <f>IF('Data Entry'!B84=0,"",'Data Entry'!$E$9)</f>
        <v/>
      </c>
    </row>
    <row r="70" spans="1:70" x14ac:dyDescent="0.55000000000000004">
      <c r="A70" t="str">
        <f>IF('Data Entry'!B85=0,"",'Data Entry'!E$9)</f>
        <v/>
      </c>
      <c r="C70" t="str">
        <f>IF('Data Entry'!B85=0,"",'Data Entry'!AE85)</f>
        <v/>
      </c>
      <c r="E70" t="str">
        <f>IF('Data Entry'!B85=0,"",'Data Entry'!B85)</f>
        <v/>
      </c>
      <c r="F70" t="str">
        <f>IF('Data Entry'!B85=0,"",'Data Entry'!$P$6)</f>
        <v/>
      </c>
      <c r="G70" t="str">
        <f>IF('Data Entry'!B85=0,"",'Data Entry'!$P$8)</f>
        <v/>
      </c>
      <c r="H70" t="str">
        <f>IF('Data Entry'!B85=0,"",'Data Entry'!$E$10)</f>
        <v/>
      </c>
      <c r="M70" t="str">
        <f>'Data Entry'!S85</f>
        <v/>
      </c>
      <c r="N70" t="str">
        <f>'Data Entry'!R85</f>
        <v/>
      </c>
      <c r="O70" t="str">
        <f>IF('Data Entry'!B85=0,"",'Data Entry'!N85)</f>
        <v/>
      </c>
      <c r="P70" t="str">
        <f>IF('Data Entry'!B85=0,"","Years")</f>
        <v/>
      </c>
      <c r="Q70" s="62" t="str">
        <f>IF('Data Entry'!B85=0,"",'Data Entry'!$E$11)</f>
        <v/>
      </c>
      <c r="R70" t="str">
        <f>IF('Data Entry'!B85=0,"",'Data Entry'!D85)</f>
        <v/>
      </c>
      <c r="S70" t="str">
        <f>IF('Data Entry'!B85=0,"",'Data Entry'!$E$3)</f>
        <v/>
      </c>
      <c r="T70" t="str">
        <f>IF('Data Entry'!B85=0,"",'Data Entry'!$P$12)</f>
        <v/>
      </c>
      <c r="V70" t="str">
        <f>'Data Entry'!AB85</f>
        <v/>
      </c>
      <c r="X70" t="str">
        <f>IF('Data Entry'!B85=0,"",'Data Entry'!C85)</f>
        <v/>
      </c>
      <c r="Y70" t="str">
        <f>'Data Entry'!F85</f>
        <v/>
      </c>
      <c r="AC70" t="str">
        <f>IF('Data Entry'!B85=0,"",'Data Entry'!$P$7)</f>
        <v/>
      </c>
      <c r="AD70" t="str">
        <f>IF('Data Entry'!B85=0,"","1")</f>
        <v/>
      </c>
      <c r="AI70" t="str">
        <f>IF('Data Entry'!B85=0,"",'Data Entry'!K85)</f>
        <v/>
      </c>
      <c r="AJ70" t="str">
        <f>IF('Data Entry'!B85=0,"","mm")</f>
        <v/>
      </c>
      <c r="AM70" t="str">
        <f>IF('Data Entry'!B85=0,"",'Data Entry'!M85)</f>
        <v/>
      </c>
      <c r="AN70" t="str">
        <f>IF('Data Entry'!B85=0,"","mm")</f>
        <v/>
      </c>
      <c r="AT70" t="str">
        <f>IF('Data Entry'!B85=0,"",'Data Entry'!L85)</f>
        <v/>
      </c>
      <c r="AU70" t="str">
        <f>IF('Data Entry'!B85=0,"","m")</f>
        <v/>
      </c>
      <c r="AW70" t="str">
        <f>'Data Entry'!H85</f>
        <v/>
      </c>
      <c r="AX70" t="str">
        <f>IF('Data Entry'!B85=0,"",'Data Entry'!D85)</f>
        <v/>
      </c>
      <c r="AY70" t="str">
        <f>IF('Data Entry'!B85=0,"",'Data Entry'!E85)</f>
        <v/>
      </c>
      <c r="BA70" t="str">
        <f>IF('Data Entry'!B85=0,"",'Data Entry'!I85)</f>
        <v/>
      </c>
      <c r="BC70" t="str">
        <f>IF('Data Entry'!B85=0,"",'Data Entry'!J85)</f>
        <v/>
      </c>
      <c r="BR70" t="str">
        <f>IF('Data Entry'!B85=0,"",'Data Entry'!$E$9)</f>
        <v/>
      </c>
    </row>
    <row r="71" spans="1:70" x14ac:dyDescent="0.55000000000000004">
      <c r="A71" t="str">
        <f>IF('Data Entry'!B86=0,"",'Data Entry'!E$9)</f>
        <v/>
      </c>
      <c r="C71" t="str">
        <f>IF('Data Entry'!B86=0,"",'Data Entry'!AE86)</f>
        <v/>
      </c>
      <c r="E71" t="str">
        <f>IF('Data Entry'!B86=0,"",'Data Entry'!B86)</f>
        <v/>
      </c>
      <c r="F71" t="str">
        <f>IF('Data Entry'!B86=0,"",'Data Entry'!$P$6)</f>
        <v/>
      </c>
      <c r="G71" t="str">
        <f>IF('Data Entry'!B86=0,"",'Data Entry'!$P$8)</f>
        <v/>
      </c>
      <c r="H71" t="str">
        <f>IF('Data Entry'!B86=0,"",'Data Entry'!$E$10)</f>
        <v/>
      </c>
      <c r="M71" t="str">
        <f>'Data Entry'!S86</f>
        <v/>
      </c>
      <c r="N71" t="str">
        <f>'Data Entry'!R86</f>
        <v/>
      </c>
      <c r="O71" t="str">
        <f>IF('Data Entry'!B86=0,"",'Data Entry'!N86)</f>
        <v/>
      </c>
      <c r="P71" t="str">
        <f>IF('Data Entry'!B86=0,"","Years")</f>
        <v/>
      </c>
      <c r="Q71" s="62" t="str">
        <f>IF('Data Entry'!B86=0,"",'Data Entry'!$E$11)</f>
        <v/>
      </c>
      <c r="R71" t="str">
        <f>IF('Data Entry'!B86=0,"",'Data Entry'!D86)</f>
        <v/>
      </c>
      <c r="S71" t="str">
        <f>IF('Data Entry'!B86=0,"",'Data Entry'!$E$3)</f>
        <v/>
      </c>
      <c r="T71" t="str">
        <f>IF('Data Entry'!B86=0,"",'Data Entry'!$P$12)</f>
        <v/>
      </c>
      <c r="V71" t="str">
        <f>'Data Entry'!AB86</f>
        <v/>
      </c>
      <c r="X71" t="str">
        <f>IF('Data Entry'!B86=0,"",'Data Entry'!C86)</f>
        <v/>
      </c>
      <c r="Y71" t="str">
        <f>'Data Entry'!F86</f>
        <v/>
      </c>
      <c r="AC71" t="str">
        <f>IF('Data Entry'!B86=0,"",'Data Entry'!$P$7)</f>
        <v/>
      </c>
      <c r="AD71" t="str">
        <f>IF('Data Entry'!B86=0,"","1")</f>
        <v/>
      </c>
      <c r="AI71" t="str">
        <f>IF('Data Entry'!B86=0,"",'Data Entry'!K86)</f>
        <v/>
      </c>
      <c r="AJ71" t="str">
        <f>IF('Data Entry'!B86=0,"","mm")</f>
        <v/>
      </c>
      <c r="AM71" t="str">
        <f>IF('Data Entry'!B86=0,"",'Data Entry'!M86)</f>
        <v/>
      </c>
      <c r="AN71" t="str">
        <f>IF('Data Entry'!B86=0,"","mm")</f>
        <v/>
      </c>
      <c r="AT71" t="str">
        <f>IF('Data Entry'!B86=0,"",'Data Entry'!L86)</f>
        <v/>
      </c>
      <c r="AU71" t="str">
        <f>IF('Data Entry'!B86=0,"","m")</f>
        <v/>
      </c>
      <c r="AW71" t="str">
        <f>'Data Entry'!H86</f>
        <v/>
      </c>
      <c r="AX71" t="str">
        <f>IF('Data Entry'!B86=0,"",'Data Entry'!D86)</f>
        <v/>
      </c>
      <c r="AY71" t="str">
        <f>IF('Data Entry'!B86=0,"",'Data Entry'!E86)</f>
        <v/>
      </c>
      <c r="BA71" t="str">
        <f>IF('Data Entry'!B86=0,"",'Data Entry'!I86)</f>
        <v/>
      </c>
      <c r="BC71" t="str">
        <f>IF('Data Entry'!B86=0,"",'Data Entry'!J86)</f>
        <v/>
      </c>
      <c r="BR71" t="str">
        <f>IF('Data Entry'!B86=0,"",'Data Entry'!$E$9)</f>
        <v/>
      </c>
    </row>
    <row r="72" spans="1:70" x14ac:dyDescent="0.55000000000000004">
      <c r="A72" t="str">
        <f>IF('Data Entry'!B87=0,"",'Data Entry'!E$9)</f>
        <v/>
      </c>
      <c r="C72" t="str">
        <f>IF('Data Entry'!B87=0,"",'Data Entry'!AE87)</f>
        <v/>
      </c>
      <c r="E72" t="str">
        <f>IF('Data Entry'!B87=0,"",'Data Entry'!B87)</f>
        <v/>
      </c>
      <c r="F72" t="str">
        <f>IF('Data Entry'!B87=0,"",'Data Entry'!$P$6)</f>
        <v/>
      </c>
      <c r="G72" t="str">
        <f>IF('Data Entry'!B87=0,"",'Data Entry'!$P$8)</f>
        <v/>
      </c>
      <c r="H72" t="str">
        <f>IF('Data Entry'!B87=0,"",'Data Entry'!$E$10)</f>
        <v/>
      </c>
      <c r="M72" t="str">
        <f>'Data Entry'!S87</f>
        <v/>
      </c>
      <c r="N72" t="str">
        <f>'Data Entry'!R87</f>
        <v/>
      </c>
      <c r="O72" t="str">
        <f>IF('Data Entry'!B87=0,"",'Data Entry'!N87)</f>
        <v/>
      </c>
      <c r="P72" t="str">
        <f>IF('Data Entry'!B87=0,"","Years")</f>
        <v/>
      </c>
      <c r="Q72" s="62" t="str">
        <f>IF('Data Entry'!B87=0,"",'Data Entry'!$E$11)</f>
        <v/>
      </c>
      <c r="R72" t="str">
        <f>IF('Data Entry'!B87=0,"",'Data Entry'!D87)</f>
        <v/>
      </c>
      <c r="S72" t="str">
        <f>IF('Data Entry'!B87=0,"",'Data Entry'!$E$3)</f>
        <v/>
      </c>
      <c r="T72" t="str">
        <f>IF('Data Entry'!B87=0,"",'Data Entry'!$P$12)</f>
        <v/>
      </c>
      <c r="V72" t="str">
        <f>'Data Entry'!AB87</f>
        <v/>
      </c>
      <c r="X72" t="str">
        <f>IF('Data Entry'!B87=0,"",'Data Entry'!C87)</f>
        <v/>
      </c>
      <c r="Y72" t="str">
        <f>'Data Entry'!F87</f>
        <v/>
      </c>
      <c r="AC72" t="str">
        <f>IF('Data Entry'!B87=0,"",'Data Entry'!$P$7)</f>
        <v/>
      </c>
      <c r="AD72" t="str">
        <f>IF('Data Entry'!B87=0,"","1")</f>
        <v/>
      </c>
      <c r="AI72" t="str">
        <f>IF('Data Entry'!B87=0,"",'Data Entry'!K87)</f>
        <v/>
      </c>
      <c r="AJ72" t="str">
        <f>IF('Data Entry'!B87=0,"","mm")</f>
        <v/>
      </c>
      <c r="AM72" t="str">
        <f>IF('Data Entry'!B87=0,"",'Data Entry'!M87)</f>
        <v/>
      </c>
      <c r="AN72" t="str">
        <f>IF('Data Entry'!B87=0,"","mm")</f>
        <v/>
      </c>
      <c r="AT72" t="str">
        <f>IF('Data Entry'!B87=0,"",'Data Entry'!L87)</f>
        <v/>
      </c>
      <c r="AU72" t="str">
        <f>IF('Data Entry'!B87=0,"","m")</f>
        <v/>
      </c>
      <c r="AW72" t="str">
        <f>'Data Entry'!H87</f>
        <v/>
      </c>
      <c r="AX72" t="str">
        <f>IF('Data Entry'!B87=0,"",'Data Entry'!D87)</f>
        <v/>
      </c>
      <c r="AY72" t="str">
        <f>IF('Data Entry'!B87=0,"",'Data Entry'!E87)</f>
        <v/>
      </c>
      <c r="BA72" t="str">
        <f>IF('Data Entry'!B87=0,"",'Data Entry'!I87)</f>
        <v/>
      </c>
      <c r="BC72" t="str">
        <f>IF('Data Entry'!B87=0,"",'Data Entry'!J87)</f>
        <v/>
      </c>
      <c r="BR72" t="str">
        <f>IF('Data Entry'!B87=0,"",'Data Entry'!$E$9)</f>
        <v/>
      </c>
    </row>
    <row r="73" spans="1:70" x14ac:dyDescent="0.55000000000000004">
      <c r="A73" t="str">
        <f>IF('Data Entry'!B88=0,"",'Data Entry'!E$9)</f>
        <v/>
      </c>
      <c r="C73" t="str">
        <f>IF('Data Entry'!B88=0,"",'Data Entry'!AE88)</f>
        <v/>
      </c>
      <c r="E73" t="str">
        <f>IF('Data Entry'!B88=0,"",'Data Entry'!B88)</f>
        <v/>
      </c>
      <c r="F73" t="str">
        <f>IF('Data Entry'!B88=0,"",'Data Entry'!$P$6)</f>
        <v/>
      </c>
      <c r="G73" t="str">
        <f>IF('Data Entry'!B88=0,"",'Data Entry'!$P$8)</f>
        <v/>
      </c>
      <c r="H73" t="str">
        <f>IF('Data Entry'!B88=0,"",'Data Entry'!$E$10)</f>
        <v/>
      </c>
      <c r="M73" t="str">
        <f>'Data Entry'!S88</f>
        <v/>
      </c>
      <c r="N73" t="str">
        <f>'Data Entry'!R88</f>
        <v/>
      </c>
      <c r="O73" t="str">
        <f>IF('Data Entry'!B88=0,"",'Data Entry'!N88)</f>
        <v/>
      </c>
      <c r="P73" t="str">
        <f>IF('Data Entry'!B88=0,"","Years")</f>
        <v/>
      </c>
      <c r="Q73" s="62" t="str">
        <f>IF('Data Entry'!B88=0,"",'Data Entry'!$E$11)</f>
        <v/>
      </c>
      <c r="R73" t="str">
        <f>IF('Data Entry'!B88=0,"",'Data Entry'!D88)</f>
        <v/>
      </c>
      <c r="S73" t="str">
        <f>IF('Data Entry'!B88=0,"",'Data Entry'!$E$3)</f>
        <v/>
      </c>
      <c r="T73" t="str">
        <f>IF('Data Entry'!B88=0,"",'Data Entry'!$P$12)</f>
        <v/>
      </c>
      <c r="V73" t="str">
        <f>'Data Entry'!AB88</f>
        <v/>
      </c>
      <c r="X73" t="str">
        <f>IF('Data Entry'!B88=0,"",'Data Entry'!C88)</f>
        <v/>
      </c>
      <c r="Y73" t="str">
        <f>'Data Entry'!F88</f>
        <v/>
      </c>
      <c r="AC73" t="str">
        <f>IF('Data Entry'!B88=0,"",'Data Entry'!$P$7)</f>
        <v/>
      </c>
      <c r="AD73" t="str">
        <f>IF('Data Entry'!B88=0,"","1")</f>
        <v/>
      </c>
      <c r="AI73" t="str">
        <f>IF('Data Entry'!B88=0,"",'Data Entry'!K88)</f>
        <v/>
      </c>
      <c r="AJ73" t="str">
        <f>IF('Data Entry'!B88=0,"","mm")</f>
        <v/>
      </c>
      <c r="AM73" t="str">
        <f>IF('Data Entry'!B88=0,"",'Data Entry'!M88)</f>
        <v/>
      </c>
      <c r="AN73" t="str">
        <f>IF('Data Entry'!B88=0,"","mm")</f>
        <v/>
      </c>
      <c r="AT73" t="str">
        <f>IF('Data Entry'!B88=0,"",'Data Entry'!L88)</f>
        <v/>
      </c>
      <c r="AU73" t="str">
        <f>IF('Data Entry'!B88=0,"","m")</f>
        <v/>
      </c>
      <c r="AW73" t="str">
        <f>'Data Entry'!H88</f>
        <v/>
      </c>
      <c r="AX73" t="str">
        <f>IF('Data Entry'!B88=0,"",'Data Entry'!D88)</f>
        <v/>
      </c>
      <c r="AY73" t="str">
        <f>IF('Data Entry'!B88=0,"",'Data Entry'!E88)</f>
        <v/>
      </c>
      <c r="BA73" t="str">
        <f>IF('Data Entry'!B88=0,"",'Data Entry'!I88)</f>
        <v/>
      </c>
      <c r="BC73" t="str">
        <f>IF('Data Entry'!B88=0,"",'Data Entry'!J88)</f>
        <v/>
      </c>
      <c r="BR73" t="str">
        <f>IF('Data Entry'!B88=0,"",'Data Entry'!$E$9)</f>
        <v/>
      </c>
    </row>
    <row r="74" spans="1:70" x14ac:dyDescent="0.55000000000000004">
      <c r="A74" t="str">
        <f>IF('Data Entry'!B89=0,"",'Data Entry'!E$9)</f>
        <v/>
      </c>
      <c r="C74" t="str">
        <f>IF('Data Entry'!B89=0,"",'Data Entry'!AE89)</f>
        <v/>
      </c>
      <c r="E74" t="str">
        <f>IF('Data Entry'!B89=0,"",'Data Entry'!B89)</f>
        <v/>
      </c>
      <c r="F74" t="str">
        <f>IF('Data Entry'!B89=0,"",'Data Entry'!$P$6)</f>
        <v/>
      </c>
      <c r="G74" t="str">
        <f>IF('Data Entry'!B89=0,"",'Data Entry'!$P$8)</f>
        <v/>
      </c>
      <c r="H74" t="str">
        <f>IF('Data Entry'!B89=0,"",'Data Entry'!$E$10)</f>
        <v/>
      </c>
      <c r="M74" t="str">
        <f>'Data Entry'!S89</f>
        <v/>
      </c>
      <c r="N74" t="str">
        <f>'Data Entry'!R89</f>
        <v/>
      </c>
      <c r="O74" t="str">
        <f>IF('Data Entry'!B89=0,"",'Data Entry'!N89)</f>
        <v/>
      </c>
      <c r="P74" t="str">
        <f>IF('Data Entry'!B89=0,"","Years")</f>
        <v/>
      </c>
      <c r="Q74" s="62" t="str">
        <f>IF('Data Entry'!B89=0,"",'Data Entry'!$E$11)</f>
        <v/>
      </c>
      <c r="R74" t="str">
        <f>IF('Data Entry'!B89=0,"",'Data Entry'!D89)</f>
        <v/>
      </c>
      <c r="S74" t="str">
        <f>IF('Data Entry'!B89=0,"",'Data Entry'!$E$3)</f>
        <v/>
      </c>
      <c r="T74" t="str">
        <f>IF('Data Entry'!B89=0,"",'Data Entry'!$P$12)</f>
        <v/>
      </c>
      <c r="V74" t="str">
        <f>'Data Entry'!AB89</f>
        <v/>
      </c>
      <c r="X74" t="str">
        <f>IF('Data Entry'!B89=0,"",'Data Entry'!C89)</f>
        <v/>
      </c>
      <c r="Y74" t="str">
        <f>'Data Entry'!F89</f>
        <v/>
      </c>
      <c r="AC74" t="str">
        <f>IF('Data Entry'!B89=0,"",'Data Entry'!$P$7)</f>
        <v/>
      </c>
      <c r="AD74" t="str">
        <f>IF('Data Entry'!B89=0,"","1")</f>
        <v/>
      </c>
      <c r="AI74" t="str">
        <f>IF('Data Entry'!B89=0,"",'Data Entry'!K89)</f>
        <v/>
      </c>
      <c r="AJ74" t="str">
        <f>IF('Data Entry'!B89=0,"","mm")</f>
        <v/>
      </c>
      <c r="AM74" t="str">
        <f>IF('Data Entry'!B89=0,"",'Data Entry'!M89)</f>
        <v/>
      </c>
      <c r="AN74" t="str">
        <f>IF('Data Entry'!B89=0,"","mm")</f>
        <v/>
      </c>
      <c r="AT74" t="str">
        <f>IF('Data Entry'!B89=0,"",'Data Entry'!L89)</f>
        <v/>
      </c>
      <c r="AU74" t="str">
        <f>IF('Data Entry'!B89=0,"","m")</f>
        <v/>
      </c>
      <c r="AW74" t="str">
        <f>'Data Entry'!H89</f>
        <v/>
      </c>
      <c r="AX74" t="str">
        <f>IF('Data Entry'!B89=0,"",'Data Entry'!D89)</f>
        <v/>
      </c>
      <c r="AY74" t="str">
        <f>IF('Data Entry'!B89=0,"",'Data Entry'!E89)</f>
        <v/>
      </c>
      <c r="BA74" t="str">
        <f>IF('Data Entry'!B89=0,"",'Data Entry'!I89)</f>
        <v/>
      </c>
      <c r="BC74" t="str">
        <f>IF('Data Entry'!B89=0,"",'Data Entry'!J89)</f>
        <v/>
      </c>
      <c r="BR74" t="str">
        <f>IF('Data Entry'!B89=0,"",'Data Entry'!$E$9)</f>
        <v/>
      </c>
    </row>
    <row r="75" spans="1:70" x14ac:dyDescent="0.55000000000000004">
      <c r="A75" t="str">
        <f>IF('Data Entry'!B90=0,"",'Data Entry'!E$9)</f>
        <v/>
      </c>
      <c r="C75" t="str">
        <f>IF('Data Entry'!B90=0,"",'Data Entry'!AE90)</f>
        <v/>
      </c>
      <c r="E75" t="str">
        <f>IF('Data Entry'!B90=0,"",'Data Entry'!B90)</f>
        <v/>
      </c>
      <c r="F75" t="str">
        <f>IF('Data Entry'!B90=0,"",'Data Entry'!$P$6)</f>
        <v/>
      </c>
      <c r="G75" t="str">
        <f>IF('Data Entry'!B90=0,"",'Data Entry'!$P$8)</f>
        <v/>
      </c>
      <c r="H75" t="str">
        <f>IF('Data Entry'!B90=0,"",'Data Entry'!$E$10)</f>
        <v/>
      </c>
      <c r="M75" t="str">
        <f>'Data Entry'!S90</f>
        <v/>
      </c>
      <c r="N75" t="str">
        <f>'Data Entry'!R90</f>
        <v/>
      </c>
      <c r="O75" t="str">
        <f>IF('Data Entry'!B90=0,"",'Data Entry'!N90)</f>
        <v/>
      </c>
      <c r="P75" t="str">
        <f>IF('Data Entry'!B90=0,"","Years")</f>
        <v/>
      </c>
      <c r="Q75" s="62" t="str">
        <f>IF('Data Entry'!B90=0,"",'Data Entry'!$E$11)</f>
        <v/>
      </c>
      <c r="R75" t="str">
        <f>IF('Data Entry'!B90=0,"",'Data Entry'!D90)</f>
        <v/>
      </c>
      <c r="S75" t="str">
        <f>IF('Data Entry'!B90=0,"",'Data Entry'!$E$3)</f>
        <v/>
      </c>
      <c r="T75" t="str">
        <f>IF('Data Entry'!B90=0,"",'Data Entry'!$P$12)</f>
        <v/>
      </c>
      <c r="V75" t="str">
        <f>'Data Entry'!AB90</f>
        <v/>
      </c>
      <c r="X75" t="str">
        <f>IF('Data Entry'!B90=0,"",'Data Entry'!C90)</f>
        <v/>
      </c>
      <c r="Y75" t="str">
        <f>'Data Entry'!F90</f>
        <v/>
      </c>
      <c r="AC75" t="str">
        <f>IF('Data Entry'!B90=0,"",'Data Entry'!$P$7)</f>
        <v/>
      </c>
      <c r="AD75" t="str">
        <f>IF('Data Entry'!B90=0,"","1")</f>
        <v/>
      </c>
      <c r="AI75" t="str">
        <f>IF('Data Entry'!B90=0,"",'Data Entry'!K90)</f>
        <v/>
      </c>
      <c r="AJ75" t="str">
        <f>IF('Data Entry'!B90=0,"","mm")</f>
        <v/>
      </c>
      <c r="AM75" t="str">
        <f>IF('Data Entry'!B90=0,"",'Data Entry'!M90)</f>
        <v/>
      </c>
      <c r="AN75" t="str">
        <f>IF('Data Entry'!B90=0,"","mm")</f>
        <v/>
      </c>
      <c r="AT75" t="str">
        <f>IF('Data Entry'!B90=0,"",'Data Entry'!L90)</f>
        <v/>
      </c>
      <c r="AU75" t="str">
        <f>IF('Data Entry'!B90=0,"","m")</f>
        <v/>
      </c>
      <c r="AW75" t="str">
        <f>'Data Entry'!H90</f>
        <v/>
      </c>
      <c r="AX75" t="str">
        <f>IF('Data Entry'!B90=0,"",'Data Entry'!D90)</f>
        <v/>
      </c>
      <c r="AY75" t="str">
        <f>IF('Data Entry'!B90=0,"",'Data Entry'!E90)</f>
        <v/>
      </c>
      <c r="BA75" t="str">
        <f>IF('Data Entry'!B90=0,"",'Data Entry'!I90)</f>
        <v/>
      </c>
      <c r="BC75" t="str">
        <f>IF('Data Entry'!B90=0,"",'Data Entry'!J90)</f>
        <v/>
      </c>
      <c r="BR75" t="str">
        <f>IF('Data Entry'!B90=0,"",'Data Entry'!$E$9)</f>
        <v/>
      </c>
    </row>
    <row r="76" spans="1:70" x14ac:dyDescent="0.55000000000000004">
      <c r="A76" t="str">
        <f>IF('Data Entry'!B91=0,"",'Data Entry'!E$9)</f>
        <v/>
      </c>
      <c r="C76" t="str">
        <f>IF('Data Entry'!B91=0,"",'Data Entry'!AE91)</f>
        <v/>
      </c>
      <c r="E76" t="str">
        <f>IF('Data Entry'!B91=0,"",'Data Entry'!B91)</f>
        <v/>
      </c>
      <c r="F76" t="str">
        <f>IF('Data Entry'!B91=0,"",'Data Entry'!$P$6)</f>
        <v/>
      </c>
      <c r="G76" t="str">
        <f>IF('Data Entry'!B91=0,"",'Data Entry'!$P$8)</f>
        <v/>
      </c>
      <c r="H76" t="str">
        <f>IF('Data Entry'!B91=0,"",'Data Entry'!$E$10)</f>
        <v/>
      </c>
      <c r="M76" t="str">
        <f>'Data Entry'!S91</f>
        <v/>
      </c>
      <c r="N76" t="str">
        <f>'Data Entry'!R91</f>
        <v/>
      </c>
      <c r="O76" t="str">
        <f>IF('Data Entry'!B91=0,"",'Data Entry'!N91)</f>
        <v/>
      </c>
      <c r="P76" t="str">
        <f>IF('Data Entry'!B91=0,"","Years")</f>
        <v/>
      </c>
      <c r="Q76" s="62" t="str">
        <f>IF('Data Entry'!B91=0,"",'Data Entry'!$E$11)</f>
        <v/>
      </c>
      <c r="R76" t="str">
        <f>IF('Data Entry'!B91=0,"",'Data Entry'!D91)</f>
        <v/>
      </c>
      <c r="S76" t="str">
        <f>IF('Data Entry'!B91=0,"",'Data Entry'!$E$3)</f>
        <v/>
      </c>
      <c r="T76" t="str">
        <f>IF('Data Entry'!B91=0,"",'Data Entry'!$P$12)</f>
        <v/>
      </c>
      <c r="V76" t="str">
        <f>'Data Entry'!AB91</f>
        <v/>
      </c>
      <c r="X76" t="str">
        <f>IF('Data Entry'!B91=0,"",'Data Entry'!C91)</f>
        <v/>
      </c>
      <c r="Y76" t="str">
        <f>'Data Entry'!F91</f>
        <v/>
      </c>
      <c r="AC76" t="str">
        <f>IF('Data Entry'!B91=0,"",'Data Entry'!$P$7)</f>
        <v/>
      </c>
      <c r="AD76" t="str">
        <f>IF('Data Entry'!B91=0,"","1")</f>
        <v/>
      </c>
      <c r="AI76" t="str">
        <f>IF('Data Entry'!B91=0,"",'Data Entry'!K91)</f>
        <v/>
      </c>
      <c r="AJ76" t="str">
        <f>IF('Data Entry'!B91=0,"","mm")</f>
        <v/>
      </c>
      <c r="AM76" t="str">
        <f>IF('Data Entry'!B91=0,"",'Data Entry'!M91)</f>
        <v/>
      </c>
      <c r="AN76" t="str">
        <f>IF('Data Entry'!B91=0,"","mm")</f>
        <v/>
      </c>
      <c r="AT76" t="str">
        <f>IF('Data Entry'!B91=0,"",'Data Entry'!L91)</f>
        <v/>
      </c>
      <c r="AU76" t="str">
        <f>IF('Data Entry'!B91=0,"","m")</f>
        <v/>
      </c>
      <c r="AW76" t="str">
        <f>'Data Entry'!H91</f>
        <v/>
      </c>
      <c r="AX76" t="str">
        <f>IF('Data Entry'!B91=0,"",'Data Entry'!D91)</f>
        <v/>
      </c>
      <c r="AY76" t="str">
        <f>IF('Data Entry'!B91=0,"",'Data Entry'!E91)</f>
        <v/>
      </c>
      <c r="BA76" t="str">
        <f>IF('Data Entry'!B91=0,"",'Data Entry'!I91)</f>
        <v/>
      </c>
      <c r="BC76" t="str">
        <f>IF('Data Entry'!B91=0,"",'Data Entry'!J91)</f>
        <v/>
      </c>
      <c r="BR76" t="str">
        <f>IF('Data Entry'!B91=0,"",'Data Entry'!$E$9)</f>
        <v/>
      </c>
    </row>
    <row r="77" spans="1:70" x14ac:dyDescent="0.55000000000000004">
      <c r="A77" t="str">
        <f>IF('Data Entry'!B92=0,"",'Data Entry'!E$9)</f>
        <v/>
      </c>
      <c r="C77" t="str">
        <f>IF('Data Entry'!B92=0,"",'Data Entry'!AE92)</f>
        <v/>
      </c>
      <c r="E77" t="str">
        <f>IF('Data Entry'!B92=0,"",'Data Entry'!B92)</f>
        <v/>
      </c>
      <c r="F77" t="str">
        <f>IF('Data Entry'!B92=0,"",'Data Entry'!$P$6)</f>
        <v/>
      </c>
      <c r="G77" t="str">
        <f>IF('Data Entry'!B92=0,"",'Data Entry'!$P$8)</f>
        <v/>
      </c>
      <c r="H77" t="str">
        <f>IF('Data Entry'!B92=0,"",'Data Entry'!$E$10)</f>
        <v/>
      </c>
      <c r="M77" t="str">
        <f>'Data Entry'!S92</f>
        <v/>
      </c>
      <c r="N77" t="str">
        <f>'Data Entry'!R92</f>
        <v/>
      </c>
      <c r="O77" t="str">
        <f>IF('Data Entry'!B92=0,"",'Data Entry'!N92)</f>
        <v/>
      </c>
      <c r="P77" t="str">
        <f>IF('Data Entry'!B92=0,"","Years")</f>
        <v/>
      </c>
      <c r="Q77" s="62" t="str">
        <f>IF('Data Entry'!B92=0,"",'Data Entry'!$E$11)</f>
        <v/>
      </c>
      <c r="R77" t="str">
        <f>IF('Data Entry'!B92=0,"",'Data Entry'!D92)</f>
        <v/>
      </c>
      <c r="S77" t="str">
        <f>IF('Data Entry'!B92=0,"",'Data Entry'!$E$3)</f>
        <v/>
      </c>
      <c r="T77" t="str">
        <f>IF('Data Entry'!B92=0,"",'Data Entry'!$P$12)</f>
        <v/>
      </c>
      <c r="V77" t="str">
        <f>'Data Entry'!AB92</f>
        <v/>
      </c>
      <c r="X77" t="str">
        <f>IF('Data Entry'!B92=0,"",'Data Entry'!C92)</f>
        <v/>
      </c>
      <c r="Y77" t="str">
        <f>'Data Entry'!F92</f>
        <v/>
      </c>
      <c r="AC77" t="str">
        <f>IF('Data Entry'!B92=0,"",'Data Entry'!$P$7)</f>
        <v/>
      </c>
      <c r="AD77" t="str">
        <f>IF('Data Entry'!B92=0,"","1")</f>
        <v/>
      </c>
      <c r="AI77" t="str">
        <f>IF('Data Entry'!B92=0,"",'Data Entry'!K92)</f>
        <v/>
      </c>
      <c r="AJ77" t="str">
        <f>IF('Data Entry'!B92=0,"","mm")</f>
        <v/>
      </c>
      <c r="AM77" t="str">
        <f>IF('Data Entry'!B92=0,"",'Data Entry'!M92)</f>
        <v/>
      </c>
      <c r="AN77" t="str">
        <f>IF('Data Entry'!B92=0,"","mm")</f>
        <v/>
      </c>
      <c r="AT77" t="str">
        <f>IF('Data Entry'!B92=0,"",'Data Entry'!L92)</f>
        <v/>
      </c>
      <c r="AU77" t="str">
        <f>IF('Data Entry'!B92=0,"","m")</f>
        <v/>
      </c>
      <c r="AW77" t="str">
        <f>'Data Entry'!H92</f>
        <v/>
      </c>
      <c r="AX77" t="str">
        <f>IF('Data Entry'!B92=0,"",'Data Entry'!D92)</f>
        <v/>
      </c>
      <c r="AY77" t="str">
        <f>IF('Data Entry'!B92=0,"",'Data Entry'!E92)</f>
        <v/>
      </c>
      <c r="BA77" t="str">
        <f>IF('Data Entry'!B92=0,"",'Data Entry'!I92)</f>
        <v/>
      </c>
      <c r="BC77" t="str">
        <f>IF('Data Entry'!B92=0,"",'Data Entry'!J92)</f>
        <v/>
      </c>
      <c r="BR77" t="str">
        <f>IF('Data Entry'!B92=0,"",'Data Entry'!$E$9)</f>
        <v/>
      </c>
    </row>
    <row r="78" spans="1:70" x14ac:dyDescent="0.55000000000000004">
      <c r="A78" t="str">
        <f>IF('Data Entry'!B93=0,"",'Data Entry'!E$9)</f>
        <v/>
      </c>
      <c r="C78" t="str">
        <f>IF('Data Entry'!B93=0,"",'Data Entry'!AE93)</f>
        <v/>
      </c>
      <c r="E78" t="str">
        <f>IF('Data Entry'!B93=0,"",'Data Entry'!B93)</f>
        <v/>
      </c>
      <c r="F78" t="str">
        <f>IF('Data Entry'!B93=0,"",'Data Entry'!$P$6)</f>
        <v/>
      </c>
      <c r="G78" t="str">
        <f>IF('Data Entry'!B93=0,"",'Data Entry'!$P$8)</f>
        <v/>
      </c>
      <c r="H78" t="str">
        <f>IF('Data Entry'!B93=0,"",'Data Entry'!$E$10)</f>
        <v/>
      </c>
      <c r="M78" t="str">
        <f>'Data Entry'!S93</f>
        <v/>
      </c>
      <c r="N78" t="str">
        <f>'Data Entry'!R93</f>
        <v/>
      </c>
      <c r="O78" t="str">
        <f>IF('Data Entry'!B93=0,"",'Data Entry'!N93)</f>
        <v/>
      </c>
      <c r="P78" t="str">
        <f>IF('Data Entry'!B93=0,"","Years")</f>
        <v/>
      </c>
      <c r="Q78" s="62" t="str">
        <f>IF('Data Entry'!B93=0,"",'Data Entry'!$E$11)</f>
        <v/>
      </c>
      <c r="R78" t="str">
        <f>IF('Data Entry'!B93=0,"",'Data Entry'!D93)</f>
        <v/>
      </c>
      <c r="S78" t="str">
        <f>IF('Data Entry'!B93=0,"",'Data Entry'!$E$3)</f>
        <v/>
      </c>
      <c r="T78" t="str">
        <f>IF('Data Entry'!B93=0,"",'Data Entry'!$P$12)</f>
        <v/>
      </c>
      <c r="V78" t="str">
        <f>'Data Entry'!AB93</f>
        <v/>
      </c>
      <c r="X78" t="str">
        <f>IF('Data Entry'!B93=0,"",'Data Entry'!C93)</f>
        <v/>
      </c>
      <c r="Y78" t="str">
        <f>'Data Entry'!F93</f>
        <v/>
      </c>
      <c r="AC78" t="str">
        <f>IF('Data Entry'!B93=0,"",'Data Entry'!$P$7)</f>
        <v/>
      </c>
      <c r="AD78" t="str">
        <f>IF('Data Entry'!B93=0,"","1")</f>
        <v/>
      </c>
      <c r="AI78" t="str">
        <f>IF('Data Entry'!B93=0,"",'Data Entry'!K93)</f>
        <v/>
      </c>
      <c r="AJ78" t="str">
        <f>IF('Data Entry'!B93=0,"","mm")</f>
        <v/>
      </c>
      <c r="AM78" t="str">
        <f>IF('Data Entry'!B93=0,"",'Data Entry'!M93)</f>
        <v/>
      </c>
      <c r="AN78" t="str">
        <f>IF('Data Entry'!B93=0,"","mm")</f>
        <v/>
      </c>
      <c r="AT78" t="str">
        <f>IF('Data Entry'!B93=0,"",'Data Entry'!L93)</f>
        <v/>
      </c>
      <c r="AU78" t="str">
        <f>IF('Data Entry'!B93=0,"","m")</f>
        <v/>
      </c>
      <c r="AW78" t="str">
        <f>'Data Entry'!H93</f>
        <v/>
      </c>
      <c r="AX78" t="str">
        <f>IF('Data Entry'!B93=0,"",'Data Entry'!D93)</f>
        <v/>
      </c>
      <c r="AY78" t="str">
        <f>IF('Data Entry'!B93=0,"",'Data Entry'!E93)</f>
        <v/>
      </c>
      <c r="BA78" t="str">
        <f>IF('Data Entry'!B93=0,"",'Data Entry'!I93)</f>
        <v/>
      </c>
      <c r="BC78" t="str">
        <f>IF('Data Entry'!B93=0,"",'Data Entry'!J93)</f>
        <v/>
      </c>
      <c r="BR78" t="str">
        <f>IF('Data Entry'!B93=0,"",'Data Entry'!$E$9)</f>
        <v/>
      </c>
    </row>
    <row r="79" spans="1:70" x14ac:dyDescent="0.55000000000000004">
      <c r="A79" t="str">
        <f>IF('Data Entry'!B94=0,"",'Data Entry'!E$9)</f>
        <v/>
      </c>
      <c r="C79" t="str">
        <f>IF('Data Entry'!B94=0,"",'Data Entry'!AE94)</f>
        <v/>
      </c>
      <c r="E79" t="str">
        <f>IF('Data Entry'!B94=0,"",'Data Entry'!B94)</f>
        <v/>
      </c>
      <c r="F79" t="str">
        <f>IF('Data Entry'!B94=0,"",'Data Entry'!$P$6)</f>
        <v/>
      </c>
      <c r="G79" t="str">
        <f>IF('Data Entry'!B94=0,"",'Data Entry'!$P$8)</f>
        <v/>
      </c>
      <c r="H79" t="str">
        <f>IF('Data Entry'!B94=0,"",'Data Entry'!$E$10)</f>
        <v/>
      </c>
      <c r="M79" t="str">
        <f>'Data Entry'!S94</f>
        <v/>
      </c>
      <c r="N79" t="str">
        <f>'Data Entry'!R94</f>
        <v/>
      </c>
      <c r="O79" t="str">
        <f>IF('Data Entry'!B94=0,"",'Data Entry'!N94)</f>
        <v/>
      </c>
      <c r="P79" t="str">
        <f>IF('Data Entry'!B94=0,"","Years")</f>
        <v/>
      </c>
      <c r="Q79" s="62" t="str">
        <f>IF('Data Entry'!B94=0,"",'Data Entry'!$E$11)</f>
        <v/>
      </c>
      <c r="R79" t="str">
        <f>IF('Data Entry'!B94=0,"",'Data Entry'!D94)</f>
        <v/>
      </c>
      <c r="S79" t="str">
        <f>IF('Data Entry'!B94=0,"",'Data Entry'!$E$3)</f>
        <v/>
      </c>
      <c r="T79" t="str">
        <f>IF('Data Entry'!B94=0,"",'Data Entry'!$P$12)</f>
        <v/>
      </c>
      <c r="V79" t="str">
        <f>'Data Entry'!AB94</f>
        <v/>
      </c>
      <c r="X79" t="str">
        <f>IF('Data Entry'!B94=0,"",'Data Entry'!C94)</f>
        <v/>
      </c>
      <c r="Y79" t="str">
        <f>'Data Entry'!F94</f>
        <v/>
      </c>
      <c r="AC79" t="str">
        <f>IF('Data Entry'!B94=0,"",'Data Entry'!$P$7)</f>
        <v/>
      </c>
      <c r="AD79" t="str">
        <f>IF('Data Entry'!B94=0,"","1")</f>
        <v/>
      </c>
      <c r="AI79" t="str">
        <f>IF('Data Entry'!B94=0,"",'Data Entry'!K94)</f>
        <v/>
      </c>
      <c r="AJ79" t="str">
        <f>IF('Data Entry'!B94=0,"","mm")</f>
        <v/>
      </c>
      <c r="AM79" t="str">
        <f>IF('Data Entry'!B94=0,"",'Data Entry'!M94)</f>
        <v/>
      </c>
      <c r="AN79" t="str">
        <f>IF('Data Entry'!B94=0,"","mm")</f>
        <v/>
      </c>
      <c r="AT79" t="str">
        <f>IF('Data Entry'!B94=0,"",'Data Entry'!L94)</f>
        <v/>
      </c>
      <c r="AU79" t="str">
        <f>IF('Data Entry'!B94=0,"","m")</f>
        <v/>
      </c>
      <c r="AW79" t="str">
        <f>'Data Entry'!H94</f>
        <v/>
      </c>
      <c r="AX79" t="str">
        <f>IF('Data Entry'!B94=0,"",'Data Entry'!D94)</f>
        <v/>
      </c>
      <c r="AY79" t="str">
        <f>IF('Data Entry'!B94=0,"",'Data Entry'!E94)</f>
        <v/>
      </c>
      <c r="BA79" t="str">
        <f>IF('Data Entry'!B94=0,"",'Data Entry'!I94)</f>
        <v/>
      </c>
      <c r="BC79" t="str">
        <f>IF('Data Entry'!B94=0,"",'Data Entry'!J94)</f>
        <v/>
      </c>
      <c r="BR79" t="str">
        <f>IF('Data Entry'!B94=0,"",'Data Entry'!$E$9)</f>
        <v/>
      </c>
    </row>
    <row r="80" spans="1:70" x14ac:dyDescent="0.55000000000000004">
      <c r="A80" t="str">
        <f>IF('Data Entry'!B95=0,"",'Data Entry'!E$9)</f>
        <v/>
      </c>
      <c r="C80" t="str">
        <f>IF('Data Entry'!B95=0,"",'Data Entry'!AE95)</f>
        <v/>
      </c>
      <c r="E80" t="str">
        <f>IF('Data Entry'!B95=0,"",'Data Entry'!B95)</f>
        <v/>
      </c>
      <c r="F80" t="str">
        <f>IF('Data Entry'!B95=0,"",'Data Entry'!$P$6)</f>
        <v/>
      </c>
      <c r="G80" t="str">
        <f>IF('Data Entry'!B95=0,"",'Data Entry'!$P$8)</f>
        <v/>
      </c>
      <c r="H80" t="str">
        <f>IF('Data Entry'!B95=0,"",'Data Entry'!$E$10)</f>
        <v/>
      </c>
      <c r="M80" t="str">
        <f>'Data Entry'!S95</f>
        <v/>
      </c>
      <c r="N80" t="str">
        <f>'Data Entry'!R95</f>
        <v/>
      </c>
      <c r="O80" t="str">
        <f>IF('Data Entry'!B95=0,"",'Data Entry'!N95)</f>
        <v/>
      </c>
      <c r="P80" t="str">
        <f>IF('Data Entry'!B95=0,"","Years")</f>
        <v/>
      </c>
      <c r="Q80" s="62" t="str">
        <f>IF('Data Entry'!B95=0,"",'Data Entry'!$E$11)</f>
        <v/>
      </c>
      <c r="R80" t="str">
        <f>IF('Data Entry'!B95=0,"",'Data Entry'!D95)</f>
        <v/>
      </c>
      <c r="S80" t="str">
        <f>IF('Data Entry'!B95=0,"",'Data Entry'!$E$3)</f>
        <v/>
      </c>
      <c r="T80" t="str">
        <f>IF('Data Entry'!B95=0,"",'Data Entry'!$P$12)</f>
        <v/>
      </c>
      <c r="V80" t="str">
        <f>'Data Entry'!AB95</f>
        <v/>
      </c>
      <c r="X80" t="str">
        <f>IF('Data Entry'!B95=0,"",'Data Entry'!C95)</f>
        <v/>
      </c>
      <c r="Y80" t="str">
        <f>'Data Entry'!F95</f>
        <v/>
      </c>
      <c r="AC80" t="str">
        <f>IF('Data Entry'!B95=0,"",'Data Entry'!$P$7)</f>
        <v/>
      </c>
      <c r="AD80" t="str">
        <f>IF('Data Entry'!B95=0,"","1")</f>
        <v/>
      </c>
      <c r="AI80" t="str">
        <f>IF('Data Entry'!B95=0,"",'Data Entry'!K95)</f>
        <v/>
      </c>
      <c r="AJ80" t="str">
        <f>IF('Data Entry'!B95=0,"","mm")</f>
        <v/>
      </c>
      <c r="AM80" t="str">
        <f>IF('Data Entry'!B95=0,"",'Data Entry'!M95)</f>
        <v/>
      </c>
      <c r="AN80" t="str">
        <f>IF('Data Entry'!B95=0,"","mm")</f>
        <v/>
      </c>
      <c r="AT80" t="str">
        <f>IF('Data Entry'!B95=0,"",'Data Entry'!L95)</f>
        <v/>
      </c>
      <c r="AU80" t="str">
        <f>IF('Data Entry'!B95=0,"","m")</f>
        <v/>
      </c>
      <c r="AW80" t="str">
        <f>'Data Entry'!H95</f>
        <v/>
      </c>
      <c r="AX80" t="str">
        <f>IF('Data Entry'!B95=0,"",'Data Entry'!D95)</f>
        <v/>
      </c>
      <c r="AY80" t="str">
        <f>IF('Data Entry'!B95=0,"",'Data Entry'!E95)</f>
        <v/>
      </c>
      <c r="BA80" t="str">
        <f>IF('Data Entry'!B95=0,"",'Data Entry'!I95)</f>
        <v/>
      </c>
      <c r="BC80" t="str">
        <f>IF('Data Entry'!B95=0,"",'Data Entry'!J95)</f>
        <v/>
      </c>
      <c r="BR80" t="str">
        <f>IF('Data Entry'!B95=0,"",'Data Entry'!$E$9)</f>
        <v/>
      </c>
    </row>
    <row r="81" spans="1:70" x14ac:dyDescent="0.55000000000000004">
      <c r="A81" t="str">
        <f>IF('Data Entry'!B96=0,"",'Data Entry'!E$9)</f>
        <v/>
      </c>
      <c r="C81" t="str">
        <f>IF('Data Entry'!B96=0,"",'Data Entry'!AE96)</f>
        <v/>
      </c>
      <c r="E81" t="str">
        <f>IF('Data Entry'!B96=0,"",'Data Entry'!B96)</f>
        <v/>
      </c>
      <c r="F81" t="str">
        <f>IF('Data Entry'!B96=0,"",'Data Entry'!$P$6)</f>
        <v/>
      </c>
      <c r="G81" t="str">
        <f>IF('Data Entry'!B96=0,"",'Data Entry'!$P$8)</f>
        <v/>
      </c>
      <c r="H81" t="str">
        <f>IF('Data Entry'!B96=0,"",'Data Entry'!$E$10)</f>
        <v/>
      </c>
      <c r="M81" t="str">
        <f>'Data Entry'!S96</f>
        <v/>
      </c>
      <c r="N81" t="str">
        <f>'Data Entry'!R96</f>
        <v/>
      </c>
      <c r="O81" t="str">
        <f>IF('Data Entry'!B96=0,"",'Data Entry'!N96)</f>
        <v/>
      </c>
      <c r="P81" t="str">
        <f>IF('Data Entry'!B96=0,"","Years")</f>
        <v/>
      </c>
      <c r="Q81" s="62" t="str">
        <f>IF('Data Entry'!B96=0,"",'Data Entry'!$E$11)</f>
        <v/>
      </c>
      <c r="R81" t="str">
        <f>IF('Data Entry'!B96=0,"",'Data Entry'!D96)</f>
        <v/>
      </c>
      <c r="S81" t="str">
        <f>IF('Data Entry'!B96=0,"",'Data Entry'!$E$3)</f>
        <v/>
      </c>
      <c r="T81" t="str">
        <f>IF('Data Entry'!B96=0,"",'Data Entry'!$P$12)</f>
        <v/>
      </c>
      <c r="V81" t="str">
        <f>'Data Entry'!AB96</f>
        <v/>
      </c>
      <c r="X81" t="str">
        <f>IF('Data Entry'!B96=0,"",'Data Entry'!C96)</f>
        <v/>
      </c>
      <c r="Y81" t="str">
        <f>'Data Entry'!F96</f>
        <v/>
      </c>
      <c r="AC81" t="str">
        <f>IF('Data Entry'!B96=0,"",'Data Entry'!$P$7)</f>
        <v/>
      </c>
      <c r="AD81" t="str">
        <f>IF('Data Entry'!B96=0,"","1")</f>
        <v/>
      </c>
      <c r="AI81" t="str">
        <f>IF('Data Entry'!B96=0,"",'Data Entry'!K96)</f>
        <v/>
      </c>
      <c r="AJ81" t="str">
        <f>IF('Data Entry'!B96=0,"","mm")</f>
        <v/>
      </c>
      <c r="AM81" t="str">
        <f>IF('Data Entry'!B96=0,"",'Data Entry'!M96)</f>
        <v/>
      </c>
      <c r="AN81" t="str">
        <f>IF('Data Entry'!B96=0,"","mm")</f>
        <v/>
      </c>
      <c r="AT81" t="str">
        <f>IF('Data Entry'!B96=0,"",'Data Entry'!L96)</f>
        <v/>
      </c>
      <c r="AU81" t="str">
        <f>IF('Data Entry'!B96=0,"","m")</f>
        <v/>
      </c>
      <c r="AW81" t="str">
        <f>'Data Entry'!H96</f>
        <v/>
      </c>
      <c r="AX81" t="str">
        <f>IF('Data Entry'!B96=0,"",'Data Entry'!D96)</f>
        <v/>
      </c>
      <c r="AY81" t="str">
        <f>IF('Data Entry'!B96=0,"",'Data Entry'!E96)</f>
        <v/>
      </c>
      <c r="BA81" t="str">
        <f>IF('Data Entry'!B96=0,"",'Data Entry'!I96)</f>
        <v/>
      </c>
      <c r="BC81" t="str">
        <f>IF('Data Entry'!B96=0,"",'Data Entry'!J96)</f>
        <v/>
      </c>
      <c r="BR81" t="str">
        <f>IF('Data Entry'!B96=0,"",'Data Entry'!$E$9)</f>
        <v/>
      </c>
    </row>
    <row r="82" spans="1:70" x14ac:dyDescent="0.55000000000000004">
      <c r="A82" t="str">
        <f>IF('Data Entry'!B97=0,"",'Data Entry'!E$9)</f>
        <v/>
      </c>
      <c r="C82" t="str">
        <f>IF('Data Entry'!B97=0,"",'Data Entry'!AE97)</f>
        <v/>
      </c>
      <c r="E82" t="str">
        <f>IF('Data Entry'!B97=0,"",'Data Entry'!B97)</f>
        <v/>
      </c>
      <c r="F82" t="str">
        <f>IF('Data Entry'!B97=0,"",'Data Entry'!$P$6)</f>
        <v/>
      </c>
      <c r="G82" t="str">
        <f>IF('Data Entry'!B97=0,"",'Data Entry'!$P$8)</f>
        <v/>
      </c>
      <c r="H82" t="str">
        <f>IF('Data Entry'!B97=0,"",'Data Entry'!$E$10)</f>
        <v/>
      </c>
      <c r="M82" t="str">
        <f>'Data Entry'!S97</f>
        <v/>
      </c>
      <c r="N82" t="str">
        <f>'Data Entry'!R97</f>
        <v/>
      </c>
      <c r="O82" t="str">
        <f>IF('Data Entry'!B97=0,"",'Data Entry'!N97)</f>
        <v/>
      </c>
      <c r="P82" t="str">
        <f>IF('Data Entry'!B97=0,"","Years")</f>
        <v/>
      </c>
      <c r="Q82" s="62" t="str">
        <f>IF('Data Entry'!B97=0,"",'Data Entry'!$E$11)</f>
        <v/>
      </c>
      <c r="R82" t="str">
        <f>IF('Data Entry'!B97=0,"",'Data Entry'!D97)</f>
        <v/>
      </c>
      <c r="S82" t="str">
        <f>IF('Data Entry'!B97=0,"",'Data Entry'!$E$3)</f>
        <v/>
      </c>
      <c r="T82" t="str">
        <f>IF('Data Entry'!B97=0,"",'Data Entry'!$P$12)</f>
        <v/>
      </c>
      <c r="V82" t="str">
        <f>'Data Entry'!AB97</f>
        <v/>
      </c>
      <c r="X82" t="str">
        <f>IF('Data Entry'!B97=0,"",'Data Entry'!C97)</f>
        <v/>
      </c>
      <c r="Y82" t="str">
        <f>'Data Entry'!F97</f>
        <v/>
      </c>
      <c r="AC82" t="str">
        <f>IF('Data Entry'!B97=0,"",'Data Entry'!$P$7)</f>
        <v/>
      </c>
      <c r="AD82" t="str">
        <f>IF('Data Entry'!B97=0,"","1")</f>
        <v/>
      </c>
      <c r="AI82" t="str">
        <f>IF('Data Entry'!B97=0,"",'Data Entry'!K97)</f>
        <v/>
      </c>
      <c r="AJ82" t="str">
        <f>IF('Data Entry'!B97=0,"","mm")</f>
        <v/>
      </c>
      <c r="AM82" t="str">
        <f>IF('Data Entry'!B97=0,"",'Data Entry'!M97)</f>
        <v/>
      </c>
      <c r="AN82" t="str">
        <f>IF('Data Entry'!B97=0,"","mm")</f>
        <v/>
      </c>
      <c r="AT82" t="str">
        <f>IF('Data Entry'!B97=0,"",'Data Entry'!L97)</f>
        <v/>
      </c>
      <c r="AU82" t="str">
        <f>IF('Data Entry'!B97=0,"","m")</f>
        <v/>
      </c>
      <c r="AW82" t="str">
        <f>'Data Entry'!H97</f>
        <v/>
      </c>
      <c r="AX82" t="str">
        <f>IF('Data Entry'!B97=0,"",'Data Entry'!D97)</f>
        <v/>
      </c>
      <c r="AY82" t="str">
        <f>IF('Data Entry'!B97=0,"",'Data Entry'!E97)</f>
        <v/>
      </c>
      <c r="BA82" t="str">
        <f>IF('Data Entry'!B97=0,"",'Data Entry'!I97)</f>
        <v/>
      </c>
      <c r="BC82" t="str">
        <f>IF('Data Entry'!B97=0,"",'Data Entry'!J97)</f>
        <v/>
      </c>
      <c r="BR82" t="str">
        <f>IF('Data Entry'!B97=0,"",'Data Entry'!$E$9)</f>
        <v/>
      </c>
    </row>
    <row r="83" spans="1:70" x14ac:dyDescent="0.55000000000000004">
      <c r="A83" t="str">
        <f>IF('Data Entry'!B98=0,"",'Data Entry'!E$9)</f>
        <v/>
      </c>
      <c r="C83" t="str">
        <f>IF('Data Entry'!B98=0,"",'Data Entry'!AE98)</f>
        <v/>
      </c>
      <c r="E83" t="str">
        <f>IF('Data Entry'!B98=0,"",'Data Entry'!B98)</f>
        <v/>
      </c>
      <c r="F83" t="str">
        <f>IF('Data Entry'!B98=0,"",'Data Entry'!$P$6)</f>
        <v/>
      </c>
      <c r="G83" t="str">
        <f>IF('Data Entry'!B98=0,"",'Data Entry'!$P$8)</f>
        <v/>
      </c>
      <c r="H83" t="str">
        <f>IF('Data Entry'!B98=0,"",'Data Entry'!$E$10)</f>
        <v/>
      </c>
      <c r="M83" t="str">
        <f>'Data Entry'!S98</f>
        <v/>
      </c>
      <c r="N83" t="str">
        <f>'Data Entry'!R98</f>
        <v/>
      </c>
      <c r="O83" t="str">
        <f>IF('Data Entry'!B98=0,"",'Data Entry'!N98)</f>
        <v/>
      </c>
      <c r="P83" t="str">
        <f>IF('Data Entry'!B98=0,"","Years")</f>
        <v/>
      </c>
      <c r="Q83" s="62" t="str">
        <f>IF('Data Entry'!B98=0,"",'Data Entry'!$E$11)</f>
        <v/>
      </c>
      <c r="R83" t="str">
        <f>IF('Data Entry'!B98=0,"",'Data Entry'!D98)</f>
        <v/>
      </c>
      <c r="S83" t="str">
        <f>IF('Data Entry'!B98=0,"",'Data Entry'!$E$3)</f>
        <v/>
      </c>
      <c r="T83" t="str">
        <f>IF('Data Entry'!B98=0,"",'Data Entry'!$P$12)</f>
        <v/>
      </c>
      <c r="V83" t="str">
        <f>'Data Entry'!AB98</f>
        <v/>
      </c>
      <c r="X83" t="str">
        <f>IF('Data Entry'!B98=0,"",'Data Entry'!C98)</f>
        <v/>
      </c>
      <c r="Y83" t="str">
        <f>'Data Entry'!F98</f>
        <v/>
      </c>
      <c r="AC83" t="str">
        <f>IF('Data Entry'!B98=0,"",'Data Entry'!$P$7)</f>
        <v/>
      </c>
      <c r="AD83" t="str">
        <f>IF('Data Entry'!B98=0,"","1")</f>
        <v/>
      </c>
      <c r="AI83" t="str">
        <f>IF('Data Entry'!B98=0,"",'Data Entry'!K98)</f>
        <v/>
      </c>
      <c r="AJ83" t="str">
        <f>IF('Data Entry'!B98=0,"","mm")</f>
        <v/>
      </c>
      <c r="AM83" t="str">
        <f>IF('Data Entry'!B98=0,"",'Data Entry'!M98)</f>
        <v/>
      </c>
      <c r="AN83" t="str">
        <f>IF('Data Entry'!B98=0,"","mm")</f>
        <v/>
      </c>
      <c r="AT83" t="str">
        <f>IF('Data Entry'!B98=0,"",'Data Entry'!L98)</f>
        <v/>
      </c>
      <c r="AU83" t="str">
        <f>IF('Data Entry'!B98=0,"","m")</f>
        <v/>
      </c>
      <c r="AW83" t="str">
        <f>'Data Entry'!H98</f>
        <v/>
      </c>
      <c r="AX83" t="str">
        <f>IF('Data Entry'!B98=0,"",'Data Entry'!D98)</f>
        <v/>
      </c>
      <c r="AY83" t="str">
        <f>IF('Data Entry'!B98=0,"",'Data Entry'!E98)</f>
        <v/>
      </c>
      <c r="BA83" t="str">
        <f>IF('Data Entry'!B98=0,"",'Data Entry'!I98)</f>
        <v/>
      </c>
      <c r="BC83" t="str">
        <f>IF('Data Entry'!B98=0,"",'Data Entry'!J98)</f>
        <v/>
      </c>
      <c r="BR83" t="str">
        <f>IF('Data Entry'!B98=0,"",'Data Entry'!$E$9)</f>
        <v/>
      </c>
    </row>
    <row r="84" spans="1:70" x14ac:dyDescent="0.55000000000000004">
      <c r="A84" t="str">
        <f>IF('Data Entry'!B99=0,"",'Data Entry'!E$9)</f>
        <v/>
      </c>
      <c r="C84" t="str">
        <f>IF('Data Entry'!B99=0,"",'Data Entry'!AE99)</f>
        <v/>
      </c>
      <c r="E84" t="str">
        <f>IF('Data Entry'!B99=0,"",'Data Entry'!B99)</f>
        <v/>
      </c>
      <c r="F84" t="str">
        <f>IF('Data Entry'!B99=0,"",'Data Entry'!$P$6)</f>
        <v/>
      </c>
      <c r="G84" t="str">
        <f>IF('Data Entry'!B99=0,"",'Data Entry'!$P$8)</f>
        <v/>
      </c>
      <c r="H84" t="str">
        <f>IF('Data Entry'!B99=0,"",'Data Entry'!$E$10)</f>
        <v/>
      </c>
      <c r="M84" t="str">
        <f>'Data Entry'!S99</f>
        <v/>
      </c>
      <c r="N84" t="str">
        <f>'Data Entry'!R99</f>
        <v/>
      </c>
      <c r="O84" t="str">
        <f>IF('Data Entry'!B99=0,"",'Data Entry'!N99)</f>
        <v/>
      </c>
      <c r="P84" t="str">
        <f>IF('Data Entry'!B99=0,"","Years")</f>
        <v/>
      </c>
      <c r="Q84" s="62" t="str">
        <f>IF('Data Entry'!B99=0,"",'Data Entry'!$E$11)</f>
        <v/>
      </c>
      <c r="R84" t="str">
        <f>IF('Data Entry'!B99=0,"",'Data Entry'!D99)</f>
        <v/>
      </c>
      <c r="S84" t="str">
        <f>IF('Data Entry'!B99=0,"",'Data Entry'!$E$3)</f>
        <v/>
      </c>
      <c r="T84" t="str">
        <f>IF('Data Entry'!B99=0,"",'Data Entry'!$P$12)</f>
        <v/>
      </c>
      <c r="V84" t="str">
        <f>'Data Entry'!AB99</f>
        <v/>
      </c>
      <c r="X84" t="str">
        <f>IF('Data Entry'!B99=0,"",'Data Entry'!C99)</f>
        <v/>
      </c>
      <c r="Y84" t="str">
        <f>'Data Entry'!F99</f>
        <v/>
      </c>
      <c r="AC84" t="str">
        <f>IF('Data Entry'!B99=0,"",'Data Entry'!$P$7)</f>
        <v/>
      </c>
      <c r="AD84" t="str">
        <f>IF('Data Entry'!B99=0,"","1")</f>
        <v/>
      </c>
      <c r="AI84" t="str">
        <f>IF('Data Entry'!B99=0,"",'Data Entry'!K99)</f>
        <v/>
      </c>
      <c r="AJ84" t="str">
        <f>IF('Data Entry'!B99=0,"","mm")</f>
        <v/>
      </c>
      <c r="AM84" t="str">
        <f>IF('Data Entry'!B99=0,"",'Data Entry'!M99)</f>
        <v/>
      </c>
      <c r="AN84" t="str">
        <f>IF('Data Entry'!B99=0,"","mm")</f>
        <v/>
      </c>
      <c r="AT84" t="str">
        <f>IF('Data Entry'!B99=0,"",'Data Entry'!L99)</f>
        <v/>
      </c>
      <c r="AU84" t="str">
        <f>IF('Data Entry'!B99=0,"","m")</f>
        <v/>
      </c>
      <c r="AW84" t="str">
        <f>'Data Entry'!H99</f>
        <v/>
      </c>
      <c r="AX84" t="str">
        <f>IF('Data Entry'!B99=0,"",'Data Entry'!D99)</f>
        <v/>
      </c>
      <c r="AY84" t="str">
        <f>IF('Data Entry'!B99=0,"",'Data Entry'!E99)</f>
        <v/>
      </c>
      <c r="BA84" t="str">
        <f>IF('Data Entry'!B99=0,"",'Data Entry'!I99)</f>
        <v/>
      </c>
      <c r="BC84" t="str">
        <f>IF('Data Entry'!B99=0,"",'Data Entry'!J99)</f>
        <v/>
      </c>
      <c r="BR84" t="str">
        <f>IF('Data Entry'!B99=0,"",'Data Entry'!$E$9)</f>
        <v/>
      </c>
    </row>
    <row r="85" spans="1:70" x14ac:dyDescent="0.55000000000000004">
      <c r="A85" t="str">
        <f>IF('Data Entry'!B100=0,"",'Data Entry'!E$9)</f>
        <v/>
      </c>
      <c r="C85" t="str">
        <f>IF('Data Entry'!B100=0,"",'Data Entry'!AE100)</f>
        <v/>
      </c>
      <c r="E85" t="str">
        <f>IF('Data Entry'!B100=0,"",'Data Entry'!B100)</f>
        <v/>
      </c>
      <c r="F85" t="str">
        <f>IF('Data Entry'!B100=0,"",'Data Entry'!$P$6)</f>
        <v/>
      </c>
      <c r="G85" t="str">
        <f>IF('Data Entry'!B100=0,"",'Data Entry'!$P$8)</f>
        <v/>
      </c>
      <c r="H85" t="str">
        <f>IF('Data Entry'!B100=0,"",'Data Entry'!$E$10)</f>
        <v/>
      </c>
      <c r="M85" t="str">
        <f>'Data Entry'!S100</f>
        <v/>
      </c>
      <c r="N85" t="str">
        <f>'Data Entry'!R100</f>
        <v/>
      </c>
      <c r="O85" t="str">
        <f>IF('Data Entry'!B100=0,"",'Data Entry'!N100)</f>
        <v/>
      </c>
      <c r="P85" t="str">
        <f>IF('Data Entry'!B100=0,"","Years")</f>
        <v/>
      </c>
      <c r="Q85" s="62" t="str">
        <f>IF('Data Entry'!B100=0,"",'Data Entry'!$E$11)</f>
        <v/>
      </c>
      <c r="R85" t="str">
        <f>IF('Data Entry'!B100=0,"",'Data Entry'!D100)</f>
        <v/>
      </c>
      <c r="S85" t="str">
        <f>IF('Data Entry'!B100=0,"",'Data Entry'!$E$3)</f>
        <v/>
      </c>
      <c r="T85" t="str">
        <f>IF('Data Entry'!B100=0,"",'Data Entry'!$P$12)</f>
        <v/>
      </c>
      <c r="V85" t="str">
        <f>'Data Entry'!AB100</f>
        <v/>
      </c>
      <c r="X85" t="str">
        <f>IF('Data Entry'!B100=0,"",'Data Entry'!C100)</f>
        <v/>
      </c>
      <c r="Y85" t="str">
        <f>'Data Entry'!F100</f>
        <v/>
      </c>
      <c r="AC85" t="str">
        <f>IF('Data Entry'!B100=0,"",'Data Entry'!$P$7)</f>
        <v/>
      </c>
      <c r="AD85" t="str">
        <f>IF('Data Entry'!B100=0,"","1")</f>
        <v/>
      </c>
      <c r="AI85" t="str">
        <f>IF('Data Entry'!B100=0,"",'Data Entry'!K100)</f>
        <v/>
      </c>
      <c r="AJ85" t="str">
        <f>IF('Data Entry'!B100=0,"","mm")</f>
        <v/>
      </c>
      <c r="AM85" t="str">
        <f>IF('Data Entry'!B100=0,"",'Data Entry'!M100)</f>
        <v/>
      </c>
      <c r="AN85" t="str">
        <f>IF('Data Entry'!B100=0,"","mm")</f>
        <v/>
      </c>
      <c r="AT85" t="str">
        <f>IF('Data Entry'!B100=0,"",'Data Entry'!L100)</f>
        <v/>
      </c>
      <c r="AU85" t="str">
        <f>IF('Data Entry'!B100=0,"","m")</f>
        <v/>
      </c>
      <c r="AW85" t="str">
        <f>'Data Entry'!H100</f>
        <v/>
      </c>
      <c r="AX85" t="str">
        <f>IF('Data Entry'!B100=0,"",'Data Entry'!D100)</f>
        <v/>
      </c>
      <c r="AY85" t="str">
        <f>IF('Data Entry'!B100=0,"",'Data Entry'!E100)</f>
        <v/>
      </c>
      <c r="BA85" t="str">
        <f>IF('Data Entry'!B100=0,"",'Data Entry'!I100)</f>
        <v/>
      </c>
      <c r="BC85" t="str">
        <f>IF('Data Entry'!B100=0,"",'Data Entry'!J100)</f>
        <v/>
      </c>
      <c r="BR85" t="str">
        <f>IF('Data Entry'!B100=0,"",'Data Entry'!$E$9)</f>
        <v/>
      </c>
    </row>
    <row r="86" spans="1:70" x14ac:dyDescent="0.55000000000000004">
      <c r="A86" t="str">
        <f>IF('Data Entry'!B101=0,"",'Data Entry'!E$9)</f>
        <v/>
      </c>
      <c r="C86" t="str">
        <f>IF('Data Entry'!B101=0,"",'Data Entry'!AE101)</f>
        <v/>
      </c>
      <c r="E86" t="str">
        <f>IF('Data Entry'!B101=0,"",'Data Entry'!B101)</f>
        <v/>
      </c>
      <c r="F86" t="str">
        <f>IF('Data Entry'!B101=0,"",'Data Entry'!$P$6)</f>
        <v/>
      </c>
      <c r="G86" t="str">
        <f>IF('Data Entry'!B101=0,"",'Data Entry'!$P$8)</f>
        <v/>
      </c>
      <c r="H86" t="str">
        <f>IF('Data Entry'!B101=0,"",'Data Entry'!$E$10)</f>
        <v/>
      </c>
      <c r="M86" t="str">
        <f>'Data Entry'!S101</f>
        <v/>
      </c>
      <c r="N86" t="str">
        <f>'Data Entry'!R101</f>
        <v/>
      </c>
      <c r="O86" t="str">
        <f>IF('Data Entry'!B101=0,"",'Data Entry'!N101)</f>
        <v/>
      </c>
      <c r="P86" t="str">
        <f>IF('Data Entry'!B101=0,"","Years")</f>
        <v/>
      </c>
      <c r="Q86" s="62" t="str">
        <f>IF('Data Entry'!B101=0,"",'Data Entry'!$E$11)</f>
        <v/>
      </c>
      <c r="R86" t="str">
        <f>IF('Data Entry'!B101=0,"",'Data Entry'!D101)</f>
        <v/>
      </c>
      <c r="S86" t="str">
        <f>IF('Data Entry'!B101=0,"",'Data Entry'!$E$3)</f>
        <v/>
      </c>
      <c r="T86" t="str">
        <f>IF('Data Entry'!B101=0,"",'Data Entry'!$P$12)</f>
        <v/>
      </c>
      <c r="V86" t="str">
        <f>'Data Entry'!AB101</f>
        <v/>
      </c>
      <c r="X86" t="str">
        <f>IF('Data Entry'!B101=0,"",'Data Entry'!C101)</f>
        <v/>
      </c>
      <c r="Y86" t="str">
        <f>'Data Entry'!F101</f>
        <v/>
      </c>
      <c r="AC86" t="str">
        <f>IF('Data Entry'!B101=0,"",'Data Entry'!$P$7)</f>
        <v/>
      </c>
      <c r="AD86" t="str">
        <f>IF('Data Entry'!B101=0,"","1")</f>
        <v/>
      </c>
      <c r="AI86" t="str">
        <f>IF('Data Entry'!B101=0,"",'Data Entry'!K101)</f>
        <v/>
      </c>
      <c r="AJ86" t="str">
        <f>IF('Data Entry'!B101=0,"","mm")</f>
        <v/>
      </c>
      <c r="AM86" t="str">
        <f>IF('Data Entry'!B101=0,"",'Data Entry'!M101)</f>
        <v/>
      </c>
      <c r="AN86" t="str">
        <f>IF('Data Entry'!B101=0,"","mm")</f>
        <v/>
      </c>
      <c r="AT86" t="str">
        <f>IF('Data Entry'!B101=0,"",'Data Entry'!L101)</f>
        <v/>
      </c>
      <c r="AU86" t="str">
        <f>IF('Data Entry'!B101=0,"","m")</f>
        <v/>
      </c>
      <c r="AW86" t="str">
        <f>'Data Entry'!H101</f>
        <v/>
      </c>
      <c r="AX86" t="str">
        <f>IF('Data Entry'!B101=0,"",'Data Entry'!D101)</f>
        <v/>
      </c>
      <c r="AY86" t="str">
        <f>IF('Data Entry'!B101=0,"",'Data Entry'!E101)</f>
        <v/>
      </c>
      <c r="BA86" t="str">
        <f>IF('Data Entry'!B101=0,"",'Data Entry'!I101)</f>
        <v/>
      </c>
      <c r="BC86" t="str">
        <f>IF('Data Entry'!B101=0,"",'Data Entry'!J101)</f>
        <v/>
      </c>
      <c r="BR86" t="str">
        <f>IF('Data Entry'!B101=0,"",'Data Entry'!$E$9)</f>
        <v/>
      </c>
    </row>
    <row r="87" spans="1:70" x14ac:dyDescent="0.55000000000000004">
      <c r="A87" t="str">
        <f>IF('Data Entry'!B102=0,"",'Data Entry'!E$9)</f>
        <v/>
      </c>
      <c r="C87" t="str">
        <f>IF('Data Entry'!B102=0,"",'Data Entry'!AE102)</f>
        <v/>
      </c>
      <c r="E87" t="str">
        <f>IF('Data Entry'!B102=0,"",'Data Entry'!B102)</f>
        <v/>
      </c>
      <c r="F87" t="str">
        <f>IF('Data Entry'!B102=0,"",'Data Entry'!$P$6)</f>
        <v/>
      </c>
      <c r="G87" t="str">
        <f>IF('Data Entry'!B102=0,"",'Data Entry'!$P$8)</f>
        <v/>
      </c>
      <c r="H87" t="str">
        <f>IF('Data Entry'!B102=0,"",'Data Entry'!$E$10)</f>
        <v/>
      </c>
      <c r="M87" t="str">
        <f>'Data Entry'!S102</f>
        <v/>
      </c>
      <c r="N87" t="str">
        <f>'Data Entry'!R102</f>
        <v/>
      </c>
      <c r="O87" t="str">
        <f>IF('Data Entry'!B102=0,"",'Data Entry'!N102)</f>
        <v/>
      </c>
      <c r="P87" t="str">
        <f>IF('Data Entry'!B102=0,"","Years")</f>
        <v/>
      </c>
      <c r="Q87" s="62" t="str">
        <f>IF('Data Entry'!B102=0,"",'Data Entry'!$E$11)</f>
        <v/>
      </c>
      <c r="R87" t="str">
        <f>IF('Data Entry'!B102=0,"",'Data Entry'!D102)</f>
        <v/>
      </c>
      <c r="S87" t="str">
        <f>IF('Data Entry'!B102=0,"",'Data Entry'!$E$3)</f>
        <v/>
      </c>
      <c r="T87" t="str">
        <f>IF('Data Entry'!B102=0,"",'Data Entry'!$P$12)</f>
        <v/>
      </c>
      <c r="V87" t="str">
        <f>'Data Entry'!AB102</f>
        <v/>
      </c>
      <c r="X87" t="str">
        <f>IF('Data Entry'!B102=0,"",'Data Entry'!C102)</f>
        <v/>
      </c>
      <c r="Y87" t="str">
        <f>'Data Entry'!F102</f>
        <v/>
      </c>
      <c r="AC87" t="str">
        <f>IF('Data Entry'!B102=0,"",'Data Entry'!$P$7)</f>
        <v/>
      </c>
      <c r="AD87" t="str">
        <f>IF('Data Entry'!B102=0,"","1")</f>
        <v/>
      </c>
      <c r="AI87" t="str">
        <f>IF('Data Entry'!B102=0,"",'Data Entry'!K102)</f>
        <v/>
      </c>
      <c r="AJ87" t="str">
        <f>IF('Data Entry'!B102=0,"","mm")</f>
        <v/>
      </c>
      <c r="AM87" t="str">
        <f>IF('Data Entry'!B102=0,"",'Data Entry'!M102)</f>
        <v/>
      </c>
      <c r="AN87" t="str">
        <f>IF('Data Entry'!B102=0,"","mm")</f>
        <v/>
      </c>
      <c r="AT87" t="str">
        <f>IF('Data Entry'!B102=0,"",'Data Entry'!L102)</f>
        <v/>
      </c>
      <c r="AU87" t="str">
        <f>IF('Data Entry'!B102=0,"","m")</f>
        <v/>
      </c>
      <c r="AW87" t="str">
        <f>'Data Entry'!H102</f>
        <v/>
      </c>
      <c r="AX87" t="str">
        <f>IF('Data Entry'!B102=0,"",'Data Entry'!D102)</f>
        <v/>
      </c>
      <c r="AY87" t="str">
        <f>IF('Data Entry'!B102=0,"",'Data Entry'!E102)</f>
        <v/>
      </c>
      <c r="BA87" t="str">
        <f>IF('Data Entry'!B102=0,"",'Data Entry'!I102)</f>
        <v/>
      </c>
      <c r="BC87" t="str">
        <f>IF('Data Entry'!B102=0,"",'Data Entry'!J102)</f>
        <v/>
      </c>
      <c r="BR87" t="str">
        <f>IF('Data Entry'!B102=0,"",'Data Entry'!$E$9)</f>
        <v/>
      </c>
    </row>
    <row r="88" spans="1:70" x14ac:dyDescent="0.55000000000000004">
      <c r="A88" t="str">
        <f>IF('Data Entry'!B103=0,"",'Data Entry'!E$9)</f>
        <v/>
      </c>
      <c r="C88" t="str">
        <f>IF('Data Entry'!B103=0,"",'Data Entry'!AE103)</f>
        <v/>
      </c>
      <c r="E88" t="str">
        <f>IF('Data Entry'!B103=0,"",'Data Entry'!B103)</f>
        <v/>
      </c>
      <c r="F88" t="str">
        <f>IF('Data Entry'!B103=0,"",'Data Entry'!$P$6)</f>
        <v/>
      </c>
      <c r="G88" t="str">
        <f>IF('Data Entry'!B103=0,"",'Data Entry'!$P$8)</f>
        <v/>
      </c>
      <c r="H88" t="str">
        <f>IF('Data Entry'!B103=0,"",'Data Entry'!$E$10)</f>
        <v/>
      </c>
      <c r="M88" t="str">
        <f>'Data Entry'!S103</f>
        <v/>
      </c>
      <c r="N88" t="str">
        <f>'Data Entry'!R103</f>
        <v/>
      </c>
      <c r="O88" t="str">
        <f>IF('Data Entry'!B103=0,"",'Data Entry'!N103)</f>
        <v/>
      </c>
      <c r="P88" t="str">
        <f>IF('Data Entry'!B103=0,"","Years")</f>
        <v/>
      </c>
      <c r="Q88" s="62" t="str">
        <f>IF('Data Entry'!B103=0,"",'Data Entry'!$E$11)</f>
        <v/>
      </c>
      <c r="R88" t="str">
        <f>IF('Data Entry'!B103=0,"",'Data Entry'!D103)</f>
        <v/>
      </c>
      <c r="S88" t="str">
        <f>IF('Data Entry'!B103=0,"",'Data Entry'!$E$3)</f>
        <v/>
      </c>
      <c r="T88" t="str">
        <f>IF('Data Entry'!B103=0,"",'Data Entry'!$P$12)</f>
        <v/>
      </c>
      <c r="V88" t="str">
        <f>'Data Entry'!AB103</f>
        <v/>
      </c>
      <c r="X88" t="str">
        <f>IF('Data Entry'!B103=0,"",'Data Entry'!C103)</f>
        <v/>
      </c>
      <c r="Y88" t="str">
        <f>'Data Entry'!F103</f>
        <v/>
      </c>
      <c r="AC88" t="str">
        <f>IF('Data Entry'!B103=0,"",'Data Entry'!$P$7)</f>
        <v/>
      </c>
      <c r="AD88" t="str">
        <f>IF('Data Entry'!B103=0,"","1")</f>
        <v/>
      </c>
      <c r="AI88" t="str">
        <f>IF('Data Entry'!B103=0,"",'Data Entry'!K103)</f>
        <v/>
      </c>
      <c r="AJ88" t="str">
        <f>IF('Data Entry'!B103=0,"","mm")</f>
        <v/>
      </c>
      <c r="AM88" t="str">
        <f>IF('Data Entry'!B103=0,"",'Data Entry'!M103)</f>
        <v/>
      </c>
      <c r="AN88" t="str">
        <f>IF('Data Entry'!B103=0,"","mm")</f>
        <v/>
      </c>
      <c r="AT88" t="str">
        <f>IF('Data Entry'!B103=0,"",'Data Entry'!L103)</f>
        <v/>
      </c>
      <c r="AU88" t="str">
        <f>IF('Data Entry'!B103=0,"","m")</f>
        <v/>
      </c>
      <c r="AW88" t="str">
        <f>'Data Entry'!H103</f>
        <v/>
      </c>
      <c r="AX88" t="str">
        <f>IF('Data Entry'!B103=0,"",'Data Entry'!D103)</f>
        <v/>
      </c>
      <c r="AY88" t="str">
        <f>IF('Data Entry'!B103=0,"",'Data Entry'!E103)</f>
        <v/>
      </c>
      <c r="BA88" t="str">
        <f>IF('Data Entry'!B103=0,"",'Data Entry'!I103)</f>
        <v/>
      </c>
      <c r="BC88" t="str">
        <f>IF('Data Entry'!B103=0,"",'Data Entry'!J103)</f>
        <v/>
      </c>
      <c r="BR88" t="str">
        <f>IF('Data Entry'!B103=0,"",'Data Entry'!$E$9)</f>
        <v/>
      </c>
    </row>
    <row r="89" spans="1:70" x14ac:dyDescent="0.55000000000000004">
      <c r="A89" t="str">
        <f>IF('Data Entry'!B104=0,"",'Data Entry'!E$9)</f>
        <v/>
      </c>
      <c r="C89" t="str">
        <f>IF('Data Entry'!B104=0,"",'Data Entry'!AE104)</f>
        <v/>
      </c>
      <c r="E89" t="str">
        <f>IF('Data Entry'!B104=0,"",'Data Entry'!B104)</f>
        <v/>
      </c>
      <c r="F89" t="str">
        <f>IF('Data Entry'!B104=0,"",'Data Entry'!$P$6)</f>
        <v/>
      </c>
      <c r="G89" t="str">
        <f>IF('Data Entry'!B104=0,"",'Data Entry'!$P$8)</f>
        <v/>
      </c>
      <c r="H89" t="str">
        <f>IF('Data Entry'!B104=0,"",'Data Entry'!$E$10)</f>
        <v/>
      </c>
      <c r="M89" t="str">
        <f>'Data Entry'!S104</f>
        <v/>
      </c>
      <c r="N89" t="str">
        <f>'Data Entry'!R104</f>
        <v/>
      </c>
      <c r="O89" t="str">
        <f>IF('Data Entry'!B104=0,"",'Data Entry'!N104)</f>
        <v/>
      </c>
      <c r="P89" t="str">
        <f>IF('Data Entry'!B104=0,"","Years")</f>
        <v/>
      </c>
      <c r="Q89" s="62" t="str">
        <f>IF('Data Entry'!B104=0,"",'Data Entry'!$E$11)</f>
        <v/>
      </c>
      <c r="R89" t="str">
        <f>IF('Data Entry'!B104=0,"",'Data Entry'!D104)</f>
        <v/>
      </c>
      <c r="S89" t="str">
        <f>IF('Data Entry'!B104=0,"",'Data Entry'!$E$3)</f>
        <v/>
      </c>
      <c r="T89" t="str">
        <f>IF('Data Entry'!B104=0,"",'Data Entry'!$P$12)</f>
        <v/>
      </c>
      <c r="V89" t="str">
        <f>'Data Entry'!AB104</f>
        <v/>
      </c>
      <c r="X89" t="str">
        <f>IF('Data Entry'!B104=0,"",'Data Entry'!C104)</f>
        <v/>
      </c>
      <c r="Y89" t="str">
        <f>'Data Entry'!F104</f>
        <v/>
      </c>
      <c r="AC89" t="str">
        <f>IF('Data Entry'!B104=0,"",'Data Entry'!$P$7)</f>
        <v/>
      </c>
      <c r="AD89" t="str">
        <f>IF('Data Entry'!B104=0,"","1")</f>
        <v/>
      </c>
      <c r="AI89" t="str">
        <f>IF('Data Entry'!B104=0,"",'Data Entry'!K104)</f>
        <v/>
      </c>
      <c r="AJ89" t="str">
        <f>IF('Data Entry'!B104=0,"","mm")</f>
        <v/>
      </c>
      <c r="AM89" t="str">
        <f>IF('Data Entry'!B104=0,"",'Data Entry'!M104)</f>
        <v/>
      </c>
      <c r="AN89" t="str">
        <f>IF('Data Entry'!B104=0,"","mm")</f>
        <v/>
      </c>
      <c r="AT89" t="str">
        <f>IF('Data Entry'!B104=0,"",'Data Entry'!L104)</f>
        <v/>
      </c>
      <c r="AU89" t="str">
        <f>IF('Data Entry'!B104=0,"","m")</f>
        <v/>
      </c>
      <c r="AW89" t="str">
        <f>'Data Entry'!H104</f>
        <v/>
      </c>
      <c r="AX89" t="str">
        <f>IF('Data Entry'!B104=0,"",'Data Entry'!D104)</f>
        <v/>
      </c>
      <c r="AY89" t="str">
        <f>IF('Data Entry'!B104=0,"",'Data Entry'!E104)</f>
        <v/>
      </c>
      <c r="BA89" t="str">
        <f>IF('Data Entry'!B104=0,"",'Data Entry'!I104)</f>
        <v/>
      </c>
      <c r="BC89" t="str">
        <f>IF('Data Entry'!B104=0,"",'Data Entry'!J104)</f>
        <v/>
      </c>
      <c r="BR89" t="str">
        <f>IF('Data Entry'!B104=0,"",'Data Entry'!$E$9)</f>
        <v/>
      </c>
    </row>
    <row r="90" spans="1:70" x14ac:dyDescent="0.55000000000000004">
      <c r="A90" t="str">
        <f>IF('Data Entry'!B105=0,"",'Data Entry'!E$9)</f>
        <v/>
      </c>
      <c r="C90" t="str">
        <f>IF('Data Entry'!B105=0,"",'Data Entry'!AE105)</f>
        <v/>
      </c>
      <c r="E90" t="str">
        <f>IF('Data Entry'!B105=0,"",'Data Entry'!B105)</f>
        <v/>
      </c>
      <c r="F90" t="str">
        <f>IF('Data Entry'!B105=0,"",'Data Entry'!$P$6)</f>
        <v/>
      </c>
      <c r="G90" t="str">
        <f>IF('Data Entry'!B105=0,"",'Data Entry'!$P$8)</f>
        <v/>
      </c>
      <c r="H90" t="str">
        <f>IF('Data Entry'!B105=0,"",'Data Entry'!$E$10)</f>
        <v/>
      </c>
      <c r="M90" t="str">
        <f>'Data Entry'!S105</f>
        <v/>
      </c>
      <c r="N90" t="str">
        <f>'Data Entry'!R105</f>
        <v/>
      </c>
      <c r="O90" t="str">
        <f>IF('Data Entry'!B105=0,"",'Data Entry'!N105)</f>
        <v/>
      </c>
      <c r="P90" t="str">
        <f>IF('Data Entry'!B105=0,"","Years")</f>
        <v/>
      </c>
      <c r="Q90" s="62" t="str">
        <f>IF('Data Entry'!B105=0,"",'Data Entry'!$E$11)</f>
        <v/>
      </c>
      <c r="R90" t="str">
        <f>IF('Data Entry'!B105=0,"",'Data Entry'!D105)</f>
        <v/>
      </c>
      <c r="S90" t="str">
        <f>IF('Data Entry'!B105=0,"",'Data Entry'!$E$3)</f>
        <v/>
      </c>
      <c r="T90" t="str">
        <f>IF('Data Entry'!B105=0,"",'Data Entry'!$P$12)</f>
        <v/>
      </c>
      <c r="V90" t="str">
        <f>'Data Entry'!AB105</f>
        <v/>
      </c>
      <c r="X90" t="str">
        <f>IF('Data Entry'!B105=0,"",'Data Entry'!C105)</f>
        <v/>
      </c>
      <c r="Y90" t="str">
        <f>'Data Entry'!F105</f>
        <v/>
      </c>
      <c r="AC90" t="str">
        <f>IF('Data Entry'!B105=0,"",'Data Entry'!$P$7)</f>
        <v/>
      </c>
      <c r="AD90" t="str">
        <f>IF('Data Entry'!B105=0,"","1")</f>
        <v/>
      </c>
      <c r="AI90" t="str">
        <f>IF('Data Entry'!B105=0,"",'Data Entry'!K105)</f>
        <v/>
      </c>
      <c r="AJ90" t="str">
        <f>IF('Data Entry'!B105=0,"","mm")</f>
        <v/>
      </c>
      <c r="AM90" t="str">
        <f>IF('Data Entry'!B105=0,"",'Data Entry'!M105)</f>
        <v/>
      </c>
      <c r="AN90" t="str">
        <f>IF('Data Entry'!B105=0,"","mm")</f>
        <v/>
      </c>
      <c r="AT90" t="str">
        <f>IF('Data Entry'!B105=0,"",'Data Entry'!L105)</f>
        <v/>
      </c>
      <c r="AU90" t="str">
        <f>IF('Data Entry'!B105=0,"","m")</f>
        <v/>
      </c>
      <c r="AW90" t="str">
        <f>'Data Entry'!H105</f>
        <v/>
      </c>
      <c r="AX90" t="str">
        <f>IF('Data Entry'!B105=0,"",'Data Entry'!D105)</f>
        <v/>
      </c>
      <c r="AY90" t="str">
        <f>IF('Data Entry'!B105=0,"",'Data Entry'!E105)</f>
        <v/>
      </c>
      <c r="BA90" t="str">
        <f>IF('Data Entry'!B105=0,"",'Data Entry'!I105)</f>
        <v/>
      </c>
      <c r="BC90" t="str">
        <f>IF('Data Entry'!B105=0,"",'Data Entry'!J105)</f>
        <v/>
      </c>
      <c r="BR90" t="str">
        <f>IF('Data Entry'!B105=0,"",'Data Entry'!$E$9)</f>
        <v/>
      </c>
    </row>
    <row r="91" spans="1:70" x14ac:dyDescent="0.55000000000000004">
      <c r="A91" t="str">
        <f>IF('Data Entry'!B106=0,"",'Data Entry'!E$9)</f>
        <v/>
      </c>
      <c r="C91" t="str">
        <f>IF('Data Entry'!B106=0,"",'Data Entry'!AE106)</f>
        <v/>
      </c>
      <c r="E91" t="str">
        <f>IF('Data Entry'!B106=0,"",'Data Entry'!B106)</f>
        <v/>
      </c>
      <c r="F91" t="str">
        <f>IF('Data Entry'!B106=0,"",'Data Entry'!$P$6)</f>
        <v/>
      </c>
      <c r="G91" t="str">
        <f>IF('Data Entry'!B106=0,"",'Data Entry'!$P$8)</f>
        <v/>
      </c>
      <c r="H91" t="str">
        <f>IF('Data Entry'!B106=0,"",'Data Entry'!$E$10)</f>
        <v/>
      </c>
      <c r="M91" t="str">
        <f>'Data Entry'!S106</f>
        <v/>
      </c>
      <c r="N91" t="str">
        <f>'Data Entry'!R106</f>
        <v/>
      </c>
      <c r="O91" t="str">
        <f>IF('Data Entry'!B106=0,"",'Data Entry'!N106)</f>
        <v/>
      </c>
      <c r="P91" t="str">
        <f>IF('Data Entry'!B106=0,"","Years")</f>
        <v/>
      </c>
      <c r="Q91" s="62" t="str">
        <f>IF('Data Entry'!B106=0,"",'Data Entry'!$E$11)</f>
        <v/>
      </c>
      <c r="R91" t="str">
        <f>IF('Data Entry'!B106=0,"",'Data Entry'!D106)</f>
        <v/>
      </c>
      <c r="S91" t="str">
        <f>IF('Data Entry'!B106=0,"",'Data Entry'!$E$3)</f>
        <v/>
      </c>
      <c r="T91" t="str">
        <f>IF('Data Entry'!B106=0,"",'Data Entry'!$P$12)</f>
        <v/>
      </c>
      <c r="V91" t="str">
        <f>'Data Entry'!AB106</f>
        <v/>
      </c>
      <c r="X91" t="str">
        <f>IF('Data Entry'!B106=0,"",'Data Entry'!C106)</f>
        <v/>
      </c>
      <c r="Y91" t="str">
        <f>'Data Entry'!F106</f>
        <v/>
      </c>
      <c r="AC91" t="str">
        <f>IF('Data Entry'!B106=0,"",'Data Entry'!$P$7)</f>
        <v/>
      </c>
      <c r="AD91" t="str">
        <f>IF('Data Entry'!B106=0,"","1")</f>
        <v/>
      </c>
      <c r="AI91" t="str">
        <f>IF('Data Entry'!B106=0,"",'Data Entry'!K106)</f>
        <v/>
      </c>
      <c r="AJ91" t="str">
        <f>IF('Data Entry'!B106=0,"","mm")</f>
        <v/>
      </c>
      <c r="AM91" t="str">
        <f>IF('Data Entry'!B106=0,"",'Data Entry'!M106)</f>
        <v/>
      </c>
      <c r="AN91" t="str">
        <f>IF('Data Entry'!B106=0,"","mm")</f>
        <v/>
      </c>
      <c r="AT91" t="str">
        <f>IF('Data Entry'!B106=0,"",'Data Entry'!L106)</f>
        <v/>
      </c>
      <c r="AU91" t="str">
        <f>IF('Data Entry'!B106=0,"","m")</f>
        <v/>
      </c>
      <c r="AW91" t="str">
        <f>'Data Entry'!H106</f>
        <v/>
      </c>
      <c r="AX91" t="str">
        <f>IF('Data Entry'!B106=0,"",'Data Entry'!D106)</f>
        <v/>
      </c>
      <c r="AY91" t="str">
        <f>IF('Data Entry'!B106=0,"",'Data Entry'!E106)</f>
        <v/>
      </c>
      <c r="BA91" t="str">
        <f>IF('Data Entry'!B106=0,"",'Data Entry'!I106)</f>
        <v/>
      </c>
      <c r="BC91" t="str">
        <f>IF('Data Entry'!B106=0,"",'Data Entry'!J106)</f>
        <v/>
      </c>
      <c r="BR91" t="str">
        <f>IF('Data Entry'!B106=0,"",'Data Entry'!$E$9)</f>
        <v/>
      </c>
    </row>
    <row r="92" spans="1:70" x14ac:dyDescent="0.55000000000000004">
      <c r="A92" t="str">
        <f>IF('Data Entry'!B107=0,"",'Data Entry'!E$9)</f>
        <v/>
      </c>
      <c r="C92" t="str">
        <f>IF('Data Entry'!B107=0,"",'Data Entry'!AE107)</f>
        <v/>
      </c>
      <c r="E92" t="str">
        <f>IF('Data Entry'!B107=0,"",'Data Entry'!B107)</f>
        <v/>
      </c>
      <c r="F92" t="str">
        <f>IF('Data Entry'!B107=0,"",'Data Entry'!$P$6)</f>
        <v/>
      </c>
      <c r="G92" t="str">
        <f>IF('Data Entry'!B107=0,"",'Data Entry'!$P$8)</f>
        <v/>
      </c>
      <c r="H92" t="str">
        <f>IF('Data Entry'!B107=0,"",'Data Entry'!$E$10)</f>
        <v/>
      </c>
      <c r="M92" t="str">
        <f>'Data Entry'!S107</f>
        <v/>
      </c>
      <c r="N92" t="str">
        <f>'Data Entry'!R107</f>
        <v/>
      </c>
      <c r="O92" t="str">
        <f>IF('Data Entry'!B107=0,"",'Data Entry'!N107)</f>
        <v/>
      </c>
      <c r="P92" t="str">
        <f>IF('Data Entry'!B107=0,"","Years")</f>
        <v/>
      </c>
      <c r="Q92" s="62" t="str">
        <f>IF('Data Entry'!B107=0,"",'Data Entry'!$E$11)</f>
        <v/>
      </c>
      <c r="R92" t="str">
        <f>IF('Data Entry'!B107=0,"",'Data Entry'!D107)</f>
        <v/>
      </c>
      <c r="S92" t="str">
        <f>IF('Data Entry'!B107=0,"",'Data Entry'!$E$3)</f>
        <v/>
      </c>
      <c r="T92" t="str">
        <f>IF('Data Entry'!B107=0,"",'Data Entry'!$P$12)</f>
        <v/>
      </c>
      <c r="V92" t="str">
        <f>'Data Entry'!AB107</f>
        <v/>
      </c>
      <c r="X92" t="str">
        <f>IF('Data Entry'!B107=0,"",'Data Entry'!C107)</f>
        <v/>
      </c>
      <c r="Y92" t="str">
        <f>'Data Entry'!F107</f>
        <v/>
      </c>
      <c r="AC92" t="str">
        <f>IF('Data Entry'!B107=0,"",'Data Entry'!$P$7)</f>
        <v/>
      </c>
      <c r="AD92" t="str">
        <f>IF('Data Entry'!B107=0,"","1")</f>
        <v/>
      </c>
      <c r="AI92" t="str">
        <f>IF('Data Entry'!B107=0,"",'Data Entry'!K107)</f>
        <v/>
      </c>
      <c r="AJ92" t="str">
        <f>IF('Data Entry'!B107=0,"","mm")</f>
        <v/>
      </c>
      <c r="AM92" t="str">
        <f>IF('Data Entry'!B107=0,"",'Data Entry'!M107)</f>
        <v/>
      </c>
      <c r="AN92" t="str">
        <f>IF('Data Entry'!B107=0,"","mm")</f>
        <v/>
      </c>
      <c r="AT92" t="str">
        <f>IF('Data Entry'!B107=0,"",'Data Entry'!L107)</f>
        <v/>
      </c>
      <c r="AU92" t="str">
        <f>IF('Data Entry'!B107=0,"","m")</f>
        <v/>
      </c>
      <c r="AW92" t="str">
        <f>'Data Entry'!H107</f>
        <v/>
      </c>
      <c r="AX92" t="str">
        <f>IF('Data Entry'!B107=0,"",'Data Entry'!D107)</f>
        <v/>
      </c>
      <c r="AY92" t="str">
        <f>IF('Data Entry'!B107=0,"",'Data Entry'!E107)</f>
        <v/>
      </c>
      <c r="BA92" t="str">
        <f>IF('Data Entry'!B107=0,"",'Data Entry'!I107)</f>
        <v/>
      </c>
      <c r="BC92" t="str">
        <f>IF('Data Entry'!B107=0,"",'Data Entry'!J107)</f>
        <v/>
      </c>
      <c r="BR92" t="str">
        <f>IF('Data Entry'!B107=0,"",'Data Entry'!$E$9)</f>
        <v/>
      </c>
    </row>
    <row r="93" spans="1:70" x14ac:dyDescent="0.55000000000000004">
      <c r="A93" t="str">
        <f>IF('Data Entry'!B108=0,"",'Data Entry'!E$9)</f>
        <v/>
      </c>
      <c r="C93" t="str">
        <f>IF('Data Entry'!B108=0,"",'Data Entry'!AE108)</f>
        <v/>
      </c>
      <c r="E93" t="str">
        <f>IF('Data Entry'!B108=0,"",'Data Entry'!B108)</f>
        <v/>
      </c>
      <c r="F93" t="str">
        <f>IF('Data Entry'!B108=0,"",'Data Entry'!$P$6)</f>
        <v/>
      </c>
      <c r="G93" t="str">
        <f>IF('Data Entry'!B108=0,"",'Data Entry'!$P$8)</f>
        <v/>
      </c>
      <c r="H93" t="str">
        <f>IF('Data Entry'!B108=0,"",'Data Entry'!$E$10)</f>
        <v/>
      </c>
      <c r="M93" t="str">
        <f>'Data Entry'!S108</f>
        <v/>
      </c>
      <c r="N93" t="str">
        <f>'Data Entry'!R108</f>
        <v/>
      </c>
      <c r="O93" t="str">
        <f>IF('Data Entry'!B108=0,"",'Data Entry'!N108)</f>
        <v/>
      </c>
      <c r="P93" t="str">
        <f>IF('Data Entry'!B108=0,"","Years")</f>
        <v/>
      </c>
      <c r="Q93" s="62" t="str">
        <f>IF('Data Entry'!B108=0,"",'Data Entry'!$E$11)</f>
        <v/>
      </c>
      <c r="R93" t="str">
        <f>IF('Data Entry'!B108=0,"",'Data Entry'!D108)</f>
        <v/>
      </c>
      <c r="S93" t="str">
        <f>IF('Data Entry'!B108=0,"",'Data Entry'!$E$3)</f>
        <v/>
      </c>
      <c r="T93" t="str">
        <f>IF('Data Entry'!B108=0,"",'Data Entry'!$P$12)</f>
        <v/>
      </c>
      <c r="V93" t="str">
        <f>'Data Entry'!AB108</f>
        <v/>
      </c>
      <c r="X93" t="str">
        <f>IF('Data Entry'!B108=0,"",'Data Entry'!C108)</f>
        <v/>
      </c>
      <c r="Y93" t="str">
        <f>'Data Entry'!F108</f>
        <v/>
      </c>
      <c r="AC93" t="str">
        <f>IF('Data Entry'!B108=0,"",'Data Entry'!$P$7)</f>
        <v/>
      </c>
      <c r="AD93" t="str">
        <f>IF('Data Entry'!B108=0,"","1")</f>
        <v/>
      </c>
      <c r="AI93" t="str">
        <f>IF('Data Entry'!B108=0,"",'Data Entry'!K108)</f>
        <v/>
      </c>
      <c r="AJ93" t="str">
        <f>IF('Data Entry'!B108=0,"","mm")</f>
        <v/>
      </c>
      <c r="AM93" t="str">
        <f>IF('Data Entry'!B108=0,"",'Data Entry'!M108)</f>
        <v/>
      </c>
      <c r="AN93" t="str">
        <f>IF('Data Entry'!B108=0,"","mm")</f>
        <v/>
      </c>
      <c r="AT93" t="str">
        <f>IF('Data Entry'!B108=0,"",'Data Entry'!L108)</f>
        <v/>
      </c>
      <c r="AU93" t="str">
        <f>IF('Data Entry'!B108=0,"","m")</f>
        <v/>
      </c>
      <c r="AW93" t="str">
        <f>'Data Entry'!H108</f>
        <v/>
      </c>
      <c r="AX93" t="str">
        <f>IF('Data Entry'!B108=0,"",'Data Entry'!D108)</f>
        <v/>
      </c>
      <c r="AY93" t="str">
        <f>IF('Data Entry'!B108=0,"",'Data Entry'!E108)</f>
        <v/>
      </c>
      <c r="BA93" t="str">
        <f>IF('Data Entry'!B108=0,"",'Data Entry'!I108)</f>
        <v/>
      </c>
      <c r="BC93" t="str">
        <f>IF('Data Entry'!B108=0,"",'Data Entry'!J108)</f>
        <v/>
      </c>
      <c r="BR93" t="str">
        <f>IF('Data Entry'!B108=0,"",'Data Entry'!$E$9)</f>
        <v/>
      </c>
    </row>
    <row r="94" spans="1:70" x14ac:dyDescent="0.55000000000000004">
      <c r="A94" t="str">
        <f>IF('Data Entry'!B109=0,"",'Data Entry'!E$9)</f>
        <v/>
      </c>
      <c r="C94" t="str">
        <f>IF('Data Entry'!B109=0,"",'Data Entry'!AE109)</f>
        <v/>
      </c>
      <c r="E94" t="str">
        <f>IF('Data Entry'!B109=0,"",'Data Entry'!B109)</f>
        <v/>
      </c>
      <c r="F94" t="str">
        <f>IF('Data Entry'!B109=0,"",'Data Entry'!$P$6)</f>
        <v/>
      </c>
      <c r="G94" t="str">
        <f>IF('Data Entry'!B109=0,"",'Data Entry'!$P$8)</f>
        <v/>
      </c>
      <c r="H94" t="str">
        <f>IF('Data Entry'!B109=0,"",'Data Entry'!$E$10)</f>
        <v/>
      </c>
      <c r="M94" t="str">
        <f>'Data Entry'!S109</f>
        <v/>
      </c>
      <c r="N94" t="str">
        <f>'Data Entry'!R109</f>
        <v/>
      </c>
      <c r="O94" t="str">
        <f>IF('Data Entry'!B109=0,"",'Data Entry'!N109)</f>
        <v/>
      </c>
      <c r="P94" t="str">
        <f>IF('Data Entry'!B109=0,"","Years")</f>
        <v/>
      </c>
      <c r="Q94" s="62" t="str">
        <f>IF('Data Entry'!B109=0,"",'Data Entry'!$E$11)</f>
        <v/>
      </c>
      <c r="R94" t="str">
        <f>IF('Data Entry'!B109=0,"",'Data Entry'!D109)</f>
        <v/>
      </c>
      <c r="S94" t="str">
        <f>IF('Data Entry'!B109=0,"",'Data Entry'!$E$3)</f>
        <v/>
      </c>
      <c r="T94" t="str">
        <f>IF('Data Entry'!B109=0,"",'Data Entry'!$P$12)</f>
        <v/>
      </c>
      <c r="V94" t="str">
        <f>'Data Entry'!AB109</f>
        <v/>
      </c>
      <c r="X94" t="str">
        <f>IF('Data Entry'!B109=0,"",'Data Entry'!C109)</f>
        <v/>
      </c>
      <c r="Y94" t="str">
        <f>'Data Entry'!F109</f>
        <v/>
      </c>
      <c r="AC94" t="str">
        <f>IF('Data Entry'!B109=0,"",'Data Entry'!$P$7)</f>
        <v/>
      </c>
      <c r="AD94" t="str">
        <f>IF('Data Entry'!B109=0,"","1")</f>
        <v/>
      </c>
      <c r="AI94" t="str">
        <f>IF('Data Entry'!B109=0,"",'Data Entry'!K109)</f>
        <v/>
      </c>
      <c r="AJ94" t="str">
        <f>IF('Data Entry'!B109=0,"","mm")</f>
        <v/>
      </c>
      <c r="AM94" t="str">
        <f>IF('Data Entry'!B109=0,"",'Data Entry'!M109)</f>
        <v/>
      </c>
      <c r="AN94" t="str">
        <f>IF('Data Entry'!B109=0,"","mm")</f>
        <v/>
      </c>
      <c r="AT94" t="str">
        <f>IF('Data Entry'!B109=0,"",'Data Entry'!L109)</f>
        <v/>
      </c>
      <c r="AU94" t="str">
        <f>IF('Data Entry'!B109=0,"","m")</f>
        <v/>
      </c>
      <c r="AW94" t="str">
        <f>'Data Entry'!H109</f>
        <v/>
      </c>
      <c r="AX94" t="str">
        <f>IF('Data Entry'!B109=0,"",'Data Entry'!D109)</f>
        <v/>
      </c>
      <c r="AY94" t="str">
        <f>IF('Data Entry'!B109=0,"",'Data Entry'!E109)</f>
        <v/>
      </c>
      <c r="BA94" t="str">
        <f>IF('Data Entry'!B109=0,"",'Data Entry'!I109)</f>
        <v/>
      </c>
      <c r="BC94" t="str">
        <f>IF('Data Entry'!B109=0,"",'Data Entry'!J109)</f>
        <v/>
      </c>
      <c r="BR94" t="str">
        <f>IF('Data Entry'!B109=0,"",'Data Entry'!$E$9)</f>
        <v/>
      </c>
    </row>
    <row r="95" spans="1:70" x14ac:dyDescent="0.55000000000000004">
      <c r="A95" t="str">
        <f>IF('Data Entry'!B110=0,"",'Data Entry'!E$9)</f>
        <v/>
      </c>
      <c r="C95" t="str">
        <f>IF('Data Entry'!B110=0,"",'Data Entry'!AE110)</f>
        <v/>
      </c>
      <c r="E95" t="str">
        <f>IF('Data Entry'!B110=0,"",'Data Entry'!B110)</f>
        <v/>
      </c>
      <c r="F95" t="str">
        <f>IF('Data Entry'!B110=0,"",'Data Entry'!$P$6)</f>
        <v/>
      </c>
      <c r="G95" t="str">
        <f>IF('Data Entry'!B110=0,"",'Data Entry'!$P$8)</f>
        <v/>
      </c>
      <c r="H95" t="str">
        <f>IF('Data Entry'!B110=0,"",'Data Entry'!$E$10)</f>
        <v/>
      </c>
      <c r="M95" t="str">
        <f>'Data Entry'!S110</f>
        <v/>
      </c>
      <c r="N95" t="str">
        <f>'Data Entry'!R110</f>
        <v/>
      </c>
      <c r="O95" t="str">
        <f>IF('Data Entry'!B110=0,"",'Data Entry'!N110)</f>
        <v/>
      </c>
      <c r="P95" t="str">
        <f>IF('Data Entry'!B110=0,"","Years")</f>
        <v/>
      </c>
      <c r="Q95" s="62" t="str">
        <f>IF('Data Entry'!B110=0,"",'Data Entry'!$E$11)</f>
        <v/>
      </c>
      <c r="R95" t="str">
        <f>IF('Data Entry'!B110=0,"",'Data Entry'!D110)</f>
        <v/>
      </c>
      <c r="S95" t="str">
        <f>IF('Data Entry'!B110=0,"",'Data Entry'!$E$3)</f>
        <v/>
      </c>
      <c r="T95" t="str">
        <f>IF('Data Entry'!B110=0,"",'Data Entry'!$P$12)</f>
        <v/>
      </c>
      <c r="V95" t="str">
        <f>'Data Entry'!AB110</f>
        <v/>
      </c>
      <c r="X95" t="str">
        <f>IF('Data Entry'!B110=0,"",'Data Entry'!C110)</f>
        <v/>
      </c>
      <c r="Y95" t="str">
        <f>'Data Entry'!F110</f>
        <v/>
      </c>
      <c r="AC95" t="str">
        <f>IF('Data Entry'!B110=0,"",'Data Entry'!$P$7)</f>
        <v/>
      </c>
      <c r="AD95" t="str">
        <f>IF('Data Entry'!B110=0,"","1")</f>
        <v/>
      </c>
      <c r="AI95" t="str">
        <f>IF('Data Entry'!B110=0,"",'Data Entry'!K110)</f>
        <v/>
      </c>
      <c r="AJ95" t="str">
        <f>IF('Data Entry'!B110=0,"","mm")</f>
        <v/>
      </c>
      <c r="AM95" t="str">
        <f>IF('Data Entry'!B110=0,"",'Data Entry'!M110)</f>
        <v/>
      </c>
      <c r="AN95" t="str">
        <f>IF('Data Entry'!B110=0,"","mm")</f>
        <v/>
      </c>
      <c r="AT95" t="str">
        <f>IF('Data Entry'!B110=0,"",'Data Entry'!L110)</f>
        <v/>
      </c>
      <c r="AU95" t="str">
        <f>IF('Data Entry'!B110=0,"","m")</f>
        <v/>
      </c>
      <c r="AW95" t="str">
        <f>'Data Entry'!H110</f>
        <v/>
      </c>
      <c r="AX95" t="str">
        <f>IF('Data Entry'!B110=0,"",'Data Entry'!D110)</f>
        <v/>
      </c>
      <c r="AY95" t="str">
        <f>IF('Data Entry'!B110=0,"",'Data Entry'!E110)</f>
        <v/>
      </c>
      <c r="BA95" t="str">
        <f>IF('Data Entry'!B110=0,"",'Data Entry'!I110)</f>
        <v/>
      </c>
      <c r="BC95" t="str">
        <f>IF('Data Entry'!B110=0,"",'Data Entry'!J110)</f>
        <v/>
      </c>
      <c r="BR95" t="str">
        <f>IF('Data Entry'!B110=0,"",'Data Entry'!$E$9)</f>
        <v/>
      </c>
    </row>
    <row r="96" spans="1:70" x14ac:dyDescent="0.55000000000000004">
      <c r="A96" t="str">
        <f>IF('Data Entry'!B111=0,"",'Data Entry'!E$9)</f>
        <v/>
      </c>
      <c r="C96" t="str">
        <f>IF('Data Entry'!B111=0,"",'Data Entry'!AE111)</f>
        <v/>
      </c>
      <c r="E96" t="str">
        <f>IF('Data Entry'!B111=0,"",'Data Entry'!B111)</f>
        <v/>
      </c>
      <c r="F96" t="str">
        <f>IF('Data Entry'!B111=0,"",'Data Entry'!$P$6)</f>
        <v/>
      </c>
      <c r="G96" t="str">
        <f>IF('Data Entry'!B111=0,"",'Data Entry'!$P$8)</f>
        <v/>
      </c>
      <c r="H96" t="str">
        <f>IF('Data Entry'!B111=0,"",'Data Entry'!$E$10)</f>
        <v/>
      </c>
      <c r="M96" t="str">
        <f>'Data Entry'!S111</f>
        <v/>
      </c>
      <c r="N96" t="str">
        <f>'Data Entry'!R111</f>
        <v/>
      </c>
      <c r="O96" t="str">
        <f>IF('Data Entry'!B111=0,"",'Data Entry'!N111)</f>
        <v/>
      </c>
      <c r="P96" t="str">
        <f>IF('Data Entry'!B111=0,"","Years")</f>
        <v/>
      </c>
      <c r="Q96" s="62" t="str">
        <f>IF('Data Entry'!B111=0,"",'Data Entry'!$E$11)</f>
        <v/>
      </c>
      <c r="R96" t="str">
        <f>IF('Data Entry'!B111=0,"",'Data Entry'!D111)</f>
        <v/>
      </c>
      <c r="S96" t="str">
        <f>IF('Data Entry'!B111=0,"",'Data Entry'!$E$3)</f>
        <v/>
      </c>
      <c r="T96" t="str">
        <f>IF('Data Entry'!B111=0,"",'Data Entry'!$P$12)</f>
        <v/>
      </c>
      <c r="V96" t="str">
        <f>'Data Entry'!AB111</f>
        <v/>
      </c>
      <c r="X96" t="str">
        <f>IF('Data Entry'!B111=0,"",'Data Entry'!C111)</f>
        <v/>
      </c>
      <c r="Y96" t="str">
        <f>'Data Entry'!F111</f>
        <v/>
      </c>
      <c r="AC96" t="str">
        <f>IF('Data Entry'!B111=0,"",'Data Entry'!$P$7)</f>
        <v/>
      </c>
      <c r="AD96" t="str">
        <f>IF('Data Entry'!B111=0,"","1")</f>
        <v/>
      </c>
      <c r="AI96" t="str">
        <f>IF('Data Entry'!B111=0,"",'Data Entry'!K111)</f>
        <v/>
      </c>
      <c r="AJ96" t="str">
        <f>IF('Data Entry'!B111=0,"","mm")</f>
        <v/>
      </c>
      <c r="AM96" t="str">
        <f>IF('Data Entry'!B111=0,"",'Data Entry'!M111)</f>
        <v/>
      </c>
      <c r="AN96" t="str">
        <f>IF('Data Entry'!B111=0,"","mm")</f>
        <v/>
      </c>
      <c r="AT96" t="str">
        <f>IF('Data Entry'!B111=0,"",'Data Entry'!L111)</f>
        <v/>
      </c>
      <c r="AU96" t="str">
        <f>IF('Data Entry'!B111=0,"","m")</f>
        <v/>
      </c>
      <c r="AW96" t="str">
        <f>'Data Entry'!H111</f>
        <v/>
      </c>
      <c r="AX96" t="str">
        <f>IF('Data Entry'!B111=0,"",'Data Entry'!D111)</f>
        <v/>
      </c>
      <c r="AY96" t="str">
        <f>IF('Data Entry'!B111=0,"",'Data Entry'!E111)</f>
        <v/>
      </c>
      <c r="BA96" t="str">
        <f>IF('Data Entry'!B111=0,"",'Data Entry'!I111)</f>
        <v/>
      </c>
      <c r="BC96" t="str">
        <f>IF('Data Entry'!B111=0,"",'Data Entry'!J111)</f>
        <v/>
      </c>
      <c r="BR96" t="str">
        <f>IF('Data Entry'!B111=0,"",'Data Entry'!$E$9)</f>
        <v/>
      </c>
    </row>
    <row r="97" spans="1:70" x14ac:dyDescent="0.55000000000000004">
      <c r="A97" t="str">
        <f>IF('Data Entry'!B112=0,"",'Data Entry'!E$9)</f>
        <v/>
      </c>
      <c r="C97" t="str">
        <f>IF('Data Entry'!B112=0,"",'Data Entry'!AE112)</f>
        <v/>
      </c>
      <c r="E97" t="str">
        <f>IF('Data Entry'!B112=0,"",'Data Entry'!B112)</f>
        <v/>
      </c>
      <c r="F97" t="str">
        <f>IF('Data Entry'!B112=0,"",'Data Entry'!$P$6)</f>
        <v/>
      </c>
      <c r="G97" t="str">
        <f>IF('Data Entry'!B112=0,"",'Data Entry'!$P$8)</f>
        <v/>
      </c>
      <c r="H97" t="str">
        <f>IF('Data Entry'!B112=0,"",'Data Entry'!$E$10)</f>
        <v/>
      </c>
      <c r="M97" t="str">
        <f>'Data Entry'!S112</f>
        <v/>
      </c>
      <c r="N97" t="str">
        <f>'Data Entry'!R112</f>
        <v/>
      </c>
      <c r="O97" t="str">
        <f>IF('Data Entry'!B112=0,"",'Data Entry'!N112)</f>
        <v/>
      </c>
      <c r="P97" t="str">
        <f>IF('Data Entry'!B112=0,"","Years")</f>
        <v/>
      </c>
      <c r="Q97" s="62" t="str">
        <f>IF('Data Entry'!B112=0,"",'Data Entry'!$E$11)</f>
        <v/>
      </c>
      <c r="R97" t="str">
        <f>IF('Data Entry'!B112=0,"",'Data Entry'!D112)</f>
        <v/>
      </c>
      <c r="S97" t="str">
        <f>IF('Data Entry'!B112=0,"",'Data Entry'!$E$3)</f>
        <v/>
      </c>
      <c r="T97" t="str">
        <f>IF('Data Entry'!B112=0,"",'Data Entry'!$P$12)</f>
        <v/>
      </c>
      <c r="V97" t="str">
        <f>'Data Entry'!AB112</f>
        <v/>
      </c>
      <c r="X97" t="str">
        <f>IF('Data Entry'!B112=0,"",'Data Entry'!C112)</f>
        <v/>
      </c>
      <c r="Y97" t="str">
        <f>'Data Entry'!F112</f>
        <v/>
      </c>
      <c r="AC97" t="str">
        <f>IF('Data Entry'!B112=0,"",'Data Entry'!$P$7)</f>
        <v/>
      </c>
      <c r="AD97" t="str">
        <f>IF('Data Entry'!B112=0,"","1")</f>
        <v/>
      </c>
      <c r="AI97" t="str">
        <f>IF('Data Entry'!B112=0,"",'Data Entry'!K112)</f>
        <v/>
      </c>
      <c r="AJ97" t="str">
        <f>IF('Data Entry'!B112=0,"","mm")</f>
        <v/>
      </c>
      <c r="AM97" t="str">
        <f>IF('Data Entry'!B112=0,"",'Data Entry'!M112)</f>
        <v/>
      </c>
      <c r="AN97" t="str">
        <f>IF('Data Entry'!B112=0,"","mm")</f>
        <v/>
      </c>
      <c r="AT97" t="str">
        <f>IF('Data Entry'!B112=0,"",'Data Entry'!L112)</f>
        <v/>
      </c>
      <c r="AU97" t="str">
        <f>IF('Data Entry'!B112=0,"","m")</f>
        <v/>
      </c>
      <c r="AW97" t="str">
        <f>'Data Entry'!H112</f>
        <v/>
      </c>
      <c r="AX97" t="str">
        <f>IF('Data Entry'!B112=0,"",'Data Entry'!D112)</f>
        <v/>
      </c>
      <c r="AY97" t="str">
        <f>IF('Data Entry'!B112=0,"",'Data Entry'!E112)</f>
        <v/>
      </c>
      <c r="BA97" t="str">
        <f>IF('Data Entry'!B112=0,"",'Data Entry'!I112)</f>
        <v/>
      </c>
      <c r="BC97" t="str">
        <f>IF('Data Entry'!B112=0,"",'Data Entry'!J112)</f>
        <v/>
      </c>
      <c r="BR97" t="str">
        <f>IF('Data Entry'!B112=0,"",'Data Entry'!$E$9)</f>
        <v/>
      </c>
    </row>
    <row r="98" spans="1:70" x14ac:dyDescent="0.55000000000000004">
      <c r="A98" t="str">
        <f>IF('Data Entry'!B113=0,"",'Data Entry'!E$9)</f>
        <v/>
      </c>
      <c r="C98" t="str">
        <f>IF('Data Entry'!B113=0,"",'Data Entry'!AE113)</f>
        <v/>
      </c>
      <c r="E98" t="str">
        <f>IF('Data Entry'!B113=0,"",'Data Entry'!B113)</f>
        <v/>
      </c>
      <c r="F98" t="str">
        <f>IF('Data Entry'!B113=0,"",'Data Entry'!$P$6)</f>
        <v/>
      </c>
      <c r="G98" t="str">
        <f>IF('Data Entry'!B113=0,"",'Data Entry'!$P$8)</f>
        <v/>
      </c>
      <c r="H98" t="str">
        <f>IF('Data Entry'!B113=0,"",'Data Entry'!$E$10)</f>
        <v/>
      </c>
      <c r="M98" t="str">
        <f>'Data Entry'!S113</f>
        <v/>
      </c>
      <c r="N98" t="str">
        <f>'Data Entry'!R113</f>
        <v/>
      </c>
      <c r="O98" t="str">
        <f>IF('Data Entry'!B113=0,"",'Data Entry'!N113)</f>
        <v/>
      </c>
      <c r="P98" t="str">
        <f>IF('Data Entry'!B113=0,"","Years")</f>
        <v/>
      </c>
      <c r="Q98" s="62" t="str">
        <f>IF('Data Entry'!B113=0,"",'Data Entry'!$E$11)</f>
        <v/>
      </c>
      <c r="R98" t="str">
        <f>IF('Data Entry'!B113=0,"",'Data Entry'!D113)</f>
        <v/>
      </c>
      <c r="S98" t="str">
        <f>IF('Data Entry'!B113=0,"",'Data Entry'!$E$3)</f>
        <v/>
      </c>
      <c r="T98" t="str">
        <f>IF('Data Entry'!B113=0,"",'Data Entry'!$P$12)</f>
        <v/>
      </c>
      <c r="V98" t="str">
        <f>'Data Entry'!AB113</f>
        <v/>
      </c>
      <c r="X98" t="str">
        <f>IF('Data Entry'!B113=0,"",'Data Entry'!C113)</f>
        <v/>
      </c>
      <c r="Y98" t="str">
        <f>'Data Entry'!F113</f>
        <v/>
      </c>
      <c r="AC98" t="str">
        <f>IF('Data Entry'!B113=0,"",'Data Entry'!$P$7)</f>
        <v/>
      </c>
      <c r="AD98" t="str">
        <f>IF('Data Entry'!B113=0,"","1")</f>
        <v/>
      </c>
      <c r="AI98" t="str">
        <f>IF('Data Entry'!B113=0,"",'Data Entry'!K113)</f>
        <v/>
      </c>
      <c r="AJ98" t="str">
        <f>IF('Data Entry'!B113=0,"","mm")</f>
        <v/>
      </c>
      <c r="AM98" t="str">
        <f>IF('Data Entry'!B113=0,"",'Data Entry'!M113)</f>
        <v/>
      </c>
      <c r="AN98" t="str">
        <f>IF('Data Entry'!B113=0,"","mm")</f>
        <v/>
      </c>
      <c r="AT98" t="str">
        <f>IF('Data Entry'!B113=0,"",'Data Entry'!L113)</f>
        <v/>
      </c>
      <c r="AU98" t="str">
        <f>IF('Data Entry'!B113=0,"","m")</f>
        <v/>
      </c>
      <c r="AW98" t="str">
        <f>'Data Entry'!H113</f>
        <v/>
      </c>
      <c r="AX98" t="str">
        <f>IF('Data Entry'!B113=0,"",'Data Entry'!D113)</f>
        <v/>
      </c>
      <c r="AY98" t="str">
        <f>IF('Data Entry'!B113=0,"",'Data Entry'!E113)</f>
        <v/>
      </c>
      <c r="BA98" t="str">
        <f>IF('Data Entry'!B113=0,"",'Data Entry'!I113)</f>
        <v/>
      </c>
      <c r="BC98" t="str">
        <f>IF('Data Entry'!B113=0,"",'Data Entry'!J113)</f>
        <v/>
      </c>
      <c r="BR98" t="str">
        <f>IF('Data Entry'!B113=0,"",'Data Entry'!$E$9)</f>
        <v/>
      </c>
    </row>
    <row r="99" spans="1:70" x14ac:dyDescent="0.55000000000000004">
      <c r="A99" t="str">
        <f>IF('Data Entry'!B114=0,"",'Data Entry'!E$9)</f>
        <v/>
      </c>
      <c r="C99" t="str">
        <f>IF('Data Entry'!B114=0,"",'Data Entry'!AE114)</f>
        <v/>
      </c>
      <c r="E99" t="str">
        <f>IF('Data Entry'!B114=0,"",'Data Entry'!B114)</f>
        <v/>
      </c>
      <c r="F99" t="str">
        <f>IF('Data Entry'!B114=0,"",'Data Entry'!$P$6)</f>
        <v/>
      </c>
      <c r="G99" t="str">
        <f>IF('Data Entry'!B114=0,"",'Data Entry'!$P$8)</f>
        <v/>
      </c>
      <c r="H99" t="str">
        <f>IF('Data Entry'!B114=0,"",'Data Entry'!$E$10)</f>
        <v/>
      </c>
      <c r="M99" t="str">
        <f>'Data Entry'!S114</f>
        <v/>
      </c>
      <c r="N99" t="str">
        <f>'Data Entry'!R114</f>
        <v/>
      </c>
      <c r="O99" t="str">
        <f>IF('Data Entry'!B114=0,"",'Data Entry'!N114)</f>
        <v/>
      </c>
      <c r="P99" t="str">
        <f>IF('Data Entry'!B114=0,"","Years")</f>
        <v/>
      </c>
      <c r="Q99" s="62" t="str">
        <f>IF('Data Entry'!B114=0,"",'Data Entry'!$E$11)</f>
        <v/>
      </c>
      <c r="R99" t="str">
        <f>IF('Data Entry'!B114=0,"",'Data Entry'!D114)</f>
        <v/>
      </c>
      <c r="S99" t="str">
        <f>IF('Data Entry'!B114=0,"",'Data Entry'!$E$3)</f>
        <v/>
      </c>
      <c r="T99" t="str">
        <f>IF('Data Entry'!B114=0,"",'Data Entry'!$P$12)</f>
        <v/>
      </c>
      <c r="V99" t="str">
        <f>'Data Entry'!AB114</f>
        <v/>
      </c>
      <c r="X99" t="str">
        <f>IF('Data Entry'!B114=0,"",'Data Entry'!C114)</f>
        <v/>
      </c>
      <c r="Y99" t="str">
        <f>'Data Entry'!F114</f>
        <v/>
      </c>
      <c r="AC99" t="str">
        <f>IF('Data Entry'!B114=0,"",'Data Entry'!$P$7)</f>
        <v/>
      </c>
      <c r="AD99" t="str">
        <f>IF('Data Entry'!B114=0,"","1")</f>
        <v/>
      </c>
      <c r="AI99" t="str">
        <f>IF('Data Entry'!B114=0,"",'Data Entry'!K114)</f>
        <v/>
      </c>
      <c r="AJ99" t="str">
        <f>IF('Data Entry'!B114=0,"","mm")</f>
        <v/>
      </c>
      <c r="AM99" t="str">
        <f>IF('Data Entry'!B114=0,"",'Data Entry'!M114)</f>
        <v/>
      </c>
      <c r="AN99" t="str">
        <f>IF('Data Entry'!B114=0,"","mm")</f>
        <v/>
      </c>
      <c r="AT99" t="str">
        <f>IF('Data Entry'!B114=0,"",'Data Entry'!L114)</f>
        <v/>
      </c>
      <c r="AU99" t="str">
        <f>IF('Data Entry'!B114=0,"","m")</f>
        <v/>
      </c>
      <c r="AW99" t="str">
        <f>'Data Entry'!H114</f>
        <v/>
      </c>
      <c r="AX99" t="str">
        <f>IF('Data Entry'!B114=0,"",'Data Entry'!D114)</f>
        <v/>
      </c>
      <c r="AY99" t="str">
        <f>IF('Data Entry'!B114=0,"",'Data Entry'!E114)</f>
        <v/>
      </c>
      <c r="BA99" t="str">
        <f>IF('Data Entry'!B114=0,"",'Data Entry'!I114)</f>
        <v/>
      </c>
      <c r="BC99" t="str">
        <f>IF('Data Entry'!B114=0,"",'Data Entry'!J114)</f>
        <v/>
      </c>
      <c r="BR99" t="str">
        <f>IF('Data Entry'!B114=0,"",'Data Entry'!$E$9)</f>
        <v/>
      </c>
    </row>
    <row r="100" spans="1:70" x14ac:dyDescent="0.55000000000000004">
      <c r="A100" t="str">
        <f>IF('Data Entry'!B115=0,"",'Data Entry'!E$9)</f>
        <v/>
      </c>
      <c r="C100" t="str">
        <f>IF('Data Entry'!B115=0,"",'Data Entry'!AE115)</f>
        <v/>
      </c>
      <c r="E100" t="str">
        <f>IF('Data Entry'!B115=0,"",'Data Entry'!B115)</f>
        <v/>
      </c>
      <c r="F100" t="str">
        <f>IF('Data Entry'!B115=0,"",'Data Entry'!$P$6)</f>
        <v/>
      </c>
      <c r="G100" t="str">
        <f>IF('Data Entry'!B115=0,"",'Data Entry'!$P$8)</f>
        <v/>
      </c>
      <c r="H100" t="str">
        <f>IF('Data Entry'!B115=0,"",'Data Entry'!$E$10)</f>
        <v/>
      </c>
      <c r="M100" t="str">
        <f>'Data Entry'!S115</f>
        <v/>
      </c>
      <c r="N100" t="str">
        <f>'Data Entry'!R115</f>
        <v/>
      </c>
      <c r="O100" t="str">
        <f>IF('Data Entry'!B115=0,"",'Data Entry'!N115)</f>
        <v/>
      </c>
      <c r="P100" t="str">
        <f>IF('Data Entry'!B115=0,"","Years")</f>
        <v/>
      </c>
      <c r="Q100" s="62" t="str">
        <f>IF('Data Entry'!B115=0,"",'Data Entry'!$E$11)</f>
        <v/>
      </c>
      <c r="R100" t="str">
        <f>IF('Data Entry'!B115=0,"",'Data Entry'!D115)</f>
        <v/>
      </c>
      <c r="S100" t="str">
        <f>IF('Data Entry'!B115=0,"",'Data Entry'!$E$3)</f>
        <v/>
      </c>
      <c r="T100" t="str">
        <f>IF('Data Entry'!B115=0,"",'Data Entry'!$P$12)</f>
        <v/>
      </c>
      <c r="V100" t="str">
        <f>'Data Entry'!AB115</f>
        <v/>
      </c>
      <c r="X100" t="str">
        <f>IF('Data Entry'!B115=0,"",'Data Entry'!C115)</f>
        <v/>
      </c>
      <c r="Y100" t="str">
        <f>'Data Entry'!F115</f>
        <v/>
      </c>
      <c r="AC100" t="str">
        <f>IF('Data Entry'!B115=0,"",'Data Entry'!$P$7)</f>
        <v/>
      </c>
      <c r="AD100" t="str">
        <f>IF('Data Entry'!B115=0,"","1")</f>
        <v/>
      </c>
      <c r="AI100" t="str">
        <f>IF('Data Entry'!B115=0,"",'Data Entry'!K115)</f>
        <v/>
      </c>
      <c r="AJ100" t="str">
        <f>IF('Data Entry'!B115=0,"","mm")</f>
        <v/>
      </c>
      <c r="AM100" t="str">
        <f>IF('Data Entry'!B115=0,"",'Data Entry'!M115)</f>
        <v/>
      </c>
      <c r="AN100" t="str">
        <f>IF('Data Entry'!B115=0,"","mm")</f>
        <v/>
      </c>
      <c r="AT100" t="str">
        <f>IF('Data Entry'!B115=0,"",'Data Entry'!L115)</f>
        <v/>
      </c>
      <c r="AU100" t="str">
        <f>IF('Data Entry'!B115=0,"","m")</f>
        <v/>
      </c>
      <c r="AW100" t="str">
        <f>'Data Entry'!H115</f>
        <v/>
      </c>
      <c r="AX100" t="str">
        <f>IF('Data Entry'!B115=0,"",'Data Entry'!D115)</f>
        <v/>
      </c>
      <c r="AY100" t="str">
        <f>IF('Data Entry'!B115=0,"",'Data Entry'!E115)</f>
        <v/>
      </c>
      <c r="BA100" t="str">
        <f>IF('Data Entry'!B115=0,"",'Data Entry'!I115)</f>
        <v/>
      </c>
      <c r="BC100" t="str">
        <f>IF('Data Entry'!B115=0,"",'Data Entry'!J115)</f>
        <v/>
      </c>
      <c r="BR100" t="str">
        <f>IF('Data Entry'!B115=0,"",'Data Entry'!$E$9)</f>
        <v/>
      </c>
    </row>
    <row r="101" spans="1:70" x14ac:dyDescent="0.55000000000000004">
      <c r="A101" t="str">
        <f>IF('Data Entry'!B116=0,"",'Data Entry'!E$9)</f>
        <v/>
      </c>
      <c r="C101" t="str">
        <f>IF('Data Entry'!B116=0,"",'Data Entry'!AE116)</f>
        <v/>
      </c>
      <c r="E101" t="str">
        <f>IF('Data Entry'!B116=0,"",'Data Entry'!B116)</f>
        <v/>
      </c>
      <c r="F101" t="str">
        <f>IF('Data Entry'!B116=0,"",'Data Entry'!$P$6)</f>
        <v/>
      </c>
      <c r="G101" t="str">
        <f>IF('Data Entry'!B116=0,"",'Data Entry'!$P$8)</f>
        <v/>
      </c>
      <c r="H101" t="str">
        <f>IF('Data Entry'!B116=0,"",'Data Entry'!$E$10)</f>
        <v/>
      </c>
      <c r="M101" t="str">
        <f>'Data Entry'!S116</f>
        <v/>
      </c>
      <c r="N101" t="str">
        <f>'Data Entry'!R116</f>
        <v/>
      </c>
      <c r="O101" t="str">
        <f>IF('Data Entry'!B116=0,"",'Data Entry'!N116)</f>
        <v/>
      </c>
      <c r="P101" t="str">
        <f>IF('Data Entry'!B116=0,"","Years")</f>
        <v/>
      </c>
      <c r="Q101" s="62" t="str">
        <f>IF('Data Entry'!B116=0,"",'Data Entry'!$E$11)</f>
        <v/>
      </c>
      <c r="R101" t="str">
        <f>IF('Data Entry'!B116=0,"",'Data Entry'!D116)</f>
        <v/>
      </c>
      <c r="S101" t="str">
        <f>IF('Data Entry'!B116=0,"",'Data Entry'!$E$3)</f>
        <v/>
      </c>
      <c r="T101" t="str">
        <f>IF('Data Entry'!B116=0,"",'Data Entry'!$P$12)</f>
        <v/>
      </c>
      <c r="V101" t="str">
        <f>'Data Entry'!AB116</f>
        <v/>
      </c>
      <c r="X101" t="str">
        <f>IF('Data Entry'!B116=0,"",'Data Entry'!C116)</f>
        <v/>
      </c>
      <c r="Y101" t="str">
        <f>'Data Entry'!F116</f>
        <v/>
      </c>
      <c r="AC101" t="str">
        <f>IF('Data Entry'!B116=0,"",'Data Entry'!$P$7)</f>
        <v/>
      </c>
      <c r="AD101" t="str">
        <f>IF('Data Entry'!B116=0,"","1")</f>
        <v/>
      </c>
      <c r="AI101" t="str">
        <f>IF('Data Entry'!B116=0,"",'Data Entry'!K116)</f>
        <v/>
      </c>
      <c r="AJ101" t="str">
        <f>IF('Data Entry'!B116=0,"","mm")</f>
        <v/>
      </c>
      <c r="AM101" t="str">
        <f>IF('Data Entry'!B116=0,"",'Data Entry'!M116)</f>
        <v/>
      </c>
      <c r="AN101" t="str">
        <f>IF('Data Entry'!B116=0,"","mm")</f>
        <v/>
      </c>
      <c r="AT101" t="str">
        <f>IF('Data Entry'!B116=0,"",'Data Entry'!L116)</f>
        <v/>
      </c>
      <c r="AU101" t="str">
        <f>IF('Data Entry'!B116=0,"","m")</f>
        <v/>
      </c>
      <c r="AW101" t="str">
        <f>'Data Entry'!H116</f>
        <v/>
      </c>
      <c r="AX101" t="str">
        <f>IF('Data Entry'!B116=0,"",'Data Entry'!D116)</f>
        <v/>
      </c>
      <c r="AY101" t="str">
        <f>IF('Data Entry'!B116=0,"",'Data Entry'!E116)</f>
        <v/>
      </c>
      <c r="BA101" t="str">
        <f>IF('Data Entry'!B116=0,"",'Data Entry'!I116)</f>
        <v/>
      </c>
      <c r="BC101" t="str">
        <f>IF('Data Entry'!B116=0,"",'Data Entry'!J116)</f>
        <v/>
      </c>
      <c r="BR101" t="str">
        <f>IF('Data Entry'!B116=0,"",'Data Entry'!$E$9)</f>
        <v/>
      </c>
    </row>
    <row r="102" spans="1:70" x14ac:dyDescent="0.55000000000000004">
      <c r="A102" t="str">
        <f>IF('Data Entry'!B117=0,"",'Data Entry'!E$9)</f>
        <v/>
      </c>
      <c r="C102" t="str">
        <f>IF('Data Entry'!B117=0,"",'Data Entry'!AE117)</f>
        <v/>
      </c>
      <c r="E102" t="str">
        <f>IF('Data Entry'!B117=0,"",'Data Entry'!B117)</f>
        <v/>
      </c>
      <c r="F102" t="str">
        <f>IF('Data Entry'!B117=0,"",'Data Entry'!$P$6)</f>
        <v/>
      </c>
      <c r="G102" t="str">
        <f>IF('Data Entry'!B117=0,"",'Data Entry'!$P$8)</f>
        <v/>
      </c>
      <c r="H102" t="str">
        <f>IF('Data Entry'!B117=0,"",'Data Entry'!$E$10)</f>
        <v/>
      </c>
      <c r="M102" t="str">
        <f>'Data Entry'!S117</f>
        <v/>
      </c>
      <c r="N102" t="str">
        <f>'Data Entry'!R117</f>
        <v/>
      </c>
      <c r="O102" t="str">
        <f>IF('Data Entry'!B117=0,"",'Data Entry'!N117)</f>
        <v/>
      </c>
      <c r="P102" t="str">
        <f>IF('Data Entry'!B117=0,"","Years")</f>
        <v/>
      </c>
      <c r="Q102" s="62" t="str">
        <f>IF('Data Entry'!B117=0,"",'Data Entry'!$E$11)</f>
        <v/>
      </c>
      <c r="R102" t="str">
        <f>IF('Data Entry'!B117=0,"",'Data Entry'!D117)</f>
        <v/>
      </c>
      <c r="S102" t="str">
        <f>IF('Data Entry'!B117=0,"",'Data Entry'!$E$3)</f>
        <v/>
      </c>
      <c r="T102" t="str">
        <f>IF('Data Entry'!B117=0,"",'Data Entry'!$P$12)</f>
        <v/>
      </c>
      <c r="V102" t="str">
        <f>'Data Entry'!AB117</f>
        <v/>
      </c>
      <c r="X102" t="str">
        <f>IF('Data Entry'!B117=0,"",'Data Entry'!C117)</f>
        <v/>
      </c>
      <c r="Y102" t="str">
        <f>'Data Entry'!F117</f>
        <v/>
      </c>
      <c r="AC102" t="str">
        <f>IF('Data Entry'!B117=0,"",'Data Entry'!$P$7)</f>
        <v/>
      </c>
      <c r="AD102" t="str">
        <f>IF('Data Entry'!B117=0,"","1")</f>
        <v/>
      </c>
      <c r="AI102" t="str">
        <f>IF('Data Entry'!B117=0,"",'Data Entry'!K117)</f>
        <v/>
      </c>
      <c r="AJ102" t="str">
        <f>IF('Data Entry'!B117=0,"","mm")</f>
        <v/>
      </c>
      <c r="AM102" t="str">
        <f>IF('Data Entry'!B117=0,"",'Data Entry'!M117)</f>
        <v/>
      </c>
      <c r="AN102" t="str">
        <f>IF('Data Entry'!B117=0,"","mm")</f>
        <v/>
      </c>
      <c r="AT102" t="str">
        <f>IF('Data Entry'!B117=0,"",'Data Entry'!L117)</f>
        <v/>
      </c>
      <c r="AU102" t="str">
        <f>IF('Data Entry'!B117=0,"","m")</f>
        <v/>
      </c>
      <c r="AW102" t="str">
        <f>'Data Entry'!H117</f>
        <v/>
      </c>
      <c r="AX102" t="str">
        <f>IF('Data Entry'!B117=0,"",'Data Entry'!D117)</f>
        <v/>
      </c>
      <c r="AY102" t="str">
        <f>IF('Data Entry'!B117=0,"",'Data Entry'!E117)</f>
        <v/>
      </c>
      <c r="BA102" t="str">
        <f>IF('Data Entry'!B117=0,"",'Data Entry'!I117)</f>
        <v/>
      </c>
      <c r="BC102" t="str">
        <f>IF('Data Entry'!B117=0,"",'Data Entry'!J117)</f>
        <v/>
      </c>
      <c r="BR102" t="str">
        <f>IF('Data Entry'!B117=0,"",'Data Entry'!$E$9)</f>
        <v/>
      </c>
    </row>
    <row r="103" spans="1:70" x14ac:dyDescent="0.55000000000000004">
      <c r="A103" t="str">
        <f>IF('Data Entry'!B118=0,"",'Data Entry'!E$9)</f>
        <v/>
      </c>
      <c r="C103" t="str">
        <f>IF('Data Entry'!B118=0,"",'Data Entry'!AE118)</f>
        <v/>
      </c>
      <c r="E103" t="str">
        <f>IF('Data Entry'!B118=0,"",'Data Entry'!B118)</f>
        <v/>
      </c>
      <c r="F103" t="str">
        <f>IF('Data Entry'!B118=0,"",'Data Entry'!$P$6)</f>
        <v/>
      </c>
      <c r="G103" t="str">
        <f>IF('Data Entry'!B118=0,"",'Data Entry'!$P$8)</f>
        <v/>
      </c>
      <c r="H103" t="str">
        <f>IF('Data Entry'!B118=0,"",'Data Entry'!$E$10)</f>
        <v/>
      </c>
      <c r="M103" t="str">
        <f>'Data Entry'!S118</f>
        <v/>
      </c>
      <c r="N103" t="str">
        <f>'Data Entry'!R118</f>
        <v/>
      </c>
      <c r="O103" t="str">
        <f>IF('Data Entry'!B118=0,"",'Data Entry'!N118)</f>
        <v/>
      </c>
      <c r="P103" t="str">
        <f>IF('Data Entry'!B118=0,"","Years")</f>
        <v/>
      </c>
      <c r="Q103" s="62" t="str">
        <f>IF('Data Entry'!B118=0,"",'Data Entry'!$E$11)</f>
        <v/>
      </c>
      <c r="R103" t="str">
        <f>IF('Data Entry'!B118=0,"",'Data Entry'!D118)</f>
        <v/>
      </c>
      <c r="S103" t="str">
        <f>IF('Data Entry'!B118=0,"",'Data Entry'!$E$3)</f>
        <v/>
      </c>
      <c r="T103" t="str">
        <f>IF('Data Entry'!B118=0,"",'Data Entry'!$P$12)</f>
        <v/>
      </c>
      <c r="V103" t="str">
        <f>'Data Entry'!AB118</f>
        <v/>
      </c>
      <c r="X103" t="str">
        <f>IF('Data Entry'!B118=0,"",'Data Entry'!C118)</f>
        <v/>
      </c>
      <c r="Y103" t="str">
        <f>'Data Entry'!F118</f>
        <v/>
      </c>
      <c r="AC103" t="str">
        <f>IF('Data Entry'!B118=0,"",'Data Entry'!$P$7)</f>
        <v/>
      </c>
      <c r="AD103" t="str">
        <f>IF('Data Entry'!B118=0,"","1")</f>
        <v/>
      </c>
      <c r="AI103" t="str">
        <f>IF('Data Entry'!B118=0,"",'Data Entry'!K118)</f>
        <v/>
      </c>
      <c r="AJ103" t="str">
        <f>IF('Data Entry'!B118=0,"","mm")</f>
        <v/>
      </c>
      <c r="AM103" t="str">
        <f>IF('Data Entry'!B118=0,"",'Data Entry'!M118)</f>
        <v/>
      </c>
      <c r="AN103" t="str">
        <f>IF('Data Entry'!B118=0,"","mm")</f>
        <v/>
      </c>
      <c r="AT103" t="str">
        <f>IF('Data Entry'!B118=0,"",'Data Entry'!L118)</f>
        <v/>
      </c>
      <c r="AU103" t="str">
        <f>IF('Data Entry'!B118=0,"","m")</f>
        <v/>
      </c>
      <c r="AW103" t="str">
        <f>'Data Entry'!H118</f>
        <v/>
      </c>
      <c r="AX103" t="str">
        <f>IF('Data Entry'!B118=0,"",'Data Entry'!D118)</f>
        <v/>
      </c>
      <c r="AY103" t="str">
        <f>IF('Data Entry'!B118=0,"",'Data Entry'!E118)</f>
        <v/>
      </c>
      <c r="BA103" t="str">
        <f>IF('Data Entry'!B118=0,"",'Data Entry'!I118)</f>
        <v/>
      </c>
      <c r="BC103" t="str">
        <f>IF('Data Entry'!B118=0,"",'Data Entry'!J118)</f>
        <v/>
      </c>
      <c r="BR103" t="str">
        <f>IF('Data Entry'!B118=0,"",'Data Entry'!$E$9)</f>
        <v/>
      </c>
    </row>
    <row r="104" spans="1:70" x14ac:dyDescent="0.55000000000000004">
      <c r="A104" t="str">
        <f>IF('Data Entry'!B119=0,"",'Data Entry'!E$9)</f>
        <v/>
      </c>
      <c r="C104" t="str">
        <f>IF('Data Entry'!B119=0,"",'Data Entry'!AE119)</f>
        <v/>
      </c>
      <c r="E104" t="str">
        <f>IF('Data Entry'!B119=0,"",'Data Entry'!B119)</f>
        <v/>
      </c>
      <c r="F104" t="str">
        <f>IF('Data Entry'!B119=0,"",'Data Entry'!$P$6)</f>
        <v/>
      </c>
      <c r="G104" t="str">
        <f>IF('Data Entry'!B119=0,"",'Data Entry'!$P$8)</f>
        <v/>
      </c>
      <c r="H104" t="str">
        <f>IF('Data Entry'!B119=0,"",'Data Entry'!$E$10)</f>
        <v/>
      </c>
      <c r="M104" t="str">
        <f>'Data Entry'!S119</f>
        <v/>
      </c>
      <c r="N104" t="str">
        <f>'Data Entry'!R119</f>
        <v/>
      </c>
      <c r="O104" t="str">
        <f>IF('Data Entry'!B119=0,"",'Data Entry'!N119)</f>
        <v/>
      </c>
      <c r="P104" t="str">
        <f>IF('Data Entry'!B119=0,"","Years")</f>
        <v/>
      </c>
      <c r="Q104" s="62" t="str">
        <f>IF('Data Entry'!B119=0,"",'Data Entry'!$E$11)</f>
        <v/>
      </c>
      <c r="R104" t="str">
        <f>IF('Data Entry'!B119=0,"",'Data Entry'!D119)</f>
        <v/>
      </c>
      <c r="S104" t="str">
        <f>IF('Data Entry'!B119=0,"",'Data Entry'!$E$3)</f>
        <v/>
      </c>
      <c r="T104" t="str">
        <f>IF('Data Entry'!B119=0,"",'Data Entry'!$P$12)</f>
        <v/>
      </c>
      <c r="V104" t="str">
        <f>'Data Entry'!AB119</f>
        <v/>
      </c>
      <c r="X104" t="str">
        <f>IF('Data Entry'!B119=0,"",'Data Entry'!C119)</f>
        <v/>
      </c>
      <c r="Y104" t="str">
        <f>'Data Entry'!F119</f>
        <v/>
      </c>
      <c r="AC104" t="str">
        <f>IF('Data Entry'!B119=0,"",'Data Entry'!$P$7)</f>
        <v/>
      </c>
      <c r="AD104" t="str">
        <f>IF('Data Entry'!B119=0,"","1")</f>
        <v/>
      </c>
      <c r="AI104" t="str">
        <f>IF('Data Entry'!B119=0,"",'Data Entry'!K119)</f>
        <v/>
      </c>
      <c r="AJ104" t="str">
        <f>IF('Data Entry'!B119=0,"","mm")</f>
        <v/>
      </c>
      <c r="AM104" t="str">
        <f>IF('Data Entry'!B119=0,"",'Data Entry'!M119)</f>
        <v/>
      </c>
      <c r="AN104" t="str">
        <f>IF('Data Entry'!B119=0,"","mm")</f>
        <v/>
      </c>
      <c r="AT104" t="str">
        <f>IF('Data Entry'!B119=0,"",'Data Entry'!L119)</f>
        <v/>
      </c>
      <c r="AU104" t="str">
        <f>IF('Data Entry'!B119=0,"","m")</f>
        <v/>
      </c>
      <c r="AW104" t="str">
        <f>'Data Entry'!H119</f>
        <v/>
      </c>
      <c r="AX104" t="str">
        <f>IF('Data Entry'!B119=0,"",'Data Entry'!D119)</f>
        <v/>
      </c>
      <c r="AY104" t="str">
        <f>IF('Data Entry'!B119=0,"",'Data Entry'!E119)</f>
        <v/>
      </c>
      <c r="BA104" t="str">
        <f>IF('Data Entry'!B119=0,"",'Data Entry'!I119)</f>
        <v/>
      </c>
      <c r="BC104" t="str">
        <f>IF('Data Entry'!B119=0,"",'Data Entry'!J119)</f>
        <v/>
      </c>
      <c r="BR104" t="str">
        <f>IF('Data Entry'!B119=0,"",'Data Entry'!$E$9)</f>
        <v/>
      </c>
    </row>
    <row r="105" spans="1:70" x14ac:dyDescent="0.55000000000000004">
      <c r="A105" t="str">
        <f>IF('Data Entry'!B120=0,"",'Data Entry'!E$9)</f>
        <v/>
      </c>
      <c r="C105" t="str">
        <f>IF('Data Entry'!B120=0,"",'Data Entry'!AE120)</f>
        <v/>
      </c>
      <c r="E105" t="str">
        <f>IF('Data Entry'!B120=0,"",'Data Entry'!B120)</f>
        <v/>
      </c>
      <c r="F105" t="str">
        <f>IF('Data Entry'!B120=0,"",'Data Entry'!$P$6)</f>
        <v/>
      </c>
      <c r="G105" t="str">
        <f>IF('Data Entry'!B120=0,"",'Data Entry'!$P$8)</f>
        <v/>
      </c>
      <c r="H105" t="str">
        <f>IF('Data Entry'!B120=0,"",'Data Entry'!$E$10)</f>
        <v/>
      </c>
      <c r="M105" t="str">
        <f>'Data Entry'!S120</f>
        <v/>
      </c>
      <c r="N105" t="str">
        <f>'Data Entry'!R120</f>
        <v/>
      </c>
      <c r="O105" t="str">
        <f>IF('Data Entry'!B120=0,"",'Data Entry'!N120)</f>
        <v/>
      </c>
      <c r="P105" t="str">
        <f>IF('Data Entry'!B120=0,"","Years")</f>
        <v/>
      </c>
      <c r="Q105" s="62" t="str">
        <f>IF('Data Entry'!B120=0,"",'Data Entry'!$E$11)</f>
        <v/>
      </c>
      <c r="R105" t="str">
        <f>IF('Data Entry'!B120=0,"",'Data Entry'!D120)</f>
        <v/>
      </c>
      <c r="S105" t="str">
        <f>IF('Data Entry'!B120=0,"",'Data Entry'!$E$3)</f>
        <v/>
      </c>
      <c r="T105" t="str">
        <f>IF('Data Entry'!B120=0,"",'Data Entry'!$P$12)</f>
        <v/>
      </c>
      <c r="V105" t="str">
        <f>'Data Entry'!AB120</f>
        <v/>
      </c>
      <c r="X105" t="str">
        <f>IF('Data Entry'!B120=0,"",'Data Entry'!C120)</f>
        <v/>
      </c>
      <c r="Y105" t="str">
        <f>'Data Entry'!F120</f>
        <v/>
      </c>
      <c r="AC105" t="str">
        <f>IF('Data Entry'!B120=0,"",'Data Entry'!$P$7)</f>
        <v/>
      </c>
      <c r="AD105" t="str">
        <f>IF('Data Entry'!B120=0,"","1")</f>
        <v/>
      </c>
      <c r="AI105" t="str">
        <f>IF('Data Entry'!B120=0,"",'Data Entry'!K120)</f>
        <v/>
      </c>
      <c r="AJ105" t="str">
        <f>IF('Data Entry'!B120=0,"","mm")</f>
        <v/>
      </c>
      <c r="AM105" t="str">
        <f>IF('Data Entry'!B120=0,"",'Data Entry'!M120)</f>
        <v/>
      </c>
      <c r="AN105" t="str">
        <f>IF('Data Entry'!B120=0,"","mm")</f>
        <v/>
      </c>
      <c r="AT105" t="str">
        <f>IF('Data Entry'!B120=0,"",'Data Entry'!L120)</f>
        <v/>
      </c>
      <c r="AU105" t="str">
        <f>IF('Data Entry'!B120=0,"","m")</f>
        <v/>
      </c>
      <c r="AW105" t="str">
        <f>'Data Entry'!H120</f>
        <v/>
      </c>
      <c r="AX105" t="str">
        <f>IF('Data Entry'!B120=0,"",'Data Entry'!D120)</f>
        <v/>
      </c>
      <c r="AY105" t="str">
        <f>IF('Data Entry'!B120=0,"",'Data Entry'!E120)</f>
        <v/>
      </c>
      <c r="BA105" t="str">
        <f>IF('Data Entry'!B120=0,"",'Data Entry'!I120)</f>
        <v/>
      </c>
      <c r="BC105" t="str">
        <f>IF('Data Entry'!B120=0,"",'Data Entry'!J120)</f>
        <v/>
      </c>
      <c r="BR105" t="str">
        <f>IF('Data Entry'!B120=0,"",'Data Entry'!$E$9)</f>
        <v/>
      </c>
    </row>
    <row r="106" spans="1:70" x14ac:dyDescent="0.55000000000000004">
      <c r="A106" t="str">
        <f>IF('Data Entry'!B121=0,"",'Data Entry'!E$9)</f>
        <v/>
      </c>
      <c r="C106" t="str">
        <f>IF('Data Entry'!B121=0,"",'Data Entry'!AE121)</f>
        <v/>
      </c>
      <c r="E106" t="str">
        <f>IF('Data Entry'!B121=0,"",'Data Entry'!B121)</f>
        <v/>
      </c>
      <c r="F106" t="str">
        <f>IF('Data Entry'!B121=0,"",'Data Entry'!$P$6)</f>
        <v/>
      </c>
      <c r="G106" t="str">
        <f>IF('Data Entry'!B121=0,"",'Data Entry'!$P$8)</f>
        <v/>
      </c>
      <c r="H106" t="str">
        <f>IF('Data Entry'!B121=0,"",'Data Entry'!$E$10)</f>
        <v/>
      </c>
      <c r="M106" t="str">
        <f>'Data Entry'!S121</f>
        <v/>
      </c>
      <c r="N106" t="str">
        <f>'Data Entry'!R121</f>
        <v/>
      </c>
      <c r="O106" t="str">
        <f>IF('Data Entry'!B121=0,"",'Data Entry'!N121)</f>
        <v/>
      </c>
      <c r="P106" t="str">
        <f>IF('Data Entry'!B121=0,"","Years")</f>
        <v/>
      </c>
      <c r="Q106" s="62" t="str">
        <f>IF('Data Entry'!B121=0,"",'Data Entry'!$E$11)</f>
        <v/>
      </c>
      <c r="R106" t="str">
        <f>IF('Data Entry'!B121=0,"",'Data Entry'!D121)</f>
        <v/>
      </c>
      <c r="S106" t="str">
        <f>IF('Data Entry'!B121=0,"",'Data Entry'!$E$3)</f>
        <v/>
      </c>
      <c r="T106" t="str">
        <f>IF('Data Entry'!B121=0,"",'Data Entry'!$P$12)</f>
        <v/>
      </c>
      <c r="V106" t="str">
        <f>'Data Entry'!AB121</f>
        <v/>
      </c>
      <c r="X106" t="str">
        <f>IF('Data Entry'!B121=0,"",'Data Entry'!C121)</f>
        <v/>
      </c>
      <c r="Y106" t="str">
        <f>'Data Entry'!F121</f>
        <v/>
      </c>
      <c r="AC106" t="str">
        <f>IF('Data Entry'!B121=0,"",'Data Entry'!$P$7)</f>
        <v/>
      </c>
      <c r="AD106" t="str">
        <f>IF('Data Entry'!B121=0,"","1")</f>
        <v/>
      </c>
      <c r="AI106" t="str">
        <f>IF('Data Entry'!B121=0,"",'Data Entry'!K121)</f>
        <v/>
      </c>
      <c r="AJ106" t="str">
        <f>IF('Data Entry'!B121=0,"","mm")</f>
        <v/>
      </c>
      <c r="AM106" t="str">
        <f>IF('Data Entry'!B121=0,"",'Data Entry'!M121)</f>
        <v/>
      </c>
      <c r="AN106" t="str">
        <f>IF('Data Entry'!B121=0,"","mm")</f>
        <v/>
      </c>
      <c r="AT106" t="str">
        <f>IF('Data Entry'!B121=0,"",'Data Entry'!L121)</f>
        <v/>
      </c>
      <c r="AU106" t="str">
        <f>IF('Data Entry'!B121=0,"","m")</f>
        <v/>
      </c>
      <c r="AW106" t="str">
        <f>'Data Entry'!H121</f>
        <v/>
      </c>
      <c r="AX106" t="str">
        <f>IF('Data Entry'!B121=0,"",'Data Entry'!D121)</f>
        <v/>
      </c>
      <c r="AY106" t="str">
        <f>IF('Data Entry'!B121=0,"",'Data Entry'!E121)</f>
        <v/>
      </c>
      <c r="BA106" t="str">
        <f>IF('Data Entry'!B121=0,"",'Data Entry'!I121)</f>
        <v/>
      </c>
      <c r="BC106" t="str">
        <f>IF('Data Entry'!B121=0,"",'Data Entry'!J121)</f>
        <v/>
      </c>
      <c r="BR106" t="str">
        <f>IF('Data Entry'!B121=0,"",'Data Entry'!$E$9)</f>
        <v/>
      </c>
    </row>
    <row r="107" spans="1:70" x14ac:dyDescent="0.55000000000000004">
      <c r="A107" t="str">
        <f>IF('Data Entry'!B122=0,"",'Data Entry'!E$9)</f>
        <v/>
      </c>
      <c r="C107" t="str">
        <f>IF('Data Entry'!B122=0,"",'Data Entry'!AE122)</f>
        <v/>
      </c>
      <c r="E107" t="str">
        <f>IF('Data Entry'!B122=0,"",'Data Entry'!B122)</f>
        <v/>
      </c>
      <c r="F107" t="str">
        <f>IF('Data Entry'!B122=0,"",'Data Entry'!$P$6)</f>
        <v/>
      </c>
      <c r="G107" t="str">
        <f>IF('Data Entry'!B122=0,"",'Data Entry'!$P$8)</f>
        <v/>
      </c>
      <c r="H107" t="str">
        <f>IF('Data Entry'!B122=0,"",'Data Entry'!$E$10)</f>
        <v/>
      </c>
      <c r="M107" t="str">
        <f>'Data Entry'!S122</f>
        <v/>
      </c>
      <c r="N107" t="str">
        <f>'Data Entry'!R122</f>
        <v/>
      </c>
      <c r="O107" t="str">
        <f>IF('Data Entry'!B122=0,"",'Data Entry'!N122)</f>
        <v/>
      </c>
      <c r="P107" t="str">
        <f>IF('Data Entry'!B122=0,"","Years")</f>
        <v/>
      </c>
      <c r="Q107" s="62" t="str">
        <f>IF('Data Entry'!B122=0,"",'Data Entry'!$E$11)</f>
        <v/>
      </c>
      <c r="R107" t="str">
        <f>IF('Data Entry'!B122=0,"",'Data Entry'!D122)</f>
        <v/>
      </c>
      <c r="S107" t="str">
        <f>IF('Data Entry'!B122=0,"",'Data Entry'!$E$3)</f>
        <v/>
      </c>
      <c r="T107" t="str">
        <f>IF('Data Entry'!B122=0,"",'Data Entry'!$P$12)</f>
        <v/>
      </c>
      <c r="V107" t="str">
        <f>'Data Entry'!AB122</f>
        <v/>
      </c>
      <c r="X107" t="str">
        <f>IF('Data Entry'!B122=0,"",'Data Entry'!C122)</f>
        <v/>
      </c>
      <c r="Y107" t="str">
        <f>'Data Entry'!F122</f>
        <v/>
      </c>
      <c r="AC107" t="str">
        <f>IF('Data Entry'!B122=0,"",'Data Entry'!$P$7)</f>
        <v/>
      </c>
      <c r="AD107" t="str">
        <f>IF('Data Entry'!B122=0,"","1")</f>
        <v/>
      </c>
      <c r="AI107" t="str">
        <f>IF('Data Entry'!B122=0,"",'Data Entry'!K122)</f>
        <v/>
      </c>
      <c r="AJ107" t="str">
        <f>IF('Data Entry'!B122=0,"","mm")</f>
        <v/>
      </c>
      <c r="AM107" t="str">
        <f>IF('Data Entry'!B122=0,"",'Data Entry'!M122)</f>
        <v/>
      </c>
      <c r="AN107" t="str">
        <f>IF('Data Entry'!B122=0,"","mm")</f>
        <v/>
      </c>
      <c r="AT107" t="str">
        <f>IF('Data Entry'!B122=0,"",'Data Entry'!L122)</f>
        <v/>
      </c>
      <c r="AU107" t="str">
        <f>IF('Data Entry'!B122=0,"","m")</f>
        <v/>
      </c>
      <c r="AW107" t="str">
        <f>'Data Entry'!H122</f>
        <v/>
      </c>
      <c r="AX107" t="str">
        <f>IF('Data Entry'!B122=0,"",'Data Entry'!D122)</f>
        <v/>
      </c>
      <c r="AY107" t="str">
        <f>IF('Data Entry'!B122=0,"",'Data Entry'!E122)</f>
        <v/>
      </c>
      <c r="BA107" t="str">
        <f>IF('Data Entry'!B122=0,"",'Data Entry'!I122)</f>
        <v/>
      </c>
      <c r="BC107" t="str">
        <f>IF('Data Entry'!B122=0,"",'Data Entry'!J122)</f>
        <v/>
      </c>
      <c r="BR107" t="str">
        <f>IF('Data Entry'!B122=0,"",'Data Entry'!$E$9)</f>
        <v/>
      </c>
    </row>
    <row r="108" spans="1:70" x14ac:dyDescent="0.55000000000000004">
      <c r="A108" t="str">
        <f>IF('Data Entry'!B123=0,"",'Data Entry'!E$9)</f>
        <v/>
      </c>
      <c r="C108" t="str">
        <f>IF('Data Entry'!B123=0,"",'Data Entry'!AE123)</f>
        <v/>
      </c>
      <c r="E108" t="str">
        <f>IF('Data Entry'!B123=0,"",'Data Entry'!B123)</f>
        <v/>
      </c>
      <c r="F108" t="str">
        <f>IF('Data Entry'!B123=0,"",'Data Entry'!$P$6)</f>
        <v/>
      </c>
      <c r="G108" t="str">
        <f>IF('Data Entry'!B123=0,"",'Data Entry'!$P$8)</f>
        <v/>
      </c>
      <c r="H108" t="str">
        <f>IF('Data Entry'!B123=0,"",'Data Entry'!$E$10)</f>
        <v/>
      </c>
      <c r="M108" t="str">
        <f>'Data Entry'!S123</f>
        <v/>
      </c>
      <c r="N108" t="str">
        <f>'Data Entry'!R123</f>
        <v/>
      </c>
      <c r="O108" t="str">
        <f>IF('Data Entry'!B123=0,"",'Data Entry'!N123)</f>
        <v/>
      </c>
      <c r="P108" t="str">
        <f>IF('Data Entry'!B123=0,"","Years")</f>
        <v/>
      </c>
      <c r="Q108" s="62" t="str">
        <f>IF('Data Entry'!B123=0,"",'Data Entry'!$E$11)</f>
        <v/>
      </c>
      <c r="R108" t="str">
        <f>IF('Data Entry'!B123=0,"",'Data Entry'!D123)</f>
        <v/>
      </c>
      <c r="S108" t="str">
        <f>IF('Data Entry'!B123=0,"",'Data Entry'!$E$3)</f>
        <v/>
      </c>
      <c r="T108" t="str">
        <f>IF('Data Entry'!B123=0,"",'Data Entry'!$P$12)</f>
        <v/>
      </c>
      <c r="V108" t="str">
        <f>'Data Entry'!AB123</f>
        <v/>
      </c>
      <c r="X108" t="str">
        <f>IF('Data Entry'!B123=0,"",'Data Entry'!C123)</f>
        <v/>
      </c>
      <c r="Y108" t="str">
        <f>'Data Entry'!F123</f>
        <v/>
      </c>
      <c r="AC108" t="str">
        <f>IF('Data Entry'!B123=0,"",'Data Entry'!$P$7)</f>
        <v/>
      </c>
      <c r="AD108" t="str">
        <f>IF('Data Entry'!B123=0,"","1")</f>
        <v/>
      </c>
      <c r="AI108" t="str">
        <f>IF('Data Entry'!B123=0,"",'Data Entry'!K123)</f>
        <v/>
      </c>
      <c r="AJ108" t="str">
        <f>IF('Data Entry'!B123=0,"","mm")</f>
        <v/>
      </c>
      <c r="AM108" t="str">
        <f>IF('Data Entry'!B123=0,"",'Data Entry'!M123)</f>
        <v/>
      </c>
      <c r="AN108" t="str">
        <f>IF('Data Entry'!B123=0,"","mm")</f>
        <v/>
      </c>
      <c r="AT108" t="str">
        <f>IF('Data Entry'!B123=0,"",'Data Entry'!L123)</f>
        <v/>
      </c>
      <c r="AU108" t="str">
        <f>IF('Data Entry'!B123=0,"","m")</f>
        <v/>
      </c>
      <c r="AW108" t="str">
        <f>'Data Entry'!H123</f>
        <v/>
      </c>
      <c r="AX108" t="str">
        <f>IF('Data Entry'!B123=0,"",'Data Entry'!D123)</f>
        <v/>
      </c>
      <c r="AY108" t="str">
        <f>IF('Data Entry'!B123=0,"",'Data Entry'!E123)</f>
        <v/>
      </c>
      <c r="BA108" t="str">
        <f>IF('Data Entry'!B123=0,"",'Data Entry'!I123)</f>
        <v/>
      </c>
      <c r="BC108" t="str">
        <f>IF('Data Entry'!B123=0,"",'Data Entry'!J123)</f>
        <v/>
      </c>
      <c r="BR108" t="str">
        <f>IF('Data Entry'!B123=0,"",'Data Entry'!$E$9)</f>
        <v/>
      </c>
    </row>
    <row r="109" spans="1:70" x14ac:dyDescent="0.55000000000000004">
      <c r="A109" t="str">
        <f>IF('Data Entry'!B124=0,"",'Data Entry'!E$9)</f>
        <v/>
      </c>
      <c r="C109" t="str">
        <f>IF('Data Entry'!B124=0,"",'Data Entry'!AE124)</f>
        <v/>
      </c>
      <c r="E109" t="str">
        <f>IF('Data Entry'!B124=0,"",'Data Entry'!B124)</f>
        <v/>
      </c>
      <c r="F109" t="str">
        <f>IF('Data Entry'!B124=0,"",'Data Entry'!$P$6)</f>
        <v/>
      </c>
      <c r="G109" t="str">
        <f>IF('Data Entry'!B124=0,"",'Data Entry'!$P$8)</f>
        <v/>
      </c>
      <c r="H109" t="str">
        <f>IF('Data Entry'!B124=0,"",'Data Entry'!$E$10)</f>
        <v/>
      </c>
      <c r="M109" t="str">
        <f>'Data Entry'!S124</f>
        <v/>
      </c>
      <c r="N109" t="str">
        <f>'Data Entry'!R124</f>
        <v/>
      </c>
      <c r="O109" t="str">
        <f>IF('Data Entry'!B124=0,"",'Data Entry'!N124)</f>
        <v/>
      </c>
      <c r="P109" t="str">
        <f>IF('Data Entry'!B124=0,"","Years")</f>
        <v/>
      </c>
      <c r="Q109" s="62" t="str">
        <f>IF('Data Entry'!B124=0,"",'Data Entry'!$E$11)</f>
        <v/>
      </c>
      <c r="R109" t="str">
        <f>IF('Data Entry'!B124=0,"",'Data Entry'!D124)</f>
        <v/>
      </c>
      <c r="S109" t="str">
        <f>IF('Data Entry'!B124=0,"",'Data Entry'!$E$3)</f>
        <v/>
      </c>
      <c r="T109" t="str">
        <f>IF('Data Entry'!B124=0,"",'Data Entry'!$P$12)</f>
        <v/>
      </c>
      <c r="V109" t="str">
        <f>'Data Entry'!AB124</f>
        <v/>
      </c>
      <c r="X109" t="str">
        <f>IF('Data Entry'!B124=0,"",'Data Entry'!C124)</f>
        <v/>
      </c>
      <c r="Y109" t="str">
        <f>'Data Entry'!F124</f>
        <v/>
      </c>
      <c r="AC109" t="str">
        <f>IF('Data Entry'!B124=0,"",'Data Entry'!$P$7)</f>
        <v/>
      </c>
      <c r="AD109" t="str">
        <f>IF('Data Entry'!B124=0,"","1")</f>
        <v/>
      </c>
      <c r="AI109" t="str">
        <f>IF('Data Entry'!B124=0,"",'Data Entry'!K124)</f>
        <v/>
      </c>
      <c r="AJ109" t="str">
        <f>IF('Data Entry'!B124=0,"","mm")</f>
        <v/>
      </c>
      <c r="AM109" t="str">
        <f>IF('Data Entry'!B124=0,"",'Data Entry'!M124)</f>
        <v/>
      </c>
      <c r="AN109" t="str">
        <f>IF('Data Entry'!B124=0,"","mm")</f>
        <v/>
      </c>
      <c r="AT109" t="str">
        <f>IF('Data Entry'!B124=0,"",'Data Entry'!L124)</f>
        <v/>
      </c>
      <c r="AU109" t="str">
        <f>IF('Data Entry'!B124=0,"","m")</f>
        <v/>
      </c>
      <c r="AW109" t="str">
        <f>'Data Entry'!H124</f>
        <v/>
      </c>
      <c r="AX109" t="str">
        <f>IF('Data Entry'!B124=0,"",'Data Entry'!D124)</f>
        <v/>
      </c>
      <c r="AY109" t="str">
        <f>IF('Data Entry'!B124=0,"",'Data Entry'!E124)</f>
        <v/>
      </c>
      <c r="BA109" t="str">
        <f>IF('Data Entry'!B124=0,"",'Data Entry'!I124)</f>
        <v/>
      </c>
      <c r="BC109" t="str">
        <f>IF('Data Entry'!B124=0,"",'Data Entry'!J124)</f>
        <v/>
      </c>
      <c r="BR109" t="str">
        <f>IF('Data Entry'!B124=0,"",'Data Entry'!$E$9)</f>
        <v/>
      </c>
    </row>
    <row r="110" spans="1:70" x14ac:dyDescent="0.55000000000000004">
      <c r="A110" t="str">
        <f>IF('Data Entry'!B125=0,"",'Data Entry'!E$9)</f>
        <v/>
      </c>
      <c r="C110" t="str">
        <f>IF('Data Entry'!B125=0,"",'Data Entry'!AE125)</f>
        <v/>
      </c>
      <c r="E110" t="str">
        <f>IF('Data Entry'!B125=0,"",'Data Entry'!B125)</f>
        <v/>
      </c>
      <c r="F110" t="str">
        <f>IF('Data Entry'!B125=0,"",'Data Entry'!$P$6)</f>
        <v/>
      </c>
      <c r="G110" t="str">
        <f>IF('Data Entry'!B125=0,"",'Data Entry'!$P$8)</f>
        <v/>
      </c>
      <c r="H110" t="str">
        <f>IF('Data Entry'!B125=0,"",'Data Entry'!$E$10)</f>
        <v/>
      </c>
      <c r="M110" t="str">
        <f>'Data Entry'!S125</f>
        <v/>
      </c>
      <c r="N110" t="str">
        <f>'Data Entry'!R125</f>
        <v/>
      </c>
      <c r="O110" t="str">
        <f>IF('Data Entry'!B125=0,"",'Data Entry'!N125)</f>
        <v/>
      </c>
      <c r="P110" t="str">
        <f>IF('Data Entry'!B125=0,"","Years")</f>
        <v/>
      </c>
      <c r="Q110" s="62" t="str">
        <f>IF('Data Entry'!B125=0,"",'Data Entry'!$E$11)</f>
        <v/>
      </c>
      <c r="R110" t="str">
        <f>IF('Data Entry'!B125=0,"",'Data Entry'!D125)</f>
        <v/>
      </c>
      <c r="S110" t="str">
        <f>IF('Data Entry'!B125=0,"",'Data Entry'!$E$3)</f>
        <v/>
      </c>
      <c r="T110" t="str">
        <f>IF('Data Entry'!B125=0,"",'Data Entry'!$P$12)</f>
        <v/>
      </c>
      <c r="V110" t="str">
        <f>'Data Entry'!AB125</f>
        <v/>
      </c>
      <c r="X110" t="str">
        <f>IF('Data Entry'!B125=0,"",'Data Entry'!C125)</f>
        <v/>
      </c>
      <c r="Y110" t="str">
        <f>'Data Entry'!F125</f>
        <v/>
      </c>
      <c r="AC110" t="str">
        <f>IF('Data Entry'!B125=0,"",'Data Entry'!$P$7)</f>
        <v/>
      </c>
      <c r="AD110" t="str">
        <f>IF('Data Entry'!B125=0,"","1")</f>
        <v/>
      </c>
      <c r="AI110" t="str">
        <f>IF('Data Entry'!B125=0,"",'Data Entry'!K125)</f>
        <v/>
      </c>
      <c r="AJ110" t="str">
        <f>IF('Data Entry'!B125=0,"","mm")</f>
        <v/>
      </c>
      <c r="AM110" t="str">
        <f>IF('Data Entry'!B125=0,"",'Data Entry'!M125)</f>
        <v/>
      </c>
      <c r="AN110" t="str">
        <f>IF('Data Entry'!B125=0,"","mm")</f>
        <v/>
      </c>
      <c r="AT110" t="str">
        <f>IF('Data Entry'!B125=0,"",'Data Entry'!L125)</f>
        <v/>
      </c>
      <c r="AU110" t="str">
        <f>IF('Data Entry'!B125=0,"","m")</f>
        <v/>
      </c>
      <c r="AW110" t="str">
        <f>'Data Entry'!H125</f>
        <v/>
      </c>
      <c r="AX110" t="str">
        <f>IF('Data Entry'!B125=0,"",'Data Entry'!D125)</f>
        <v/>
      </c>
      <c r="AY110" t="str">
        <f>IF('Data Entry'!B125=0,"",'Data Entry'!E125)</f>
        <v/>
      </c>
      <c r="BA110" t="str">
        <f>IF('Data Entry'!B125=0,"",'Data Entry'!I125)</f>
        <v/>
      </c>
      <c r="BC110" t="str">
        <f>IF('Data Entry'!B125=0,"",'Data Entry'!J125)</f>
        <v/>
      </c>
      <c r="BR110" t="str">
        <f>IF('Data Entry'!B125=0,"",'Data Entry'!$E$9)</f>
        <v/>
      </c>
    </row>
    <row r="111" spans="1:70" x14ac:dyDescent="0.55000000000000004">
      <c r="A111" t="str">
        <f>IF('Data Entry'!B126=0,"",'Data Entry'!E$9)</f>
        <v/>
      </c>
      <c r="C111" t="str">
        <f>IF('Data Entry'!B126=0,"",'Data Entry'!AE126)</f>
        <v/>
      </c>
      <c r="E111" t="str">
        <f>IF('Data Entry'!B126=0,"",'Data Entry'!B126)</f>
        <v/>
      </c>
      <c r="F111" t="str">
        <f>IF('Data Entry'!B126=0,"",'Data Entry'!$P$6)</f>
        <v/>
      </c>
      <c r="G111" t="str">
        <f>IF('Data Entry'!B126=0,"",'Data Entry'!$P$8)</f>
        <v/>
      </c>
      <c r="H111" t="str">
        <f>IF('Data Entry'!B126=0,"",'Data Entry'!$E$10)</f>
        <v/>
      </c>
      <c r="M111" t="str">
        <f>'Data Entry'!S126</f>
        <v/>
      </c>
      <c r="N111" t="str">
        <f>'Data Entry'!R126</f>
        <v/>
      </c>
      <c r="O111" t="str">
        <f>IF('Data Entry'!B126=0,"",'Data Entry'!N126)</f>
        <v/>
      </c>
      <c r="P111" t="str">
        <f>IF('Data Entry'!B126=0,"","Years")</f>
        <v/>
      </c>
      <c r="Q111" s="62" t="str">
        <f>IF('Data Entry'!B126=0,"",'Data Entry'!$E$11)</f>
        <v/>
      </c>
      <c r="R111" t="str">
        <f>IF('Data Entry'!B126=0,"",'Data Entry'!D126)</f>
        <v/>
      </c>
      <c r="S111" t="str">
        <f>IF('Data Entry'!B126=0,"",'Data Entry'!$E$3)</f>
        <v/>
      </c>
      <c r="T111" t="str">
        <f>IF('Data Entry'!B126=0,"",'Data Entry'!$P$12)</f>
        <v/>
      </c>
      <c r="V111" t="str">
        <f>'Data Entry'!AB126</f>
        <v/>
      </c>
      <c r="X111" t="str">
        <f>IF('Data Entry'!B126=0,"",'Data Entry'!C126)</f>
        <v/>
      </c>
      <c r="Y111" t="str">
        <f>'Data Entry'!F126</f>
        <v/>
      </c>
      <c r="AC111" t="str">
        <f>IF('Data Entry'!B126=0,"",'Data Entry'!$P$7)</f>
        <v/>
      </c>
      <c r="AD111" t="str">
        <f>IF('Data Entry'!B126=0,"","1")</f>
        <v/>
      </c>
      <c r="AI111" t="str">
        <f>IF('Data Entry'!B126=0,"",'Data Entry'!K126)</f>
        <v/>
      </c>
      <c r="AJ111" t="str">
        <f>IF('Data Entry'!B126=0,"","mm")</f>
        <v/>
      </c>
      <c r="AM111" t="str">
        <f>IF('Data Entry'!B126=0,"",'Data Entry'!M126)</f>
        <v/>
      </c>
      <c r="AN111" t="str">
        <f>IF('Data Entry'!B126=0,"","mm")</f>
        <v/>
      </c>
      <c r="AT111" t="str">
        <f>IF('Data Entry'!B126=0,"",'Data Entry'!L126)</f>
        <v/>
      </c>
      <c r="AU111" t="str">
        <f>IF('Data Entry'!B126=0,"","m")</f>
        <v/>
      </c>
      <c r="AW111" t="str">
        <f>'Data Entry'!H126</f>
        <v/>
      </c>
      <c r="AX111" t="str">
        <f>IF('Data Entry'!B126=0,"",'Data Entry'!D126)</f>
        <v/>
      </c>
      <c r="AY111" t="str">
        <f>IF('Data Entry'!B126=0,"",'Data Entry'!E126)</f>
        <v/>
      </c>
      <c r="BA111" t="str">
        <f>IF('Data Entry'!B126=0,"",'Data Entry'!I126)</f>
        <v/>
      </c>
      <c r="BC111" t="str">
        <f>IF('Data Entry'!B126=0,"",'Data Entry'!J126)</f>
        <v/>
      </c>
      <c r="BR111" t="str">
        <f>IF('Data Entry'!B126=0,"",'Data Entry'!$E$9)</f>
        <v/>
      </c>
    </row>
    <row r="112" spans="1:70" x14ac:dyDescent="0.55000000000000004">
      <c r="A112" t="str">
        <f>IF('Data Entry'!B127=0,"",'Data Entry'!E$9)</f>
        <v/>
      </c>
      <c r="C112" t="str">
        <f>IF('Data Entry'!B127=0,"",'Data Entry'!AE127)</f>
        <v/>
      </c>
      <c r="E112" t="str">
        <f>IF('Data Entry'!B127=0,"",'Data Entry'!B127)</f>
        <v/>
      </c>
      <c r="F112" t="str">
        <f>IF('Data Entry'!B127=0,"",'Data Entry'!$P$6)</f>
        <v/>
      </c>
      <c r="G112" t="str">
        <f>IF('Data Entry'!B127=0,"",'Data Entry'!$P$8)</f>
        <v/>
      </c>
      <c r="H112" t="str">
        <f>IF('Data Entry'!B127=0,"",'Data Entry'!$E$10)</f>
        <v/>
      </c>
      <c r="M112" t="str">
        <f>'Data Entry'!S127</f>
        <v/>
      </c>
      <c r="N112" t="str">
        <f>'Data Entry'!R127</f>
        <v/>
      </c>
      <c r="O112" t="str">
        <f>IF('Data Entry'!B127=0,"",'Data Entry'!N127)</f>
        <v/>
      </c>
      <c r="P112" t="str">
        <f>IF('Data Entry'!B127=0,"","Years")</f>
        <v/>
      </c>
      <c r="Q112" s="62" t="str">
        <f>IF('Data Entry'!B127=0,"",'Data Entry'!$E$11)</f>
        <v/>
      </c>
      <c r="R112" t="str">
        <f>IF('Data Entry'!B127=0,"",'Data Entry'!D127)</f>
        <v/>
      </c>
      <c r="S112" t="str">
        <f>IF('Data Entry'!B127=0,"",'Data Entry'!$E$3)</f>
        <v/>
      </c>
      <c r="T112" t="str">
        <f>IF('Data Entry'!B127=0,"",'Data Entry'!$P$12)</f>
        <v/>
      </c>
      <c r="V112" t="str">
        <f>'Data Entry'!AB127</f>
        <v/>
      </c>
      <c r="X112" t="str">
        <f>IF('Data Entry'!B127=0,"",'Data Entry'!C127)</f>
        <v/>
      </c>
      <c r="Y112" t="str">
        <f>'Data Entry'!F127</f>
        <v/>
      </c>
      <c r="AC112" t="str">
        <f>IF('Data Entry'!B127=0,"",'Data Entry'!$P$7)</f>
        <v/>
      </c>
      <c r="AD112" t="str">
        <f>IF('Data Entry'!B127=0,"","1")</f>
        <v/>
      </c>
      <c r="AI112" t="str">
        <f>IF('Data Entry'!B127=0,"",'Data Entry'!K127)</f>
        <v/>
      </c>
      <c r="AJ112" t="str">
        <f>IF('Data Entry'!B127=0,"","mm")</f>
        <v/>
      </c>
      <c r="AM112" t="str">
        <f>IF('Data Entry'!B127=0,"",'Data Entry'!M127)</f>
        <v/>
      </c>
      <c r="AN112" t="str">
        <f>IF('Data Entry'!B127=0,"","mm")</f>
        <v/>
      </c>
      <c r="AT112" t="str">
        <f>IF('Data Entry'!B127=0,"",'Data Entry'!L127)</f>
        <v/>
      </c>
      <c r="AU112" t="str">
        <f>IF('Data Entry'!B127=0,"","m")</f>
        <v/>
      </c>
      <c r="AW112" t="str">
        <f>'Data Entry'!H127</f>
        <v/>
      </c>
      <c r="AX112" t="str">
        <f>IF('Data Entry'!B127=0,"",'Data Entry'!D127)</f>
        <v/>
      </c>
      <c r="AY112" t="str">
        <f>IF('Data Entry'!B127=0,"",'Data Entry'!E127)</f>
        <v/>
      </c>
      <c r="BA112" t="str">
        <f>IF('Data Entry'!B127=0,"",'Data Entry'!I127)</f>
        <v/>
      </c>
      <c r="BC112" t="str">
        <f>IF('Data Entry'!B127=0,"",'Data Entry'!J127)</f>
        <v/>
      </c>
      <c r="BR112" t="str">
        <f>IF('Data Entry'!B127=0,"",'Data Entry'!$E$9)</f>
        <v/>
      </c>
    </row>
    <row r="113" spans="1:70" x14ac:dyDescent="0.55000000000000004">
      <c r="A113" t="str">
        <f>IF('Data Entry'!B128=0,"",'Data Entry'!E$9)</f>
        <v/>
      </c>
      <c r="C113" t="str">
        <f>IF('Data Entry'!B128=0,"",'Data Entry'!AE128)</f>
        <v/>
      </c>
      <c r="E113" t="str">
        <f>IF('Data Entry'!B128=0,"",'Data Entry'!B128)</f>
        <v/>
      </c>
      <c r="F113" t="str">
        <f>IF('Data Entry'!B128=0,"",'Data Entry'!$P$6)</f>
        <v/>
      </c>
      <c r="G113" t="str">
        <f>IF('Data Entry'!B128=0,"",'Data Entry'!$P$8)</f>
        <v/>
      </c>
      <c r="H113" t="str">
        <f>IF('Data Entry'!B128=0,"",'Data Entry'!$E$10)</f>
        <v/>
      </c>
      <c r="M113" t="str">
        <f>'Data Entry'!S128</f>
        <v/>
      </c>
      <c r="N113" t="str">
        <f>'Data Entry'!R128</f>
        <v/>
      </c>
      <c r="O113" t="str">
        <f>IF('Data Entry'!B128=0,"",'Data Entry'!N128)</f>
        <v/>
      </c>
      <c r="P113" t="str">
        <f>IF('Data Entry'!B128=0,"","Years")</f>
        <v/>
      </c>
      <c r="Q113" s="62" t="str">
        <f>IF('Data Entry'!B128=0,"",'Data Entry'!$E$11)</f>
        <v/>
      </c>
      <c r="R113" t="str">
        <f>IF('Data Entry'!B128=0,"",'Data Entry'!D128)</f>
        <v/>
      </c>
      <c r="S113" t="str">
        <f>IF('Data Entry'!B128=0,"",'Data Entry'!$E$3)</f>
        <v/>
      </c>
      <c r="T113" t="str">
        <f>IF('Data Entry'!B128=0,"",'Data Entry'!$P$12)</f>
        <v/>
      </c>
      <c r="V113" t="str">
        <f>'Data Entry'!AB128</f>
        <v/>
      </c>
      <c r="X113" t="str">
        <f>IF('Data Entry'!B128=0,"",'Data Entry'!C128)</f>
        <v/>
      </c>
      <c r="Y113" t="str">
        <f>'Data Entry'!F128</f>
        <v/>
      </c>
      <c r="AC113" t="str">
        <f>IF('Data Entry'!B128=0,"",'Data Entry'!$P$7)</f>
        <v/>
      </c>
      <c r="AD113" t="str">
        <f>IF('Data Entry'!B128=0,"","1")</f>
        <v/>
      </c>
      <c r="AI113" t="str">
        <f>IF('Data Entry'!B128=0,"",'Data Entry'!K128)</f>
        <v/>
      </c>
      <c r="AJ113" t="str">
        <f>IF('Data Entry'!B128=0,"","mm")</f>
        <v/>
      </c>
      <c r="AM113" t="str">
        <f>IF('Data Entry'!B128=0,"",'Data Entry'!M128)</f>
        <v/>
      </c>
      <c r="AN113" t="str">
        <f>IF('Data Entry'!B128=0,"","mm")</f>
        <v/>
      </c>
      <c r="AT113" t="str">
        <f>IF('Data Entry'!B128=0,"",'Data Entry'!L128)</f>
        <v/>
      </c>
      <c r="AU113" t="str">
        <f>IF('Data Entry'!B128=0,"","m")</f>
        <v/>
      </c>
      <c r="AW113" t="str">
        <f>'Data Entry'!H128</f>
        <v/>
      </c>
      <c r="AX113" t="str">
        <f>IF('Data Entry'!B128=0,"",'Data Entry'!D128)</f>
        <v/>
      </c>
      <c r="AY113" t="str">
        <f>IF('Data Entry'!B128=0,"",'Data Entry'!E128)</f>
        <v/>
      </c>
      <c r="BA113" t="str">
        <f>IF('Data Entry'!B128=0,"",'Data Entry'!I128)</f>
        <v/>
      </c>
      <c r="BC113" t="str">
        <f>IF('Data Entry'!B128=0,"",'Data Entry'!J128)</f>
        <v/>
      </c>
      <c r="BR113" t="str">
        <f>IF('Data Entry'!B128=0,"",'Data Entry'!$E$9)</f>
        <v/>
      </c>
    </row>
    <row r="114" spans="1:70" x14ac:dyDescent="0.55000000000000004">
      <c r="A114" t="str">
        <f>IF('Data Entry'!B129=0,"",'Data Entry'!E$9)</f>
        <v/>
      </c>
      <c r="C114" t="str">
        <f>IF('Data Entry'!B129=0,"",'Data Entry'!AE129)</f>
        <v/>
      </c>
      <c r="E114" t="str">
        <f>IF('Data Entry'!B129=0,"",'Data Entry'!B129)</f>
        <v/>
      </c>
      <c r="F114" t="str">
        <f>IF('Data Entry'!B129=0,"",'Data Entry'!$P$6)</f>
        <v/>
      </c>
      <c r="G114" t="str">
        <f>IF('Data Entry'!B129=0,"",'Data Entry'!$P$8)</f>
        <v/>
      </c>
      <c r="H114" t="str">
        <f>IF('Data Entry'!B129=0,"",'Data Entry'!$E$10)</f>
        <v/>
      </c>
      <c r="M114" t="str">
        <f>'Data Entry'!S129</f>
        <v/>
      </c>
      <c r="N114" t="str">
        <f>'Data Entry'!R129</f>
        <v/>
      </c>
      <c r="O114" t="str">
        <f>IF('Data Entry'!B129=0,"",'Data Entry'!N129)</f>
        <v/>
      </c>
      <c r="P114" t="str">
        <f>IF('Data Entry'!B129=0,"","Years")</f>
        <v/>
      </c>
      <c r="Q114" s="62" t="str">
        <f>IF('Data Entry'!B129=0,"",'Data Entry'!$E$11)</f>
        <v/>
      </c>
      <c r="R114" t="str">
        <f>IF('Data Entry'!B129=0,"",'Data Entry'!D129)</f>
        <v/>
      </c>
      <c r="S114" t="str">
        <f>IF('Data Entry'!B129=0,"",'Data Entry'!$E$3)</f>
        <v/>
      </c>
      <c r="T114" t="str">
        <f>IF('Data Entry'!B129=0,"",'Data Entry'!$P$12)</f>
        <v/>
      </c>
      <c r="V114" t="str">
        <f>'Data Entry'!AB129</f>
        <v/>
      </c>
      <c r="X114" t="str">
        <f>IF('Data Entry'!B129=0,"",'Data Entry'!C129)</f>
        <v/>
      </c>
      <c r="Y114" t="str">
        <f>'Data Entry'!F129</f>
        <v/>
      </c>
      <c r="AC114" t="str">
        <f>IF('Data Entry'!B129=0,"",'Data Entry'!$P$7)</f>
        <v/>
      </c>
      <c r="AD114" t="str">
        <f>IF('Data Entry'!B129=0,"","1")</f>
        <v/>
      </c>
      <c r="AI114" t="str">
        <f>IF('Data Entry'!B129=0,"",'Data Entry'!K129)</f>
        <v/>
      </c>
      <c r="AJ114" t="str">
        <f>IF('Data Entry'!B129=0,"","mm")</f>
        <v/>
      </c>
      <c r="AM114" t="str">
        <f>IF('Data Entry'!B129=0,"",'Data Entry'!M129)</f>
        <v/>
      </c>
      <c r="AN114" t="str">
        <f>IF('Data Entry'!B129=0,"","mm")</f>
        <v/>
      </c>
      <c r="AT114" t="str">
        <f>IF('Data Entry'!B129=0,"",'Data Entry'!L129)</f>
        <v/>
      </c>
      <c r="AU114" t="str">
        <f>IF('Data Entry'!B129=0,"","m")</f>
        <v/>
      </c>
      <c r="AW114" t="str">
        <f>'Data Entry'!H129</f>
        <v/>
      </c>
      <c r="AX114" t="str">
        <f>IF('Data Entry'!B129=0,"",'Data Entry'!D129)</f>
        <v/>
      </c>
      <c r="AY114" t="str">
        <f>IF('Data Entry'!B129=0,"",'Data Entry'!E129)</f>
        <v/>
      </c>
      <c r="BA114" t="str">
        <f>IF('Data Entry'!B129=0,"",'Data Entry'!I129)</f>
        <v/>
      </c>
      <c r="BC114" t="str">
        <f>IF('Data Entry'!B129=0,"",'Data Entry'!J129)</f>
        <v/>
      </c>
      <c r="BR114" t="str">
        <f>IF('Data Entry'!B129=0,"",'Data Entry'!$E$9)</f>
        <v/>
      </c>
    </row>
    <row r="115" spans="1:70" x14ac:dyDescent="0.55000000000000004">
      <c r="A115" t="str">
        <f>IF('Data Entry'!B130=0,"",'Data Entry'!E$9)</f>
        <v/>
      </c>
      <c r="C115" t="str">
        <f>IF('Data Entry'!B130=0,"",'Data Entry'!AE130)</f>
        <v/>
      </c>
      <c r="E115" t="str">
        <f>IF('Data Entry'!B130=0,"",'Data Entry'!B130)</f>
        <v/>
      </c>
      <c r="F115" t="str">
        <f>IF('Data Entry'!B130=0,"",'Data Entry'!$P$6)</f>
        <v/>
      </c>
      <c r="G115" t="str">
        <f>IF('Data Entry'!B130=0,"",'Data Entry'!$P$8)</f>
        <v/>
      </c>
      <c r="H115" t="str">
        <f>IF('Data Entry'!B130=0,"",'Data Entry'!$E$10)</f>
        <v/>
      </c>
      <c r="M115" t="str">
        <f>'Data Entry'!S130</f>
        <v/>
      </c>
      <c r="N115" t="str">
        <f>'Data Entry'!R130</f>
        <v/>
      </c>
      <c r="O115" t="str">
        <f>IF('Data Entry'!B130=0,"",'Data Entry'!N130)</f>
        <v/>
      </c>
      <c r="P115" t="str">
        <f>IF('Data Entry'!B130=0,"","Years")</f>
        <v/>
      </c>
      <c r="Q115" s="62" t="str">
        <f>IF('Data Entry'!B130=0,"",'Data Entry'!$E$11)</f>
        <v/>
      </c>
      <c r="R115" t="str">
        <f>IF('Data Entry'!B130=0,"",'Data Entry'!D130)</f>
        <v/>
      </c>
      <c r="S115" t="str">
        <f>IF('Data Entry'!B130=0,"",'Data Entry'!$E$3)</f>
        <v/>
      </c>
      <c r="T115" t="str">
        <f>IF('Data Entry'!B130=0,"",'Data Entry'!$P$12)</f>
        <v/>
      </c>
      <c r="V115" t="str">
        <f>'Data Entry'!AB130</f>
        <v/>
      </c>
      <c r="X115" t="str">
        <f>IF('Data Entry'!B130=0,"",'Data Entry'!C130)</f>
        <v/>
      </c>
      <c r="Y115" t="str">
        <f>'Data Entry'!F130</f>
        <v/>
      </c>
      <c r="AC115" t="str">
        <f>IF('Data Entry'!B130=0,"",'Data Entry'!$P$7)</f>
        <v/>
      </c>
      <c r="AD115" t="str">
        <f>IF('Data Entry'!B130=0,"","1")</f>
        <v/>
      </c>
      <c r="AI115" t="str">
        <f>IF('Data Entry'!B130=0,"",'Data Entry'!K130)</f>
        <v/>
      </c>
      <c r="AJ115" t="str">
        <f>IF('Data Entry'!B130=0,"","mm")</f>
        <v/>
      </c>
      <c r="AM115" t="str">
        <f>IF('Data Entry'!B130=0,"",'Data Entry'!M130)</f>
        <v/>
      </c>
      <c r="AN115" t="str">
        <f>IF('Data Entry'!B130=0,"","mm")</f>
        <v/>
      </c>
      <c r="AT115" t="str">
        <f>IF('Data Entry'!B130=0,"",'Data Entry'!L130)</f>
        <v/>
      </c>
      <c r="AU115" t="str">
        <f>IF('Data Entry'!B130=0,"","m")</f>
        <v/>
      </c>
      <c r="AW115" t="str">
        <f>'Data Entry'!H130</f>
        <v/>
      </c>
      <c r="AX115" t="str">
        <f>IF('Data Entry'!B130=0,"",'Data Entry'!D130)</f>
        <v/>
      </c>
      <c r="AY115" t="str">
        <f>IF('Data Entry'!B130=0,"",'Data Entry'!E130)</f>
        <v/>
      </c>
      <c r="BA115" t="str">
        <f>IF('Data Entry'!B130=0,"",'Data Entry'!I130)</f>
        <v/>
      </c>
      <c r="BC115" t="str">
        <f>IF('Data Entry'!B130=0,"",'Data Entry'!J130)</f>
        <v/>
      </c>
      <c r="BR115" t="str">
        <f>IF('Data Entry'!B130=0,"",'Data Entry'!$E$9)</f>
        <v/>
      </c>
    </row>
    <row r="116" spans="1:70" x14ac:dyDescent="0.55000000000000004">
      <c r="A116" t="str">
        <f>IF('Data Entry'!B131=0,"",'Data Entry'!E$9)</f>
        <v/>
      </c>
      <c r="C116" t="str">
        <f>IF('Data Entry'!B131=0,"",'Data Entry'!AE131)</f>
        <v/>
      </c>
      <c r="E116" t="str">
        <f>IF('Data Entry'!B131=0,"",'Data Entry'!B131)</f>
        <v/>
      </c>
      <c r="F116" t="str">
        <f>IF('Data Entry'!B131=0,"",'Data Entry'!$P$6)</f>
        <v/>
      </c>
      <c r="G116" t="str">
        <f>IF('Data Entry'!B131=0,"",'Data Entry'!$P$8)</f>
        <v/>
      </c>
      <c r="H116" t="str">
        <f>IF('Data Entry'!B131=0,"",'Data Entry'!$E$10)</f>
        <v/>
      </c>
      <c r="M116" t="str">
        <f>'Data Entry'!S131</f>
        <v/>
      </c>
      <c r="N116" t="str">
        <f>'Data Entry'!R131</f>
        <v/>
      </c>
      <c r="O116" t="str">
        <f>IF('Data Entry'!B131=0,"",'Data Entry'!N131)</f>
        <v/>
      </c>
      <c r="P116" t="str">
        <f>IF('Data Entry'!B131=0,"","Years")</f>
        <v/>
      </c>
      <c r="Q116" s="62" t="str">
        <f>IF('Data Entry'!B131=0,"",'Data Entry'!$E$11)</f>
        <v/>
      </c>
      <c r="R116" t="str">
        <f>IF('Data Entry'!B131=0,"",'Data Entry'!D131)</f>
        <v/>
      </c>
      <c r="S116" t="str">
        <f>IF('Data Entry'!B131=0,"",'Data Entry'!$E$3)</f>
        <v/>
      </c>
      <c r="T116" t="str">
        <f>IF('Data Entry'!B131=0,"",'Data Entry'!$P$12)</f>
        <v/>
      </c>
      <c r="V116" t="str">
        <f>'Data Entry'!AB131</f>
        <v/>
      </c>
      <c r="X116" t="str">
        <f>IF('Data Entry'!B131=0,"",'Data Entry'!C131)</f>
        <v/>
      </c>
      <c r="Y116" t="str">
        <f>'Data Entry'!F131</f>
        <v/>
      </c>
      <c r="AC116" t="str">
        <f>IF('Data Entry'!B131=0,"",'Data Entry'!$P$7)</f>
        <v/>
      </c>
      <c r="AD116" t="str">
        <f>IF('Data Entry'!B131=0,"","1")</f>
        <v/>
      </c>
      <c r="AI116" t="str">
        <f>IF('Data Entry'!B131=0,"",'Data Entry'!K131)</f>
        <v/>
      </c>
      <c r="AJ116" t="str">
        <f>IF('Data Entry'!B131=0,"","mm")</f>
        <v/>
      </c>
      <c r="AM116" t="str">
        <f>IF('Data Entry'!B131=0,"",'Data Entry'!M131)</f>
        <v/>
      </c>
      <c r="AN116" t="str">
        <f>IF('Data Entry'!B131=0,"","mm")</f>
        <v/>
      </c>
      <c r="AT116" t="str">
        <f>IF('Data Entry'!B131=0,"",'Data Entry'!L131)</f>
        <v/>
      </c>
      <c r="AU116" t="str">
        <f>IF('Data Entry'!B131=0,"","m")</f>
        <v/>
      </c>
      <c r="AW116" t="str">
        <f>'Data Entry'!H131</f>
        <v/>
      </c>
      <c r="AX116" t="str">
        <f>IF('Data Entry'!B131=0,"",'Data Entry'!D131)</f>
        <v/>
      </c>
      <c r="AY116" t="str">
        <f>IF('Data Entry'!B131=0,"",'Data Entry'!E131)</f>
        <v/>
      </c>
      <c r="BA116" t="str">
        <f>IF('Data Entry'!B131=0,"",'Data Entry'!I131)</f>
        <v/>
      </c>
      <c r="BC116" t="str">
        <f>IF('Data Entry'!B131=0,"",'Data Entry'!J131)</f>
        <v/>
      </c>
      <c r="BR116" t="str">
        <f>IF('Data Entry'!B131=0,"",'Data Entry'!$E$9)</f>
        <v/>
      </c>
    </row>
    <row r="117" spans="1:70" x14ac:dyDescent="0.55000000000000004">
      <c r="A117" t="str">
        <f>IF('Data Entry'!B132=0,"",'Data Entry'!E$9)</f>
        <v/>
      </c>
      <c r="C117" t="str">
        <f>IF('Data Entry'!B132=0,"",'Data Entry'!AE132)</f>
        <v/>
      </c>
      <c r="E117" t="str">
        <f>IF('Data Entry'!B132=0,"",'Data Entry'!B132)</f>
        <v/>
      </c>
      <c r="F117" t="str">
        <f>IF('Data Entry'!B132=0,"",'Data Entry'!$P$6)</f>
        <v/>
      </c>
      <c r="G117" t="str">
        <f>IF('Data Entry'!B132=0,"",'Data Entry'!$P$8)</f>
        <v/>
      </c>
      <c r="H117" t="str">
        <f>IF('Data Entry'!B132=0,"",'Data Entry'!$E$10)</f>
        <v/>
      </c>
      <c r="M117" t="str">
        <f>'Data Entry'!S132</f>
        <v/>
      </c>
      <c r="N117" t="str">
        <f>'Data Entry'!R132</f>
        <v/>
      </c>
      <c r="O117" t="str">
        <f>IF('Data Entry'!B132=0,"",'Data Entry'!N132)</f>
        <v/>
      </c>
      <c r="P117" t="str">
        <f>IF('Data Entry'!B132=0,"","Years")</f>
        <v/>
      </c>
      <c r="Q117" s="62" t="str">
        <f>IF('Data Entry'!B132=0,"",'Data Entry'!$E$11)</f>
        <v/>
      </c>
      <c r="R117" t="str">
        <f>IF('Data Entry'!B132=0,"",'Data Entry'!D132)</f>
        <v/>
      </c>
      <c r="S117" t="str">
        <f>IF('Data Entry'!B132=0,"",'Data Entry'!$E$3)</f>
        <v/>
      </c>
      <c r="T117" t="str">
        <f>IF('Data Entry'!B132=0,"",'Data Entry'!$P$12)</f>
        <v/>
      </c>
      <c r="V117" t="str">
        <f>'Data Entry'!AB132</f>
        <v/>
      </c>
      <c r="X117" t="str">
        <f>IF('Data Entry'!B132=0,"",'Data Entry'!C132)</f>
        <v/>
      </c>
      <c r="Y117" t="str">
        <f>'Data Entry'!F132</f>
        <v/>
      </c>
      <c r="AC117" t="str">
        <f>IF('Data Entry'!B132=0,"",'Data Entry'!$P$7)</f>
        <v/>
      </c>
      <c r="AD117" t="str">
        <f>IF('Data Entry'!B132=0,"","1")</f>
        <v/>
      </c>
      <c r="AI117" t="str">
        <f>IF('Data Entry'!B132=0,"",'Data Entry'!K132)</f>
        <v/>
      </c>
      <c r="AJ117" t="str">
        <f>IF('Data Entry'!B132=0,"","mm")</f>
        <v/>
      </c>
      <c r="AM117" t="str">
        <f>IF('Data Entry'!B132=0,"",'Data Entry'!M132)</f>
        <v/>
      </c>
      <c r="AN117" t="str">
        <f>IF('Data Entry'!B132=0,"","mm")</f>
        <v/>
      </c>
      <c r="AT117" t="str">
        <f>IF('Data Entry'!B132=0,"",'Data Entry'!L132)</f>
        <v/>
      </c>
      <c r="AU117" t="str">
        <f>IF('Data Entry'!B132=0,"","m")</f>
        <v/>
      </c>
      <c r="AW117" t="str">
        <f>'Data Entry'!H132</f>
        <v/>
      </c>
      <c r="AX117" t="str">
        <f>IF('Data Entry'!B132=0,"",'Data Entry'!D132)</f>
        <v/>
      </c>
      <c r="AY117" t="str">
        <f>IF('Data Entry'!B132=0,"",'Data Entry'!E132)</f>
        <v/>
      </c>
      <c r="BA117" t="str">
        <f>IF('Data Entry'!B132=0,"",'Data Entry'!I132)</f>
        <v/>
      </c>
      <c r="BC117" t="str">
        <f>IF('Data Entry'!B132=0,"",'Data Entry'!J132)</f>
        <v/>
      </c>
      <c r="BR117" t="str">
        <f>IF('Data Entry'!B132=0,"",'Data Entry'!$E$9)</f>
        <v/>
      </c>
    </row>
    <row r="118" spans="1:70" x14ac:dyDescent="0.55000000000000004">
      <c r="A118" t="str">
        <f>IF('Data Entry'!B133=0,"",'Data Entry'!E$9)</f>
        <v/>
      </c>
      <c r="C118" t="str">
        <f>IF('Data Entry'!B133=0,"",'Data Entry'!AE133)</f>
        <v/>
      </c>
      <c r="E118" t="str">
        <f>IF('Data Entry'!B133=0,"",'Data Entry'!B133)</f>
        <v/>
      </c>
      <c r="F118" t="str">
        <f>IF('Data Entry'!B133=0,"",'Data Entry'!$P$6)</f>
        <v/>
      </c>
      <c r="G118" t="str">
        <f>IF('Data Entry'!B133=0,"",'Data Entry'!$P$8)</f>
        <v/>
      </c>
      <c r="H118" t="str">
        <f>IF('Data Entry'!B133=0,"",'Data Entry'!$E$10)</f>
        <v/>
      </c>
      <c r="M118" t="str">
        <f>'Data Entry'!S133</f>
        <v/>
      </c>
      <c r="N118" t="str">
        <f>'Data Entry'!R133</f>
        <v/>
      </c>
      <c r="O118" t="str">
        <f>IF('Data Entry'!B133=0,"",'Data Entry'!N133)</f>
        <v/>
      </c>
      <c r="P118" t="str">
        <f>IF('Data Entry'!B133=0,"","Years")</f>
        <v/>
      </c>
      <c r="Q118" s="62" t="str">
        <f>IF('Data Entry'!B133=0,"",'Data Entry'!$E$11)</f>
        <v/>
      </c>
      <c r="R118" t="str">
        <f>IF('Data Entry'!B133=0,"",'Data Entry'!D133)</f>
        <v/>
      </c>
      <c r="S118" t="str">
        <f>IF('Data Entry'!B133=0,"",'Data Entry'!$E$3)</f>
        <v/>
      </c>
      <c r="T118" t="str">
        <f>IF('Data Entry'!B133=0,"",'Data Entry'!$P$12)</f>
        <v/>
      </c>
      <c r="V118" t="str">
        <f>'Data Entry'!AB133</f>
        <v/>
      </c>
      <c r="X118" t="str">
        <f>IF('Data Entry'!B133=0,"",'Data Entry'!C133)</f>
        <v/>
      </c>
      <c r="Y118" t="str">
        <f>'Data Entry'!F133</f>
        <v/>
      </c>
      <c r="AC118" t="str">
        <f>IF('Data Entry'!B133=0,"",'Data Entry'!$P$7)</f>
        <v/>
      </c>
      <c r="AD118" t="str">
        <f>IF('Data Entry'!B133=0,"","1")</f>
        <v/>
      </c>
      <c r="AI118" t="str">
        <f>IF('Data Entry'!B133=0,"",'Data Entry'!K133)</f>
        <v/>
      </c>
      <c r="AJ118" t="str">
        <f>IF('Data Entry'!B133=0,"","mm")</f>
        <v/>
      </c>
      <c r="AM118" t="str">
        <f>IF('Data Entry'!B133=0,"",'Data Entry'!M133)</f>
        <v/>
      </c>
      <c r="AN118" t="str">
        <f>IF('Data Entry'!B133=0,"","mm")</f>
        <v/>
      </c>
      <c r="AT118" t="str">
        <f>IF('Data Entry'!B133=0,"",'Data Entry'!L133)</f>
        <v/>
      </c>
      <c r="AU118" t="str">
        <f>IF('Data Entry'!B133=0,"","m")</f>
        <v/>
      </c>
      <c r="AW118" t="str">
        <f>'Data Entry'!H133</f>
        <v/>
      </c>
      <c r="AX118" t="str">
        <f>IF('Data Entry'!B133=0,"",'Data Entry'!D133)</f>
        <v/>
      </c>
      <c r="AY118" t="str">
        <f>IF('Data Entry'!B133=0,"",'Data Entry'!E133)</f>
        <v/>
      </c>
      <c r="BA118" t="str">
        <f>IF('Data Entry'!B133=0,"",'Data Entry'!I133)</f>
        <v/>
      </c>
      <c r="BC118" t="str">
        <f>IF('Data Entry'!B133=0,"",'Data Entry'!J133)</f>
        <v/>
      </c>
      <c r="BR118" t="str">
        <f>IF('Data Entry'!B133=0,"",'Data Entry'!$E$9)</f>
        <v/>
      </c>
    </row>
    <row r="119" spans="1:70" x14ac:dyDescent="0.55000000000000004">
      <c r="A119" t="str">
        <f>IF('Data Entry'!B134=0,"",'Data Entry'!E$9)</f>
        <v/>
      </c>
      <c r="C119" t="str">
        <f>IF('Data Entry'!B134=0,"",'Data Entry'!AE134)</f>
        <v/>
      </c>
      <c r="E119" t="str">
        <f>IF('Data Entry'!B134=0,"",'Data Entry'!B134)</f>
        <v/>
      </c>
      <c r="F119" t="str">
        <f>IF('Data Entry'!B134=0,"",'Data Entry'!$P$6)</f>
        <v/>
      </c>
      <c r="G119" t="str">
        <f>IF('Data Entry'!B134=0,"",'Data Entry'!$P$8)</f>
        <v/>
      </c>
      <c r="H119" t="str">
        <f>IF('Data Entry'!B134=0,"",'Data Entry'!$E$10)</f>
        <v/>
      </c>
      <c r="M119" t="str">
        <f>'Data Entry'!S134</f>
        <v/>
      </c>
      <c r="N119" t="str">
        <f>'Data Entry'!R134</f>
        <v/>
      </c>
      <c r="O119" t="str">
        <f>IF('Data Entry'!B134=0,"",'Data Entry'!N134)</f>
        <v/>
      </c>
      <c r="P119" t="str">
        <f>IF('Data Entry'!B134=0,"","Years")</f>
        <v/>
      </c>
      <c r="Q119" s="62" t="str">
        <f>IF('Data Entry'!B134=0,"",'Data Entry'!$E$11)</f>
        <v/>
      </c>
      <c r="R119" t="str">
        <f>IF('Data Entry'!B134=0,"",'Data Entry'!D134)</f>
        <v/>
      </c>
      <c r="S119" t="str">
        <f>IF('Data Entry'!B134=0,"",'Data Entry'!$E$3)</f>
        <v/>
      </c>
      <c r="T119" t="str">
        <f>IF('Data Entry'!B134=0,"",'Data Entry'!$P$12)</f>
        <v/>
      </c>
      <c r="V119" t="str">
        <f>'Data Entry'!AB134</f>
        <v/>
      </c>
      <c r="X119" t="str">
        <f>IF('Data Entry'!B134=0,"",'Data Entry'!C134)</f>
        <v/>
      </c>
      <c r="Y119" t="str">
        <f>'Data Entry'!F134</f>
        <v/>
      </c>
      <c r="AC119" t="str">
        <f>IF('Data Entry'!B134=0,"",'Data Entry'!$P$7)</f>
        <v/>
      </c>
      <c r="AD119" t="str">
        <f>IF('Data Entry'!B134=0,"","1")</f>
        <v/>
      </c>
      <c r="AI119" t="str">
        <f>IF('Data Entry'!B134=0,"",'Data Entry'!K134)</f>
        <v/>
      </c>
      <c r="AJ119" t="str">
        <f>IF('Data Entry'!B134=0,"","mm")</f>
        <v/>
      </c>
      <c r="AM119" t="str">
        <f>IF('Data Entry'!B134=0,"",'Data Entry'!M134)</f>
        <v/>
      </c>
      <c r="AN119" t="str">
        <f>IF('Data Entry'!B134=0,"","mm")</f>
        <v/>
      </c>
      <c r="AT119" t="str">
        <f>IF('Data Entry'!B134=0,"",'Data Entry'!L134)</f>
        <v/>
      </c>
      <c r="AU119" t="str">
        <f>IF('Data Entry'!B134=0,"","m")</f>
        <v/>
      </c>
      <c r="AW119" t="str">
        <f>'Data Entry'!H134</f>
        <v/>
      </c>
      <c r="AX119" t="str">
        <f>IF('Data Entry'!B134=0,"",'Data Entry'!D134)</f>
        <v/>
      </c>
      <c r="AY119" t="str">
        <f>IF('Data Entry'!B134=0,"",'Data Entry'!E134)</f>
        <v/>
      </c>
      <c r="BA119" t="str">
        <f>IF('Data Entry'!B134=0,"",'Data Entry'!I134)</f>
        <v/>
      </c>
      <c r="BC119" t="str">
        <f>IF('Data Entry'!B134=0,"",'Data Entry'!J134)</f>
        <v/>
      </c>
      <c r="BR119" t="str">
        <f>IF('Data Entry'!B134=0,"",'Data Entry'!$E$9)</f>
        <v/>
      </c>
    </row>
    <row r="120" spans="1:70" x14ac:dyDescent="0.55000000000000004">
      <c r="A120" t="str">
        <f>IF('Data Entry'!B135=0,"",'Data Entry'!E$9)</f>
        <v/>
      </c>
      <c r="C120" t="str">
        <f>IF('Data Entry'!B135=0,"",'Data Entry'!AE135)</f>
        <v/>
      </c>
      <c r="E120" t="str">
        <f>IF('Data Entry'!B135=0,"",'Data Entry'!B135)</f>
        <v/>
      </c>
      <c r="F120" t="str">
        <f>IF('Data Entry'!B135=0,"",'Data Entry'!$P$6)</f>
        <v/>
      </c>
      <c r="G120" t="str">
        <f>IF('Data Entry'!B135=0,"",'Data Entry'!$P$8)</f>
        <v/>
      </c>
      <c r="H120" t="str">
        <f>IF('Data Entry'!B135=0,"",'Data Entry'!$E$10)</f>
        <v/>
      </c>
      <c r="M120" t="str">
        <f>'Data Entry'!S135</f>
        <v/>
      </c>
      <c r="N120" t="str">
        <f>'Data Entry'!R135</f>
        <v/>
      </c>
      <c r="O120" t="str">
        <f>IF('Data Entry'!B135=0,"",'Data Entry'!N135)</f>
        <v/>
      </c>
      <c r="P120" t="str">
        <f>IF('Data Entry'!B135=0,"","Years")</f>
        <v/>
      </c>
      <c r="Q120" s="62" t="str">
        <f>IF('Data Entry'!B135=0,"",'Data Entry'!$E$11)</f>
        <v/>
      </c>
      <c r="R120" t="str">
        <f>IF('Data Entry'!B135=0,"",'Data Entry'!D135)</f>
        <v/>
      </c>
      <c r="S120" t="str">
        <f>IF('Data Entry'!B135=0,"",'Data Entry'!$E$3)</f>
        <v/>
      </c>
      <c r="T120" t="str">
        <f>IF('Data Entry'!B135=0,"",'Data Entry'!$P$12)</f>
        <v/>
      </c>
      <c r="V120" t="str">
        <f>'Data Entry'!AB135</f>
        <v/>
      </c>
      <c r="X120" t="str">
        <f>IF('Data Entry'!B135=0,"",'Data Entry'!C135)</f>
        <v/>
      </c>
      <c r="Y120" t="str">
        <f>'Data Entry'!F135</f>
        <v/>
      </c>
      <c r="AC120" t="str">
        <f>IF('Data Entry'!B135=0,"",'Data Entry'!$P$7)</f>
        <v/>
      </c>
      <c r="AD120" t="str">
        <f>IF('Data Entry'!B135=0,"","1")</f>
        <v/>
      </c>
      <c r="AI120" t="str">
        <f>IF('Data Entry'!B135=0,"",'Data Entry'!K135)</f>
        <v/>
      </c>
      <c r="AJ120" t="str">
        <f>IF('Data Entry'!B135=0,"","mm")</f>
        <v/>
      </c>
      <c r="AM120" t="str">
        <f>IF('Data Entry'!B135=0,"",'Data Entry'!M135)</f>
        <v/>
      </c>
      <c r="AN120" t="str">
        <f>IF('Data Entry'!B135=0,"","mm")</f>
        <v/>
      </c>
      <c r="AT120" t="str">
        <f>IF('Data Entry'!B135=0,"",'Data Entry'!L135)</f>
        <v/>
      </c>
      <c r="AU120" t="str">
        <f>IF('Data Entry'!B135=0,"","m")</f>
        <v/>
      </c>
      <c r="AW120" t="str">
        <f>'Data Entry'!H135</f>
        <v/>
      </c>
      <c r="AX120" t="str">
        <f>IF('Data Entry'!B135=0,"",'Data Entry'!D135)</f>
        <v/>
      </c>
      <c r="AY120" t="str">
        <f>IF('Data Entry'!B135=0,"",'Data Entry'!E135)</f>
        <v/>
      </c>
      <c r="BA120" t="str">
        <f>IF('Data Entry'!B135=0,"",'Data Entry'!I135)</f>
        <v/>
      </c>
      <c r="BC120" t="str">
        <f>IF('Data Entry'!B135=0,"",'Data Entry'!J135)</f>
        <v/>
      </c>
      <c r="BR120" t="str">
        <f>IF('Data Entry'!B135=0,"",'Data Entry'!$E$9)</f>
        <v/>
      </c>
    </row>
    <row r="121" spans="1:70" x14ac:dyDescent="0.55000000000000004">
      <c r="A121" t="str">
        <f>IF('Data Entry'!B136=0,"",'Data Entry'!E$9)</f>
        <v/>
      </c>
      <c r="C121" t="str">
        <f>IF('Data Entry'!B136=0,"",'Data Entry'!AE136)</f>
        <v/>
      </c>
      <c r="E121" t="str">
        <f>IF('Data Entry'!B136=0,"",'Data Entry'!B136)</f>
        <v/>
      </c>
      <c r="F121" t="str">
        <f>IF('Data Entry'!B136=0,"",'Data Entry'!$P$6)</f>
        <v/>
      </c>
      <c r="G121" t="str">
        <f>IF('Data Entry'!B136=0,"",'Data Entry'!$P$8)</f>
        <v/>
      </c>
      <c r="H121" t="str">
        <f>IF('Data Entry'!B136=0,"",'Data Entry'!$E$10)</f>
        <v/>
      </c>
      <c r="M121" t="str">
        <f>'Data Entry'!S136</f>
        <v/>
      </c>
      <c r="N121" t="str">
        <f>'Data Entry'!R136</f>
        <v/>
      </c>
      <c r="O121" t="str">
        <f>IF('Data Entry'!B136=0,"",'Data Entry'!N136)</f>
        <v/>
      </c>
      <c r="P121" t="str">
        <f>IF('Data Entry'!B136=0,"","Years")</f>
        <v/>
      </c>
      <c r="Q121" s="62" t="str">
        <f>IF('Data Entry'!B136=0,"",'Data Entry'!$E$11)</f>
        <v/>
      </c>
      <c r="R121" t="str">
        <f>IF('Data Entry'!B136=0,"",'Data Entry'!D136)</f>
        <v/>
      </c>
      <c r="S121" t="str">
        <f>IF('Data Entry'!B136=0,"",'Data Entry'!$E$3)</f>
        <v/>
      </c>
      <c r="T121" t="str">
        <f>IF('Data Entry'!B136=0,"",'Data Entry'!$P$12)</f>
        <v/>
      </c>
      <c r="V121" t="str">
        <f>'Data Entry'!AB136</f>
        <v/>
      </c>
      <c r="X121" t="str">
        <f>IF('Data Entry'!B136=0,"",'Data Entry'!C136)</f>
        <v/>
      </c>
      <c r="Y121" t="str">
        <f>'Data Entry'!F136</f>
        <v/>
      </c>
      <c r="AC121" t="str">
        <f>IF('Data Entry'!B136=0,"",'Data Entry'!$P$7)</f>
        <v/>
      </c>
      <c r="AD121" t="str">
        <f>IF('Data Entry'!B136=0,"","1")</f>
        <v/>
      </c>
      <c r="AI121" t="str">
        <f>IF('Data Entry'!B136=0,"",'Data Entry'!K136)</f>
        <v/>
      </c>
      <c r="AJ121" t="str">
        <f>IF('Data Entry'!B136=0,"","mm")</f>
        <v/>
      </c>
      <c r="AM121" t="str">
        <f>IF('Data Entry'!B136=0,"",'Data Entry'!M136)</f>
        <v/>
      </c>
      <c r="AN121" t="str">
        <f>IF('Data Entry'!B136=0,"","mm")</f>
        <v/>
      </c>
      <c r="AT121" t="str">
        <f>IF('Data Entry'!B136=0,"",'Data Entry'!L136)</f>
        <v/>
      </c>
      <c r="AU121" t="str">
        <f>IF('Data Entry'!B136=0,"","m")</f>
        <v/>
      </c>
      <c r="AW121" t="str">
        <f>'Data Entry'!H136</f>
        <v/>
      </c>
      <c r="AX121" t="str">
        <f>IF('Data Entry'!B136=0,"",'Data Entry'!D136)</f>
        <v/>
      </c>
      <c r="AY121" t="str">
        <f>IF('Data Entry'!B136=0,"",'Data Entry'!E136)</f>
        <v/>
      </c>
      <c r="BA121" t="str">
        <f>IF('Data Entry'!B136=0,"",'Data Entry'!I136)</f>
        <v/>
      </c>
      <c r="BC121" t="str">
        <f>IF('Data Entry'!B136=0,"",'Data Entry'!J136)</f>
        <v/>
      </c>
      <c r="BR121" t="str">
        <f>IF('Data Entry'!B136=0,"",'Data Entry'!$E$9)</f>
        <v/>
      </c>
    </row>
    <row r="122" spans="1:70" x14ac:dyDescent="0.55000000000000004">
      <c r="A122" t="str">
        <f>IF('Data Entry'!B137=0,"",'Data Entry'!E$9)</f>
        <v/>
      </c>
      <c r="C122" t="str">
        <f>IF('Data Entry'!B137=0,"",'Data Entry'!AE137)</f>
        <v/>
      </c>
      <c r="E122" t="str">
        <f>IF('Data Entry'!B137=0,"",'Data Entry'!B137)</f>
        <v/>
      </c>
      <c r="F122" t="str">
        <f>IF('Data Entry'!B137=0,"",'Data Entry'!$P$6)</f>
        <v/>
      </c>
      <c r="G122" t="str">
        <f>IF('Data Entry'!B137=0,"",'Data Entry'!$P$8)</f>
        <v/>
      </c>
      <c r="H122" t="str">
        <f>IF('Data Entry'!B137=0,"",'Data Entry'!$E$10)</f>
        <v/>
      </c>
      <c r="M122" t="str">
        <f>'Data Entry'!S137</f>
        <v/>
      </c>
      <c r="N122" t="str">
        <f>'Data Entry'!R137</f>
        <v/>
      </c>
      <c r="O122" t="str">
        <f>IF('Data Entry'!B137=0,"",'Data Entry'!N137)</f>
        <v/>
      </c>
      <c r="P122" t="str">
        <f>IF('Data Entry'!B137=0,"","Years")</f>
        <v/>
      </c>
      <c r="Q122" s="62" t="str">
        <f>IF('Data Entry'!B137=0,"",'Data Entry'!$E$11)</f>
        <v/>
      </c>
      <c r="R122" t="str">
        <f>IF('Data Entry'!B137=0,"",'Data Entry'!D137)</f>
        <v/>
      </c>
      <c r="S122" t="str">
        <f>IF('Data Entry'!B137=0,"",'Data Entry'!$E$3)</f>
        <v/>
      </c>
      <c r="T122" t="str">
        <f>IF('Data Entry'!B137=0,"",'Data Entry'!$P$12)</f>
        <v/>
      </c>
      <c r="V122" t="str">
        <f>'Data Entry'!AB137</f>
        <v/>
      </c>
      <c r="X122" t="str">
        <f>IF('Data Entry'!B137=0,"",'Data Entry'!C137)</f>
        <v/>
      </c>
      <c r="Y122" t="str">
        <f>'Data Entry'!F137</f>
        <v/>
      </c>
      <c r="AC122" t="str">
        <f>IF('Data Entry'!B137=0,"",'Data Entry'!$P$7)</f>
        <v/>
      </c>
      <c r="AD122" t="str">
        <f>IF('Data Entry'!B137=0,"","1")</f>
        <v/>
      </c>
      <c r="AI122" t="str">
        <f>IF('Data Entry'!B137=0,"",'Data Entry'!K137)</f>
        <v/>
      </c>
      <c r="AJ122" t="str">
        <f>IF('Data Entry'!B137=0,"","mm")</f>
        <v/>
      </c>
      <c r="AM122" t="str">
        <f>IF('Data Entry'!B137=0,"",'Data Entry'!M137)</f>
        <v/>
      </c>
      <c r="AN122" t="str">
        <f>IF('Data Entry'!B137=0,"","mm")</f>
        <v/>
      </c>
      <c r="AT122" t="str">
        <f>IF('Data Entry'!B137=0,"",'Data Entry'!L137)</f>
        <v/>
      </c>
      <c r="AU122" t="str">
        <f>IF('Data Entry'!B137=0,"","m")</f>
        <v/>
      </c>
      <c r="AW122" t="str">
        <f>'Data Entry'!H137</f>
        <v/>
      </c>
      <c r="AX122" t="str">
        <f>IF('Data Entry'!B137=0,"",'Data Entry'!D137)</f>
        <v/>
      </c>
      <c r="AY122" t="str">
        <f>IF('Data Entry'!B137=0,"",'Data Entry'!E137)</f>
        <v/>
      </c>
      <c r="BA122" t="str">
        <f>IF('Data Entry'!B137=0,"",'Data Entry'!I137)</f>
        <v/>
      </c>
      <c r="BC122" t="str">
        <f>IF('Data Entry'!B137=0,"",'Data Entry'!J137)</f>
        <v/>
      </c>
      <c r="BR122" t="str">
        <f>IF('Data Entry'!B137=0,"",'Data Entry'!$E$9)</f>
        <v/>
      </c>
    </row>
    <row r="123" spans="1:70" x14ac:dyDescent="0.55000000000000004">
      <c r="A123" t="str">
        <f>IF('Data Entry'!B138=0,"",'Data Entry'!E$9)</f>
        <v/>
      </c>
      <c r="C123" t="str">
        <f>IF('Data Entry'!B138=0,"",'Data Entry'!AE138)</f>
        <v/>
      </c>
      <c r="E123" t="str">
        <f>IF('Data Entry'!B138=0,"",'Data Entry'!B138)</f>
        <v/>
      </c>
      <c r="F123" t="str">
        <f>IF('Data Entry'!B138=0,"",'Data Entry'!$P$6)</f>
        <v/>
      </c>
      <c r="G123" t="str">
        <f>IF('Data Entry'!B138=0,"",'Data Entry'!$P$8)</f>
        <v/>
      </c>
      <c r="H123" t="str">
        <f>IF('Data Entry'!B138=0,"",'Data Entry'!$E$10)</f>
        <v/>
      </c>
      <c r="M123" t="str">
        <f>'Data Entry'!S138</f>
        <v/>
      </c>
      <c r="N123" t="str">
        <f>'Data Entry'!R138</f>
        <v/>
      </c>
      <c r="O123" t="str">
        <f>IF('Data Entry'!B138=0,"",'Data Entry'!N138)</f>
        <v/>
      </c>
      <c r="P123" t="str">
        <f>IF('Data Entry'!B138=0,"","Years")</f>
        <v/>
      </c>
      <c r="Q123" s="62" t="str">
        <f>IF('Data Entry'!B138=0,"",'Data Entry'!$E$11)</f>
        <v/>
      </c>
      <c r="R123" t="str">
        <f>IF('Data Entry'!B138=0,"",'Data Entry'!D138)</f>
        <v/>
      </c>
      <c r="S123" t="str">
        <f>IF('Data Entry'!B138=0,"",'Data Entry'!$E$3)</f>
        <v/>
      </c>
      <c r="T123" t="str">
        <f>IF('Data Entry'!B138=0,"",'Data Entry'!$P$12)</f>
        <v/>
      </c>
      <c r="V123" t="str">
        <f>'Data Entry'!AB138</f>
        <v/>
      </c>
      <c r="X123" t="str">
        <f>IF('Data Entry'!B138=0,"",'Data Entry'!C138)</f>
        <v/>
      </c>
      <c r="Y123" t="str">
        <f>'Data Entry'!F138</f>
        <v/>
      </c>
      <c r="AC123" t="str">
        <f>IF('Data Entry'!B138=0,"",'Data Entry'!$P$7)</f>
        <v/>
      </c>
      <c r="AD123" t="str">
        <f>IF('Data Entry'!B138=0,"","1")</f>
        <v/>
      </c>
      <c r="AI123" t="str">
        <f>IF('Data Entry'!B138=0,"",'Data Entry'!K138)</f>
        <v/>
      </c>
      <c r="AJ123" t="str">
        <f>IF('Data Entry'!B138=0,"","mm")</f>
        <v/>
      </c>
      <c r="AM123" t="str">
        <f>IF('Data Entry'!B138=0,"",'Data Entry'!M138)</f>
        <v/>
      </c>
      <c r="AN123" t="str">
        <f>IF('Data Entry'!B138=0,"","mm")</f>
        <v/>
      </c>
      <c r="AT123" t="str">
        <f>IF('Data Entry'!B138=0,"",'Data Entry'!L138)</f>
        <v/>
      </c>
      <c r="AU123" t="str">
        <f>IF('Data Entry'!B138=0,"","m")</f>
        <v/>
      </c>
      <c r="AW123" t="str">
        <f>'Data Entry'!H138</f>
        <v/>
      </c>
      <c r="AX123" t="str">
        <f>IF('Data Entry'!B138=0,"",'Data Entry'!D138)</f>
        <v/>
      </c>
      <c r="AY123" t="str">
        <f>IF('Data Entry'!B138=0,"",'Data Entry'!E138)</f>
        <v/>
      </c>
      <c r="BA123" t="str">
        <f>IF('Data Entry'!B138=0,"",'Data Entry'!I138)</f>
        <v/>
      </c>
      <c r="BC123" t="str">
        <f>IF('Data Entry'!B138=0,"",'Data Entry'!J138)</f>
        <v/>
      </c>
      <c r="BR123" t="str">
        <f>IF('Data Entry'!B138=0,"",'Data Entry'!$E$9)</f>
        <v/>
      </c>
    </row>
    <row r="124" spans="1:70" x14ac:dyDescent="0.55000000000000004">
      <c r="A124" t="str">
        <f>IF('Data Entry'!B139=0,"",'Data Entry'!E$9)</f>
        <v/>
      </c>
      <c r="C124" t="str">
        <f>IF('Data Entry'!B139=0,"",'Data Entry'!AE139)</f>
        <v/>
      </c>
      <c r="E124" t="str">
        <f>IF('Data Entry'!B139=0,"",'Data Entry'!B139)</f>
        <v/>
      </c>
      <c r="F124" t="str">
        <f>IF('Data Entry'!B139=0,"",'Data Entry'!$P$6)</f>
        <v/>
      </c>
      <c r="G124" t="str">
        <f>IF('Data Entry'!B139=0,"",'Data Entry'!$P$8)</f>
        <v/>
      </c>
      <c r="H124" t="str">
        <f>IF('Data Entry'!B139=0,"",'Data Entry'!$E$10)</f>
        <v/>
      </c>
      <c r="M124" t="str">
        <f>'Data Entry'!S139</f>
        <v/>
      </c>
      <c r="N124" t="str">
        <f>'Data Entry'!R139</f>
        <v/>
      </c>
      <c r="O124" t="str">
        <f>IF('Data Entry'!B139=0,"",'Data Entry'!N139)</f>
        <v/>
      </c>
      <c r="P124" t="str">
        <f>IF('Data Entry'!B139=0,"","Years")</f>
        <v/>
      </c>
      <c r="Q124" s="62" t="str">
        <f>IF('Data Entry'!B139=0,"",'Data Entry'!$E$11)</f>
        <v/>
      </c>
      <c r="R124" t="str">
        <f>IF('Data Entry'!B139=0,"",'Data Entry'!D139)</f>
        <v/>
      </c>
      <c r="S124" t="str">
        <f>IF('Data Entry'!B139=0,"",'Data Entry'!$E$3)</f>
        <v/>
      </c>
      <c r="T124" t="str">
        <f>IF('Data Entry'!B139=0,"",'Data Entry'!$P$12)</f>
        <v/>
      </c>
      <c r="V124" t="str">
        <f>'Data Entry'!AB139</f>
        <v/>
      </c>
      <c r="X124" t="str">
        <f>IF('Data Entry'!B139=0,"",'Data Entry'!C139)</f>
        <v/>
      </c>
      <c r="Y124" t="str">
        <f>'Data Entry'!F139</f>
        <v/>
      </c>
      <c r="AC124" t="str">
        <f>IF('Data Entry'!B139=0,"",'Data Entry'!$P$7)</f>
        <v/>
      </c>
      <c r="AD124" t="str">
        <f>IF('Data Entry'!B139=0,"","1")</f>
        <v/>
      </c>
      <c r="AI124" t="str">
        <f>IF('Data Entry'!B139=0,"",'Data Entry'!K139)</f>
        <v/>
      </c>
      <c r="AJ124" t="str">
        <f>IF('Data Entry'!B139=0,"","mm")</f>
        <v/>
      </c>
      <c r="AM124" t="str">
        <f>IF('Data Entry'!B139=0,"",'Data Entry'!M139)</f>
        <v/>
      </c>
      <c r="AN124" t="str">
        <f>IF('Data Entry'!B139=0,"","mm")</f>
        <v/>
      </c>
      <c r="AT124" t="str">
        <f>IF('Data Entry'!B139=0,"",'Data Entry'!L139)</f>
        <v/>
      </c>
      <c r="AU124" t="str">
        <f>IF('Data Entry'!B139=0,"","m")</f>
        <v/>
      </c>
      <c r="AW124" t="str">
        <f>'Data Entry'!H139</f>
        <v/>
      </c>
      <c r="AX124" t="str">
        <f>IF('Data Entry'!B139=0,"",'Data Entry'!D139)</f>
        <v/>
      </c>
      <c r="AY124" t="str">
        <f>IF('Data Entry'!B139=0,"",'Data Entry'!E139)</f>
        <v/>
      </c>
      <c r="BA124" t="str">
        <f>IF('Data Entry'!B139=0,"",'Data Entry'!I139)</f>
        <v/>
      </c>
      <c r="BC124" t="str">
        <f>IF('Data Entry'!B139=0,"",'Data Entry'!J139)</f>
        <v/>
      </c>
      <c r="BR124" t="str">
        <f>IF('Data Entry'!B139=0,"",'Data Entry'!$E$9)</f>
        <v/>
      </c>
    </row>
    <row r="125" spans="1:70" x14ac:dyDescent="0.55000000000000004">
      <c r="A125" t="str">
        <f>IF('Data Entry'!B140=0,"",'Data Entry'!E$9)</f>
        <v/>
      </c>
      <c r="C125" t="str">
        <f>IF('Data Entry'!B140=0,"",'Data Entry'!AE140)</f>
        <v/>
      </c>
      <c r="E125" t="str">
        <f>IF('Data Entry'!B140=0,"",'Data Entry'!B140)</f>
        <v/>
      </c>
      <c r="F125" t="str">
        <f>IF('Data Entry'!B140=0,"",'Data Entry'!$P$6)</f>
        <v/>
      </c>
      <c r="G125" t="str">
        <f>IF('Data Entry'!B140=0,"",'Data Entry'!$P$8)</f>
        <v/>
      </c>
      <c r="H125" t="str">
        <f>IF('Data Entry'!B140=0,"",'Data Entry'!$E$10)</f>
        <v/>
      </c>
      <c r="M125" t="str">
        <f>'Data Entry'!S140</f>
        <v/>
      </c>
      <c r="N125" t="str">
        <f>'Data Entry'!R140</f>
        <v/>
      </c>
      <c r="O125" t="str">
        <f>IF('Data Entry'!B140=0,"",'Data Entry'!N140)</f>
        <v/>
      </c>
      <c r="P125" t="str">
        <f>IF('Data Entry'!B140=0,"","Years")</f>
        <v/>
      </c>
      <c r="Q125" s="62" t="str">
        <f>IF('Data Entry'!B140=0,"",'Data Entry'!$E$11)</f>
        <v/>
      </c>
      <c r="R125" t="str">
        <f>IF('Data Entry'!B140=0,"",'Data Entry'!D140)</f>
        <v/>
      </c>
      <c r="S125" t="str">
        <f>IF('Data Entry'!B140=0,"",'Data Entry'!$E$3)</f>
        <v/>
      </c>
      <c r="T125" t="str">
        <f>IF('Data Entry'!B140=0,"",'Data Entry'!$P$12)</f>
        <v/>
      </c>
      <c r="V125" t="str">
        <f>'Data Entry'!AB140</f>
        <v/>
      </c>
      <c r="X125" t="str">
        <f>IF('Data Entry'!B140=0,"",'Data Entry'!C140)</f>
        <v/>
      </c>
      <c r="Y125" t="str">
        <f>'Data Entry'!F140</f>
        <v/>
      </c>
      <c r="AC125" t="str">
        <f>IF('Data Entry'!B140=0,"",'Data Entry'!$P$7)</f>
        <v/>
      </c>
      <c r="AD125" t="str">
        <f>IF('Data Entry'!B140=0,"","1")</f>
        <v/>
      </c>
      <c r="AI125" t="str">
        <f>IF('Data Entry'!B140=0,"",'Data Entry'!K140)</f>
        <v/>
      </c>
      <c r="AJ125" t="str">
        <f>IF('Data Entry'!B140=0,"","mm")</f>
        <v/>
      </c>
      <c r="AM125" t="str">
        <f>IF('Data Entry'!B140=0,"",'Data Entry'!M140)</f>
        <v/>
      </c>
      <c r="AN125" t="str">
        <f>IF('Data Entry'!B140=0,"","mm")</f>
        <v/>
      </c>
      <c r="AT125" t="str">
        <f>IF('Data Entry'!B140=0,"",'Data Entry'!L140)</f>
        <v/>
      </c>
      <c r="AU125" t="str">
        <f>IF('Data Entry'!B140=0,"","m")</f>
        <v/>
      </c>
      <c r="AW125" t="str">
        <f>'Data Entry'!H140</f>
        <v/>
      </c>
      <c r="AX125" t="str">
        <f>IF('Data Entry'!B140=0,"",'Data Entry'!D140)</f>
        <v/>
      </c>
      <c r="AY125" t="str">
        <f>IF('Data Entry'!B140=0,"",'Data Entry'!E140)</f>
        <v/>
      </c>
      <c r="BA125" t="str">
        <f>IF('Data Entry'!B140=0,"",'Data Entry'!I140)</f>
        <v/>
      </c>
      <c r="BC125" t="str">
        <f>IF('Data Entry'!B140=0,"",'Data Entry'!J140)</f>
        <v/>
      </c>
      <c r="BR125" t="str">
        <f>IF('Data Entry'!B140=0,"",'Data Entry'!$E$9)</f>
        <v/>
      </c>
    </row>
    <row r="126" spans="1:70" x14ac:dyDescent="0.55000000000000004">
      <c r="A126" t="str">
        <f>IF('Data Entry'!B141=0,"",'Data Entry'!E$9)</f>
        <v/>
      </c>
      <c r="C126" t="str">
        <f>IF('Data Entry'!B141=0,"",'Data Entry'!AE141)</f>
        <v/>
      </c>
      <c r="E126" t="str">
        <f>IF('Data Entry'!B141=0,"",'Data Entry'!B141)</f>
        <v/>
      </c>
      <c r="F126" t="str">
        <f>IF('Data Entry'!B141=0,"",'Data Entry'!$P$6)</f>
        <v/>
      </c>
      <c r="G126" t="str">
        <f>IF('Data Entry'!B141=0,"",'Data Entry'!$P$8)</f>
        <v/>
      </c>
      <c r="H126" t="str">
        <f>IF('Data Entry'!B141=0,"",'Data Entry'!$E$10)</f>
        <v/>
      </c>
      <c r="M126" t="str">
        <f>'Data Entry'!S141</f>
        <v/>
      </c>
      <c r="N126" t="str">
        <f>'Data Entry'!R141</f>
        <v/>
      </c>
      <c r="O126" t="str">
        <f>IF('Data Entry'!B141=0,"",'Data Entry'!N141)</f>
        <v/>
      </c>
      <c r="P126" t="str">
        <f>IF('Data Entry'!B141=0,"","Years")</f>
        <v/>
      </c>
      <c r="Q126" s="62" t="str">
        <f>IF('Data Entry'!B141=0,"",'Data Entry'!$E$11)</f>
        <v/>
      </c>
      <c r="R126" t="str">
        <f>IF('Data Entry'!B141=0,"",'Data Entry'!D141)</f>
        <v/>
      </c>
      <c r="S126" t="str">
        <f>IF('Data Entry'!B141=0,"",'Data Entry'!$E$3)</f>
        <v/>
      </c>
      <c r="T126" t="str">
        <f>IF('Data Entry'!B141=0,"",'Data Entry'!$P$12)</f>
        <v/>
      </c>
      <c r="V126" t="str">
        <f>'Data Entry'!AB141</f>
        <v/>
      </c>
      <c r="X126" t="str">
        <f>IF('Data Entry'!B141=0,"",'Data Entry'!C141)</f>
        <v/>
      </c>
      <c r="Y126" t="str">
        <f>'Data Entry'!F141</f>
        <v/>
      </c>
      <c r="AC126" t="str">
        <f>IF('Data Entry'!B141=0,"",'Data Entry'!$P$7)</f>
        <v/>
      </c>
      <c r="AD126" t="str">
        <f>IF('Data Entry'!B141=0,"","1")</f>
        <v/>
      </c>
      <c r="AI126" t="str">
        <f>IF('Data Entry'!B141=0,"",'Data Entry'!K141)</f>
        <v/>
      </c>
      <c r="AJ126" t="str">
        <f>IF('Data Entry'!B141=0,"","mm")</f>
        <v/>
      </c>
      <c r="AM126" t="str">
        <f>IF('Data Entry'!B141=0,"",'Data Entry'!M141)</f>
        <v/>
      </c>
      <c r="AN126" t="str">
        <f>IF('Data Entry'!B141=0,"","mm")</f>
        <v/>
      </c>
      <c r="AT126" t="str">
        <f>IF('Data Entry'!B141=0,"",'Data Entry'!L141)</f>
        <v/>
      </c>
      <c r="AU126" t="str">
        <f>IF('Data Entry'!B141=0,"","m")</f>
        <v/>
      </c>
      <c r="AW126" t="str">
        <f>'Data Entry'!H141</f>
        <v/>
      </c>
      <c r="AX126" t="str">
        <f>IF('Data Entry'!B141=0,"",'Data Entry'!D141)</f>
        <v/>
      </c>
      <c r="AY126" t="str">
        <f>IF('Data Entry'!B141=0,"",'Data Entry'!E141)</f>
        <v/>
      </c>
      <c r="BA126" t="str">
        <f>IF('Data Entry'!B141=0,"",'Data Entry'!I141)</f>
        <v/>
      </c>
      <c r="BC126" t="str">
        <f>IF('Data Entry'!B141=0,"",'Data Entry'!J141)</f>
        <v/>
      </c>
      <c r="BR126" t="str">
        <f>IF('Data Entry'!B141=0,"",'Data Entry'!$E$9)</f>
        <v/>
      </c>
    </row>
    <row r="127" spans="1:70" x14ac:dyDescent="0.55000000000000004">
      <c r="A127" t="str">
        <f>IF('Data Entry'!B142=0,"",'Data Entry'!E$9)</f>
        <v/>
      </c>
      <c r="C127" t="str">
        <f>IF('Data Entry'!B142=0,"",'Data Entry'!AE142)</f>
        <v/>
      </c>
      <c r="E127" t="str">
        <f>IF('Data Entry'!B142=0,"",'Data Entry'!B142)</f>
        <v/>
      </c>
      <c r="F127" t="str">
        <f>IF('Data Entry'!B142=0,"",'Data Entry'!$P$6)</f>
        <v/>
      </c>
      <c r="G127" t="str">
        <f>IF('Data Entry'!B142=0,"",'Data Entry'!$P$8)</f>
        <v/>
      </c>
      <c r="H127" t="str">
        <f>IF('Data Entry'!B142=0,"",'Data Entry'!$E$10)</f>
        <v/>
      </c>
      <c r="M127" t="str">
        <f>'Data Entry'!S142</f>
        <v/>
      </c>
      <c r="N127" t="str">
        <f>'Data Entry'!R142</f>
        <v/>
      </c>
      <c r="O127" t="str">
        <f>IF('Data Entry'!B142=0,"",'Data Entry'!N142)</f>
        <v/>
      </c>
      <c r="P127" t="str">
        <f>IF('Data Entry'!B142=0,"","Years")</f>
        <v/>
      </c>
      <c r="Q127" s="62" t="str">
        <f>IF('Data Entry'!B142=0,"",'Data Entry'!$E$11)</f>
        <v/>
      </c>
      <c r="R127" t="str">
        <f>IF('Data Entry'!B142=0,"",'Data Entry'!D142)</f>
        <v/>
      </c>
      <c r="S127" t="str">
        <f>IF('Data Entry'!B142=0,"",'Data Entry'!$E$3)</f>
        <v/>
      </c>
      <c r="T127" t="str">
        <f>IF('Data Entry'!B142=0,"",'Data Entry'!$P$12)</f>
        <v/>
      </c>
      <c r="V127" t="str">
        <f>'Data Entry'!AB142</f>
        <v/>
      </c>
      <c r="X127" t="str">
        <f>IF('Data Entry'!B142=0,"",'Data Entry'!C142)</f>
        <v/>
      </c>
      <c r="Y127" t="str">
        <f>'Data Entry'!F142</f>
        <v/>
      </c>
      <c r="AC127" t="str">
        <f>IF('Data Entry'!B142=0,"",'Data Entry'!$P$7)</f>
        <v/>
      </c>
      <c r="AD127" t="str">
        <f>IF('Data Entry'!B142=0,"","1")</f>
        <v/>
      </c>
      <c r="AI127" t="str">
        <f>IF('Data Entry'!B142=0,"",'Data Entry'!K142)</f>
        <v/>
      </c>
      <c r="AJ127" t="str">
        <f>IF('Data Entry'!B142=0,"","mm")</f>
        <v/>
      </c>
      <c r="AM127" t="str">
        <f>IF('Data Entry'!B142=0,"",'Data Entry'!M142)</f>
        <v/>
      </c>
      <c r="AN127" t="str">
        <f>IF('Data Entry'!B142=0,"","mm")</f>
        <v/>
      </c>
      <c r="AT127" t="str">
        <f>IF('Data Entry'!B142=0,"",'Data Entry'!L142)</f>
        <v/>
      </c>
      <c r="AU127" t="str">
        <f>IF('Data Entry'!B142=0,"","m")</f>
        <v/>
      </c>
      <c r="AW127" t="str">
        <f>'Data Entry'!H142</f>
        <v/>
      </c>
      <c r="AX127" t="str">
        <f>IF('Data Entry'!B142=0,"",'Data Entry'!D142)</f>
        <v/>
      </c>
      <c r="AY127" t="str">
        <f>IF('Data Entry'!B142=0,"",'Data Entry'!E142)</f>
        <v/>
      </c>
      <c r="BA127" t="str">
        <f>IF('Data Entry'!B142=0,"",'Data Entry'!I142)</f>
        <v/>
      </c>
      <c r="BC127" t="str">
        <f>IF('Data Entry'!B142=0,"",'Data Entry'!J142)</f>
        <v/>
      </c>
      <c r="BR127" t="str">
        <f>IF('Data Entry'!B142=0,"",'Data Entry'!$E$9)</f>
        <v/>
      </c>
    </row>
    <row r="128" spans="1:70" x14ac:dyDescent="0.55000000000000004">
      <c r="A128" t="str">
        <f>IF('Data Entry'!B143=0,"",'Data Entry'!E$9)</f>
        <v/>
      </c>
      <c r="C128" t="str">
        <f>IF('Data Entry'!B143=0,"",'Data Entry'!AE143)</f>
        <v/>
      </c>
      <c r="E128" t="str">
        <f>IF('Data Entry'!B143=0,"",'Data Entry'!B143)</f>
        <v/>
      </c>
      <c r="F128" t="str">
        <f>IF('Data Entry'!B143=0,"",'Data Entry'!$P$6)</f>
        <v/>
      </c>
      <c r="G128" t="str">
        <f>IF('Data Entry'!B143=0,"",'Data Entry'!$P$8)</f>
        <v/>
      </c>
      <c r="H128" t="str">
        <f>IF('Data Entry'!B143=0,"",'Data Entry'!$E$10)</f>
        <v/>
      </c>
      <c r="M128" t="str">
        <f>'Data Entry'!S143</f>
        <v/>
      </c>
      <c r="N128" t="str">
        <f>'Data Entry'!R143</f>
        <v/>
      </c>
      <c r="O128" t="str">
        <f>IF('Data Entry'!B143=0,"",'Data Entry'!N143)</f>
        <v/>
      </c>
      <c r="P128" t="str">
        <f>IF('Data Entry'!B143=0,"","Years")</f>
        <v/>
      </c>
      <c r="Q128" s="62" t="str">
        <f>IF('Data Entry'!B143=0,"",'Data Entry'!$E$11)</f>
        <v/>
      </c>
      <c r="R128" t="str">
        <f>IF('Data Entry'!B143=0,"",'Data Entry'!D143)</f>
        <v/>
      </c>
      <c r="S128" t="str">
        <f>IF('Data Entry'!B143=0,"",'Data Entry'!$E$3)</f>
        <v/>
      </c>
      <c r="T128" t="str">
        <f>IF('Data Entry'!B143=0,"",'Data Entry'!$P$12)</f>
        <v/>
      </c>
      <c r="V128" t="str">
        <f>'Data Entry'!AB143</f>
        <v/>
      </c>
      <c r="X128" t="str">
        <f>IF('Data Entry'!B143=0,"",'Data Entry'!C143)</f>
        <v/>
      </c>
      <c r="Y128" t="str">
        <f>'Data Entry'!F143</f>
        <v/>
      </c>
      <c r="AC128" t="str">
        <f>IF('Data Entry'!B143=0,"",'Data Entry'!$P$7)</f>
        <v/>
      </c>
      <c r="AD128" t="str">
        <f>IF('Data Entry'!B143=0,"","1")</f>
        <v/>
      </c>
      <c r="AI128" t="str">
        <f>IF('Data Entry'!B143=0,"",'Data Entry'!K143)</f>
        <v/>
      </c>
      <c r="AJ128" t="str">
        <f>IF('Data Entry'!B143=0,"","mm")</f>
        <v/>
      </c>
      <c r="AM128" t="str">
        <f>IF('Data Entry'!B143=0,"",'Data Entry'!M143)</f>
        <v/>
      </c>
      <c r="AN128" t="str">
        <f>IF('Data Entry'!B143=0,"","mm")</f>
        <v/>
      </c>
      <c r="AT128" t="str">
        <f>IF('Data Entry'!B143=0,"",'Data Entry'!L143)</f>
        <v/>
      </c>
      <c r="AU128" t="str">
        <f>IF('Data Entry'!B143=0,"","m")</f>
        <v/>
      </c>
      <c r="AW128" t="str">
        <f>'Data Entry'!H143</f>
        <v/>
      </c>
      <c r="AX128" t="str">
        <f>IF('Data Entry'!B143=0,"",'Data Entry'!D143)</f>
        <v/>
      </c>
      <c r="AY128" t="str">
        <f>IF('Data Entry'!B143=0,"",'Data Entry'!E143)</f>
        <v/>
      </c>
      <c r="BA128" t="str">
        <f>IF('Data Entry'!B143=0,"",'Data Entry'!I143)</f>
        <v/>
      </c>
      <c r="BC128" t="str">
        <f>IF('Data Entry'!B143=0,"",'Data Entry'!J143)</f>
        <v/>
      </c>
      <c r="BR128" t="str">
        <f>IF('Data Entry'!B143=0,"",'Data Entry'!$E$9)</f>
        <v/>
      </c>
    </row>
    <row r="129" spans="1:70" x14ac:dyDescent="0.55000000000000004">
      <c r="A129" t="str">
        <f>IF('Data Entry'!B144=0,"",'Data Entry'!E$9)</f>
        <v/>
      </c>
      <c r="C129" t="str">
        <f>IF('Data Entry'!B144=0,"",'Data Entry'!AE144)</f>
        <v/>
      </c>
      <c r="E129" t="str">
        <f>IF('Data Entry'!B144=0,"",'Data Entry'!B144)</f>
        <v/>
      </c>
      <c r="F129" t="str">
        <f>IF('Data Entry'!B144=0,"",'Data Entry'!$P$6)</f>
        <v/>
      </c>
      <c r="G129" t="str">
        <f>IF('Data Entry'!B144=0,"",'Data Entry'!$P$8)</f>
        <v/>
      </c>
      <c r="H129" t="str">
        <f>IF('Data Entry'!B144=0,"",'Data Entry'!$E$10)</f>
        <v/>
      </c>
      <c r="M129" t="str">
        <f>'Data Entry'!S144</f>
        <v/>
      </c>
      <c r="N129" t="str">
        <f>'Data Entry'!R144</f>
        <v/>
      </c>
      <c r="O129" t="str">
        <f>IF('Data Entry'!B144=0,"",'Data Entry'!N144)</f>
        <v/>
      </c>
      <c r="P129" t="str">
        <f>IF('Data Entry'!B144=0,"","Years")</f>
        <v/>
      </c>
      <c r="Q129" s="62" t="str">
        <f>IF('Data Entry'!B144=0,"",'Data Entry'!$E$11)</f>
        <v/>
      </c>
      <c r="R129" t="str">
        <f>IF('Data Entry'!B144=0,"",'Data Entry'!D144)</f>
        <v/>
      </c>
      <c r="S129" t="str">
        <f>IF('Data Entry'!B144=0,"",'Data Entry'!$E$3)</f>
        <v/>
      </c>
      <c r="T129" t="str">
        <f>IF('Data Entry'!B144=0,"",'Data Entry'!$P$12)</f>
        <v/>
      </c>
      <c r="V129" t="str">
        <f>'Data Entry'!AB144</f>
        <v/>
      </c>
      <c r="X129" t="str">
        <f>IF('Data Entry'!B144=0,"",'Data Entry'!C144)</f>
        <v/>
      </c>
      <c r="Y129" t="str">
        <f>'Data Entry'!F144</f>
        <v/>
      </c>
      <c r="AC129" t="str">
        <f>IF('Data Entry'!B144=0,"",'Data Entry'!$P$7)</f>
        <v/>
      </c>
      <c r="AD129" t="str">
        <f>IF('Data Entry'!B144=0,"","1")</f>
        <v/>
      </c>
      <c r="AI129" t="str">
        <f>IF('Data Entry'!B144=0,"",'Data Entry'!K144)</f>
        <v/>
      </c>
      <c r="AJ129" t="str">
        <f>IF('Data Entry'!B144=0,"","mm")</f>
        <v/>
      </c>
      <c r="AM129" t="str">
        <f>IF('Data Entry'!B144=0,"",'Data Entry'!M144)</f>
        <v/>
      </c>
      <c r="AN129" t="str">
        <f>IF('Data Entry'!B144=0,"","mm")</f>
        <v/>
      </c>
      <c r="AT129" t="str">
        <f>IF('Data Entry'!B144=0,"",'Data Entry'!L144)</f>
        <v/>
      </c>
      <c r="AU129" t="str">
        <f>IF('Data Entry'!B144=0,"","m")</f>
        <v/>
      </c>
      <c r="AW129" t="str">
        <f>'Data Entry'!H144</f>
        <v/>
      </c>
      <c r="AX129" t="str">
        <f>IF('Data Entry'!B144=0,"",'Data Entry'!D144)</f>
        <v/>
      </c>
      <c r="AY129" t="str">
        <f>IF('Data Entry'!B144=0,"",'Data Entry'!E144)</f>
        <v/>
      </c>
      <c r="BA129" t="str">
        <f>IF('Data Entry'!B144=0,"",'Data Entry'!I144)</f>
        <v/>
      </c>
      <c r="BC129" t="str">
        <f>IF('Data Entry'!B144=0,"",'Data Entry'!J144)</f>
        <v/>
      </c>
      <c r="BR129" t="str">
        <f>IF('Data Entry'!B144=0,"",'Data Entry'!$E$9)</f>
        <v/>
      </c>
    </row>
    <row r="130" spans="1:70" x14ac:dyDescent="0.55000000000000004">
      <c r="A130" t="str">
        <f>IF('Data Entry'!B145=0,"",'Data Entry'!E$9)</f>
        <v/>
      </c>
      <c r="C130" t="str">
        <f>IF('Data Entry'!B145=0,"",'Data Entry'!AE145)</f>
        <v/>
      </c>
      <c r="E130" t="str">
        <f>IF('Data Entry'!B145=0,"",'Data Entry'!B145)</f>
        <v/>
      </c>
      <c r="F130" t="str">
        <f>IF('Data Entry'!B145=0,"",'Data Entry'!$P$6)</f>
        <v/>
      </c>
      <c r="G130" t="str">
        <f>IF('Data Entry'!B145=0,"",'Data Entry'!$P$8)</f>
        <v/>
      </c>
      <c r="H130" t="str">
        <f>IF('Data Entry'!B145=0,"",'Data Entry'!$E$10)</f>
        <v/>
      </c>
      <c r="M130" t="str">
        <f>'Data Entry'!S145</f>
        <v/>
      </c>
      <c r="N130" t="str">
        <f>'Data Entry'!R145</f>
        <v/>
      </c>
      <c r="O130" t="str">
        <f>IF('Data Entry'!B145=0,"",'Data Entry'!N145)</f>
        <v/>
      </c>
      <c r="P130" t="str">
        <f>IF('Data Entry'!B145=0,"","Years")</f>
        <v/>
      </c>
      <c r="Q130" s="62" t="str">
        <f>IF('Data Entry'!B145=0,"",'Data Entry'!$E$11)</f>
        <v/>
      </c>
      <c r="R130" t="str">
        <f>IF('Data Entry'!B145=0,"",'Data Entry'!D145)</f>
        <v/>
      </c>
      <c r="S130" t="str">
        <f>IF('Data Entry'!B145=0,"",'Data Entry'!$E$3)</f>
        <v/>
      </c>
      <c r="T130" t="str">
        <f>IF('Data Entry'!B145=0,"",'Data Entry'!$P$12)</f>
        <v/>
      </c>
      <c r="V130" t="str">
        <f>'Data Entry'!AB145</f>
        <v/>
      </c>
      <c r="X130" t="str">
        <f>IF('Data Entry'!B145=0,"",'Data Entry'!C145)</f>
        <v/>
      </c>
      <c r="Y130" t="str">
        <f>'Data Entry'!F145</f>
        <v/>
      </c>
      <c r="AC130" t="str">
        <f>IF('Data Entry'!B145=0,"",'Data Entry'!$P$7)</f>
        <v/>
      </c>
      <c r="AD130" t="str">
        <f>IF('Data Entry'!B145=0,"","1")</f>
        <v/>
      </c>
      <c r="AI130" t="str">
        <f>IF('Data Entry'!B145=0,"",'Data Entry'!K145)</f>
        <v/>
      </c>
      <c r="AJ130" t="str">
        <f>IF('Data Entry'!B145=0,"","mm")</f>
        <v/>
      </c>
      <c r="AM130" t="str">
        <f>IF('Data Entry'!B145=0,"",'Data Entry'!M145)</f>
        <v/>
      </c>
      <c r="AN130" t="str">
        <f>IF('Data Entry'!B145=0,"","mm")</f>
        <v/>
      </c>
      <c r="AT130" t="str">
        <f>IF('Data Entry'!B145=0,"",'Data Entry'!L145)</f>
        <v/>
      </c>
      <c r="AU130" t="str">
        <f>IF('Data Entry'!B145=0,"","m")</f>
        <v/>
      </c>
      <c r="AW130" t="str">
        <f>'Data Entry'!H145</f>
        <v/>
      </c>
      <c r="AX130" t="str">
        <f>IF('Data Entry'!B145=0,"",'Data Entry'!D145)</f>
        <v/>
      </c>
      <c r="AY130" t="str">
        <f>IF('Data Entry'!B145=0,"",'Data Entry'!E145)</f>
        <v/>
      </c>
      <c r="BA130" t="str">
        <f>IF('Data Entry'!B145=0,"",'Data Entry'!I145)</f>
        <v/>
      </c>
      <c r="BC130" t="str">
        <f>IF('Data Entry'!B145=0,"",'Data Entry'!J145)</f>
        <v/>
      </c>
      <c r="BR130" t="str">
        <f>IF('Data Entry'!B145=0,"",'Data Entry'!$E$9)</f>
        <v/>
      </c>
    </row>
    <row r="131" spans="1:70" x14ac:dyDescent="0.55000000000000004">
      <c r="A131" t="str">
        <f>IF('Data Entry'!B146=0,"",'Data Entry'!E$9)</f>
        <v/>
      </c>
      <c r="C131" t="str">
        <f>IF('Data Entry'!B146=0,"",'Data Entry'!AE146)</f>
        <v/>
      </c>
      <c r="E131" t="str">
        <f>IF('Data Entry'!B146=0,"",'Data Entry'!B146)</f>
        <v/>
      </c>
      <c r="F131" t="str">
        <f>IF('Data Entry'!B146=0,"",'Data Entry'!$P$6)</f>
        <v/>
      </c>
      <c r="G131" t="str">
        <f>IF('Data Entry'!B146=0,"",'Data Entry'!$P$8)</f>
        <v/>
      </c>
      <c r="H131" t="str">
        <f>IF('Data Entry'!B146=0,"",'Data Entry'!$E$10)</f>
        <v/>
      </c>
      <c r="M131" t="str">
        <f>'Data Entry'!S146</f>
        <v/>
      </c>
      <c r="N131" t="str">
        <f>'Data Entry'!R146</f>
        <v/>
      </c>
      <c r="O131" t="str">
        <f>IF('Data Entry'!B146=0,"",'Data Entry'!N146)</f>
        <v/>
      </c>
      <c r="P131" t="str">
        <f>IF('Data Entry'!B146=0,"","Years")</f>
        <v/>
      </c>
      <c r="Q131" s="62" t="str">
        <f>IF('Data Entry'!B146=0,"",'Data Entry'!$E$11)</f>
        <v/>
      </c>
      <c r="R131" t="str">
        <f>IF('Data Entry'!B146=0,"",'Data Entry'!D146)</f>
        <v/>
      </c>
      <c r="S131" t="str">
        <f>IF('Data Entry'!B146=0,"",'Data Entry'!$E$3)</f>
        <v/>
      </c>
      <c r="T131" t="str">
        <f>IF('Data Entry'!B146=0,"",'Data Entry'!$P$12)</f>
        <v/>
      </c>
      <c r="V131" t="str">
        <f>'Data Entry'!AB146</f>
        <v/>
      </c>
      <c r="X131" t="str">
        <f>IF('Data Entry'!B146=0,"",'Data Entry'!C146)</f>
        <v/>
      </c>
      <c r="Y131" t="str">
        <f>'Data Entry'!F146</f>
        <v/>
      </c>
      <c r="AC131" t="str">
        <f>IF('Data Entry'!B146=0,"",'Data Entry'!$P$7)</f>
        <v/>
      </c>
      <c r="AD131" t="str">
        <f>IF('Data Entry'!B146=0,"","1")</f>
        <v/>
      </c>
      <c r="AI131" t="str">
        <f>IF('Data Entry'!B146=0,"",'Data Entry'!K146)</f>
        <v/>
      </c>
      <c r="AJ131" t="str">
        <f>IF('Data Entry'!B146=0,"","mm")</f>
        <v/>
      </c>
      <c r="AM131" t="str">
        <f>IF('Data Entry'!B146=0,"",'Data Entry'!M146)</f>
        <v/>
      </c>
      <c r="AN131" t="str">
        <f>IF('Data Entry'!B146=0,"","mm")</f>
        <v/>
      </c>
      <c r="AT131" t="str">
        <f>IF('Data Entry'!B146=0,"",'Data Entry'!L146)</f>
        <v/>
      </c>
      <c r="AU131" t="str">
        <f>IF('Data Entry'!B146=0,"","m")</f>
        <v/>
      </c>
      <c r="AW131" t="str">
        <f>'Data Entry'!H146</f>
        <v/>
      </c>
      <c r="AX131" t="str">
        <f>IF('Data Entry'!B146=0,"",'Data Entry'!D146)</f>
        <v/>
      </c>
      <c r="AY131" t="str">
        <f>IF('Data Entry'!B146=0,"",'Data Entry'!E146)</f>
        <v/>
      </c>
      <c r="BA131" t="str">
        <f>IF('Data Entry'!B146=0,"",'Data Entry'!I146)</f>
        <v/>
      </c>
      <c r="BC131" t="str">
        <f>IF('Data Entry'!B146=0,"",'Data Entry'!J146)</f>
        <v/>
      </c>
      <c r="BR131" t="str">
        <f>IF('Data Entry'!B146=0,"",'Data Entry'!$E$9)</f>
        <v/>
      </c>
    </row>
    <row r="132" spans="1:70" x14ac:dyDescent="0.55000000000000004">
      <c r="A132" t="str">
        <f>IF('Data Entry'!B147=0,"",'Data Entry'!E$9)</f>
        <v/>
      </c>
      <c r="C132" t="str">
        <f>IF('Data Entry'!B147=0,"",'Data Entry'!AE147)</f>
        <v/>
      </c>
      <c r="E132" t="str">
        <f>IF('Data Entry'!B147=0,"",'Data Entry'!B147)</f>
        <v/>
      </c>
      <c r="F132" t="str">
        <f>IF('Data Entry'!B147=0,"",'Data Entry'!$P$6)</f>
        <v/>
      </c>
      <c r="G132" t="str">
        <f>IF('Data Entry'!B147=0,"",'Data Entry'!$P$8)</f>
        <v/>
      </c>
      <c r="H132" t="str">
        <f>IF('Data Entry'!B147=0,"",'Data Entry'!$E$10)</f>
        <v/>
      </c>
      <c r="M132" t="str">
        <f>'Data Entry'!S147</f>
        <v/>
      </c>
      <c r="N132" t="str">
        <f>'Data Entry'!R147</f>
        <v/>
      </c>
      <c r="O132" t="str">
        <f>IF('Data Entry'!B147=0,"",'Data Entry'!N147)</f>
        <v/>
      </c>
      <c r="P132" t="str">
        <f>IF('Data Entry'!B147=0,"","Years")</f>
        <v/>
      </c>
      <c r="Q132" s="62" t="str">
        <f>IF('Data Entry'!B147=0,"",'Data Entry'!$E$11)</f>
        <v/>
      </c>
      <c r="R132" t="str">
        <f>IF('Data Entry'!B147=0,"",'Data Entry'!D147)</f>
        <v/>
      </c>
      <c r="S132" t="str">
        <f>IF('Data Entry'!B147=0,"",'Data Entry'!$E$3)</f>
        <v/>
      </c>
      <c r="T132" t="str">
        <f>IF('Data Entry'!B147=0,"",'Data Entry'!$P$12)</f>
        <v/>
      </c>
      <c r="V132" t="str">
        <f>'Data Entry'!AB147</f>
        <v/>
      </c>
      <c r="X132" t="str">
        <f>IF('Data Entry'!B147=0,"",'Data Entry'!C147)</f>
        <v/>
      </c>
      <c r="Y132" t="str">
        <f>'Data Entry'!F147</f>
        <v/>
      </c>
      <c r="AC132" t="str">
        <f>IF('Data Entry'!B147=0,"",'Data Entry'!$P$7)</f>
        <v/>
      </c>
      <c r="AD132" t="str">
        <f>IF('Data Entry'!B147=0,"","1")</f>
        <v/>
      </c>
      <c r="AI132" t="str">
        <f>IF('Data Entry'!B147=0,"",'Data Entry'!K147)</f>
        <v/>
      </c>
      <c r="AJ132" t="str">
        <f>IF('Data Entry'!B147=0,"","mm")</f>
        <v/>
      </c>
      <c r="AM132" t="str">
        <f>IF('Data Entry'!B147=0,"",'Data Entry'!M147)</f>
        <v/>
      </c>
      <c r="AN132" t="str">
        <f>IF('Data Entry'!B147=0,"","mm")</f>
        <v/>
      </c>
      <c r="AT132" t="str">
        <f>IF('Data Entry'!B147=0,"",'Data Entry'!L147)</f>
        <v/>
      </c>
      <c r="AU132" t="str">
        <f>IF('Data Entry'!B147=0,"","m")</f>
        <v/>
      </c>
      <c r="AW132" t="str">
        <f>'Data Entry'!H147</f>
        <v/>
      </c>
      <c r="AX132" t="str">
        <f>IF('Data Entry'!B147=0,"",'Data Entry'!D147)</f>
        <v/>
      </c>
      <c r="AY132" t="str">
        <f>IF('Data Entry'!B147=0,"",'Data Entry'!E147)</f>
        <v/>
      </c>
      <c r="BA132" t="str">
        <f>IF('Data Entry'!B147=0,"",'Data Entry'!I147)</f>
        <v/>
      </c>
      <c r="BC132" t="str">
        <f>IF('Data Entry'!B147=0,"",'Data Entry'!J147)</f>
        <v/>
      </c>
      <c r="BR132" t="str">
        <f>IF('Data Entry'!B147=0,"",'Data Entry'!$E$9)</f>
        <v/>
      </c>
    </row>
    <row r="133" spans="1:70" x14ac:dyDescent="0.55000000000000004">
      <c r="A133" t="str">
        <f>IF('Data Entry'!B148=0,"",'Data Entry'!E$9)</f>
        <v/>
      </c>
      <c r="C133" t="str">
        <f>IF('Data Entry'!B148=0,"",'Data Entry'!AE148)</f>
        <v/>
      </c>
      <c r="E133" t="str">
        <f>IF('Data Entry'!B148=0,"",'Data Entry'!B148)</f>
        <v/>
      </c>
      <c r="F133" t="str">
        <f>IF('Data Entry'!B148=0,"",'Data Entry'!$P$6)</f>
        <v/>
      </c>
      <c r="G133" t="str">
        <f>IF('Data Entry'!B148=0,"",'Data Entry'!$P$8)</f>
        <v/>
      </c>
      <c r="H133" t="str">
        <f>IF('Data Entry'!B148=0,"",'Data Entry'!$E$10)</f>
        <v/>
      </c>
      <c r="M133" t="str">
        <f>'Data Entry'!S148</f>
        <v/>
      </c>
      <c r="N133" t="str">
        <f>'Data Entry'!R148</f>
        <v/>
      </c>
      <c r="O133" t="str">
        <f>IF('Data Entry'!B148=0,"",'Data Entry'!N148)</f>
        <v/>
      </c>
      <c r="P133" t="str">
        <f>IF('Data Entry'!B148=0,"","Years")</f>
        <v/>
      </c>
      <c r="Q133" s="62" t="str">
        <f>IF('Data Entry'!B148=0,"",'Data Entry'!$E$11)</f>
        <v/>
      </c>
      <c r="R133" t="str">
        <f>IF('Data Entry'!B148=0,"",'Data Entry'!D148)</f>
        <v/>
      </c>
      <c r="S133" t="str">
        <f>IF('Data Entry'!B148=0,"",'Data Entry'!$E$3)</f>
        <v/>
      </c>
      <c r="T133" t="str">
        <f>IF('Data Entry'!B148=0,"",'Data Entry'!$P$12)</f>
        <v/>
      </c>
      <c r="V133" t="str">
        <f>'Data Entry'!AB148</f>
        <v/>
      </c>
      <c r="X133" t="str">
        <f>IF('Data Entry'!B148=0,"",'Data Entry'!C148)</f>
        <v/>
      </c>
      <c r="Y133" t="str">
        <f>'Data Entry'!F148</f>
        <v/>
      </c>
      <c r="AC133" t="str">
        <f>IF('Data Entry'!B148=0,"",'Data Entry'!$P$7)</f>
        <v/>
      </c>
      <c r="AD133" t="str">
        <f>IF('Data Entry'!B148=0,"","1")</f>
        <v/>
      </c>
      <c r="AI133" t="str">
        <f>IF('Data Entry'!B148=0,"",'Data Entry'!K148)</f>
        <v/>
      </c>
      <c r="AJ133" t="str">
        <f>IF('Data Entry'!B148=0,"","mm")</f>
        <v/>
      </c>
      <c r="AM133" t="str">
        <f>IF('Data Entry'!B148=0,"",'Data Entry'!M148)</f>
        <v/>
      </c>
      <c r="AN133" t="str">
        <f>IF('Data Entry'!B148=0,"","mm")</f>
        <v/>
      </c>
      <c r="AT133" t="str">
        <f>IF('Data Entry'!B148=0,"",'Data Entry'!L148)</f>
        <v/>
      </c>
      <c r="AU133" t="str">
        <f>IF('Data Entry'!B148=0,"","m")</f>
        <v/>
      </c>
      <c r="AW133" t="str">
        <f>'Data Entry'!H148</f>
        <v/>
      </c>
      <c r="AX133" t="str">
        <f>IF('Data Entry'!B148=0,"",'Data Entry'!D148)</f>
        <v/>
      </c>
      <c r="AY133" t="str">
        <f>IF('Data Entry'!B148=0,"",'Data Entry'!E148)</f>
        <v/>
      </c>
      <c r="BA133" t="str">
        <f>IF('Data Entry'!B148=0,"",'Data Entry'!I148)</f>
        <v/>
      </c>
      <c r="BC133" t="str">
        <f>IF('Data Entry'!B148=0,"",'Data Entry'!J148)</f>
        <v/>
      </c>
      <c r="BR133" t="str">
        <f>IF('Data Entry'!B148=0,"",'Data Entry'!$E$9)</f>
        <v/>
      </c>
    </row>
    <row r="134" spans="1:70" x14ac:dyDescent="0.55000000000000004">
      <c r="A134" t="str">
        <f>IF('Data Entry'!B149=0,"",'Data Entry'!E$9)</f>
        <v/>
      </c>
      <c r="C134" t="str">
        <f>IF('Data Entry'!B149=0,"",'Data Entry'!AE149)</f>
        <v/>
      </c>
      <c r="E134" t="str">
        <f>IF('Data Entry'!B149=0,"",'Data Entry'!B149)</f>
        <v/>
      </c>
      <c r="F134" t="str">
        <f>IF('Data Entry'!B149=0,"",'Data Entry'!$P$6)</f>
        <v/>
      </c>
      <c r="G134" t="str">
        <f>IF('Data Entry'!B149=0,"",'Data Entry'!$P$8)</f>
        <v/>
      </c>
      <c r="H134" t="str">
        <f>IF('Data Entry'!B149=0,"",'Data Entry'!$E$10)</f>
        <v/>
      </c>
      <c r="M134" t="str">
        <f>'Data Entry'!S149</f>
        <v/>
      </c>
      <c r="N134" t="str">
        <f>'Data Entry'!R149</f>
        <v/>
      </c>
      <c r="O134" t="str">
        <f>IF('Data Entry'!B149=0,"",'Data Entry'!N149)</f>
        <v/>
      </c>
      <c r="P134" t="str">
        <f>IF('Data Entry'!B149=0,"","Years")</f>
        <v/>
      </c>
      <c r="Q134" s="62" t="str">
        <f>IF('Data Entry'!B149=0,"",'Data Entry'!$E$11)</f>
        <v/>
      </c>
      <c r="R134" t="str">
        <f>IF('Data Entry'!B149=0,"",'Data Entry'!D149)</f>
        <v/>
      </c>
      <c r="S134" t="str">
        <f>IF('Data Entry'!B149=0,"",'Data Entry'!$E$3)</f>
        <v/>
      </c>
      <c r="T134" t="str">
        <f>IF('Data Entry'!B149=0,"",'Data Entry'!$P$12)</f>
        <v/>
      </c>
      <c r="V134" t="str">
        <f>'Data Entry'!AB149</f>
        <v/>
      </c>
      <c r="X134" t="str">
        <f>IF('Data Entry'!B149=0,"",'Data Entry'!C149)</f>
        <v/>
      </c>
      <c r="Y134" t="str">
        <f>'Data Entry'!F149</f>
        <v/>
      </c>
      <c r="AC134" t="str">
        <f>IF('Data Entry'!B149=0,"",'Data Entry'!$P$7)</f>
        <v/>
      </c>
      <c r="AD134" t="str">
        <f>IF('Data Entry'!B149=0,"","1")</f>
        <v/>
      </c>
      <c r="AI134" t="str">
        <f>IF('Data Entry'!B149=0,"",'Data Entry'!K149)</f>
        <v/>
      </c>
      <c r="AJ134" t="str">
        <f>IF('Data Entry'!B149=0,"","mm")</f>
        <v/>
      </c>
      <c r="AM134" t="str">
        <f>IF('Data Entry'!B149=0,"",'Data Entry'!M149)</f>
        <v/>
      </c>
      <c r="AN134" t="str">
        <f>IF('Data Entry'!B149=0,"","mm")</f>
        <v/>
      </c>
      <c r="AT134" t="str">
        <f>IF('Data Entry'!B149=0,"",'Data Entry'!L149)</f>
        <v/>
      </c>
      <c r="AU134" t="str">
        <f>IF('Data Entry'!B149=0,"","m")</f>
        <v/>
      </c>
      <c r="AW134" t="str">
        <f>'Data Entry'!H149</f>
        <v/>
      </c>
      <c r="AX134" t="str">
        <f>IF('Data Entry'!B149=0,"",'Data Entry'!D149)</f>
        <v/>
      </c>
      <c r="AY134" t="str">
        <f>IF('Data Entry'!B149=0,"",'Data Entry'!E149)</f>
        <v/>
      </c>
      <c r="BA134" t="str">
        <f>IF('Data Entry'!B149=0,"",'Data Entry'!I149)</f>
        <v/>
      </c>
      <c r="BC134" t="str">
        <f>IF('Data Entry'!B149=0,"",'Data Entry'!J149)</f>
        <v/>
      </c>
      <c r="BR134" t="str">
        <f>IF('Data Entry'!B149=0,"",'Data Entry'!$E$9)</f>
        <v/>
      </c>
    </row>
    <row r="135" spans="1:70" x14ac:dyDescent="0.55000000000000004">
      <c r="A135" t="str">
        <f>IF('Data Entry'!B150=0,"",'Data Entry'!E$9)</f>
        <v/>
      </c>
      <c r="C135" t="str">
        <f>IF('Data Entry'!B150=0,"",'Data Entry'!AE150)</f>
        <v/>
      </c>
      <c r="E135" t="str">
        <f>IF('Data Entry'!B150=0,"",'Data Entry'!B150)</f>
        <v/>
      </c>
      <c r="F135" t="str">
        <f>IF('Data Entry'!B150=0,"",'Data Entry'!$P$6)</f>
        <v/>
      </c>
      <c r="G135" t="str">
        <f>IF('Data Entry'!B150=0,"",'Data Entry'!$P$8)</f>
        <v/>
      </c>
      <c r="H135" t="str">
        <f>IF('Data Entry'!B150=0,"",'Data Entry'!$E$10)</f>
        <v/>
      </c>
      <c r="M135" t="str">
        <f>'Data Entry'!S150</f>
        <v/>
      </c>
      <c r="N135" t="str">
        <f>'Data Entry'!R150</f>
        <v/>
      </c>
      <c r="O135" t="str">
        <f>IF('Data Entry'!B150=0,"",'Data Entry'!N150)</f>
        <v/>
      </c>
      <c r="P135" t="str">
        <f>IF('Data Entry'!B150=0,"","Years")</f>
        <v/>
      </c>
      <c r="Q135" s="62" t="str">
        <f>IF('Data Entry'!B150=0,"",'Data Entry'!$E$11)</f>
        <v/>
      </c>
      <c r="R135" t="str">
        <f>IF('Data Entry'!B150=0,"",'Data Entry'!D150)</f>
        <v/>
      </c>
      <c r="S135" t="str">
        <f>IF('Data Entry'!B150=0,"",'Data Entry'!$E$3)</f>
        <v/>
      </c>
      <c r="T135" t="str">
        <f>IF('Data Entry'!B150=0,"",'Data Entry'!$P$12)</f>
        <v/>
      </c>
      <c r="V135" t="str">
        <f>'Data Entry'!AB150</f>
        <v/>
      </c>
      <c r="X135" t="str">
        <f>IF('Data Entry'!B150=0,"",'Data Entry'!C150)</f>
        <v/>
      </c>
      <c r="Y135" t="str">
        <f>'Data Entry'!F150</f>
        <v/>
      </c>
      <c r="AC135" t="str">
        <f>IF('Data Entry'!B150=0,"",'Data Entry'!$P$7)</f>
        <v/>
      </c>
      <c r="AD135" t="str">
        <f>IF('Data Entry'!B150=0,"","1")</f>
        <v/>
      </c>
      <c r="AI135" t="str">
        <f>IF('Data Entry'!B150=0,"",'Data Entry'!K150)</f>
        <v/>
      </c>
      <c r="AJ135" t="str">
        <f>IF('Data Entry'!B150=0,"","mm")</f>
        <v/>
      </c>
      <c r="AM135" t="str">
        <f>IF('Data Entry'!B150=0,"",'Data Entry'!M150)</f>
        <v/>
      </c>
      <c r="AN135" t="str">
        <f>IF('Data Entry'!B150=0,"","mm")</f>
        <v/>
      </c>
      <c r="AT135" t="str">
        <f>IF('Data Entry'!B150=0,"",'Data Entry'!L150)</f>
        <v/>
      </c>
      <c r="AU135" t="str">
        <f>IF('Data Entry'!B150=0,"","m")</f>
        <v/>
      </c>
      <c r="AW135" t="str">
        <f>'Data Entry'!H150</f>
        <v/>
      </c>
      <c r="AX135" t="str">
        <f>IF('Data Entry'!B150=0,"",'Data Entry'!D150)</f>
        <v/>
      </c>
      <c r="AY135" t="str">
        <f>IF('Data Entry'!B150=0,"",'Data Entry'!E150)</f>
        <v/>
      </c>
      <c r="BA135" t="str">
        <f>IF('Data Entry'!B150=0,"",'Data Entry'!I150)</f>
        <v/>
      </c>
      <c r="BC135" t="str">
        <f>IF('Data Entry'!B150=0,"",'Data Entry'!J150)</f>
        <v/>
      </c>
      <c r="BR135" t="str">
        <f>IF('Data Entry'!B150=0,"",'Data Entry'!$E$9)</f>
        <v/>
      </c>
    </row>
    <row r="136" spans="1:70" x14ac:dyDescent="0.55000000000000004">
      <c r="A136" t="str">
        <f>IF('Data Entry'!B151=0,"",'Data Entry'!E$9)</f>
        <v/>
      </c>
      <c r="C136" t="str">
        <f>IF('Data Entry'!B151=0,"",'Data Entry'!AE151)</f>
        <v/>
      </c>
      <c r="E136" t="str">
        <f>IF('Data Entry'!B151=0,"",'Data Entry'!B151)</f>
        <v/>
      </c>
      <c r="F136" t="str">
        <f>IF('Data Entry'!B151=0,"",'Data Entry'!$P$6)</f>
        <v/>
      </c>
      <c r="G136" t="str">
        <f>IF('Data Entry'!B151=0,"",'Data Entry'!$P$8)</f>
        <v/>
      </c>
      <c r="H136" t="str">
        <f>IF('Data Entry'!B151=0,"",'Data Entry'!$E$10)</f>
        <v/>
      </c>
      <c r="M136" t="str">
        <f>'Data Entry'!S151</f>
        <v/>
      </c>
      <c r="N136" t="str">
        <f>'Data Entry'!R151</f>
        <v/>
      </c>
      <c r="O136" t="str">
        <f>IF('Data Entry'!B151=0,"",'Data Entry'!N151)</f>
        <v/>
      </c>
      <c r="P136" t="str">
        <f>IF('Data Entry'!B151=0,"","Years")</f>
        <v/>
      </c>
      <c r="Q136" s="62" t="str">
        <f>IF('Data Entry'!B151=0,"",'Data Entry'!$E$11)</f>
        <v/>
      </c>
      <c r="R136" t="str">
        <f>IF('Data Entry'!B151=0,"",'Data Entry'!D151)</f>
        <v/>
      </c>
      <c r="S136" t="str">
        <f>IF('Data Entry'!B151=0,"",'Data Entry'!$E$3)</f>
        <v/>
      </c>
      <c r="T136" t="str">
        <f>IF('Data Entry'!B151=0,"",'Data Entry'!$P$12)</f>
        <v/>
      </c>
      <c r="V136" t="str">
        <f>'Data Entry'!AB151</f>
        <v/>
      </c>
      <c r="X136" t="str">
        <f>IF('Data Entry'!B151=0,"",'Data Entry'!C151)</f>
        <v/>
      </c>
      <c r="Y136" t="str">
        <f>'Data Entry'!F151</f>
        <v/>
      </c>
      <c r="AC136" t="str">
        <f>IF('Data Entry'!B151=0,"",'Data Entry'!$P$7)</f>
        <v/>
      </c>
      <c r="AD136" t="str">
        <f>IF('Data Entry'!B151=0,"","1")</f>
        <v/>
      </c>
      <c r="AI136" t="str">
        <f>IF('Data Entry'!B151=0,"",'Data Entry'!K151)</f>
        <v/>
      </c>
      <c r="AJ136" t="str">
        <f>IF('Data Entry'!B151=0,"","mm")</f>
        <v/>
      </c>
      <c r="AM136" t="str">
        <f>IF('Data Entry'!B151=0,"",'Data Entry'!M151)</f>
        <v/>
      </c>
      <c r="AN136" t="str">
        <f>IF('Data Entry'!B151=0,"","mm")</f>
        <v/>
      </c>
      <c r="AT136" t="str">
        <f>IF('Data Entry'!B151=0,"",'Data Entry'!L151)</f>
        <v/>
      </c>
      <c r="AU136" t="str">
        <f>IF('Data Entry'!B151=0,"","m")</f>
        <v/>
      </c>
      <c r="AW136" t="str">
        <f>'Data Entry'!H151</f>
        <v/>
      </c>
      <c r="AX136" t="str">
        <f>IF('Data Entry'!B151=0,"",'Data Entry'!D151)</f>
        <v/>
      </c>
      <c r="AY136" t="str">
        <f>IF('Data Entry'!B151=0,"",'Data Entry'!E151)</f>
        <v/>
      </c>
      <c r="BA136" t="str">
        <f>IF('Data Entry'!B151=0,"",'Data Entry'!I151)</f>
        <v/>
      </c>
      <c r="BC136" t="str">
        <f>IF('Data Entry'!B151=0,"",'Data Entry'!J151)</f>
        <v/>
      </c>
      <c r="BR136" t="str">
        <f>IF('Data Entry'!B151=0,"",'Data Entry'!$E$9)</f>
        <v/>
      </c>
    </row>
    <row r="137" spans="1:70" x14ac:dyDescent="0.55000000000000004">
      <c r="A137" t="str">
        <f>IF('Data Entry'!B152=0,"",'Data Entry'!E$9)</f>
        <v/>
      </c>
      <c r="C137" t="str">
        <f>IF('Data Entry'!B152=0,"",'Data Entry'!AE152)</f>
        <v/>
      </c>
      <c r="E137" t="str">
        <f>IF('Data Entry'!B152=0,"",'Data Entry'!B152)</f>
        <v/>
      </c>
      <c r="F137" t="str">
        <f>IF('Data Entry'!B152=0,"",'Data Entry'!$P$6)</f>
        <v/>
      </c>
      <c r="G137" t="str">
        <f>IF('Data Entry'!B152=0,"",'Data Entry'!$P$8)</f>
        <v/>
      </c>
      <c r="H137" t="str">
        <f>IF('Data Entry'!B152=0,"",'Data Entry'!$E$10)</f>
        <v/>
      </c>
      <c r="M137" t="str">
        <f>'Data Entry'!S152</f>
        <v/>
      </c>
      <c r="N137" t="str">
        <f>'Data Entry'!R152</f>
        <v/>
      </c>
      <c r="O137" t="str">
        <f>IF('Data Entry'!B152=0,"",'Data Entry'!N152)</f>
        <v/>
      </c>
      <c r="P137" t="str">
        <f>IF('Data Entry'!B152=0,"","Years")</f>
        <v/>
      </c>
      <c r="Q137" s="62" t="str">
        <f>IF('Data Entry'!B152=0,"",'Data Entry'!$E$11)</f>
        <v/>
      </c>
      <c r="R137" t="str">
        <f>IF('Data Entry'!B152=0,"",'Data Entry'!D152)</f>
        <v/>
      </c>
      <c r="S137" t="str">
        <f>IF('Data Entry'!B152=0,"",'Data Entry'!$E$3)</f>
        <v/>
      </c>
      <c r="T137" t="str">
        <f>IF('Data Entry'!B152=0,"",'Data Entry'!$P$12)</f>
        <v/>
      </c>
      <c r="V137" t="str">
        <f>'Data Entry'!AB152</f>
        <v/>
      </c>
      <c r="X137" t="str">
        <f>IF('Data Entry'!B152=0,"",'Data Entry'!C152)</f>
        <v/>
      </c>
      <c r="Y137" t="str">
        <f>'Data Entry'!F152</f>
        <v/>
      </c>
      <c r="AC137" t="str">
        <f>IF('Data Entry'!B152=0,"",'Data Entry'!$P$7)</f>
        <v/>
      </c>
      <c r="AD137" t="str">
        <f>IF('Data Entry'!B152=0,"","1")</f>
        <v/>
      </c>
      <c r="AI137" t="str">
        <f>IF('Data Entry'!B152=0,"",'Data Entry'!K152)</f>
        <v/>
      </c>
      <c r="AJ137" t="str">
        <f>IF('Data Entry'!B152=0,"","mm")</f>
        <v/>
      </c>
      <c r="AM137" t="str">
        <f>IF('Data Entry'!B152=0,"",'Data Entry'!M152)</f>
        <v/>
      </c>
      <c r="AN137" t="str">
        <f>IF('Data Entry'!B152=0,"","mm")</f>
        <v/>
      </c>
      <c r="AT137" t="str">
        <f>IF('Data Entry'!B152=0,"",'Data Entry'!L152)</f>
        <v/>
      </c>
      <c r="AU137" t="str">
        <f>IF('Data Entry'!B152=0,"","m")</f>
        <v/>
      </c>
      <c r="AW137" t="str">
        <f>'Data Entry'!H152</f>
        <v/>
      </c>
      <c r="AX137" t="str">
        <f>IF('Data Entry'!B152=0,"",'Data Entry'!D152)</f>
        <v/>
      </c>
      <c r="AY137" t="str">
        <f>IF('Data Entry'!B152=0,"",'Data Entry'!E152)</f>
        <v/>
      </c>
      <c r="BA137" t="str">
        <f>IF('Data Entry'!B152=0,"",'Data Entry'!I152)</f>
        <v/>
      </c>
      <c r="BC137" t="str">
        <f>IF('Data Entry'!B152=0,"",'Data Entry'!J152)</f>
        <v/>
      </c>
      <c r="BR137" t="str">
        <f>IF('Data Entry'!B152=0,"",'Data Entry'!$E$9)</f>
        <v/>
      </c>
    </row>
    <row r="138" spans="1:70" x14ac:dyDescent="0.55000000000000004">
      <c r="A138" t="str">
        <f>IF('Data Entry'!B153=0,"",'Data Entry'!E$9)</f>
        <v/>
      </c>
      <c r="C138" t="str">
        <f>IF('Data Entry'!B153=0,"",'Data Entry'!AE153)</f>
        <v/>
      </c>
      <c r="E138" t="str">
        <f>IF('Data Entry'!B153=0,"",'Data Entry'!B153)</f>
        <v/>
      </c>
      <c r="F138" t="str">
        <f>IF('Data Entry'!B153=0,"",'Data Entry'!$P$6)</f>
        <v/>
      </c>
      <c r="G138" t="str">
        <f>IF('Data Entry'!B153=0,"",'Data Entry'!$P$8)</f>
        <v/>
      </c>
      <c r="H138" t="str">
        <f>IF('Data Entry'!B153=0,"",'Data Entry'!$E$10)</f>
        <v/>
      </c>
      <c r="M138" t="str">
        <f>'Data Entry'!S153</f>
        <v/>
      </c>
      <c r="N138" t="str">
        <f>'Data Entry'!R153</f>
        <v/>
      </c>
      <c r="O138" t="str">
        <f>IF('Data Entry'!B153=0,"",'Data Entry'!N153)</f>
        <v/>
      </c>
      <c r="P138" t="str">
        <f>IF('Data Entry'!B153=0,"","Years")</f>
        <v/>
      </c>
      <c r="Q138" s="62" t="str">
        <f>IF('Data Entry'!B153=0,"",'Data Entry'!$E$11)</f>
        <v/>
      </c>
      <c r="R138" t="str">
        <f>IF('Data Entry'!B153=0,"",'Data Entry'!D153)</f>
        <v/>
      </c>
      <c r="S138" t="str">
        <f>IF('Data Entry'!B153=0,"",'Data Entry'!$E$3)</f>
        <v/>
      </c>
      <c r="T138" t="str">
        <f>IF('Data Entry'!B153=0,"",'Data Entry'!$P$12)</f>
        <v/>
      </c>
      <c r="V138" t="str">
        <f>'Data Entry'!AB153</f>
        <v/>
      </c>
      <c r="X138" t="str">
        <f>IF('Data Entry'!B153=0,"",'Data Entry'!C153)</f>
        <v/>
      </c>
      <c r="Y138" t="str">
        <f>'Data Entry'!F153</f>
        <v/>
      </c>
      <c r="AC138" t="str">
        <f>IF('Data Entry'!B153=0,"",'Data Entry'!$P$7)</f>
        <v/>
      </c>
      <c r="AD138" t="str">
        <f>IF('Data Entry'!B153=0,"","1")</f>
        <v/>
      </c>
      <c r="AI138" t="str">
        <f>IF('Data Entry'!B153=0,"",'Data Entry'!K153)</f>
        <v/>
      </c>
      <c r="AJ138" t="str">
        <f>IF('Data Entry'!B153=0,"","mm")</f>
        <v/>
      </c>
      <c r="AM138" t="str">
        <f>IF('Data Entry'!B153=0,"",'Data Entry'!M153)</f>
        <v/>
      </c>
      <c r="AN138" t="str">
        <f>IF('Data Entry'!B153=0,"","mm")</f>
        <v/>
      </c>
      <c r="AT138" t="str">
        <f>IF('Data Entry'!B153=0,"",'Data Entry'!L153)</f>
        <v/>
      </c>
      <c r="AU138" t="str">
        <f>IF('Data Entry'!B153=0,"","m")</f>
        <v/>
      </c>
      <c r="AW138" t="str">
        <f>'Data Entry'!H153</f>
        <v/>
      </c>
      <c r="AX138" t="str">
        <f>IF('Data Entry'!B153=0,"",'Data Entry'!D153)</f>
        <v/>
      </c>
      <c r="AY138" t="str">
        <f>IF('Data Entry'!B153=0,"",'Data Entry'!E153)</f>
        <v/>
      </c>
      <c r="BA138" t="str">
        <f>IF('Data Entry'!B153=0,"",'Data Entry'!I153)</f>
        <v/>
      </c>
      <c r="BC138" t="str">
        <f>IF('Data Entry'!B153=0,"",'Data Entry'!J153)</f>
        <v/>
      </c>
      <c r="BR138" t="str">
        <f>IF('Data Entry'!B153=0,"",'Data Entry'!$E$9)</f>
        <v/>
      </c>
    </row>
    <row r="139" spans="1:70" x14ac:dyDescent="0.55000000000000004">
      <c r="A139" t="str">
        <f>IF('Data Entry'!B154=0,"",'Data Entry'!E$9)</f>
        <v/>
      </c>
      <c r="C139" t="str">
        <f>IF('Data Entry'!B154=0,"",'Data Entry'!AE154)</f>
        <v/>
      </c>
      <c r="E139" t="str">
        <f>IF('Data Entry'!B154=0,"",'Data Entry'!B154)</f>
        <v/>
      </c>
      <c r="F139" t="str">
        <f>IF('Data Entry'!B154=0,"",'Data Entry'!$P$6)</f>
        <v/>
      </c>
      <c r="G139" t="str">
        <f>IF('Data Entry'!B154=0,"",'Data Entry'!$P$8)</f>
        <v/>
      </c>
      <c r="H139" t="str">
        <f>IF('Data Entry'!B154=0,"",'Data Entry'!$E$10)</f>
        <v/>
      </c>
      <c r="M139" t="str">
        <f>'Data Entry'!S154</f>
        <v/>
      </c>
      <c r="N139" t="str">
        <f>'Data Entry'!R154</f>
        <v/>
      </c>
      <c r="O139" t="str">
        <f>IF('Data Entry'!B154=0,"",'Data Entry'!N154)</f>
        <v/>
      </c>
      <c r="P139" t="str">
        <f>IF('Data Entry'!B154=0,"","Years")</f>
        <v/>
      </c>
      <c r="Q139" s="62" t="str">
        <f>IF('Data Entry'!B154=0,"",'Data Entry'!$E$11)</f>
        <v/>
      </c>
      <c r="R139" t="str">
        <f>IF('Data Entry'!B154=0,"",'Data Entry'!D154)</f>
        <v/>
      </c>
      <c r="S139" t="str">
        <f>IF('Data Entry'!B154=0,"",'Data Entry'!$E$3)</f>
        <v/>
      </c>
      <c r="T139" t="str">
        <f>IF('Data Entry'!B154=0,"",'Data Entry'!$P$12)</f>
        <v/>
      </c>
      <c r="V139" t="str">
        <f>'Data Entry'!AB154</f>
        <v/>
      </c>
      <c r="X139" t="str">
        <f>IF('Data Entry'!B154=0,"",'Data Entry'!C154)</f>
        <v/>
      </c>
      <c r="Y139" t="str">
        <f>'Data Entry'!F154</f>
        <v/>
      </c>
      <c r="AC139" t="str">
        <f>IF('Data Entry'!B154=0,"",'Data Entry'!$P$7)</f>
        <v/>
      </c>
      <c r="AD139" t="str">
        <f>IF('Data Entry'!B154=0,"","1")</f>
        <v/>
      </c>
      <c r="AI139" t="str">
        <f>IF('Data Entry'!B154=0,"",'Data Entry'!K154)</f>
        <v/>
      </c>
      <c r="AJ139" t="str">
        <f>IF('Data Entry'!B154=0,"","mm")</f>
        <v/>
      </c>
      <c r="AM139" t="str">
        <f>IF('Data Entry'!B154=0,"",'Data Entry'!M154)</f>
        <v/>
      </c>
      <c r="AN139" t="str">
        <f>IF('Data Entry'!B154=0,"","mm")</f>
        <v/>
      </c>
      <c r="AT139" t="str">
        <f>IF('Data Entry'!B154=0,"",'Data Entry'!L154)</f>
        <v/>
      </c>
      <c r="AU139" t="str">
        <f>IF('Data Entry'!B154=0,"","m")</f>
        <v/>
      </c>
      <c r="AW139" t="str">
        <f>'Data Entry'!H154</f>
        <v/>
      </c>
      <c r="AX139" t="str">
        <f>IF('Data Entry'!B154=0,"",'Data Entry'!D154)</f>
        <v/>
      </c>
      <c r="AY139" t="str">
        <f>IF('Data Entry'!B154=0,"",'Data Entry'!E154)</f>
        <v/>
      </c>
      <c r="BA139" t="str">
        <f>IF('Data Entry'!B154=0,"",'Data Entry'!I154)</f>
        <v/>
      </c>
      <c r="BC139" t="str">
        <f>IF('Data Entry'!B154=0,"",'Data Entry'!J154)</f>
        <v/>
      </c>
      <c r="BR139" t="str">
        <f>IF('Data Entry'!B154=0,"",'Data Entry'!$E$9)</f>
        <v/>
      </c>
    </row>
    <row r="140" spans="1:70" x14ac:dyDescent="0.55000000000000004">
      <c r="A140" t="str">
        <f>IF('Data Entry'!B155=0,"",'Data Entry'!E$9)</f>
        <v/>
      </c>
      <c r="C140" t="str">
        <f>IF('Data Entry'!B155=0,"",'Data Entry'!AE155)</f>
        <v/>
      </c>
      <c r="E140" t="str">
        <f>IF('Data Entry'!B155=0,"",'Data Entry'!B155)</f>
        <v/>
      </c>
      <c r="F140" t="str">
        <f>IF('Data Entry'!B155=0,"",'Data Entry'!$P$6)</f>
        <v/>
      </c>
      <c r="G140" t="str">
        <f>IF('Data Entry'!B155=0,"",'Data Entry'!$P$8)</f>
        <v/>
      </c>
      <c r="H140" t="str">
        <f>IF('Data Entry'!B155=0,"",'Data Entry'!$E$10)</f>
        <v/>
      </c>
      <c r="M140" t="str">
        <f>'Data Entry'!S155</f>
        <v/>
      </c>
      <c r="N140" t="str">
        <f>'Data Entry'!R155</f>
        <v/>
      </c>
      <c r="O140" t="str">
        <f>IF('Data Entry'!B155=0,"",'Data Entry'!N155)</f>
        <v/>
      </c>
      <c r="P140" t="str">
        <f>IF('Data Entry'!B155=0,"","Years")</f>
        <v/>
      </c>
      <c r="Q140" s="62" t="str">
        <f>IF('Data Entry'!B155=0,"",'Data Entry'!$E$11)</f>
        <v/>
      </c>
      <c r="R140" t="str">
        <f>IF('Data Entry'!B155=0,"",'Data Entry'!D155)</f>
        <v/>
      </c>
      <c r="S140" t="str">
        <f>IF('Data Entry'!B155=0,"",'Data Entry'!$E$3)</f>
        <v/>
      </c>
      <c r="T140" t="str">
        <f>IF('Data Entry'!B155=0,"",'Data Entry'!$P$12)</f>
        <v/>
      </c>
      <c r="V140" t="str">
        <f>'Data Entry'!AB155</f>
        <v/>
      </c>
      <c r="X140" t="str">
        <f>IF('Data Entry'!B155=0,"",'Data Entry'!C155)</f>
        <v/>
      </c>
      <c r="Y140" t="str">
        <f>'Data Entry'!F155</f>
        <v/>
      </c>
      <c r="AC140" t="str">
        <f>IF('Data Entry'!B155=0,"",'Data Entry'!$P$7)</f>
        <v/>
      </c>
      <c r="AD140" t="str">
        <f>IF('Data Entry'!B155=0,"","1")</f>
        <v/>
      </c>
      <c r="AI140" t="str">
        <f>IF('Data Entry'!B155=0,"",'Data Entry'!K155)</f>
        <v/>
      </c>
      <c r="AJ140" t="str">
        <f>IF('Data Entry'!B155=0,"","mm")</f>
        <v/>
      </c>
      <c r="AM140" t="str">
        <f>IF('Data Entry'!B155=0,"",'Data Entry'!M155)</f>
        <v/>
      </c>
      <c r="AN140" t="str">
        <f>IF('Data Entry'!B155=0,"","mm")</f>
        <v/>
      </c>
      <c r="AT140" t="str">
        <f>IF('Data Entry'!B155=0,"",'Data Entry'!L155)</f>
        <v/>
      </c>
      <c r="AU140" t="str">
        <f>IF('Data Entry'!B155=0,"","m")</f>
        <v/>
      </c>
      <c r="AW140" t="str">
        <f>'Data Entry'!H155</f>
        <v/>
      </c>
      <c r="AX140" t="str">
        <f>IF('Data Entry'!B155=0,"",'Data Entry'!D155)</f>
        <v/>
      </c>
      <c r="AY140" t="str">
        <f>IF('Data Entry'!B155=0,"",'Data Entry'!E155)</f>
        <v/>
      </c>
      <c r="BA140" t="str">
        <f>IF('Data Entry'!B155=0,"",'Data Entry'!I155)</f>
        <v/>
      </c>
      <c r="BC140" t="str">
        <f>IF('Data Entry'!B155=0,"",'Data Entry'!J155)</f>
        <v/>
      </c>
      <c r="BR140" t="str">
        <f>IF('Data Entry'!B155=0,"",'Data Entry'!$E$9)</f>
        <v/>
      </c>
    </row>
    <row r="141" spans="1:70" x14ac:dyDescent="0.55000000000000004">
      <c r="A141" t="str">
        <f>IF('Data Entry'!B156=0,"",'Data Entry'!E$9)</f>
        <v/>
      </c>
      <c r="C141" t="str">
        <f>IF('Data Entry'!B156=0,"",'Data Entry'!AE156)</f>
        <v/>
      </c>
      <c r="E141" t="str">
        <f>IF('Data Entry'!B156=0,"",'Data Entry'!B156)</f>
        <v/>
      </c>
      <c r="F141" t="str">
        <f>IF('Data Entry'!B156=0,"",'Data Entry'!$P$6)</f>
        <v/>
      </c>
      <c r="G141" t="str">
        <f>IF('Data Entry'!B156=0,"",'Data Entry'!$P$8)</f>
        <v/>
      </c>
      <c r="H141" t="str">
        <f>IF('Data Entry'!B156=0,"",'Data Entry'!$E$10)</f>
        <v/>
      </c>
      <c r="M141" t="str">
        <f>'Data Entry'!S156</f>
        <v/>
      </c>
      <c r="N141" t="str">
        <f>'Data Entry'!R156</f>
        <v/>
      </c>
      <c r="O141" t="str">
        <f>IF('Data Entry'!B156=0,"",'Data Entry'!N156)</f>
        <v/>
      </c>
      <c r="P141" t="str">
        <f>IF('Data Entry'!B156=0,"","Years")</f>
        <v/>
      </c>
      <c r="Q141" s="62" t="str">
        <f>IF('Data Entry'!B156=0,"",'Data Entry'!$E$11)</f>
        <v/>
      </c>
      <c r="R141" t="str">
        <f>IF('Data Entry'!B156=0,"",'Data Entry'!D156)</f>
        <v/>
      </c>
      <c r="S141" t="str">
        <f>IF('Data Entry'!B156=0,"",'Data Entry'!$E$3)</f>
        <v/>
      </c>
      <c r="T141" t="str">
        <f>IF('Data Entry'!B156=0,"",'Data Entry'!$P$12)</f>
        <v/>
      </c>
      <c r="V141" t="str">
        <f>'Data Entry'!AB156</f>
        <v/>
      </c>
      <c r="X141" t="str">
        <f>IF('Data Entry'!B156=0,"",'Data Entry'!C156)</f>
        <v/>
      </c>
      <c r="Y141" t="str">
        <f>'Data Entry'!F156</f>
        <v/>
      </c>
      <c r="AC141" t="str">
        <f>IF('Data Entry'!B156=0,"",'Data Entry'!$P$7)</f>
        <v/>
      </c>
      <c r="AD141" t="str">
        <f>IF('Data Entry'!B156=0,"","1")</f>
        <v/>
      </c>
      <c r="AI141" t="str">
        <f>IF('Data Entry'!B156=0,"",'Data Entry'!K156)</f>
        <v/>
      </c>
      <c r="AJ141" t="str">
        <f>IF('Data Entry'!B156=0,"","mm")</f>
        <v/>
      </c>
      <c r="AM141" t="str">
        <f>IF('Data Entry'!B156=0,"",'Data Entry'!M156)</f>
        <v/>
      </c>
      <c r="AN141" t="str">
        <f>IF('Data Entry'!B156=0,"","mm")</f>
        <v/>
      </c>
      <c r="AT141" t="str">
        <f>IF('Data Entry'!B156=0,"",'Data Entry'!L156)</f>
        <v/>
      </c>
      <c r="AU141" t="str">
        <f>IF('Data Entry'!B156=0,"","m")</f>
        <v/>
      </c>
      <c r="AW141" t="str">
        <f>'Data Entry'!H156</f>
        <v/>
      </c>
      <c r="AX141" t="str">
        <f>IF('Data Entry'!B156=0,"",'Data Entry'!D156)</f>
        <v/>
      </c>
      <c r="AY141" t="str">
        <f>IF('Data Entry'!B156=0,"",'Data Entry'!E156)</f>
        <v/>
      </c>
      <c r="BA141" t="str">
        <f>IF('Data Entry'!B156=0,"",'Data Entry'!I156)</f>
        <v/>
      </c>
      <c r="BC141" t="str">
        <f>IF('Data Entry'!B156=0,"",'Data Entry'!J156)</f>
        <v/>
      </c>
      <c r="BR141" t="str">
        <f>IF('Data Entry'!B156=0,"",'Data Entry'!$E$9)</f>
        <v/>
      </c>
    </row>
    <row r="142" spans="1:70" x14ac:dyDescent="0.55000000000000004">
      <c r="A142" t="str">
        <f>IF('Data Entry'!B157=0,"",'Data Entry'!E$9)</f>
        <v/>
      </c>
      <c r="C142" t="str">
        <f>IF('Data Entry'!B157=0,"",'Data Entry'!AE157)</f>
        <v/>
      </c>
      <c r="E142" t="str">
        <f>IF('Data Entry'!B157=0,"",'Data Entry'!B157)</f>
        <v/>
      </c>
      <c r="F142" t="str">
        <f>IF('Data Entry'!B157=0,"",'Data Entry'!$P$6)</f>
        <v/>
      </c>
      <c r="G142" t="str">
        <f>IF('Data Entry'!B157=0,"",'Data Entry'!$P$8)</f>
        <v/>
      </c>
      <c r="H142" t="str">
        <f>IF('Data Entry'!B157=0,"",'Data Entry'!$E$10)</f>
        <v/>
      </c>
      <c r="M142" t="str">
        <f>'Data Entry'!S157</f>
        <v/>
      </c>
      <c r="N142" t="str">
        <f>'Data Entry'!R157</f>
        <v/>
      </c>
      <c r="O142" t="str">
        <f>IF('Data Entry'!B157=0,"",'Data Entry'!N157)</f>
        <v/>
      </c>
      <c r="P142" t="str">
        <f>IF('Data Entry'!B157=0,"","Years")</f>
        <v/>
      </c>
      <c r="Q142" s="62" t="str">
        <f>IF('Data Entry'!B157=0,"",'Data Entry'!$E$11)</f>
        <v/>
      </c>
      <c r="R142" t="str">
        <f>IF('Data Entry'!B157=0,"",'Data Entry'!D157)</f>
        <v/>
      </c>
      <c r="S142" t="str">
        <f>IF('Data Entry'!B157=0,"",'Data Entry'!$E$3)</f>
        <v/>
      </c>
      <c r="T142" t="str">
        <f>IF('Data Entry'!B157=0,"",'Data Entry'!$P$12)</f>
        <v/>
      </c>
      <c r="V142" t="str">
        <f>'Data Entry'!AB157</f>
        <v/>
      </c>
      <c r="X142" t="str">
        <f>IF('Data Entry'!B157=0,"",'Data Entry'!C157)</f>
        <v/>
      </c>
      <c r="Y142" t="str">
        <f>'Data Entry'!F157</f>
        <v/>
      </c>
      <c r="AC142" t="str">
        <f>IF('Data Entry'!B157=0,"",'Data Entry'!$P$7)</f>
        <v/>
      </c>
      <c r="AD142" t="str">
        <f>IF('Data Entry'!B157=0,"","1")</f>
        <v/>
      </c>
      <c r="AI142" t="str">
        <f>IF('Data Entry'!B157=0,"",'Data Entry'!K157)</f>
        <v/>
      </c>
      <c r="AJ142" t="str">
        <f>IF('Data Entry'!B157=0,"","mm")</f>
        <v/>
      </c>
      <c r="AM142" t="str">
        <f>IF('Data Entry'!B157=0,"",'Data Entry'!M157)</f>
        <v/>
      </c>
      <c r="AN142" t="str">
        <f>IF('Data Entry'!B157=0,"","mm")</f>
        <v/>
      </c>
      <c r="AT142" t="str">
        <f>IF('Data Entry'!B157=0,"",'Data Entry'!L157)</f>
        <v/>
      </c>
      <c r="AU142" t="str">
        <f>IF('Data Entry'!B157=0,"","m")</f>
        <v/>
      </c>
      <c r="AW142" t="str">
        <f>'Data Entry'!H157</f>
        <v/>
      </c>
      <c r="AX142" t="str">
        <f>IF('Data Entry'!B157=0,"",'Data Entry'!D157)</f>
        <v/>
      </c>
      <c r="AY142" t="str">
        <f>IF('Data Entry'!B157=0,"",'Data Entry'!E157)</f>
        <v/>
      </c>
      <c r="BA142" t="str">
        <f>IF('Data Entry'!B157=0,"",'Data Entry'!I157)</f>
        <v/>
      </c>
      <c r="BC142" t="str">
        <f>IF('Data Entry'!B157=0,"",'Data Entry'!J157)</f>
        <v/>
      </c>
      <c r="BR142" t="str">
        <f>IF('Data Entry'!B157=0,"",'Data Entry'!$E$9)</f>
        <v/>
      </c>
    </row>
    <row r="143" spans="1:70" x14ac:dyDescent="0.55000000000000004">
      <c r="A143" t="str">
        <f>IF('Data Entry'!B158=0,"",'Data Entry'!E$9)</f>
        <v/>
      </c>
      <c r="C143" t="str">
        <f>IF('Data Entry'!B158=0,"",'Data Entry'!AE158)</f>
        <v/>
      </c>
      <c r="E143" t="str">
        <f>IF('Data Entry'!B158=0,"",'Data Entry'!B158)</f>
        <v/>
      </c>
      <c r="F143" t="str">
        <f>IF('Data Entry'!B158=0,"",'Data Entry'!$P$6)</f>
        <v/>
      </c>
      <c r="G143" t="str">
        <f>IF('Data Entry'!B158=0,"",'Data Entry'!$P$8)</f>
        <v/>
      </c>
      <c r="H143" t="str">
        <f>IF('Data Entry'!B158=0,"",'Data Entry'!$E$10)</f>
        <v/>
      </c>
      <c r="M143" t="str">
        <f>'Data Entry'!S158</f>
        <v/>
      </c>
      <c r="N143" t="str">
        <f>'Data Entry'!R158</f>
        <v/>
      </c>
      <c r="O143" t="str">
        <f>IF('Data Entry'!B158=0,"",'Data Entry'!N158)</f>
        <v/>
      </c>
      <c r="P143" t="str">
        <f>IF('Data Entry'!B158=0,"","Years")</f>
        <v/>
      </c>
      <c r="Q143" s="62" t="str">
        <f>IF('Data Entry'!B158=0,"",'Data Entry'!$E$11)</f>
        <v/>
      </c>
      <c r="R143" t="str">
        <f>IF('Data Entry'!B158=0,"",'Data Entry'!D158)</f>
        <v/>
      </c>
      <c r="S143" t="str">
        <f>IF('Data Entry'!B158=0,"",'Data Entry'!$E$3)</f>
        <v/>
      </c>
      <c r="T143" t="str">
        <f>IF('Data Entry'!B158=0,"",'Data Entry'!$P$12)</f>
        <v/>
      </c>
      <c r="V143" t="str">
        <f>'Data Entry'!AB158</f>
        <v/>
      </c>
      <c r="X143" t="str">
        <f>IF('Data Entry'!B158=0,"",'Data Entry'!C158)</f>
        <v/>
      </c>
      <c r="Y143" t="str">
        <f>'Data Entry'!F158</f>
        <v/>
      </c>
      <c r="AC143" t="str">
        <f>IF('Data Entry'!B158=0,"",'Data Entry'!$P$7)</f>
        <v/>
      </c>
      <c r="AD143" t="str">
        <f>IF('Data Entry'!B158=0,"","1")</f>
        <v/>
      </c>
      <c r="AI143" t="str">
        <f>IF('Data Entry'!B158=0,"",'Data Entry'!K158)</f>
        <v/>
      </c>
      <c r="AJ143" t="str">
        <f>IF('Data Entry'!B158=0,"","mm")</f>
        <v/>
      </c>
      <c r="AM143" t="str">
        <f>IF('Data Entry'!B158=0,"",'Data Entry'!M158)</f>
        <v/>
      </c>
      <c r="AN143" t="str">
        <f>IF('Data Entry'!B158=0,"","mm")</f>
        <v/>
      </c>
      <c r="AT143" t="str">
        <f>IF('Data Entry'!B158=0,"",'Data Entry'!L158)</f>
        <v/>
      </c>
      <c r="AU143" t="str">
        <f>IF('Data Entry'!B158=0,"","m")</f>
        <v/>
      </c>
      <c r="AW143" t="str">
        <f>'Data Entry'!H158</f>
        <v/>
      </c>
      <c r="AX143" t="str">
        <f>IF('Data Entry'!B158=0,"",'Data Entry'!D158)</f>
        <v/>
      </c>
      <c r="AY143" t="str">
        <f>IF('Data Entry'!B158=0,"",'Data Entry'!E158)</f>
        <v/>
      </c>
      <c r="BA143" t="str">
        <f>IF('Data Entry'!B158=0,"",'Data Entry'!I158)</f>
        <v/>
      </c>
      <c r="BC143" t="str">
        <f>IF('Data Entry'!B158=0,"",'Data Entry'!J158)</f>
        <v/>
      </c>
      <c r="BR143" t="str">
        <f>IF('Data Entry'!B158=0,"",'Data Entry'!$E$9)</f>
        <v/>
      </c>
    </row>
    <row r="144" spans="1:70" x14ac:dyDescent="0.55000000000000004">
      <c r="A144" t="str">
        <f>IF('Data Entry'!B159=0,"",'Data Entry'!E$9)</f>
        <v/>
      </c>
      <c r="C144" t="str">
        <f>IF('Data Entry'!B159=0,"",'Data Entry'!AE159)</f>
        <v/>
      </c>
      <c r="E144" t="str">
        <f>IF('Data Entry'!B159=0,"",'Data Entry'!B159)</f>
        <v/>
      </c>
      <c r="F144" t="str">
        <f>IF('Data Entry'!B159=0,"",'Data Entry'!$P$6)</f>
        <v/>
      </c>
      <c r="G144" t="str">
        <f>IF('Data Entry'!B159=0,"",'Data Entry'!$P$8)</f>
        <v/>
      </c>
      <c r="H144" t="str">
        <f>IF('Data Entry'!B159=0,"",'Data Entry'!$E$10)</f>
        <v/>
      </c>
      <c r="M144" t="str">
        <f>'Data Entry'!S159</f>
        <v/>
      </c>
      <c r="N144" t="str">
        <f>'Data Entry'!R159</f>
        <v/>
      </c>
      <c r="O144" t="str">
        <f>IF('Data Entry'!B159=0,"",'Data Entry'!N159)</f>
        <v/>
      </c>
      <c r="P144" t="str">
        <f>IF('Data Entry'!B159=0,"","Years")</f>
        <v/>
      </c>
      <c r="Q144" s="62" t="str">
        <f>IF('Data Entry'!B159=0,"",'Data Entry'!$E$11)</f>
        <v/>
      </c>
      <c r="R144" t="str">
        <f>IF('Data Entry'!B159=0,"",'Data Entry'!D159)</f>
        <v/>
      </c>
      <c r="S144" t="str">
        <f>IF('Data Entry'!B159=0,"",'Data Entry'!$E$3)</f>
        <v/>
      </c>
      <c r="T144" t="str">
        <f>IF('Data Entry'!B159=0,"",'Data Entry'!$P$12)</f>
        <v/>
      </c>
      <c r="V144" t="str">
        <f>'Data Entry'!AB159</f>
        <v/>
      </c>
      <c r="X144" t="str">
        <f>IF('Data Entry'!B159=0,"",'Data Entry'!C159)</f>
        <v/>
      </c>
      <c r="Y144" t="str">
        <f>'Data Entry'!F159</f>
        <v/>
      </c>
      <c r="AC144" t="str">
        <f>IF('Data Entry'!B159=0,"",'Data Entry'!$P$7)</f>
        <v/>
      </c>
      <c r="AD144" t="str">
        <f>IF('Data Entry'!B159=0,"","1")</f>
        <v/>
      </c>
      <c r="AI144" t="str">
        <f>IF('Data Entry'!B159=0,"",'Data Entry'!K159)</f>
        <v/>
      </c>
      <c r="AJ144" t="str">
        <f>IF('Data Entry'!B159=0,"","mm")</f>
        <v/>
      </c>
      <c r="AM144" t="str">
        <f>IF('Data Entry'!B159=0,"",'Data Entry'!M159)</f>
        <v/>
      </c>
      <c r="AN144" t="str">
        <f>IF('Data Entry'!B159=0,"","mm")</f>
        <v/>
      </c>
      <c r="AT144" t="str">
        <f>IF('Data Entry'!B159=0,"",'Data Entry'!L159)</f>
        <v/>
      </c>
      <c r="AU144" t="str">
        <f>IF('Data Entry'!B159=0,"","m")</f>
        <v/>
      </c>
      <c r="AW144" t="str">
        <f>'Data Entry'!H159</f>
        <v/>
      </c>
      <c r="AX144" t="str">
        <f>IF('Data Entry'!B159=0,"",'Data Entry'!D159)</f>
        <v/>
      </c>
      <c r="AY144" t="str">
        <f>IF('Data Entry'!B159=0,"",'Data Entry'!E159)</f>
        <v/>
      </c>
      <c r="BA144" t="str">
        <f>IF('Data Entry'!B159=0,"",'Data Entry'!I159)</f>
        <v/>
      </c>
      <c r="BC144" t="str">
        <f>IF('Data Entry'!B159=0,"",'Data Entry'!J159)</f>
        <v/>
      </c>
      <c r="BR144" t="str">
        <f>IF('Data Entry'!B159=0,"",'Data Entry'!$E$9)</f>
        <v/>
      </c>
    </row>
    <row r="145" spans="1:70" x14ac:dyDescent="0.55000000000000004">
      <c r="A145" t="str">
        <f>IF('Data Entry'!B160=0,"",'Data Entry'!E$9)</f>
        <v/>
      </c>
      <c r="C145" t="str">
        <f>IF('Data Entry'!B160=0,"",'Data Entry'!AE160)</f>
        <v/>
      </c>
      <c r="E145" t="str">
        <f>IF('Data Entry'!B160=0,"",'Data Entry'!B160)</f>
        <v/>
      </c>
      <c r="F145" t="str">
        <f>IF('Data Entry'!B160=0,"",'Data Entry'!$P$6)</f>
        <v/>
      </c>
      <c r="G145" t="str">
        <f>IF('Data Entry'!B160=0,"",'Data Entry'!$P$8)</f>
        <v/>
      </c>
      <c r="H145" t="str">
        <f>IF('Data Entry'!B160=0,"",'Data Entry'!$E$10)</f>
        <v/>
      </c>
      <c r="M145" t="str">
        <f>'Data Entry'!S160</f>
        <v/>
      </c>
      <c r="N145" t="str">
        <f>'Data Entry'!R160</f>
        <v/>
      </c>
      <c r="O145" t="str">
        <f>IF('Data Entry'!B160=0,"",'Data Entry'!N160)</f>
        <v/>
      </c>
      <c r="P145" t="str">
        <f>IF('Data Entry'!B160=0,"","Years")</f>
        <v/>
      </c>
      <c r="Q145" s="62" t="str">
        <f>IF('Data Entry'!B160=0,"",'Data Entry'!$E$11)</f>
        <v/>
      </c>
      <c r="R145" t="str">
        <f>IF('Data Entry'!B160=0,"",'Data Entry'!D160)</f>
        <v/>
      </c>
      <c r="S145" t="str">
        <f>IF('Data Entry'!B160=0,"",'Data Entry'!$E$3)</f>
        <v/>
      </c>
      <c r="T145" t="str">
        <f>IF('Data Entry'!B160=0,"",'Data Entry'!$P$12)</f>
        <v/>
      </c>
      <c r="V145" t="str">
        <f>'Data Entry'!AB160</f>
        <v/>
      </c>
      <c r="X145" t="str">
        <f>IF('Data Entry'!B160=0,"",'Data Entry'!C160)</f>
        <v/>
      </c>
      <c r="Y145" t="str">
        <f>'Data Entry'!F160</f>
        <v/>
      </c>
      <c r="AC145" t="str">
        <f>IF('Data Entry'!B160=0,"",'Data Entry'!$P$7)</f>
        <v/>
      </c>
      <c r="AD145" t="str">
        <f>IF('Data Entry'!B160=0,"","1")</f>
        <v/>
      </c>
      <c r="AI145" t="str">
        <f>IF('Data Entry'!B160=0,"",'Data Entry'!K160)</f>
        <v/>
      </c>
      <c r="AJ145" t="str">
        <f>IF('Data Entry'!B160=0,"","mm")</f>
        <v/>
      </c>
      <c r="AM145" t="str">
        <f>IF('Data Entry'!B160=0,"",'Data Entry'!M160)</f>
        <v/>
      </c>
      <c r="AN145" t="str">
        <f>IF('Data Entry'!B160=0,"","mm")</f>
        <v/>
      </c>
      <c r="AT145" t="str">
        <f>IF('Data Entry'!B160=0,"",'Data Entry'!L160)</f>
        <v/>
      </c>
      <c r="AU145" t="str">
        <f>IF('Data Entry'!B160=0,"","m")</f>
        <v/>
      </c>
      <c r="AW145" t="str">
        <f>'Data Entry'!H160</f>
        <v/>
      </c>
      <c r="AX145" t="str">
        <f>IF('Data Entry'!B160=0,"",'Data Entry'!D160)</f>
        <v/>
      </c>
      <c r="AY145" t="str">
        <f>IF('Data Entry'!B160=0,"",'Data Entry'!E160)</f>
        <v/>
      </c>
      <c r="BA145" t="str">
        <f>IF('Data Entry'!B160=0,"",'Data Entry'!I160)</f>
        <v/>
      </c>
      <c r="BC145" t="str">
        <f>IF('Data Entry'!B160=0,"",'Data Entry'!J160)</f>
        <v/>
      </c>
      <c r="BR145" t="str">
        <f>IF('Data Entry'!B160=0,"",'Data Entry'!$E$9)</f>
        <v/>
      </c>
    </row>
    <row r="146" spans="1:70" x14ac:dyDescent="0.55000000000000004">
      <c r="A146" t="str">
        <f>IF('Data Entry'!B161=0,"",'Data Entry'!E$9)</f>
        <v/>
      </c>
      <c r="C146" t="str">
        <f>IF('Data Entry'!B161=0,"",'Data Entry'!AE161)</f>
        <v/>
      </c>
      <c r="E146" t="str">
        <f>IF('Data Entry'!B161=0,"",'Data Entry'!B161)</f>
        <v/>
      </c>
      <c r="F146" t="str">
        <f>IF('Data Entry'!B161=0,"",'Data Entry'!$P$6)</f>
        <v/>
      </c>
      <c r="G146" t="str">
        <f>IF('Data Entry'!B161=0,"",'Data Entry'!$P$8)</f>
        <v/>
      </c>
      <c r="H146" t="str">
        <f>IF('Data Entry'!B161=0,"",'Data Entry'!$E$10)</f>
        <v/>
      </c>
      <c r="M146" t="str">
        <f>'Data Entry'!S161</f>
        <v/>
      </c>
      <c r="N146" t="str">
        <f>'Data Entry'!R161</f>
        <v/>
      </c>
      <c r="O146" t="str">
        <f>IF('Data Entry'!B161=0,"",'Data Entry'!N161)</f>
        <v/>
      </c>
      <c r="P146" t="str">
        <f>IF('Data Entry'!B161=0,"","Years")</f>
        <v/>
      </c>
      <c r="Q146" s="62" t="str">
        <f>IF('Data Entry'!B161=0,"",'Data Entry'!$E$11)</f>
        <v/>
      </c>
      <c r="R146" t="str">
        <f>IF('Data Entry'!B161=0,"",'Data Entry'!D161)</f>
        <v/>
      </c>
      <c r="S146" t="str">
        <f>IF('Data Entry'!B161=0,"",'Data Entry'!$E$3)</f>
        <v/>
      </c>
      <c r="T146" t="str">
        <f>IF('Data Entry'!B161=0,"",'Data Entry'!$P$12)</f>
        <v/>
      </c>
      <c r="V146" t="str">
        <f>'Data Entry'!AB161</f>
        <v/>
      </c>
      <c r="X146" t="str">
        <f>IF('Data Entry'!B161=0,"",'Data Entry'!C161)</f>
        <v/>
      </c>
      <c r="Y146" t="str">
        <f>'Data Entry'!F161</f>
        <v/>
      </c>
      <c r="AC146" t="str">
        <f>IF('Data Entry'!B161=0,"",'Data Entry'!$P$7)</f>
        <v/>
      </c>
      <c r="AD146" t="str">
        <f>IF('Data Entry'!B161=0,"","1")</f>
        <v/>
      </c>
      <c r="AI146" t="str">
        <f>IF('Data Entry'!B161=0,"",'Data Entry'!K161)</f>
        <v/>
      </c>
      <c r="AJ146" t="str">
        <f>IF('Data Entry'!B161=0,"","mm")</f>
        <v/>
      </c>
      <c r="AM146" t="str">
        <f>IF('Data Entry'!B161=0,"",'Data Entry'!M161)</f>
        <v/>
      </c>
      <c r="AN146" t="str">
        <f>IF('Data Entry'!B161=0,"","mm")</f>
        <v/>
      </c>
      <c r="AT146" t="str">
        <f>IF('Data Entry'!B161=0,"",'Data Entry'!L161)</f>
        <v/>
      </c>
      <c r="AU146" t="str">
        <f>IF('Data Entry'!B161=0,"","m")</f>
        <v/>
      </c>
      <c r="AW146" t="str">
        <f>'Data Entry'!H161</f>
        <v/>
      </c>
      <c r="AX146" t="str">
        <f>IF('Data Entry'!B161=0,"",'Data Entry'!D161)</f>
        <v/>
      </c>
      <c r="AY146" t="str">
        <f>IF('Data Entry'!B161=0,"",'Data Entry'!E161)</f>
        <v/>
      </c>
      <c r="BA146" t="str">
        <f>IF('Data Entry'!B161=0,"",'Data Entry'!I161)</f>
        <v/>
      </c>
      <c r="BC146" t="str">
        <f>IF('Data Entry'!B161=0,"",'Data Entry'!J161)</f>
        <v/>
      </c>
      <c r="BR146" t="str">
        <f>IF('Data Entry'!B161=0,"",'Data Entry'!$E$9)</f>
        <v/>
      </c>
    </row>
    <row r="147" spans="1:70" x14ac:dyDescent="0.55000000000000004">
      <c r="A147" t="str">
        <f>IF('Data Entry'!B162=0,"",'Data Entry'!E$9)</f>
        <v/>
      </c>
      <c r="C147" t="str">
        <f>IF('Data Entry'!B162=0,"",'Data Entry'!AE162)</f>
        <v/>
      </c>
      <c r="E147" t="str">
        <f>IF('Data Entry'!B162=0,"",'Data Entry'!B162)</f>
        <v/>
      </c>
      <c r="F147" t="str">
        <f>IF('Data Entry'!B162=0,"",'Data Entry'!$P$6)</f>
        <v/>
      </c>
      <c r="G147" t="str">
        <f>IF('Data Entry'!B162=0,"",'Data Entry'!$P$8)</f>
        <v/>
      </c>
      <c r="H147" t="str">
        <f>IF('Data Entry'!B162=0,"",'Data Entry'!$E$10)</f>
        <v/>
      </c>
      <c r="M147" t="str">
        <f>'Data Entry'!S162</f>
        <v/>
      </c>
      <c r="N147" t="str">
        <f>'Data Entry'!R162</f>
        <v/>
      </c>
      <c r="O147" t="str">
        <f>IF('Data Entry'!B162=0,"",'Data Entry'!N162)</f>
        <v/>
      </c>
      <c r="P147" t="str">
        <f>IF('Data Entry'!B162=0,"","Years")</f>
        <v/>
      </c>
      <c r="Q147" s="62" t="str">
        <f>IF('Data Entry'!B162=0,"",'Data Entry'!$E$11)</f>
        <v/>
      </c>
      <c r="R147" t="str">
        <f>IF('Data Entry'!B162=0,"",'Data Entry'!D162)</f>
        <v/>
      </c>
      <c r="S147" t="str">
        <f>IF('Data Entry'!B162=0,"",'Data Entry'!$E$3)</f>
        <v/>
      </c>
      <c r="T147" t="str">
        <f>IF('Data Entry'!B162=0,"",'Data Entry'!$P$12)</f>
        <v/>
      </c>
      <c r="V147" t="str">
        <f>'Data Entry'!AB162</f>
        <v/>
      </c>
      <c r="X147" t="str">
        <f>IF('Data Entry'!B162=0,"",'Data Entry'!C162)</f>
        <v/>
      </c>
      <c r="Y147" t="str">
        <f>'Data Entry'!F162</f>
        <v/>
      </c>
      <c r="AC147" t="str">
        <f>IF('Data Entry'!B162=0,"",'Data Entry'!$P$7)</f>
        <v/>
      </c>
      <c r="AD147" t="str">
        <f>IF('Data Entry'!B162=0,"","1")</f>
        <v/>
      </c>
      <c r="AI147" t="str">
        <f>IF('Data Entry'!B162=0,"",'Data Entry'!K162)</f>
        <v/>
      </c>
      <c r="AJ147" t="str">
        <f>IF('Data Entry'!B162=0,"","mm")</f>
        <v/>
      </c>
      <c r="AM147" t="str">
        <f>IF('Data Entry'!B162=0,"",'Data Entry'!M162)</f>
        <v/>
      </c>
      <c r="AN147" t="str">
        <f>IF('Data Entry'!B162=0,"","mm")</f>
        <v/>
      </c>
      <c r="AT147" t="str">
        <f>IF('Data Entry'!B162=0,"",'Data Entry'!L162)</f>
        <v/>
      </c>
      <c r="AU147" t="str">
        <f>IF('Data Entry'!B162=0,"","m")</f>
        <v/>
      </c>
      <c r="AW147" t="str">
        <f>'Data Entry'!H162</f>
        <v/>
      </c>
      <c r="AX147" t="str">
        <f>IF('Data Entry'!B162=0,"",'Data Entry'!D162)</f>
        <v/>
      </c>
      <c r="AY147" t="str">
        <f>IF('Data Entry'!B162=0,"",'Data Entry'!E162)</f>
        <v/>
      </c>
      <c r="BA147" t="str">
        <f>IF('Data Entry'!B162=0,"",'Data Entry'!I162)</f>
        <v/>
      </c>
      <c r="BC147" t="str">
        <f>IF('Data Entry'!B162=0,"",'Data Entry'!J162)</f>
        <v/>
      </c>
      <c r="BR147" t="str">
        <f>IF('Data Entry'!B162=0,"",'Data Entry'!$E$9)</f>
        <v/>
      </c>
    </row>
    <row r="148" spans="1:70" x14ac:dyDescent="0.55000000000000004">
      <c r="A148" t="str">
        <f>IF('Data Entry'!B163=0,"",'Data Entry'!E$9)</f>
        <v/>
      </c>
      <c r="C148" t="str">
        <f>IF('Data Entry'!B163=0,"",'Data Entry'!AE163)</f>
        <v/>
      </c>
      <c r="E148" t="str">
        <f>IF('Data Entry'!B163=0,"",'Data Entry'!B163)</f>
        <v/>
      </c>
      <c r="F148" t="str">
        <f>IF('Data Entry'!B163=0,"",'Data Entry'!$P$6)</f>
        <v/>
      </c>
      <c r="G148" t="str">
        <f>IF('Data Entry'!B163=0,"",'Data Entry'!$P$8)</f>
        <v/>
      </c>
      <c r="H148" t="str">
        <f>IF('Data Entry'!B163=0,"",'Data Entry'!$E$10)</f>
        <v/>
      </c>
      <c r="M148" t="str">
        <f>'Data Entry'!S163</f>
        <v/>
      </c>
      <c r="N148" t="str">
        <f>'Data Entry'!R163</f>
        <v/>
      </c>
      <c r="O148" t="str">
        <f>IF('Data Entry'!B163=0,"",'Data Entry'!N163)</f>
        <v/>
      </c>
      <c r="P148" t="str">
        <f>IF('Data Entry'!B163=0,"","Years")</f>
        <v/>
      </c>
      <c r="Q148" s="62" t="str">
        <f>IF('Data Entry'!B163=0,"",'Data Entry'!$E$11)</f>
        <v/>
      </c>
      <c r="R148" t="str">
        <f>IF('Data Entry'!B163=0,"",'Data Entry'!D163)</f>
        <v/>
      </c>
      <c r="S148" t="str">
        <f>IF('Data Entry'!B163=0,"",'Data Entry'!$E$3)</f>
        <v/>
      </c>
      <c r="T148" t="str">
        <f>IF('Data Entry'!B163=0,"",'Data Entry'!$P$12)</f>
        <v/>
      </c>
      <c r="V148" t="str">
        <f>'Data Entry'!AB163</f>
        <v/>
      </c>
      <c r="X148" t="str">
        <f>IF('Data Entry'!B163=0,"",'Data Entry'!C163)</f>
        <v/>
      </c>
      <c r="Y148" t="str">
        <f>'Data Entry'!F163</f>
        <v/>
      </c>
      <c r="AC148" t="str">
        <f>IF('Data Entry'!B163=0,"",'Data Entry'!$P$7)</f>
        <v/>
      </c>
      <c r="AD148" t="str">
        <f>IF('Data Entry'!B163=0,"","1")</f>
        <v/>
      </c>
      <c r="AI148" t="str">
        <f>IF('Data Entry'!B163=0,"",'Data Entry'!K163)</f>
        <v/>
      </c>
      <c r="AJ148" t="str">
        <f>IF('Data Entry'!B163=0,"","mm")</f>
        <v/>
      </c>
      <c r="AM148" t="str">
        <f>IF('Data Entry'!B163=0,"",'Data Entry'!M163)</f>
        <v/>
      </c>
      <c r="AN148" t="str">
        <f>IF('Data Entry'!B163=0,"","mm")</f>
        <v/>
      </c>
      <c r="AT148" t="str">
        <f>IF('Data Entry'!B163=0,"",'Data Entry'!L163)</f>
        <v/>
      </c>
      <c r="AU148" t="str">
        <f>IF('Data Entry'!B163=0,"","m")</f>
        <v/>
      </c>
      <c r="AW148" t="str">
        <f>'Data Entry'!H163</f>
        <v/>
      </c>
      <c r="AX148" t="str">
        <f>IF('Data Entry'!B163=0,"",'Data Entry'!D163)</f>
        <v/>
      </c>
      <c r="AY148" t="str">
        <f>IF('Data Entry'!B163=0,"",'Data Entry'!E163)</f>
        <v/>
      </c>
      <c r="BA148" t="str">
        <f>IF('Data Entry'!B163=0,"",'Data Entry'!I163)</f>
        <v/>
      </c>
      <c r="BC148" t="str">
        <f>IF('Data Entry'!B163=0,"",'Data Entry'!J163)</f>
        <v/>
      </c>
      <c r="BR148" t="str">
        <f>IF('Data Entry'!B163=0,"",'Data Entry'!$E$9)</f>
        <v/>
      </c>
    </row>
    <row r="149" spans="1:70" x14ac:dyDescent="0.55000000000000004">
      <c r="A149" t="str">
        <f>IF('Data Entry'!B164=0,"",'Data Entry'!E$9)</f>
        <v/>
      </c>
      <c r="C149" t="str">
        <f>IF('Data Entry'!B164=0,"",'Data Entry'!AE164)</f>
        <v/>
      </c>
      <c r="E149" t="str">
        <f>IF('Data Entry'!B164=0,"",'Data Entry'!B164)</f>
        <v/>
      </c>
      <c r="F149" t="str">
        <f>IF('Data Entry'!B164=0,"",'Data Entry'!$P$6)</f>
        <v/>
      </c>
      <c r="G149" t="str">
        <f>IF('Data Entry'!B164=0,"",'Data Entry'!$P$8)</f>
        <v/>
      </c>
      <c r="H149" t="str">
        <f>IF('Data Entry'!B164=0,"",'Data Entry'!$E$10)</f>
        <v/>
      </c>
      <c r="M149" t="str">
        <f>'Data Entry'!S164</f>
        <v/>
      </c>
      <c r="N149" t="str">
        <f>'Data Entry'!R164</f>
        <v/>
      </c>
      <c r="O149" t="str">
        <f>IF('Data Entry'!B164=0,"",'Data Entry'!N164)</f>
        <v/>
      </c>
      <c r="P149" t="str">
        <f>IF('Data Entry'!B164=0,"","Years")</f>
        <v/>
      </c>
      <c r="Q149" s="62" t="str">
        <f>IF('Data Entry'!B164=0,"",'Data Entry'!$E$11)</f>
        <v/>
      </c>
      <c r="R149" t="str">
        <f>IF('Data Entry'!B164=0,"",'Data Entry'!D164)</f>
        <v/>
      </c>
      <c r="S149" t="str">
        <f>IF('Data Entry'!B164=0,"",'Data Entry'!$E$3)</f>
        <v/>
      </c>
      <c r="T149" t="str">
        <f>IF('Data Entry'!B164=0,"",'Data Entry'!$P$12)</f>
        <v/>
      </c>
      <c r="V149" t="str">
        <f>'Data Entry'!AB164</f>
        <v/>
      </c>
      <c r="X149" t="str">
        <f>IF('Data Entry'!B164=0,"",'Data Entry'!C164)</f>
        <v/>
      </c>
      <c r="Y149" t="str">
        <f>'Data Entry'!F164</f>
        <v/>
      </c>
      <c r="AC149" t="str">
        <f>IF('Data Entry'!B164=0,"",'Data Entry'!$P$7)</f>
        <v/>
      </c>
      <c r="AD149" t="str">
        <f>IF('Data Entry'!B164=0,"","1")</f>
        <v/>
      </c>
      <c r="AI149" t="str">
        <f>IF('Data Entry'!B164=0,"",'Data Entry'!K164)</f>
        <v/>
      </c>
      <c r="AJ149" t="str">
        <f>IF('Data Entry'!B164=0,"","mm")</f>
        <v/>
      </c>
      <c r="AM149" t="str">
        <f>IF('Data Entry'!B164=0,"",'Data Entry'!M164)</f>
        <v/>
      </c>
      <c r="AN149" t="str">
        <f>IF('Data Entry'!B164=0,"","mm")</f>
        <v/>
      </c>
      <c r="AT149" t="str">
        <f>IF('Data Entry'!B164=0,"",'Data Entry'!L164)</f>
        <v/>
      </c>
      <c r="AU149" t="str">
        <f>IF('Data Entry'!B164=0,"","m")</f>
        <v/>
      </c>
      <c r="AW149" t="str">
        <f>'Data Entry'!H164</f>
        <v/>
      </c>
      <c r="AX149" t="str">
        <f>IF('Data Entry'!B164=0,"",'Data Entry'!D164)</f>
        <v/>
      </c>
      <c r="AY149" t="str">
        <f>IF('Data Entry'!B164=0,"",'Data Entry'!E164)</f>
        <v/>
      </c>
      <c r="BA149" t="str">
        <f>IF('Data Entry'!B164=0,"",'Data Entry'!I164)</f>
        <v/>
      </c>
      <c r="BC149" t="str">
        <f>IF('Data Entry'!B164=0,"",'Data Entry'!J164)</f>
        <v/>
      </c>
      <c r="BR149" t="str">
        <f>IF('Data Entry'!B164=0,"",'Data Entry'!$E$9)</f>
        <v/>
      </c>
    </row>
    <row r="150" spans="1:70" x14ac:dyDescent="0.55000000000000004">
      <c r="A150" t="str">
        <f>IF('Data Entry'!B165=0,"",'Data Entry'!E$9)</f>
        <v/>
      </c>
      <c r="C150" t="str">
        <f>IF('Data Entry'!B165=0,"",'Data Entry'!AE165)</f>
        <v/>
      </c>
      <c r="E150" t="str">
        <f>IF('Data Entry'!B165=0,"",'Data Entry'!B165)</f>
        <v/>
      </c>
      <c r="F150" t="str">
        <f>IF('Data Entry'!B165=0,"",'Data Entry'!$P$6)</f>
        <v/>
      </c>
      <c r="G150" t="str">
        <f>IF('Data Entry'!B165=0,"",'Data Entry'!$P$8)</f>
        <v/>
      </c>
      <c r="H150" t="str">
        <f>IF('Data Entry'!B165=0,"",'Data Entry'!$E$10)</f>
        <v/>
      </c>
      <c r="M150" t="str">
        <f>'Data Entry'!S165</f>
        <v/>
      </c>
      <c r="N150" t="str">
        <f>'Data Entry'!R165</f>
        <v/>
      </c>
      <c r="O150" t="str">
        <f>IF('Data Entry'!B165=0,"",'Data Entry'!N165)</f>
        <v/>
      </c>
      <c r="P150" t="str">
        <f>IF('Data Entry'!B165=0,"","Years")</f>
        <v/>
      </c>
      <c r="Q150" s="62" t="str">
        <f>IF('Data Entry'!B165=0,"",'Data Entry'!$E$11)</f>
        <v/>
      </c>
      <c r="R150" t="str">
        <f>IF('Data Entry'!B165=0,"",'Data Entry'!D165)</f>
        <v/>
      </c>
      <c r="S150" t="str">
        <f>IF('Data Entry'!B165=0,"",'Data Entry'!$E$3)</f>
        <v/>
      </c>
      <c r="T150" t="str">
        <f>IF('Data Entry'!B165=0,"",'Data Entry'!$P$12)</f>
        <v/>
      </c>
      <c r="V150" t="str">
        <f>'Data Entry'!AB165</f>
        <v/>
      </c>
      <c r="X150" t="str">
        <f>IF('Data Entry'!B165=0,"",'Data Entry'!C165)</f>
        <v/>
      </c>
      <c r="Y150" t="str">
        <f>'Data Entry'!F165</f>
        <v/>
      </c>
      <c r="AC150" t="str">
        <f>IF('Data Entry'!B165=0,"",'Data Entry'!$P$7)</f>
        <v/>
      </c>
      <c r="AD150" t="str">
        <f>IF('Data Entry'!B165=0,"","1")</f>
        <v/>
      </c>
      <c r="AI150" t="str">
        <f>IF('Data Entry'!B165=0,"",'Data Entry'!K165)</f>
        <v/>
      </c>
      <c r="AJ150" t="str">
        <f>IF('Data Entry'!B165=0,"","mm")</f>
        <v/>
      </c>
      <c r="AM150" t="str">
        <f>IF('Data Entry'!B165=0,"",'Data Entry'!M165)</f>
        <v/>
      </c>
      <c r="AN150" t="str">
        <f>IF('Data Entry'!B165=0,"","mm")</f>
        <v/>
      </c>
      <c r="AT150" t="str">
        <f>IF('Data Entry'!B165=0,"",'Data Entry'!L165)</f>
        <v/>
      </c>
      <c r="AU150" t="str">
        <f>IF('Data Entry'!B165=0,"","m")</f>
        <v/>
      </c>
      <c r="AW150" t="str">
        <f>'Data Entry'!H165</f>
        <v/>
      </c>
      <c r="AX150" t="str">
        <f>IF('Data Entry'!B165=0,"",'Data Entry'!D165)</f>
        <v/>
      </c>
      <c r="AY150" t="str">
        <f>IF('Data Entry'!B165=0,"",'Data Entry'!E165)</f>
        <v/>
      </c>
      <c r="BA150" t="str">
        <f>IF('Data Entry'!B165=0,"",'Data Entry'!I165)</f>
        <v/>
      </c>
      <c r="BC150" t="str">
        <f>IF('Data Entry'!B165=0,"",'Data Entry'!J165)</f>
        <v/>
      </c>
      <c r="BR150" t="str">
        <f>IF('Data Entry'!B165=0,"",'Data Entry'!$E$9)</f>
        <v/>
      </c>
    </row>
    <row r="151" spans="1:70" x14ac:dyDescent="0.55000000000000004">
      <c r="A151" t="str">
        <f>IF('Data Entry'!B166=0,"",'Data Entry'!E$9)</f>
        <v/>
      </c>
      <c r="C151" t="str">
        <f>IF('Data Entry'!B166=0,"",'Data Entry'!AE166)</f>
        <v/>
      </c>
      <c r="E151" t="str">
        <f>IF('Data Entry'!B166=0,"",'Data Entry'!B166)</f>
        <v/>
      </c>
      <c r="F151" t="str">
        <f>IF('Data Entry'!B166=0,"",'Data Entry'!$P$6)</f>
        <v/>
      </c>
      <c r="G151" t="str">
        <f>IF('Data Entry'!B166=0,"",'Data Entry'!$P$8)</f>
        <v/>
      </c>
      <c r="H151" t="str">
        <f>IF('Data Entry'!B166=0,"",'Data Entry'!$E$10)</f>
        <v/>
      </c>
      <c r="M151" t="str">
        <f>'Data Entry'!S166</f>
        <v/>
      </c>
      <c r="N151" t="str">
        <f>'Data Entry'!R166</f>
        <v/>
      </c>
      <c r="O151" t="str">
        <f>IF('Data Entry'!B166=0,"",'Data Entry'!N166)</f>
        <v/>
      </c>
      <c r="P151" t="str">
        <f>IF('Data Entry'!B166=0,"","Years")</f>
        <v/>
      </c>
      <c r="Q151" s="62" t="str">
        <f>IF('Data Entry'!B166=0,"",'Data Entry'!$E$11)</f>
        <v/>
      </c>
      <c r="R151" t="str">
        <f>IF('Data Entry'!B166=0,"",'Data Entry'!D166)</f>
        <v/>
      </c>
      <c r="S151" t="str">
        <f>IF('Data Entry'!B166=0,"",'Data Entry'!$E$3)</f>
        <v/>
      </c>
      <c r="T151" t="str">
        <f>IF('Data Entry'!B166=0,"",'Data Entry'!$P$12)</f>
        <v/>
      </c>
      <c r="V151" t="str">
        <f>'Data Entry'!AB166</f>
        <v/>
      </c>
      <c r="X151" t="str">
        <f>IF('Data Entry'!B166=0,"",'Data Entry'!C166)</f>
        <v/>
      </c>
      <c r="Y151" t="str">
        <f>'Data Entry'!F166</f>
        <v/>
      </c>
      <c r="AC151" t="str">
        <f>IF('Data Entry'!B166=0,"",'Data Entry'!$P$7)</f>
        <v/>
      </c>
      <c r="AD151" t="str">
        <f>IF('Data Entry'!B166=0,"","1")</f>
        <v/>
      </c>
      <c r="AI151" t="str">
        <f>IF('Data Entry'!B166=0,"",'Data Entry'!K166)</f>
        <v/>
      </c>
      <c r="AJ151" t="str">
        <f>IF('Data Entry'!B166=0,"","mm")</f>
        <v/>
      </c>
      <c r="AM151" t="str">
        <f>IF('Data Entry'!B166=0,"",'Data Entry'!M166)</f>
        <v/>
      </c>
      <c r="AN151" t="str">
        <f>IF('Data Entry'!B166=0,"","mm")</f>
        <v/>
      </c>
      <c r="AT151" t="str">
        <f>IF('Data Entry'!B166=0,"",'Data Entry'!L166)</f>
        <v/>
      </c>
      <c r="AU151" t="str">
        <f>IF('Data Entry'!B166=0,"","m")</f>
        <v/>
      </c>
      <c r="AW151" t="str">
        <f>'Data Entry'!H166</f>
        <v/>
      </c>
      <c r="AX151" t="str">
        <f>IF('Data Entry'!B166=0,"",'Data Entry'!D166)</f>
        <v/>
      </c>
      <c r="AY151" t="str">
        <f>IF('Data Entry'!B166=0,"",'Data Entry'!E166)</f>
        <v/>
      </c>
      <c r="BA151" t="str">
        <f>IF('Data Entry'!B166=0,"",'Data Entry'!I166)</f>
        <v/>
      </c>
      <c r="BC151" t="str">
        <f>IF('Data Entry'!B166=0,"",'Data Entry'!J166)</f>
        <v/>
      </c>
      <c r="BR151" t="str">
        <f>IF('Data Entry'!B166=0,"",'Data Entry'!$E$9)</f>
        <v/>
      </c>
    </row>
    <row r="152" spans="1:70" x14ac:dyDescent="0.55000000000000004">
      <c r="A152" t="str">
        <f>IF('Data Entry'!B167=0,"",'Data Entry'!E$9)</f>
        <v/>
      </c>
      <c r="C152" t="str">
        <f>IF('Data Entry'!B167=0,"",'Data Entry'!AE167)</f>
        <v/>
      </c>
      <c r="E152" t="str">
        <f>IF('Data Entry'!B167=0,"",'Data Entry'!B167)</f>
        <v/>
      </c>
      <c r="F152" t="str">
        <f>IF('Data Entry'!B167=0,"",'Data Entry'!$P$6)</f>
        <v/>
      </c>
      <c r="G152" t="str">
        <f>IF('Data Entry'!B167=0,"",'Data Entry'!$P$8)</f>
        <v/>
      </c>
      <c r="H152" t="str">
        <f>IF('Data Entry'!B167=0,"",'Data Entry'!$E$10)</f>
        <v/>
      </c>
      <c r="M152" t="str">
        <f>'Data Entry'!S167</f>
        <v/>
      </c>
      <c r="N152" t="str">
        <f>'Data Entry'!R167</f>
        <v/>
      </c>
      <c r="O152" t="str">
        <f>IF('Data Entry'!B167=0,"",'Data Entry'!N167)</f>
        <v/>
      </c>
      <c r="P152" t="str">
        <f>IF('Data Entry'!B167=0,"","Years")</f>
        <v/>
      </c>
      <c r="Q152" s="62" t="str">
        <f>IF('Data Entry'!B167=0,"",'Data Entry'!$E$11)</f>
        <v/>
      </c>
      <c r="R152" t="str">
        <f>IF('Data Entry'!B167=0,"",'Data Entry'!D167)</f>
        <v/>
      </c>
      <c r="S152" t="str">
        <f>IF('Data Entry'!B167=0,"",'Data Entry'!$E$3)</f>
        <v/>
      </c>
      <c r="T152" t="str">
        <f>IF('Data Entry'!B167=0,"",'Data Entry'!$P$12)</f>
        <v/>
      </c>
      <c r="V152" t="str">
        <f>'Data Entry'!AB167</f>
        <v/>
      </c>
      <c r="X152" t="str">
        <f>IF('Data Entry'!B167=0,"",'Data Entry'!C167)</f>
        <v/>
      </c>
      <c r="Y152" t="str">
        <f>'Data Entry'!F167</f>
        <v/>
      </c>
      <c r="AC152" t="str">
        <f>IF('Data Entry'!B167=0,"",'Data Entry'!$P$7)</f>
        <v/>
      </c>
      <c r="AD152" t="str">
        <f>IF('Data Entry'!B167=0,"","1")</f>
        <v/>
      </c>
      <c r="AI152" t="str">
        <f>IF('Data Entry'!B167=0,"",'Data Entry'!K167)</f>
        <v/>
      </c>
      <c r="AJ152" t="str">
        <f>IF('Data Entry'!B167=0,"","mm")</f>
        <v/>
      </c>
      <c r="AM152" t="str">
        <f>IF('Data Entry'!B167=0,"",'Data Entry'!M167)</f>
        <v/>
      </c>
      <c r="AN152" t="str">
        <f>IF('Data Entry'!B167=0,"","mm")</f>
        <v/>
      </c>
      <c r="AT152" t="str">
        <f>IF('Data Entry'!B167=0,"",'Data Entry'!L167)</f>
        <v/>
      </c>
      <c r="AU152" t="str">
        <f>IF('Data Entry'!B167=0,"","m")</f>
        <v/>
      </c>
      <c r="AW152" t="str">
        <f>'Data Entry'!H167</f>
        <v/>
      </c>
      <c r="AX152" t="str">
        <f>IF('Data Entry'!B167=0,"",'Data Entry'!D167)</f>
        <v/>
      </c>
      <c r="AY152" t="str">
        <f>IF('Data Entry'!B167=0,"",'Data Entry'!E167)</f>
        <v/>
      </c>
      <c r="BA152" t="str">
        <f>IF('Data Entry'!B167=0,"",'Data Entry'!I167)</f>
        <v/>
      </c>
      <c r="BC152" t="str">
        <f>IF('Data Entry'!B167=0,"",'Data Entry'!J167)</f>
        <v/>
      </c>
      <c r="BR152" t="str">
        <f>IF('Data Entry'!B167=0,"",'Data Entry'!$E$9)</f>
        <v/>
      </c>
    </row>
    <row r="153" spans="1:70" x14ac:dyDescent="0.55000000000000004">
      <c r="A153" t="str">
        <f>IF('Data Entry'!B168=0,"",'Data Entry'!E$9)</f>
        <v/>
      </c>
      <c r="C153" t="str">
        <f>IF('Data Entry'!B168=0,"",'Data Entry'!AE168)</f>
        <v/>
      </c>
      <c r="E153" t="str">
        <f>IF('Data Entry'!B168=0,"",'Data Entry'!B168)</f>
        <v/>
      </c>
      <c r="F153" t="str">
        <f>IF('Data Entry'!B168=0,"",'Data Entry'!$P$6)</f>
        <v/>
      </c>
      <c r="G153" t="str">
        <f>IF('Data Entry'!B168=0,"",'Data Entry'!$P$8)</f>
        <v/>
      </c>
      <c r="H153" t="str">
        <f>IF('Data Entry'!B168=0,"",'Data Entry'!$E$10)</f>
        <v/>
      </c>
      <c r="M153" t="str">
        <f>'Data Entry'!S168</f>
        <v/>
      </c>
      <c r="N153" t="str">
        <f>'Data Entry'!R168</f>
        <v/>
      </c>
      <c r="O153" t="str">
        <f>IF('Data Entry'!B168=0,"",'Data Entry'!N168)</f>
        <v/>
      </c>
      <c r="P153" t="str">
        <f>IF('Data Entry'!B168=0,"","Years")</f>
        <v/>
      </c>
      <c r="Q153" s="62" t="str">
        <f>IF('Data Entry'!B168=0,"",'Data Entry'!$E$11)</f>
        <v/>
      </c>
      <c r="R153" t="str">
        <f>IF('Data Entry'!B168=0,"",'Data Entry'!D168)</f>
        <v/>
      </c>
      <c r="S153" t="str">
        <f>IF('Data Entry'!B168=0,"",'Data Entry'!$E$3)</f>
        <v/>
      </c>
      <c r="T153" t="str">
        <f>IF('Data Entry'!B168=0,"",'Data Entry'!$P$12)</f>
        <v/>
      </c>
      <c r="V153" t="str">
        <f>'Data Entry'!AB168</f>
        <v/>
      </c>
      <c r="X153" t="str">
        <f>IF('Data Entry'!B168=0,"",'Data Entry'!C168)</f>
        <v/>
      </c>
      <c r="Y153" t="str">
        <f>'Data Entry'!F168</f>
        <v/>
      </c>
      <c r="AC153" t="str">
        <f>IF('Data Entry'!B168=0,"",'Data Entry'!$P$7)</f>
        <v/>
      </c>
      <c r="AD153" t="str">
        <f>IF('Data Entry'!B168=0,"","1")</f>
        <v/>
      </c>
      <c r="AI153" t="str">
        <f>IF('Data Entry'!B168=0,"",'Data Entry'!K168)</f>
        <v/>
      </c>
      <c r="AJ153" t="str">
        <f>IF('Data Entry'!B168=0,"","mm")</f>
        <v/>
      </c>
      <c r="AM153" t="str">
        <f>IF('Data Entry'!B168=0,"",'Data Entry'!M168)</f>
        <v/>
      </c>
      <c r="AN153" t="str">
        <f>IF('Data Entry'!B168=0,"","mm")</f>
        <v/>
      </c>
      <c r="AT153" t="str">
        <f>IF('Data Entry'!B168=0,"",'Data Entry'!L168)</f>
        <v/>
      </c>
      <c r="AU153" t="str">
        <f>IF('Data Entry'!B168=0,"","m")</f>
        <v/>
      </c>
      <c r="AW153" t="str">
        <f>'Data Entry'!H168</f>
        <v/>
      </c>
      <c r="AX153" t="str">
        <f>IF('Data Entry'!B168=0,"",'Data Entry'!D168)</f>
        <v/>
      </c>
      <c r="AY153" t="str">
        <f>IF('Data Entry'!B168=0,"",'Data Entry'!E168)</f>
        <v/>
      </c>
      <c r="BA153" t="str">
        <f>IF('Data Entry'!B168=0,"",'Data Entry'!I168)</f>
        <v/>
      </c>
      <c r="BC153" t="str">
        <f>IF('Data Entry'!B168=0,"",'Data Entry'!J168)</f>
        <v/>
      </c>
      <c r="BR153" t="str">
        <f>IF('Data Entry'!B168=0,"",'Data Entry'!$E$9)</f>
        <v/>
      </c>
    </row>
    <row r="154" spans="1:70" x14ac:dyDescent="0.55000000000000004">
      <c r="A154" t="str">
        <f>IF('Data Entry'!B169=0,"",'Data Entry'!E$9)</f>
        <v/>
      </c>
      <c r="C154" t="str">
        <f>IF('Data Entry'!B169=0,"",'Data Entry'!AE169)</f>
        <v/>
      </c>
      <c r="E154" t="str">
        <f>IF('Data Entry'!B169=0,"",'Data Entry'!B169)</f>
        <v/>
      </c>
      <c r="F154" t="str">
        <f>IF('Data Entry'!B169=0,"",'Data Entry'!$P$6)</f>
        <v/>
      </c>
      <c r="G154" t="str">
        <f>IF('Data Entry'!B169=0,"",'Data Entry'!$P$8)</f>
        <v/>
      </c>
      <c r="H154" t="str">
        <f>IF('Data Entry'!B169=0,"",'Data Entry'!$E$10)</f>
        <v/>
      </c>
      <c r="M154" t="str">
        <f>'Data Entry'!S169</f>
        <v/>
      </c>
      <c r="N154" t="str">
        <f>'Data Entry'!R169</f>
        <v/>
      </c>
      <c r="O154" t="str">
        <f>IF('Data Entry'!B169=0,"",'Data Entry'!N169)</f>
        <v/>
      </c>
      <c r="P154" t="str">
        <f>IF('Data Entry'!B169=0,"","Years")</f>
        <v/>
      </c>
      <c r="Q154" s="62" t="str">
        <f>IF('Data Entry'!B169=0,"",'Data Entry'!$E$11)</f>
        <v/>
      </c>
      <c r="R154" t="str">
        <f>IF('Data Entry'!B169=0,"",'Data Entry'!D169)</f>
        <v/>
      </c>
      <c r="S154" t="str">
        <f>IF('Data Entry'!B169=0,"",'Data Entry'!$E$3)</f>
        <v/>
      </c>
      <c r="T154" t="str">
        <f>IF('Data Entry'!B169=0,"",'Data Entry'!$P$12)</f>
        <v/>
      </c>
      <c r="V154" t="str">
        <f>'Data Entry'!AB169</f>
        <v/>
      </c>
      <c r="X154" t="str">
        <f>IF('Data Entry'!B169=0,"",'Data Entry'!C169)</f>
        <v/>
      </c>
      <c r="Y154" t="str">
        <f>'Data Entry'!F169</f>
        <v/>
      </c>
      <c r="AC154" t="str">
        <f>IF('Data Entry'!B169=0,"",'Data Entry'!$P$7)</f>
        <v/>
      </c>
      <c r="AD154" t="str">
        <f>IF('Data Entry'!B169=0,"","1")</f>
        <v/>
      </c>
      <c r="AI154" t="str">
        <f>IF('Data Entry'!B169=0,"",'Data Entry'!K169)</f>
        <v/>
      </c>
      <c r="AJ154" t="str">
        <f>IF('Data Entry'!B169=0,"","mm")</f>
        <v/>
      </c>
      <c r="AM154" t="str">
        <f>IF('Data Entry'!B169=0,"",'Data Entry'!M169)</f>
        <v/>
      </c>
      <c r="AN154" t="str">
        <f>IF('Data Entry'!B169=0,"","mm")</f>
        <v/>
      </c>
      <c r="AT154" t="str">
        <f>IF('Data Entry'!B169=0,"",'Data Entry'!L169)</f>
        <v/>
      </c>
      <c r="AU154" t="str">
        <f>IF('Data Entry'!B169=0,"","m")</f>
        <v/>
      </c>
      <c r="AW154" t="str">
        <f>'Data Entry'!H169</f>
        <v/>
      </c>
      <c r="AX154" t="str">
        <f>IF('Data Entry'!B169=0,"",'Data Entry'!D169)</f>
        <v/>
      </c>
      <c r="AY154" t="str">
        <f>IF('Data Entry'!B169=0,"",'Data Entry'!E169)</f>
        <v/>
      </c>
      <c r="BA154" t="str">
        <f>IF('Data Entry'!B169=0,"",'Data Entry'!I169)</f>
        <v/>
      </c>
      <c r="BC154" t="str">
        <f>IF('Data Entry'!B169=0,"",'Data Entry'!J169)</f>
        <v/>
      </c>
      <c r="BR154" t="str">
        <f>IF('Data Entry'!B169=0,"",'Data Entry'!$E$9)</f>
        <v/>
      </c>
    </row>
    <row r="155" spans="1:70" x14ac:dyDescent="0.55000000000000004">
      <c r="A155" t="str">
        <f>IF('Data Entry'!B170=0,"",'Data Entry'!E$9)</f>
        <v/>
      </c>
      <c r="C155" t="str">
        <f>IF('Data Entry'!B170=0,"",'Data Entry'!AE170)</f>
        <v/>
      </c>
      <c r="E155" t="str">
        <f>IF('Data Entry'!B170=0,"",'Data Entry'!B170)</f>
        <v/>
      </c>
      <c r="F155" t="str">
        <f>IF('Data Entry'!B170=0,"",'Data Entry'!$P$6)</f>
        <v/>
      </c>
      <c r="G155" t="str">
        <f>IF('Data Entry'!B170=0,"",'Data Entry'!$P$8)</f>
        <v/>
      </c>
      <c r="H155" t="str">
        <f>IF('Data Entry'!B170=0,"",'Data Entry'!$E$10)</f>
        <v/>
      </c>
      <c r="M155" t="str">
        <f>'Data Entry'!S170</f>
        <v/>
      </c>
      <c r="N155" t="str">
        <f>'Data Entry'!R170</f>
        <v/>
      </c>
      <c r="O155" t="str">
        <f>IF('Data Entry'!B170=0,"",'Data Entry'!N170)</f>
        <v/>
      </c>
      <c r="P155" t="str">
        <f>IF('Data Entry'!B170=0,"","Years")</f>
        <v/>
      </c>
      <c r="Q155" s="62" t="str">
        <f>IF('Data Entry'!B170=0,"",'Data Entry'!$E$11)</f>
        <v/>
      </c>
      <c r="R155" t="str">
        <f>IF('Data Entry'!B170=0,"",'Data Entry'!D170)</f>
        <v/>
      </c>
      <c r="S155" t="str">
        <f>IF('Data Entry'!B170=0,"",'Data Entry'!$E$3)</f>
        <v/>
      </c>
      <c r="T155" t="str">
        <f>IF('Data Entry'!B170=0,"",'Data Entry'!$P$12)</f>
        <v/>
      </c>
      <c r="V155" t="str">
        <f>'Data Entry'!AB170</f>
        <v/>
      </c>
      <c r="X155" t="str">
        <f>IF('Data Entry'!B170=0,"",'Data Entry'!C170)</f>
        <v/>
      </c>
      <c r="Y155" t="str">
        <f>'Data Entry'!F170</f>
        <v/>
      </c>
      <c r="AC155" t="str">
        <f>IF('Data Entry'!B170=0,"",'Data Entry'!$P$7)</f>
        <v/>
      </c>
      <c r="AD155" t="str">
        <f>IF('Data Entry'!B170=0,"","1")</f>
        <v/>
      </c>
      <c r="AI155" t="str">
        <f>IF('Data Entry'!B170=0,"",'Data Entry'!K170)</f>
        <v/>
      </c>
      <c r="AJ155" t="str">
        <f>IF('Data Entry'!B170=0,"","mm")</f>
        <v/>
      </c>
      <c r="AM155" t="str">
        <f>IF('Data Entry'!B170=0,"",'Data Entry'!M170)</f>
        <v/>
      </c>
      <c r="AN155" t="str">
        <f>IF('Data Entry'!B170=0,"","mm")</f>
        <v/>
      </c>
      <c r="AT155" t="str">
        <f>IF('Data Entry'!B170=0,"",'Data Entry'!L170)</f>
        <v/>
      </c>
      <c r="AU155" t="str">
        <f>IF('Data Entry'!B170=0,"","m")</f>
        <v/>
      </c>
      <c r="AW155" t="str">
        <f>'Data Entry'!H170</f>
        <v/>
      </c>
      <c r="AX155" t="str">
        <f>IF('Data Entry'!B170=0,"",'Data Entry'!D170)</f>
        <v/>
      </c>
      <c r="AY155" t="str">
        <f>IF('Data Entry'!B170=0,"",'Data Entry'!E170)</f>
        <v/>
      </c>
      <c r="BA155" t="str">
        <f>IF('Data Entry'!B170=0,"",'Data Entry'!I170)</f>
        <v/>
      </c>
      <c r="BC155" t="str">
        <f>IF('Data Entry'!B170=0,"",'Data Entry'!J170)</f>
        <v/>
      </c>
      <c r="BR155" t="str">
        <f>IF('Data Entry'!B170=0,"",'Data Entry'!$E$9)</f>
        <v/>
      </c>
    </row>
    <row r="156" spans="1:70" x14ac:dyDescent="0.55000000000000004">
      <c r="A156" t="str">
        <f>IF('Data Entry'!B171=0,"",'Data Entry'!E$9)</f>
        <v/>
      </c>
      <c r="C156" t="str">
        <f>IF('Data Entry'!B171=0,"",'Data Entry'!AE171)</f>
        <v/>
      </c>
      <c r="E156" t="str">
        <f>IF('Data Entry'!B171=0,"",'Data Entry'!B171)</f>
        <v/>
      </c>
      <c r="F156" t="str">
        <f>IF('Data Entry'!B171=0,"",'Data Entry'!$P$6)</f>
        <v/>
      </c>
      <c r="G156" t="str">
        <f>IF('Data Entry'!B171=0,"",'Data Entry'!$P$8)</f>
        <v/>
      </c>
      <c r="H156" t="str">
        <f>IF('Data Entry'!B171=0,"",'Data Entry'!$E$10)</f>
        <v/>
      </c>
      <c r="M156" t="str">
        <f>'Data Entry'!S171</f>
        <v/>
      </c>
      <c r="N156" t="str">
        <f>'Data Entry'!R171</f>
        <v/>
      </c>
      <c r="O156" t="str">
        <f>IF('Data Entry'!B171=0,"",'Data Entry'!N171)</f>
        <v/>
      </c>
      <c r="P156" t="str">
        <f>IF('Data Entry'!B171=0,"","Years")</f>
        <v/>
      </c>
      <c r="Q156" s="62" t="str">
        <f>IF('Data Entry'!B171=0,"",'Data Entry'!$E$11)</f>
        <v/>
      </c>
      <c r="R156" t="str">
        <f>IF('Data Entry'!B171=0,"",'Data Entry'!D171)</f>
        <v/>
      </c>
      <c r="S156" t="str">
        <f>IF('Data Entry'!B171=0,"",'Data Entry'!$E$3)</f>
        <v/>
      </c>
      <c r="T156" t="str">
        <f>IF('Data Entry'!B171=0,"",'Data Entry'!$P$12)</f>
        <v/>
      </c>
      <c r="V156" t="str">
        <f>'Data Entry'!AB171</f>
        <v/>
      </c>
      <c r="X156" t="str">
        <f>IF('Data Entry'!B171=0,"",'Data Entry'!C171)</f>
        <v/>
      </c>
      <c r="Y156" t="str">
        <f>'Data Entry'!F171</f>
        <v/>
      </c>
      <c r="AC156" t="str">
        <f>IF('Data Entry'!B171=0,"",'Data Entry'!$P$7)</f>
        <v/>
      </c>
      <c r="AD156" t="str">
        <f>IF('Data Entry'!B171=0,"","1")</f>
        <v/>
      </c>
      <c r="AI156" t="str">
        <f>IF('Data Entry'!B171=0,"",'Data Entry'!K171)</f>
        <v/>
      </c>
      <c r="AJ156" t="str">
        <f>IF('Data Entry'!B171=0,"","mm")</f>
        <v/>
      </c>
      <c r="AM156" t="str">
        <f>IF('Data Entry'!B171=0,"",'Data Entry'!M171)</f>
        <v/>
      </c>
      <c r="AN156" t="str">
        <f>IF('Data Entry'!B171=0,"","mm")</f>
        <v/>
      </c>
      <c r="AT156" t="str">
        <f>IF('Data Entry'!B171=0,"",'Data Entry'!L171)</f>
        <v/>
      </c>
      <c r="AU156" t="str">
        <f>IF('Data Entry'!B171=0,"","m")</f>
        <v/>
      </c>
      <c r="AW156" t="str">
        <f>'Data Entry'!H171</f>
        <v/>
      </c>
      <c r="AX156" t="str">
        <f>IF('Data Entry'!B171=0,"",'Data Entry'!D171)</f>
        <v/>
      </c>
      <c r="AY156" t="str">
        <f>IF('Data Entry'!B171=0,"",'Data Entry'!E171)</f>
        <v/>
      </c>
      <c r="BA156" t="str">
        <f>IF('Data Entry'!B171=0,"",'Data Entry'!I171)</f>
        <v/>
      </c>
      <c r="BC156" t="str">
        <f>IF('Data Entry'!B171=0,"",'Data Entry'!J171)</f>
        <v/>
      </c>
      <c r="BR156" t="str">
        <f>IF('Data Entry'!B171=0,"",'Data Entry'!$E$9)</f>
        <v/>
      </c>
    </row>
    <row r="157" spans="1:70" x14ac:dyDescent="0.55000000000000004">
      <c r="A157" t="str">
        <f>IF('Data Entry'!B172=0,"",'Data Entry'!E$9)</f>
        <v/>
      </c>
      <c r="C157" t="str">
        <f>IF('Data Entry'!B172=0,"",'Data Entry'!AE172)</f>
        <v/>
      </c>
      <c r="E157" t="str">
        <f>IF('Data Entry'!B172=0,"",'Data Entry'!B172)</f>
        <v/>
      </c>
      <c r="F157" t="str">
        <f>IF('Data Entry'!B172=0,"",'Data Entry'!$P$6)</f>
        <v/>
      </c>
      <c r="G157" t="str">
        <f>IF('Data Entry'!B172=0,"",'Data Entry'!$P$8)</f>
        <v/>
      </c>
      <c r="H157" t="str">
        <f>IF('Data Entry'!B172=0,"",'Data Entry'!$E$10)</f>
        <v/>
      </c>
      <c r="M157" t="str">
        <f>'Data Entry'!S172</f>
        <v/>
      </c>
      <c r="N157" t="str">
        <f>'Data Entry'!R172</f>
        <v/>
      </c>
      <c r="O157" t="str">
        <f>IF('Data Entry'!B172=0,"",'Data Entry'!N172)</f>
        <v/>
      </c>
      <c r="P157" t="str">
        <f>IF('Data Entry'!B172=0,"","Years")</f>
        <v/>
      </c>
      <c r="Q157" s="62" t="str">
        <f>IF('Data Entry'!B172=0,"",'Data Entry'!$E$11)</f>
        <v/>
      </c>
      <c r="R157" t="str">
        <f>IF('Data Entry'!B172=0,"",'Data Entry'!D172)</f>
        <v/>
      </c>
      <c r="S157" t="str">
        <f>IF('Data Entry'!B172=0,"",'Data Entry'!$E$3)</f>
        <v/>
      </c>
      <c r="T157" t="str">
        <f>IF('Data Entry'!B172=0,"",'Data Entry'!$P$12)</f>
        <v/>
      </c>
      <c r="V157" t="str">
        <f>'Data Entry'!AB172</f>
        <v/>
      </c>
      <c r="X157" t="str">
        <f>IF('Data Entry'!B172=0,"",'Data Entry'!C172)</f>
        <v/>
      </c>
      <c r="Y157" t="str">
        <f>'Data Entry'!F172</f>
        <v/>
      </c>
      <c r="AC157" t="str">
        <f>IF('Data Entry'!B172=0,"",'Data Entry'!$P$7)</f>
        <v/>
      </c>
      <c r="AD157" t="str">
        <f>IF('Data Entry'!B172=0,"","1")</f>
        <v/>
      </c>
      <c r="AI157" t="str">
        <f>IF('Data Entry'!B172=0,"",'Data Entry'!K172)</f>
        <v/>
      </c>
      <c r="AJ157" t="str">
        <f>IF('Data Entry'!B172=0,"","mm")</f>
        <v/>
      </c>
      <c r="AM157" t="str">
        <f>IF('Data Entry'!B172=0,"",'Data Entry'!M172)</f>
        <v/>
      </c>
      <c r="AN157" t="str">
        <f>IF('Data Entry'!B172=0,"","mm")</f>
        <v/>
      </c>
      <c r="AT157" t="str">
        <f>IF('Data Entry'!B172=0,"",'Data Entry'!L172)</f>
        <v/>
      </c>
      <c r="AU157" t="str">
        <f>IF('Data Entry'!B172=0,"","m")</f>
        <v/>
      </c>
      <c r="AW157" t="str">
        <f>'Data Entry'!H172</f>
        <v/>
      </c>
      <c r="AX157" t="str">
        <f>IF('Data Entry'!B172=0,"",'Data Entry'!D172)</f>
        <v/>
      </c>
      <c r="AY157" t="str">
        <f>IF('Data Entry'!B172=0,"",'Data Entry'!E172)</f>
        <v/>
      </c>
      <c r="BA157" t="str">
        <f>IF('Data Entry'!B172=0,"",'Data Entry'!I172)</f>
        <v/>
      </c>
      <c r="BC157" t="str">
        <f>IF('Data Entry'!B172=0,"",'Data Entry'!J172)</f>
        <v/>
      </c>
      <c r="BR157" t="str">
        <f>IF('Data Entry'!B172=0,"",'Data Entry'!$E$9)</f>
        <v/>
      </c>
    </row>
    <row r="158" spans="1:70" x14ac:dyDescent="0.55000000000000004">
      <c r="A158" t="str">
        <f>IF('Data Entry'!B173=0,"",'Data Entry'!E$9)</f>
        <v/>
      </c>
      <c r="C158" t="str">
        <f>IF('Data Entry'!B173=0,"",'Data Entry'!AE173)</f>
        <v/>
      </c>
      <c r="E158" t="str">
        <f>IF('Data Entry'!B173=0,"",'Data Entry'!B173)</f>
        <v/>
      </c>
      <c r="F158" t="str">
        <f>IF('Data Entry'!B173=0,"",'Data Entry'!$P$6)</f>
        <v/>
      </c>
      <c r="G158" t="str">
        <f>IF('Data Entry'!B173=0,"",'Data Entry'!$P$8)</f>
        <v/>
      </c>
      <c r="H158" t="str">
        <f>IF('Data Entry'!B173=0,"",'Data Entry'!$E$10)</f>
        <v/>
      </c>
      <c r="M158" t="str">
        <f>'Data Entry'!S173</f>
        <v/>
      </c>
      <c r="N158" t="str">
        <f>'Data Entry'!R173</f>
        <v/>
      </c>
      <c r="O158" t="str">
        <f>IF('Data Entry'!B173=0,"",'Data Entry'!N173)</f>
        <v/>
      </c>
      <c r="P158" t="str">
        <f>IF('Data Entry'!B173=0,"","Years")</f>
        <v/>
      </c>
      <c r="Q158" s="62" t="str">
        <f>IF('Data Entry'!B173=0,"",'Data Entry'!$E$11)</f>
        <v/>
      </c>
      <c r="R158" t="str">
        <f>IF('Data Entry'!B173=0,"",'Data Entry'!D173)</f>
        <v/>
      </c>
      <c r="S158" t="str">
        <f>IF('Data Entry'!B173=0,"",'Data Entry'!$E$3)</f>
        <v/>
      </c>
      <c r="T158" t="str">
        <f>IF('Data Entry'!B173=0,"",'Data Entry'!$P$12)</f>
        <v/>
      </c>
      <c r="V158" t="str">
        <f>'Data Entry'!AB173</f>
        <v/>
      </c>
      <c r="X158" t="str">
        <f>IF('Data Entry'!B173=0,"",'Data Entry'!C173)</f>
        <v/>
      </c>
      <c r="Y158" t="str">
        <f>'Data Entry'!F173</f>
        <v/>
      </c>
      <c r="AC158" t="str">
        <f>IF('Data Entry'!B173=0,"",'Data Entry'!$P$7)</f>
        <v/>
      </c>
      <c r="AD158" t="str">
        <f>IF('Data Entry'!B173=0,"","1")</f>
        <v/>
      </c>
      <c r="AI158" t="str">
        <f>IF('Data Entry'!B173=0,"",'Data Entry'!K173)</f>
        <v/>
      </c>
      <c r="AJ158" t="str">
        <f>IF('Data Entry'!B173=0,"","mm")</f>
        <v/>
      </c>
      <c r="AM158" t="str">
        <f>IF('Data Entry'!B173=0,"",'Data Entry'!M173)</f>
        <v/>
      </c>
      <c r="AN158" t="str">
        <f>IF('Data Entry'!B173=0,"","mm")</f>
        <v/>
      </c>
      <c r="AT158" t="str">
        <f>IF('Data Entry'!B173=0,"",'Data Entry'!L173)</f>
        <v/>
      </c>
      <c r="AU158" t="str">
        <f>IF('Data Entry'!B173=0,"","m")</f>
        <v/>
      </c>
      <c r="AW158" t="str">
        <f>'Data Entry'!H173</f>
        <v/>
      </c>
      <c r="AX158" t="str">
        <f>IF('Data Entry'!B173=0,"",'Data Entry'!D173)</f>
        <v/>
      </c>
      <c r="AY158" t="str">
        <f>IF('Data Entry'!B173=0,"",'Data Entry'!E173)</f>
        <v/>
      </c>
      <c r="BA158" t="str">
        <f>IF('Data Entry'!B173=0,"",'Data Entry'!I173)</f>
        <v/>
      </c>
      <c r="BC158" t="str">
        <f>IF('Data Entry'!B173=0,"",'Data Entry'!J173)</f>
        <v/>
      </c>
      <c r="BR158" t="str">
        <f>IF('Data Entry'!B173=0,"",'Data Entry'!$E$9)</f>
        <v/>
      </c>
    </row>
    <row r="159" spans="1:70" x14ac:dyDescent="0.55000000000000004">
      <c r="A159" t="str">
        <f>IF('Data Entry'!B174=0,"",'Data Entry'!E$9)</f>
        <v/>
      </c>
      <c r="C159" t="str">
        <f>IF('Data Entry'!B174=0,"",'Data Entry'!AE174)</f>
        <v/>
      </c>
      <c r="E159" t="str">
        <f>IF('Data Entry'!B174=0,"",'Data Entry'!B174)</f>
        <v/>
      </c>
      <c r="F159" t="str">
        <f>IF('Data Entry'!B174=0,"",'Data Entry'!$P$6)</f>
        <v/>
      </c>
      <c r="G159" t="str">
        <f>IF('Data Entry'!B174=0,"",'Data Entry'!$P$8)</f>
        <v/>
      </c>
      <c r="H159" t="str">
        <f>IF('Data Entry'!B174=0,"",'Data Entry'!$E$10)</f>
        <v/>
      </c>
      <c r="M159" t="str">
        <f>'Data Entry'!S174</f>
        <v/>
      </c>
      <c r="N159" t="str">
        <f>'Data Entry'!R174</f>
        <v/>
      </c>
      <c r="O159" t="str">
        <f>IF('Data Entry'!B174=0,"",'Data Entry'!N174)</f>
        <v/>
      </c>
      <c r="P159" t="str">
        <f>IF('Data Entry'!B174=0,"","Years")</f>
        <v/>
      </c>
      <c r="Q159" s="62" t="str">
        <f>IF('Data Entry'!B174=0,"",'Data Entry'!$E$11)</f>
        <v/>
      </c>
      <c r="R159" t="str">
        <f>IF('Data Entry'!B174=0,"",'Data Entry'!D174)</f>
        <v/>
      </c>
      <c r="S159" t="str">
        <f>IF('Data Entry'!B174=0,"",'Data Entry'!$E$3)</f>
        <v/>
      </c>
      <c r="T159" t="str">
        <f>IF('Data Entry'!B174=0,"",'Data Entry'!$P$12)</f>
        <v/>
      </c>
      <c r="V159" t="str">
        <f>'Data Entry'!AB174</f>
        <v/>
      </c>
      <c r="X159" t="str">
        <f>IF('Data Entry'!B174=0,"",'Data Entry'!C174)</f>
        <v/>
      </c>
      <c r="Y159" t="str">
        <f>'Data Entry'!F174</f>
        <v/>
      </c>
      <c r="AC159" t="str">
        <f>IF('Data Entry'!B174=0,"",'Data Entry'!$P$7)</f>
        <v/>
      </c>
      <c r="AD159" t="str">
        <f>IF('Data Entry'!B174=0,"","1")</f>
        <v/>
      </c>
      <c r="AI159" t="str">
        <f>IF('Data Entry'!B174=0,"",'Data Entry'!K174)</f>
        <v/>
      </c>
      <c r="AJ159" t="str">
        <f>IF('Data Entry'!B174=0,"","mm")</f>
        <v/>
      </c>
      <c r="AM159" t="str">
        <f>IF('Data Entry'!B174=0,"",'Data Entry'!M174)</f>
        <v/>
      </c>
      <c r="AN159" t="str">
        <f>IF('Data Entry'!B174=0,"","mm")</f>
        <v/>
      </c>
      <c r="AT159" t="str">
        <f>IF('Data Entry'!B174=0,"",'Data Entry'!L174)</f>
        <v/>
      </c>
      <c r="AU159" t="str">
        <f>IF('Data Entry'!B174=0,"","m")</f>
        <v/>
      </c>
      <c r="AW159" t="str">
        <f>'Data Entry'!H174</f>
        <v/>
      </c>
      <c r="AX159" t="str">
        <f>IF('Data Entry'!B174=0,"",'Data Entry'!D174)</f>
        <v/>
      </c>
      <c r="AY159" t="str">
        <f>IF('Data Entry'!B174=0,"",'Data Entry'!E174)</f>
        <v/>
      </c>
      <c r="BA159" t="str">
        <f>IF('Data Entry'!B174=0,"",'Data Entry'!I174)</f>
        <v/>
      </c>
      <c r="BC159" t="str">
        <f>IF('Data Entry'!B174=0,"",'Data Entry'!J174)</f>
        <v/>
      </c>
      <c r="BR159" t="str">
        <f>IF('Data Entry'!B174=0,"",'Data Entry'!$E$9)</f>
        <v/>
      </c>
    </row>
    <row r="160" spans="1:70" x14ac:dyDescent="0.55000000000000004">
      <c r="A160" t="str">
        <f>IF('Data Entry'!B175=0,"",'Data Entry'!E$9)</f>
        <v/>
      </c>
      <c r="C160" t="str">
        <f>IF('Data Entry'!B175=0,"",'Data Entry'!AE175)</f>
        <v/>
      </c>
      <c r="E160" t="str">
        <f>IF('Data Entry'!B175=0,"",'Data Entry'!B175)</f>
        <v/>
      </c>
      <c r="F160" t="str">
        <f>IF('Data Entry'!B175=0,"",'Data Entry'!$P$6)</f>
        <v/>
      </c>
      <c r="G160" t="str">
        <f>IF('Data Entry'!B175=0,"",'Data Entry'!$P$8)</f>
        <v/>
      </c>
      <c r="H160" t="str">
        <f>IF('Data Entry'!B175=0,"",'Data Entry'!$E$10)</f>
        <v/>
      </c>
      <c r="M160" t="str">
        <f>'Data Entry'!S175</f>
        <v/>
      </c>
      <c r="N160" t="str">
        <f>'Data Entry'!R175</f>
        <v/>
      </c>
      <c r="O160" t="str">
        <f>IF('Data Entry'!B175=0,"",'Data Entry'!N175)</f>
        <v/>
      </c>
      <c r="P160" t="str">
        <f>IF('Data Entry'!B175=0,"","Years")</f>
        <v/>
      </c>
      <c r="Q160" s="62" t="str">
        <f>IF('Data Entry'!B175=0,"",'Data Entry'!$E$11)</f>
        <v/>
      </c>
      <c r="R160" t="str">
        <f>IF('Data Entry'!B175=0,"",'Data Entry'!D175)</f>
        <v/>
      </c>
      <c r="S160" t="str">
        <f>IF('Data Entry'!B175=0,"",'Data Entry'!$E$3)</f>
        <v/>
      </c>
      <c r="T160" t="str">
        <f>IF('Data Entry'!B175=0,"",'Data Entry'!$P$12)</f>
        <v/>
      </c>
      <c r="V160" t="str">
        <f>'Data Entry'!AB175</f>
        <v/>
      </c>
      <c r="X160" t="str">
        <f>IF('Data Entry'!B175=0,"",'Data Entry'!C175)</f>
        <v/>
      </c>
      <c r="Y160" t="str">
        <f>'Data Entry'!F175</f>
        <v/>
      </c>
      <c r="AC160" t="str">
        <f>IF('Data Entry'!B175=0,"",'Data Entry'!$P$7)</f>
        <v/>
      </c>
      <c r="AD160" t="str">
        <f>IF('Data Entry'!B175=0,"","1")</f>
        <v/>
      </c>
      <c r="AI160" t="str">
        <f>IF('Data Entry'!B175=0,"",'Data Entry'!K175)</f>
        <v/>
      </c>
      <c r="AJ160" t="str">
        <f>IF('Data Entry'!B175=0,"","mm")</f>
        <v/>
      </c>
      <c r="AM160" t="str">
        <f>IF('Data Entry'!B175=0,"",'Data Entry'!M175)</f>
        <v/>
      </c>
      <c r="AN160" t="str">
        <f>IF('Data Entry'!B175=0,"","mm")</f>
        <v/>
      </c>
      <c r="AT160" t="str">
        <f>IF('Data Entry'!B175=0,"",'Data Entry'!L175)</f>
        <v/>
      </c>
      <c r="AU160" t="str">
        <f>IF('Data Entry'!B175=0,"","m")</f>
        <v/>
      </c>
      <c r="AW160" t="str">
        <f>'Data Entry'!H175</f>
        <v/>
      </c>
      <c r="AX160" t="str">
        <f>IF('Data Entry'!B175=0,"",'Data Entry'!D175)</f>
        <v/>
      </c>
      <c r="AY160" t="str">
        <f>IF('Data Entry'!B175=0,"",'Data Entry'!E175)</f>
        <v/>
      </c>
      <c r="BA160" t="str">
        <f>IF('Data Entry'!B175=0,"",'Data Entry'!I175)</f>
        <v/>
      </c>
      <c r="BC160" t="str">
        <f>IF('Data Entry'!B175=0,"",'Data Entry'!J175)</f>
        <v/>
      </c>
      <c r="BR160" t="str">
        <f>IF('Data Entry'!B175=0,"",'Data Entry'!$E$9)</f>
        <v/>
      </c>
    </row>
    <row r="161" spans="1:70" x14ac:dyDescent="0.55000000000000004">
      <c r="A161" t="str">
        <f>IF('Data Entry'!B176=0,"",'Data Entry'!E$9)</f>
        <v/>
      </c>
      <c r="C161" t="str">
        <f>IF('Data Entry'!B176=0,"",'Data Entry'!AE176)</f>
        <v/>
      </c>
      <c r="E161" t="str">
        <f>IF('Data Entry'!B176=0,"",'Data Entry'!B176)</f>
        <v/>
      </c>
      <c r="F161" t="str">
        <f>IF('Data Entry'!B176=0,"",'Data Entry'!$P$6)</f>
        <v/>
      </c>
      <c r="G161" t="str">
        <f>IF('Data Entry'!B176=0,"",'Data Entry'!$P$8)</f>
        <v/>
      </c>
      <c r="H161" t="str">
        <f>IF('Data Entry'!B176=0,"",'Data Entry'!$E$10)</f>
        <v/>
      </c>
      <c r="M161" t="str">
        <f>'Data Entry'!S176</f>
        <v/>
      </c>
      <c r="N161" t="str">
        <f>'Data Entry'!R176</f>
        <v/>
      </c>
      <c r="O161" t="str">
        <f>IF('Data Entry'!B176=0,"",'Data Entry'!N176)</f>
        <v/>
      </c>
      <c r="P161" t="str">
        <f>IF('Data Entry'!B176=0,"","Years")</f>
        <v/>
      </c>
      <c r="Q161" s="62" t="str">
        <f>IF('Data Entry'!B176=0,"",'Data Entry'!$E$11)</f>
        <v/>
      </c>
      <c r="R161" t="str">
        <f>IF('Data Entry'!B176=0,"",'Data Entry'!D176)</f>
        <v/>
      </c>
      <c r="S161" t="str">
        <f>IF('Data Entry'!B176=0,"",'Data Entry'!$E$3)</f>
        <v/>
      </c>
      <c r="T161" t="str">
        <f>IF('Data Entry'!B176=0,"",'Data Entry'!$P$12)</f>
        <v/>
      </c>
      <c r="V161" t="str">
        <f>'Data Entry'!AB176</f>
        <v/>
      </c>
      <c r="X161" t="str">
        <f>IF('Data Entry'!B176=0,"",'Data Entry'!C176)</f>
        <v/>
      </c>
      <c r="Y161" t="str">
        <f>'Data Entry'!F176</f>
        <v/>
      </c>
      <c r="AC161" t="str">
        <f>IF('Data Entry'!B176=0,"",'Data Entry'!$P$7)</f>
        <v/>
      </c>
      <c r="AD161" t="str">
        <f>IF('Data Entry'!B176=0,"","1")</f>
        <v/>
      </c>
      <c r="AI161" t="str">
        <f>IF('Data Entry'!B176=0,"",'Data Entry'!K176)</f>
        <v/>
      </c>
      <c r="AJ161" t="str">
        <f>IF('Data Entry'!B176=0,"","mm")</f>
        <v/>
      </c>
      <c r="AM161" t="str">
        <f>IF('Data Entry'!B176=0,"",'Data Entry'!M176)</f>
        <v/>
      </c>
      <c r="AN161" t="str">
        <f>IF('Data Entry'!B176=0,"","mm")</f>
        <v/>
      </c>
      <c r="AT161" t="str">
        <f>IF('Data Entry'!B176=0,"",'Data Entry'!L176)</f>
        <v/>
      </c>
      <c r="AU161" t="str">
        <f>IF('Data Entry'!B176=0,"","m")</f>
        <v/>
      </c>
      <c r="AW161" t="str">
        <f>'Data Entry'!H176</f>
        <v/>
      </c>
      <c r="AX161" t="str">
        <f>IF('Data Entry'!B176=0,"",'Data Entry'!D176)</f>
        <v/>
      </c>
      <c r="AY161" t="str">
        <f>IF('Data Entry'!B176=0,"",'Data Entry'!E176)</f>
        <v/>
      </c>
      <c r="BA161" t="str">
        <f>IF('Data Entry'!B176=0,"",'Data Entry'!I176)</f>
        <v/>
      </c>
      <c r="BC161" t="str">
        <f>IF('Data Entry'!B176=0,"",'Data Entry'!J176)</f>
        <v/>
      </c>
      <c r="BR161" t="str">
        <f>IF('Data Entry'!B176=0,"",'Data Entry'!$E$9)</f>
        <v/>
      </c>
    </row>
    <row r="162" spans="1:70" x14ac:dyDescent="0.55000000000000004">
      <c r="A162" t="str">
        <f>IF('Data Entry'!B177=0,"",'Data Entry'!E$9)</f>
        <v/>
      </c>
      <c r="C162" t="str">
        <f>IF('Data Entry'!B177=0,"",'Data Entry'!AE177)</f>
        <v/>
      </c>
      <c r="E162" t="str">
        <f>IF('Data Entry'!B177=0,"",'Data Entry'!B177)</f>
        <v/>
      </c>
      <c r="F162" t="str">
        <f>IF('Data Entry'!B177=0,"",'Data Entry'!$P$6)</f>
        <v/>
      </c>
      <c r="G162" t="str">
        <f>IF('Data Entry'!B177=0,"",'Data Entry'!$P$8)</f>
        <v/>
      </c>
      <c r="H162" t="str">
        <f>IF('Data Entry'!B177=0,"",'Data Entry'!$E$10)</f>
        <v/>
      </c>
      <c r="M162" t="str">
        <f>'Data Entry'!S177</f>
        <v/>
      </c>
      <c r="N162" t="str">
        <f>'Data Entry'!R177</f>
        <v/>
      </c>
      <c r="O162" t="str">
        <f>IF('Data Entry'!B177=0,"",'Data Entry'!N177)</f>
        <v/>
      </c>
      <c r="P162" t="str">
        <f>IF('Data Entry'!B177=0,"","Years")</f>
        <v/>
      </c>
      <c r="Q162" s="62" t="str">
        <f>IF('Data Entry'!B177=0,"",'Data Entry'!$E$11)</f>
        <v/>
      </c>
      <c r="R162" t="str">
        <f>IF('Data Entry'!B177=0,"",'Data Entry'!D177)</f>
        <v/>
      </c>
      <c r="S162" t="str">
        <f>IF('Data Entry'!B177=0,"",'Data Entry'!$E$3)</f>
        <v/>
      </c>
      <c r="T162" t="str">
        <f>IF('Data Entry'!B177=0,"",'Data Entry'!$P$12)</f>
        <v/>
      </c>
      <c r="V162" t="str">
        <f>'Data Entry'!AB177</f>
        <v/>
      </c>
      <c r="X162" t="str">
        <f>IF('Data Entry'!B177=0,"",'Data Entry'!C177)</f>
        <v/>
      </c>
      <c r="Y162" t="str">
        <f>'Data Entry'!F177</f>
        <v/>
      </c>
      <c r="AC162" t="str">
        <f>IF('Data Entry'!B177=0,"",'Data Entry'!$P$7)</f>
        <v/>
      </c>
      <c r="AD162" t="str">
        <f>IF('Data Entry'!B177=0,"","1")</f>
        <v/>
      </c>
      <c r="AI162" t="str">
        <f>IF('Data Entry'!B177=0,"",'Data Entry'!K177)</f>
        <v/>
      </c>
      <c r="AJ162" t="str">
        <f>IF('Data Entry'!B177=0,"","mm")</f>
        <v/>
      </c>
      <c r="AM162" t="str">
        <f>IF('Data Entry'!B177=0,"",'Data Entry'!M177)</f>
        <v/>
      </c>
      <c r="AN162" t="str">
        <f>IF('Data Entry'!B177=0,"","mm")</f>
        <v/>
      </c>
      <c r="AT162" t="str">
        <f>IF('Data Entry'!B177=0,"",'Data Entry'!L177)</f>
        <v/>
      </c>
      <c r="AU162" t="str">
        <f>IF('Data Entry'!B177=0,"","m")</f>
        <v/>
      </c>
      <c r="AW162" t="str">
        <f>'Data Entry'!H177</f>
        <v/>
      </c>
      <c r="AX162" t="str">
        <f>IF('Data Entry'!B177=0,"",'Data Entry'!D177)</f>
        <v/>
      </c>
      <c r="AY162" t="str">
        <f>IF('Data Entry'!B177=0,"",'Data Entry'!E177)</f>
        <v/>
      </c>
      <c r="BA162" t="str">
        <f>IF('Data Entry'!B177=0,"",'Data Entry'!I177)</f>
        <v/>
      </c>
      <c r="BC162" t="str">
        <f>IF('Data Entry'!B177=0,"",'Data Entry'!J177)</f>
        <v/>
      </c>
      <c r="BR162" t="str">
        <f>IF('Data Entry'!B177=0,"",'Data Entry'!$E$9)</f>
        <v/>
      </c>
    </row>
    <row r="163" spans="1:70" x14ac:dyDescent="0.55000000000000004">
      <c r="A163" t="str">
        <f>IF('Data Entry'!B178=0,"",'Data Entry'!E$9)</f>
        <v/>
      </c>
      <c r="C163" t="str">
        <f>IF('Data Entry'!B178=0,"",'Data Entry'!AE178)</f>
        <v/>
      </c>
      <c r="E163" t="str">
        <f>IF('Data Entry'!B178=0,"",'Data Entry'!B178)</f>
        <v/>
      </c>
      <c r="F163" t="str">
        <f>IF('Data Entry'!B178=0,"",'Data Entry'!$P$6)</f>
        <v/>
      </c>
      <c r="G163" t="str">
        <f>IF('Data Entry'!B178=0,"",'Data Entry'!$P$8)</f>
        <v/>
      </c>
      <c r="H163" t="str">
        <f>IF('Data Entry'!B178=0,"",'Data Entry'!$E$10)</f>
        <v/>
      </c>
      <c r="M163" t="str">
        <f>'Data Entry'!S178</f>
        <v/>
      </c>
      <c r="N163" t="str">
        <f>'Data Entry'!R178</f>
        <v/>
      </c>
      <c r="O163" t="str">
        <f>IF('Data Entry'!B178=0,"",'Data Entry'!N178)</f>
        <v/>
      </c>
      <c r="P163" t="str">
        <f>IF('Data Entry'!B178=0,"","Years")</f>
        <v/>
      </c>
      <c r="Q163" s="62" t="str">
        <f>IF('Data Entry'!B178=0,"",'Data Entry'!$E$11)</f>
        <v/>
      </c>
      <c r="R163" t="str">
        <f>IF('Data Entry'!B178=0,"",'Data Entry'!D178)</f>
        <v/>
      </c>
      <c r="S163" t="str">
        <f>IF('Data Entry'!B178=0,"",'Data Entry'!$E$3)</f>
        <v/>
      </c>
      <c r="T163" t="str">
        <f>IF('Data Entry'!B178=0,"",'Data Entry'!$P$12)</f>
        <v/>
      </c>
      <c r="V163" t="str">
        <f>'Data Entry'!AB178</f>
        <v/>
      </c>
      <c r="X163" t="str">
        <f>IF('Data Entry'!B178=0,"",'Data Entry'!C178)</f>
        <v/>
      </c>
      <c r="Y163" t="str">
        <f>'Data Entry'!F178</f>
        <v/>
      </c>
      <c r="AC163" t="str">
        <f>IF('Data Entry'!B178=0,"",'Data Entry'!$P$7)</f>
        <v/>
      </c>
      <c r="AD163" t="str">
        <f>IF('Data Entry'!B178=0,"","1")</f>
        <v/>
      </c>
      <c r="AI163" t="str">
        <f>IF('Data Entry'!B178=0,"",'Data Entry'!K178)</f>
        <v/>
      </c>
      <c r="AJ163" t="str">
        <f>IF('Data Entry'!B178=0,"","mm")</f>
        <v/>
      </c>
      <c r="AM163" t="str">
        <f>IF('Data Entry'!B178=0,"",'Data Entry'!M178)</f>
        <v/>
      </c>
      <c r="AN163" t="str">
        <f>IF('Data Entry'!B178=0,"","mm")</f>
        <v/>
      </c>
      <c r="AT163" t="str">
        <f>IF('Data Entry'!B178=0,"",'Data Entry'!L178)</f>
        <v/>
      </c>
      <c r="AU163" t="str">
        <f>IF('Data Entry'!B178=0,"","m")</f>
        <v/>
      </c>
      <c r="AW163" t="str">
        <f>'Data Entry'!H178</f>
        <v/>
      </c>
      <c r="AX163" t="str">
        <f>IF('Data Entry'!B178=0,"",'Data Entry'!D178)</f>
        <v/>
      </c>
      <c r="AY163" t="str">
        <f>IF('Data Entry'!B178=0,"",'Data Entry'!E178)</f>
        <v/>
      </c>
      <c r="BA163" t="str">
        <f>IF('Data Entry'!B178=0,"",'Data Entry'!I178)</f>
        <v/>
      </c>
      <c r="BC163" t="str">
        <f>IF('Data Entry'!B178=0,"",'Data Entry'!J178)</f>
        <v/>
      </c>
      <c r="BR163" t="str">
        <f>IF('Data Entry'!B178=0,"",'Data Entry'!$E$9)</f>
        <v/>
      </c>
    </row>
    <row r="164" spans="1:70" x14ac:dyDescent="0.55000000000000004">
      <c r="A164" t="str">
        <f>IF('Data Entry'!B179=0,"",'Data Entry'!E$9)</f>
        <v/>
      </c>
      <c r="C164" t="str">
        <f>IF('Data Entry'!B179=0,"",'Data Entry'!AE179)</f>
        <v/>
      </c>
      <c r="E164" t="str">
        <f>IF('Data Entry'!B179=0,"",'Data Entry'!B179)</f>
        <v/>
      </c>
      <c r="F164" t="str">
        <f>IF('Data Entry'!B179=0,"",'Data Entry'!$P$6)</f>
        <v/>
      </c>
      <c r="G164" t="str">
        <f>IF('Data Entry'!B179=0,"",'Data Entry'!$P$8)</f>
        <v/>
      </c>
      <c r="H164" t="str">
        <f>IF('Data Entry'!B179=0,"",'Data Entry'!$E$10)</f>
        <v/>
      </c>
      <c r="M164" t="str">
        <f>'Data Entry'!S179</f>
        <v/>
      </c>
      <c r="N164" t="str">
        <f>'Data Entry'!R179</f>
        <v/>
      </c>
      <c r="O164" t="str">
        <f>IF('Data Entry'!B179=0,"",'Data Entry'!N179)</f>
        <v/>
      </c>
      <c r="P164" t="str">
        <f>IF('Data Entry'!B179=0,"","Years")</f>
        <v/>
      </c>
      <c r="Q164" s="62" t="str">
        <f>IF('Data Entry'!B179=0,"",'Data Entry'!$E$11)</f>
        <v/>
      </c>
      <c r="R164" t="str">
        <f>IF('Data Entry'!B179=0,"",'Data Entry'!D179)</f>
        <v/>
      </c>
      <c r="S164" t="str">
        <f>IF('Data Entry'!B179=0,"",'Data Entry'!$E$3)</f>
        <v/>
      </c>
      <c r="T164" t="str">
        <f>IF('Data Entry'!B179=0,"",'Data Entry'!$P$12)</f>
        <v/>
      </c>
      <c r="V164" t="str">
        <f>'Data Entry'!AB179</f>
        <v/>
      </c>
      <c r="X164" t="str">
        <f>IF('Data Entry'!B179=0,"",'Data Entry'!C179)</f>
        <v/>
      </c>
      <c r="Y164" t="str">
        <f>'Data Entry'!F179</f>
        <v/>
      </c>
      <c r="AC164" t="str">
        <f>IF('Data Entry'!B179=0,"",'Data Entry'!$P$7)</f>
        <v/>
      </c>
      <c r="AD164" t="str">
        <f>IF('Data Entry'!B179=0,"","1")</f>
        <v/>
      </c>
      <c r="AI164" t="str">
        <f>IF('Data Entry'!B179=0,"",'Data Entry'!K179)</f>
        <v/>
      </c>
      <c r="AJ164" t="str">
        <f>IF('Data Entry'!B179=0,"","mm")</f>
        <v/>
      </c>
      <c r="AM164" t="str">
        <f>IF('Data Entry'!B179=0,"",'Data Entry'!M179)</f>
        <v/>
      </c>
      <c r="AN164" t="str">
        <f>IF('Data Entry'!B179=0,"","mm")</f>
        <v/>
      </c>
      <c r="AT164" t="str">
        <f>IF('Data Entry'!B179=0,"",'Data Entry'!L179)</f>
        <v/>
      </c>
      <c r="AU164" t="str">
        <f>IF('Data Entry'!B179=0,"","m")</f>
        <v/>
      </c>
      <c r="AW164" t="str">
        <f>'Data Entry'!H179</f>
        <v/>
      </c>
      <c r="AX164" t="str">
        <f>IF('Data Entry'!B179=0,"",'Data Entry'!D179)</f>
        <v/>
      </c>
      <c r="AY164" t="str">
        <f>IF('Data Entry'!B179=0,"",'Data Entry'!E179)</f>
        <v/>
      </c>
      <c r="BA164" t="str">
        <f>IF('Data Entry'!B179=0,"",'Data Entry'!I179)</f>
        <v/>
      </c>
      <c r="BC164" t="str">
        <f>IF('Data Entry'!B179=0,"",'Data Entry'!J179)</f>
        <v/>
      </c>
      <c r="BR164" t="str">
        <f>IF('Data Entry'!B179=0,"",'Data Entry'!$E$9)</f>
        <v/>
      </c>
    </row>
    <row r="165" spans="1:70" x14ac:dyDescent="0.55000000000000004">
      <c r="A165" t="str">
        <f>IF('Data Entry'!B180=0,"",'Data Entry'!E$9)</f>
        <v/>
      </c>
      <c r="C165" t="str">
        <f>IF('Data Entry'!B180=0,"",'Data Entry'!AE180)</f>
        <v/>
      </c>
      <c r="E165" t="str">
        <f>IF('Data Entry'!B180=0,"",'Data Entry'!B180)</f>
        <v/>
      </c>
      <c r="F165" t="str">
        <f>IF('Data Entry'!B180=0,"",'Data Entry'!$P$6)</f>
        <v/>
      </c>
      <c r="G165" t="str">
        <f>IF('Data Entry'!B180=0,"",'Data Entry'!$P$8)</f>
        <v/>
      </c>
      <c r="H165" t="str">
        <f>IF('Data Entry'!B180=0,"",'Data Entry'!$E$10)</f>
        <v/>
      </c>
      <c r="M165" t="str">
        <f>'Data Entry'!S180</f>
        <v/>
      </c>
      <c r="N165" t="str">
        <f>'Data Entry'!R180</f>
        <v/>
      </c>
      <c r="O165" t="str">
        <f>IF('Data Entry'!B180=0,"",'Data Entry'!N180)</f>
        <v/>
      </c>
      <c r="P165" t="str">
        <f>IF('Data Entry'!B180=0,"","Years")</f>
        <v/>
      </c>
      <c r="Q165" s="62" t="str">
        <f>IF('Data Entry'!B180=0,"",'Data Entry'!$E$11)</f>
        <v/>
      </c>
      <c r="R165" t="str">
        <f>IF('Data Entry'!B180=0,"",'Data Entry'!D180)</f>
        <v/>
      </c>
      <c r="S165" t="str">
        <f>IF('Data Entry'!B180=0,"",'Data Entry'!$E$3)</f>
        <v/>
      </c>
      <c r="T165" t="str">
        <f>IF('Data Entry'!B180=0,"",'Data Entry'!$P$12)</f>
        <v/>
      </c>
      <c r="V165" t="str">
        <f>'Data Entry'!AB180</f>
        <v/>
      </c>
      <c r="X165" t="str">
        <f>IF('Data Entry'!B180=0,"",'Data Entry'!C180)</f>
        <v/>
      </c>
      <c r="Y165" t="str">
        <f>'Data Entry'!F180</f>
        <v/>
      </c>
      <c r="AC165" t="str">
        <f>IF('Data Entry'!B180=0,"",'Data Entry'!$P$7)</f>
        <v/>
      </c>
      <c r="AD165" t="str">
        <f>IF('Data Entry'!B180=0,"","1")</f>
        <v/>
      </c>
      <c r="AI165" t="str">
        <f>IF('Data Entry'!B180=0,"",'Data Entry'!K180)</f>
        <v/>
      </c>
      <c r="AJ165" t="str">
        <f>IF('Data Entry'!B180=0,"","mm")</f>
        <v/>
      </c>
      <c r="AM165" t="str">
        <f>IF('Data Entry'!B180=0,"",'Data Entry'!M180)</f>
        <v/>
      </c>
      <c r="AN165" t="str">
        <f>IF('Data Entry'!B180=0,"","mm")</f>
        <v/>
      </c>
      <c r="AT165" t="str">
        <f>IF('Data Entry'!B180=0,"",'Data Entry'!L180)</f>
        <v/>
      </c>
      <c r="AU165" t="str">
        <f>IF('Data Entry'!B180=0,"","m")</f>
        <v/>
      </c>
      <c r="AW165" t="str">
        <f>'Data Entry'!H180</f>
        <v/>
      </c>
      <c r="AX165" t="str">
        <f>IF('Data Entry'!B180=0,"",'Data Entry'!D180)</f>
        <v/>
      </c>
      <c r="AY165" t="str">
        <f>IF('Data Entry'!B180=0,"",'Data Entry'!E180)</f>
        <v/>
      </c>
      <c r="BA165" t="str">
        <f>IF('Data Entry'!B180=0,"",'Data Entry'!I180)</f>
        <v/>
      </c>
      <c r="BC165" t="str">
        <f>IF('Data Entry'!B180=0,"",'Data Entry'!J180)</f>
        <v/>
      </c>
      <c r="BR165" t="str">
        <f>IF('Data Entry'!B180=0,"",'Data Entry'!$E$9)</f>
        <v/>
      </c>
    </row>
    <row r="166" spans="1:70" x14ac:dyDescent="0.55000000000000004">
      <c r="A166" t="str">
        <f>IF('Data Entry'!B181=0,"",'Data Entry'!E$9)</f>
        <v/>
      </c>
      <c r="C166" t="str">
        <f>IF('Data Entry'!B181=0,"",'Data Entry'!AE181)</f>
        <v/>
      </c>
      <c r="E166" t="str">
        <f>IF('Data Entry'!B181=0,"",'Data Entry'!B181)</f>
        <v/>
      </c>
      <c r="F166" t="str">
        <f>IF('Data Entry'!B181=0,"",'Data Entry'!$P$6)</f>
        <v/>
      </c>
      <c r="G166" t="str">
        <f>IF('Data Entry'!B181=0,"",'Data Entry'!$P$8)</f>
        <v/>
      </c>
      <c r="H166" t="str">
        <f>IF('Data Entry'!B181=0,"",'Data Entry'!$E$10)</f>
        <v/>
      </c>
      <c r="M166" t="str">
        <f>'Data Entry'!S181</f>
        <v/>
      </c>
      <c r="N166" t="str">
        <f>'Data Entry'!R181</f>
        <v/>
      </c>
      <c r="O166" t="str">
        <f>IF('Data Entry'!B181=0,"",'Data Entry'!N181)</f>
        <v/>
      </c>
      <c r="P166" t="str">
        <f>IF('Data Entry'!B181=0,"","Years")</f>
        <v/>
      </c>
      <c r="Q166" s="62" t="str">
        <f>IF('Data Entry'!B181=0,"",'Data Entry'!$E$11)</f>
        <v/>
      </c>
      <c r="R166" t="str">
        <f>IF('Data Entry'!B181=0,"",'Data Entry'!D181)</f>
        <v/>
      </c>
      <c r="S166" t="str">
        <f>IF('Data Entry'!B181=0,"",'Data Entry'!$E$3)</f>
        <v/>
      </c>
      <c r="T166" t="str">
        <f>IF('Data Entry'!B181=0,"",'Data Entry'!$P$12)</f>
        <v/>
      </c>
      <c r="V166" t="str">
        <f>'Data Entry'!AB181</f>
        <v/>
      </c>
      <c r="X166" t="str">
        <f>IF('Data Entry'!B181=0,"",'Data Entry'!C181)</f>
        <v/>
      </c>
      <c r="Y166" t="str">
        <f>'Data Entry'!F181</f>
        <v/>
      </c>
      <c r="AC166" t="str">
        <f>IF('Data Entry'!B181=0,"",'Data Entry'!$P$7)</f>
        <v/>
      </c>
      <c r="AD166" t="str">
        <f>IF('Data Entry'!B181=0,"","1")</f>
        <v/>
      </c>
      <c r="AI166" t="str">
        <f>IF('Data Entry'!B181=0,"",'Data Entry'!K181)</f>
        <v/>
      </c>
      <c r="AJ166" t="str">
        <f>IF('Data Entry'!B181=0,"","mm")</f>
        <v/>
      </c>
      <c r="AM166" t="str">
        <f>IF('Data Entry'!B181=0,"",'Data Entry'!M181)</f>
        <v/>
      </c>
      <c r="AN166" t="str">
        <f>IF('Data Entry'!B181=0,"","mm")</f>
        <v/>
      </c>
      <c r="AT166" t="str">
        <f>IF('Data Entry'!B181=0,"",'Data Entry'!L181)</f>
        <v/>
      </c>
      <c r="AU166" t="str">
        <f>IF('Data Entry'!B181=0,"","m")</f>
        <v/>
      </c>
      <c r="AW166" t="str">
        <f>'Data Entry'!H181</f>
        <v/>
      </c>
      <c r="AX166" t="str">
        <f>IF('Data Entry'!B181=0,"",'Data Entry'!D181)</f>
        <v/>
      </c>
      <c r="AY166" t="str">
        <f>IF('Data Entry'!B181=0,"",'Data Entry'!E181)</f>
        <v/>
      </c>
      <c r="BA166" t="str">
        <f>IF('Data Entry'!B181=0,"",'Data Entry'!I181)</f>
        <v/>
      </c>
      <c r="BC166" t="str">
        <f>IF('Data Entry'!B181=0,"",'Data Entry'!J181)</f>
        <v/>
      </c>
      <c r="BR166" t="str">
        <f>IF('Data Entry'!B181=0,"",'Data Entry'!$E$9)</f>
        <v/>
      </c>
    </row>
    <row r="167" spans="1:70" x14ac:dyDescent="0.55000000000000004">
      <c r="A167" t="str">
        <f>IF('Data Entry'!B182=0,"",'Data Entry'!E$9)</f>
        <v/>
      </c>
      <c r="C167" t="str">
        <f>IF('Data Entry'!B182=0,"",'Data Entry'!AE182)</f>
        <v/>
      </c>
      <c r="E167" t="str">
        <f>IF('Data Entry'!B182=0,"",'Data Entry'!B182)</f>
        <v/>
      </c>
      <c r="F167" t="str">
        <f>IF('Data Entry'!B182=0,"",'Data Entry'!$P$6)</f>
        <v/>
      </c>
      <c r="G167" t="str">
        <f>IF('Data Entry'!B182=0,"",'Data Entry'!$P$8)</f>
        <v/>
      </c>
      <c r="H167" t="str">
        <f>IF('Data Entry'!B182=0,"",'Data Entry'!$E$10)</f>
        <v/>
      </c>
      <c r="M167" t="str">
        <f>'Data Entry'!S182</f>
        <v/>
      </c>
      <c r="N167" t="str">
        <f>'Data Entry'!R182</f>
        <v/>
      </c>
      <c r="O167" t="str">
        <f>IF('Data Entry'!B182=0,"",'Data Entry'!N182)</f>
        <v/>
      </c>
      <c r="P167" t="str">
        <f>IF('Data Entry'!B182=0,"","Years")</f>
        <v/>
      </c>
      <c r="Q167" s="62" t="str">
        <f>IF('Data Entry'!B182=0,"",'Data Entry'!$E$11)</f>
        <v/>
      </c>
      <c r="R167" t="str">
        <f>IF('Data Entry'!B182=0,"",'Data Entry'!D182)</f>
        <v/>
      </c>
      <c r="S167" t="str">
        <f>IF('Data Entry'!B182=0,"",'Data Entry'!$E$3)</f>
        <v/>
      </c>
      <c r="T167" t="str">
        <f>IF('Data Entry'!B182=0,"",'Data Entry'!$P$12)</f>
        <v/>
      </c>
      <c r="V167" t="str">
        <f>'Data Entry'!AB182</f>
        <v/>
      </c>
      <c r="X167" t="str">
        <f>IF('Data Entry'!B182=0,"",'Data Entry'!C182)</f>
        <v/>
      </c>
      <c r="Y167" t="str">
        <f>'Data Entry'!F182</f>
        <v/>
      </c>
      <c r="AC167" t="str">
        <f>IF('Data Entry'!B182=0,"",'Data Entry'!$P$7)</f>
        <v/>
      </c>
      <c r="AD167" t="str">
        <f>IF('Data Entry'!B182=0,"","1")</f>
        <v/>
      </c>
      <c r="AI167" t="str">
        <f>IF('Data Entry'!B182=0,"",'Data Entry'!K182)</f>
        <v/>
      </c>
      <c r="AJ167" t="str">
        <f>IF('Data Entry'!B182=0,"","mm")</f>
        <v/>
      </c>
      <c r="AM167" t="str">
        <f>IF('Data Entry'!B182=0,"",'Data Entry'!M182)</f>
        <v/>
      </c>
      <c r="AN167" t="str">
        <f>IF('Data Entry'!B182=0,"","mm")</f>
        <v/>
      </c>
      <c r="AT167" t="str">
        <f>IF('Data Entry'!B182=0,"",'Data Entry'!L182)</f>
        <v/>
      </c>
      <c r="AU167" t="str">
        <f>IF('Data Entry'!B182=0,"","m")</f>
        <v/>
      </c>
      <c r="AW167" t="str">
        <f>'Data Entry'!H182</f>
        <v/>
      </c>
      <c r="AX167" t="str">
        <f>IF('Data Entry'!B182=0,"",'Data Entry'!D182)</f>
        <v/>
      </c>
      <c r="AY167" t="str">
        <f>IF('Data Entry'!B182=0,"",'Data Entry'!E182)</f>
        <v/>
      </c>
      <c r="BA167" t="str">
        <f>IF('Data Entry'!B182=0,"",'Data Entry'!I182)</f>
        <v/>
      </c>
      <c r="BC167" t="str">
        <f>IF('Data Entry'!B182=0,"",'Data Entry'!J182)</f>
        <v/>
      </c>
      <c r="BR167" t="str">
        <f>IF('Data Entry'!B182=0,"",'Data Entry'!$E$9)</f>
        <v/>
      </c>
    </row>
    <row r="168" spans="1:70" x14ac:dyDescent="0.55000000000000004">
      <c r="A168" t="str">
        <f>IF('Data Entry'!B183=0,"",'Data Entry'!E$9)</f>
        <v/>
      </c>
      <c r="C168" t="str">
        <f>IF('Data Entry'!B183=0,"",'Data Entry'!AE183)</f>
        <v/>
      </c>
      <c r="E168" t="str">
        <f>IF('Data Entry'!B183=0,"",'Data Entry'!B183)</f>
        <v/>
      </c>
      <c r="F168" t="str">
        <f>IF('Data Entry'!B183=0,"",'Data Entry'!$P$6)</f>
        <v/>
      </c>
      <c r="G168" t="str">
        <f>IF('Data Entry'!B183=0,"",'Data Entry'!$P$8)</f>
        <v/>
      </c>
      <c r="H168" t="str">
        <f>IF('Data Entry'!B183=0,"",'Data Entry'!$E$10)</f>
        <v/>
      </c>
      <c r="M168" t="str">
        <f>'Data Entry'!S183</f>
        <v/>
      </c>
      <c r="N168" t="str">
        <f>'Data Entry'!R183</f>
        <v/>
      </c>
      <c r="O168" t="str">
        <f>IF('Data Entry'!B183=0,"",'Data Entry'!N183)</f>
        <v/>
      </c>
      <c r="P168" t="str">
        <f>IF('Data Entry'!B183=0,"","Years")</f>
        <v/>
      </c>
      <c r="Q168" s="62" t="str">
        <f>IF('Data Entry'!B183=0,"",'Data Entry'!$E$11)</f>
        <v/>
      </c>
      <c r="R168" t="str">
        <f>IF('Data Entry'!B183=0,"",'Data Entry'!D183)</f>
        <v/>
      </c>
      <c r="S168" t="str">
        <f>IF('Data Entry'!B183=0,"",'Data Entry'!$E$3)</f>
        <v/>
      </c>
      <c r="T168" t="str">
        <f>IF('Data Entry'!B183=0,"",'Data Entry'!$P$12)</f>
        <v/>
      </c>
      <c r="V168" t="str">
        <f>'Data Entry'!AB183</f>
        <v/>
      </c>
      <c r="X168" t="str">
        <f>IF('Data Entry'!B183=0,"",'Data Entry'!C183)</f>
        <v/>
      </c>
      <c r="Y168" t="str">
        <f>'Data Entry'!F183</f>
        <v/>
      </c>
      <c r="AC168" t="str">
        <f>IF('Data Entry'!B183=0,"",'Data Entry'!$P$7)</f>
        <v/>
      </c>
      <c r="AD168" t="str">
        <f>IF('Data Entry'!B183=0,"","1")</f>
        <v/>
      </c>
      <c r="AI168" t="str">
        <f>IF('Data Entry'!B183=0,"",'Data Entry'!K183)</f>
        <v/>
      </c>
      <c r="AJ168" t="str">
        <f>IF('Data Entry'!B183=0,"","mm")</f>
        <v/>
      </c>
      <c r="AM168" t="str">
        <f>IF('Data Entry'!B183=0,"",'Data Entry'!M183)</f>
        <v/>
      </c>
      <c r="AN168" t="str">
        <f>IF('Data Entry'!B183=0,"","mm")</f>
        <v/>
      </c>
      <c r="AT168" t="str">
        <f>IF('Data Entry'!B183=0,"",'Data Entry'!L183)</f>
        <v/>
      </c>
      <c r="AU168" t="str">
        <f>IF('Data Entry'!B183=0,"","m")</f>
        <v/>
      </c>
      <c r="AW168" t="str">
        <f>'Data Entry'!H183</f>
        <v/>
      </c>
      <c r="AX168" t="str">
        <f>IF('Data Entry'!B183=0,"",'Data Entry'!D183)</f>
        <v/>
      </c>
      <c r="AY168" t="str">
        <f>IF('Data Entry'!B183=0,"",'Data Entry'!E183)</f>
        <v/>
      </c>
      <c r="BA168" t="str">
        <f>IF('Data Entry'!B183=0,"",'Data Entry'!I183)</f>
        <v/>
      </c>
      <c r="BC168" t="str">
        <f>IF('Data Entry'!B183=0,"",'Data Entry'!J183)</f>
        <v/>
      </c>
      <c r="BR168" t="str">
        <f>IF('Data Entry'!B183=0,"",'Data Entry'!$E$9)</f>
        <v/>
      </c>
    </row>
    <row r="169" spans="1:70" x14ac:dyDescent="0.55000000000000004">
      <c r="A169" t="str">
        <f>IF('Data Entry'!B184=0,"",'Data Entry'!E$9)</f>
        <v/>
      </c>
      <c r="C169" t="str">
        <f>IF('Data Entry'!B184=0,"",'Data Entry'!AE184)</f>
        <v/>
      </c>
      <c r="E169" t="str">
        <f>IF('Data Entry'!B184=0,"",'Data Entry'!B184)</f>
        <v/>
      </c>
      <c r="F169" t="str">
        <f>IF('Data Entry'!B184=0,"",'Data Entry'!$P$6)</f>
        <v/>
      </c>
      <c r="G169" t="str">
        <f>IF('Data Entry'!B184=0,"",'Data Entry'!$P$8)</f>
        <v/>
      </c>
      <c r="H169" t="str">
        <f>IF('Data Entry'!B184=0,"",'Data Entry'!$E$10)</f>
        <v/>
      </c>
      <c r="M169" t="str">
        <f>'Data Entry'!S184</f>
        <v/>
      </c>
      <c r="N169" t="str">
        <f>'Data Entry'!R184</f>
        <v/>
      </c>
      <c r="O169" t="str">
        <f>IF('Data Entry'!B184=0,"",'Data Entry'!N184)</f>
        <v/>
      </c>
      <c r="P169" t="str">
        <f>IF('Data Entry'!B184=0,"","Years")</f>
        <v/>
      </c>
      <c r="Q169" s="62" t="str">
        <f>IF('Data Entry'!B184=0,"",'Data Entry'!$E$11)</f>
        <v/>
      </c>
      <c r="R169" t="str">
        <f>IF('Data Entry'!B184=0,"",'Data Entry'!D184)</f>
        <v/>
      </c>
      <c r="S169" t="str">
        <f>IF('Data Entry'!B184=0,"",'Data Entry'!$E$3)</f>
        <v/>
      </c>
      <c r="T169" t="str">
        <f>IF('Data Entry'!B184=0,"",'Data Entry'!$P$12)</f>
        <v/>
      </c>
      <c r="V169" t="str">
        <f>'Data Entry'!AB184</f>
        <v/>
      </c>
      <c r="X169" t="str">
        <f>IF('Data Entry'!B184=0,"",'Data Entry'!C184)</f>
        <v/>
      </c>
      <c r="Y169" t="str">
        <f>'Data Entry'!F184</f>
        <v/>
      </c>
      <c r="AC169" t="str">
        <f>IF('Data Entry'!B184=0,"",'Data Entry'!$P$7)</f>
        <v/>
      </c>
      <c r="AD169" t="str">
        <f>IF('Data Entry'!B184=0,"","1")</f>
        <v/>
      </c>
      <c r="AI169" t="str">
        <f>IF('Data Entry'!B184=0,"",'Data Entry'!K184)</f>
        <v/>
      </c>
      <c r="AJ169" t="str">
        <f>IF('Data Entry'!B184=0,"","mm")</f>
        <v/>
      </c>
      <c r="AM169" t="str">
        <f>IF('Data Entry'!B184=0,"",'Data Entry'!M184)</f>
        <v/>
      </c>
      <c r="AN169" t="str">
        <f>IF('Data Entry'!B184=0,"","mm")</f>
        <v/>
      </c>
      <c r="AT169" t="str">
        <f>IF('Data Entry'!B184=0,"",'Data Entry'!L184)</f>
        <v/>
      </c>
      <c r="AU169" t="str">
        <f>IF('Data Entry'!B184=0,"","m")</f>
        <v/>
      </c>
      <c r="AW169" t="str">
        <f>'Data Entry'!H184</f>
        <v/>
      </c>
      <c r="AX169" t="str">
        <f>IF('Data Entry'!B184=0,"",'Data Entry'!D184)</f>
        <v/>
      </c>
      <c r="AY169" t="str">
        <f>IF('Data Entry'!B184=0,"",'Data Entry'!E184)</f>
        <v/>
      </c>
      <c r="BA169" t="str">
        <f>IF('Data Entry'!B184=0,"",'Data Entry'!I184)</f>
        <v/>
      </c>
      <c r="BC169" t="str">
        <f>IF('Data Entry'!B184=0,"",'Data Entry'!J184)</f>
        <v/>
      </c>
      <c r="BR169" t="str">
        <f>IF('Data Entry'!B184=0,"",'Data Entry'!$E$9)</f>
        <v/>
      </c>
    </row>
    <row r="170" spans="1:70" x14ac:dyDescent="0.55000000000000004">
      <c r="A170" t="str">
        <f>IF('Data Entry'!B185=0,"",'Data Entry'!E$9)</f>
        <v/>
      </c>
      <c r="C170" t="str">
        <f>IF('Data Entry'!B185=0,"",'Data Entry'!AE185)</f>
        <v/>
      </c>
      <c r="E170" t="str">
        <f>IF('Data Entry'!B185=0,"",'Data Entry'!B185)</f>
        <v/>
      </c>
      <c r="F170" t="str">
        <f>IF('Data Entry'!B185=0,"",'Data Entry'!$P$6)</f>
        <v/>
      </c>
      <c r="G170" t="str">
        <f>IF('Data Entry'!B185=0,"",'Data Entry'!$P$8)</f>
        <v/>
      </c>
      <c r="H170" t="str">
        <f>IF('Data Entry'!B185=0,"",'Data Entry'!$E$10)</f>
        <v/>
      </c>
      <c r="M170" t="str">
        <f>'Data Entry'!S185</f>
        <v/>
      </c>
      <c r="N170" t="str">
        <f>'Data Entry'!R185</f>
        <v/>
      </c>
      <c r="O170" t="str">
        <f>IF('Data Entry'!B185=0,"",'Data Entry'!N185)</f>
        <v/>
      </c>
      <c r="P170" t="str">
        <f>IF('Data Entry'!B185=0,"","Years")</f>
        <v/>
      </c>
      <c r="Q170" s="62" t="str">
        <f>IF('Data Entry'!B185=0,"",'Data Entry'!$E$11)</f>
        <v/>
      </c>
      <c r="R170" t="str">
        <f>IF('Data Entry'!B185=0,"",'Data Entry'!D185)</f>
        <v/>
      </c>
      <c r="S170" t="str">
        <f>IF('Data Entry'!B185=0,"",'Data Entry'!$E$3)</f>
        <v/>
      </c>
      <c r="T170" t="str">
        <f>IF('Data Entry'!B185=0,"",'Data Entry'!$P$12)</f>
        <v/>
      </c>
      <c r="V170" t="str">
        <f>'Data Entry'!AB185</f>
        <v/>
      </c>
      <c r="X170" t="str">
        <f>IF('Data Entry'!B185=0,"",'Data Entry'!C185)</f>
        <v/>
      </c>
      <c r="Y170" t="str">
        <f>'Data Entry'!F185</f>
        <v/>
      </c>
      <c r="AC170" t="str">
        <f>IF('Data Entry'!B185=0,"",'Data Entry'!$P$7)</f>
        <v/>
      </c>
      <c r="AD170" t="str">
        <f>IF('Data Entry'!B185=0,"","1")</f>
        <v/>
      </c>
      <c r="AI170" t="str">
        <f>IF('Data Entry'!B185=0,"",'Data Entry'!K185)</f>
        <v/>
      </c>
      <c r="AJ170" t="str">
        <f>IF('Data Entry'!B185=0,"","mm")</f>
        <v/>
      </c>
      <c r="AM170" t="str">
        <f>IF('Data Entry'!B185=0,"",'Data Entry'!M185)</f>
        <v/>
      </c>
      <c r="AN170" t="str">
        <f>IF('Data Entry'!B185=0,"","mm")</f>
        <v/>
      </c>
      <c r="AT170" t="str">
        <f>IF('Data Entry'!B185=0,"",'Data Entry'!L185)</f>
        <v/>
      </c>
      <c r="AU170" t="str">
        <f>IF('Data Entry'!B185=0,"","m")</f>
        <v/>
      </c>
      <c r="AW170" t="str">
        <f>'Data Entry'!H185</f>
        <v/>
      </c>
      <c r="AX170" t="str">
        <f>IF('Data Entry'!B185=0,"",'Data Entry'!D185)</f>
        <v/>
      </c>
      <c r="AY170" t="str">
        <f>IF('Data Entry'!B185=0,"",'Data Entry'!E185)</f>
        <v/>
      </c>
      <c r="BA170" t="str">
        <f>IF('Data Entry'!B185=0,"",'Data Entry'!I185)</f>
        <v/>
      </c>
      <c r="BC170" t="str">
        <f>IF('Data Entry'!B185=0,"",'Data Entry'!J185)</f>
        <v/>
      </c>
      <c r="BR170" t="str">
        <f>IF('Data Entry'!B185=0,"",'Data Entry'!$E$9)</f>
        <v/>
      </c>
    </row>
    <row r="171" spans="1:70" x14ac:dyDescent="0.55000000000000004">
      <c r="A171" t="str">
        <f>IF('Data Entry'!B186=0,"",'Data Entry'!E$9)</f>
        <v/>
      </c>
      <c r="C171" t="str">
        <f>IF('Data Entry'!B186=0,"",'Data Entry'!AE186)</f>
        <v/>
      </c>
      <c r="E171" t="str">
        <f>IF('Data Entry'!B186=0,"",'Data Entry'!B186)</f>
        <v/>
      </c>
      <c r="F171" t="str">
        <f>IF('Data Entry'!B186=0,"",'Data Entry'!$P$6)</f>
        <v/>
      </c>
      <c r="G171" t="str">
        <f>IF('Data Entry'!B186=0,"",'Data Entry'!$P$8)</f>
        <v/>
      </c>
      <c r="H171" t="str">
        <f>IF('Data Entry'!B186=0,"",'Data Entry'!$E$10)</f>
        <v/>
      </c>
      <c r="M171" t="str">
        <f>'Data Entry'!S186</f>
        <v/>
      </c>
      <c r="N171" t="str">
        <f>'Data Entry'!R186</f>
        <v/>
      </c>
      <c r="O171" t="str">
        <f>IF('Data Entry'!B186=0,"",'Data Entry'!N186)</f>
        <v/>
      </c>
      <c r="P171" t="str">
        <f>IF('Data Entry'!B186=0,"","Years")</f>
        <v/>
      </c>
      <c r="Q171" s="62" t="str">
        <f>IF('Data Entry'!B186=0,"",'Data Entry'!$E$11)</f>
        <v/>
      </c>
      <c r="R171" t="str">
        <f>IF('Data Entry'!B186=0,"",'Data Entry'!D186)</f>
        <v/>
      </c>
      <c r="S171" t="str">
        <f>IF('Data Entry'!B186=0,"",'Data Entry'!$E$3)</f>
        <v/>
      </c>
      <c r="T171" t="str">
        <f>IF('Data Entry'!B186=0,"",'Data Entry'!$P$12)</f>
        <v/>
      </c>
      <c r="V171" t="str">
        <f>'Data Entry'!AB186</f>
        <v/>
      </c>
      <c r="X171" t="str">
        <f>IF('Data Entry'!B186=0,"",'Data Entry'!C186)</f>
        <v/>
      </c>
      <c r="Y171" t="str">
        <f>'Data Entry'!F186</f>
        <v/>
      </c>
      <c r="AC171" t="str">
        <f>IF('Data Entry'!B186=0,"",'Data Entry'!$P$7)</f>
        <v/>
      </c>
      <c r="AD171" t="str">
        <f>IF('Data Entry'!B186=0,"","1")</f>
        <v/>
      </c>
      <c r="AI171" t="str">
        <f>IF('Data Entry'!B186=0,"",'Data Entry'!K186)</f>
        <v/>
      </c>
      <c r="AJ171" t="str">
        <f>IF('Data Entry'!B186=0,"","mm")</f>
        <v/>
      </c>
      <c r="AM171" t="str">
        <f>IF('Data Entry'!B186=0,"",'Data Entry'!M186)</f>
        <v/>
      </c>
      <c r="AN171" t="str">
        <f>IF('Data Entry'!B186=0,"","mm")</f>
        <v/>
      </c>
      <c r="AT171" t="str">
        <f>IF('Data Entry'!B186=0,"",'Data Entry'!L186)</f>
        <v/>
      </c>
      <c r="AU171" t="str">
        <f>IF('Data Entry'!B186=0,"","m")</f>
        <v/>
      </c>
      <c r="AW171" t="str">
        <f>'Data Entry'!H186</f>
        <v/>
      </c>
      <c r="AX171" t="str">
        <f>IF('Data Entry'!B186=0,"",'Data Entry'!D186)</f>
        <v/>
      </c>
      <c r="AY171" t="str">
        <f>IF('Data Entry'!B186=0,"",'Data Entry'!E186)</f>
        <v/>
      </c>
      <c r="BA171" t="str">
        <f>IF('Data Entry'!B186=0,"",'Data Entry'!I186)</f>
        <v/>
      </c>
      <c r="BC171" t="str">
        <f>IF('Data Entry'!B186=0,"",'Data Entry'!J186)</f>
        <v/>
      </c>
      <c r="BR171" t="str">
        <f>IF('Data Entry'!B186=0,"",'Data Entry'!$E$9)</f>
        <v/>
      </c>
    </row>
    <row r="172" spans="1:70" x14ac:dyDescent="0.55000000000000004">
      <c r="A172" t="str">
        <f>IF('Data Entry'!B187=0,"",'Data Entry'!E$9)</f>
        <v/>
      </c>
      <c r="C172" t="str">
        <f>IF('Data Entry'!B187=0,"",'Data Entry'!AE187)</f>
        <v/>
      </c>
      <c r="E172" t="str">
        <f>IF('Data Entry'!B187=0,"",'Data Entry'!B187)</f>
        <v/>
      </c>
      <c r="F172" t="str">
        <f>IF('Data Entry'!B187=0,"",'Data Entry'!$P$6)</f>
        <v/>
      </c>
      <c r="G172" t="str">
        <f>IF('Data Entry'!B187=0,"",'Data Entry'!$P$8)</f>
        <v/>
      </c>
      <c r="H172" t="str">
        <f>IF('Data Entry'!B187=0,"",'Data Entry'!$E$10)</f>
        <v/>
      </c>
      <c r="M172" t="str">
        <f>'Data Entry'!S187</f>
        <v/>
      </c>
      <c r="N172" t="str">
        <f>'Data Entry'!R187</f>
        <v/>
      </c>
      <c r="O172" t="str">
        <f>IF('Data Entry'!B187=0,"",'Data Entry'!N187)</f>
        <v/>
      </c>
      <c r="P172" t="str">
        <f>IF('Data Entry'!B187=0,"","Years")</f>
        <v/>
      </c>
      <c r="Q172" s="62" t="str">
        <f>IF('Data Entry'!B187=0,"",'Data Entry'!$E$11)</f>
        <v/>
      </c>
      <c r="R172" t="str">
        <f>IF('Data Entry'!B187=0,"",'Data Entry'!D187)</f>
        <v/>
      </c>
      <c r="S172" t="str">
        <f>IF('Data Entry'!B187=0,"",'Data Entry'!$E$3)</f>
        <v/>
      </c>
      <c r="T172" t="str">
        <f>IF('Data Entry'!B187=0,"",'Data Entry'!$P$12)</f>
        <v/>
      </c>
      <c r="V172" t="str">
        <f>'Data Entry'!AB187</f>
        <v/>
      </c>
      <c r="X172" t="str">
        <f>IF('Data Entry'!B187=0,"",'Data Entry'!C187)</f>
        <v/>
      </c>
      <c r="Y172" t="str">
        <f>'Data Entry'!F187</f>
        <v/>
      </c>
      <c r="AC172" t="str">
        <f>IF('Data Entry'!B187=0,"",'Data Entry'!$P$7)</f>
        <v/>
      </c>
      <c r="AD172" t="str">
        <f>IF('Data Entry'!B187=0,"","1")</f>
        <v/>
      </c>
      <c r="AI172" t="str">
        <f>IF('Data Entry'!B187=0,"",'Data Entry'!K187)</f>
        <v/>
      </c>
      <c r="AJ172" t="str">
        <f>IF('Data Entry'!B187=0,"","mm")</f>
        <v/>
      </c>
      <c r="AM172" t="str">
        <f>IF('Data Entry'!B187=0,"",'Data Entry'!M187)</f>
        <v/>
      </c>
      <c r="AN172" t="str">
        <f>IF('Data Entry'!B187=0,"","mm")</f>
        <v/>
      </c>
      <c r="AT172" t="str">
        <f>IF('Data Entry'!B187=0,"",'Data Entry'!L187)</f>
        <v/>
      </c>
      <c r="AU172" t="str">
        <f>IF('Data Entry'!B187=0,"","m")</f>
        <v/>
      </c>
      <c r="AW172" t="str">
        <f>'Data Entry'!H187</f>
        <v/>
      </c>
      <c r="AX172" t="str">
        <f>IF('Data Entry'!B187=0,"",'Data Entry'!D187)</f>
        <v/>
      </c>
      <c r="AY172" t="str">
        <f>IF('Data Entry'!B187=0,"",'Data Entry'!E187)</f>
        <v/>
      </c>
      <c r="BA172" t="str">
        <f>IF('Data Entry'!B187=0,"",'Data Entry'!I187)</f>
        <v/>
      </c>
      <c r="BC172" t="str">
        <f>IF('Data Entry'!B187=0,"",'Data Entry'!J187)</f>
        <v/>
      </c>
      <c r="BR172" t="str">
        <f>IF('Data Entry'!B187=0,"",'Data Entry'!$E$9)</f>
        <v/>
      </c>
    </row>
    <row r="173" spans="1:70" x14ac:dyDescent="0.55000000000000004">
      <c r="A173" t="str">
        <f>IF('Data Entry'!B188=0,"",'Data Entry'!E$9)</f>
        <v/>
      </c>
      <c r="C173" t="str">
        <f>IF('Data Entry'!B188=0,"",'Data Entry'!AE188)</f>
        <v/>
      </c>
      <c r="E173" t="str">
        <f>IF('Data Entry'!B188=0,"",'Data Entry'!B188)</f>
        <v/>
      </c>
      <c r="F173" t="str">
        <f>IF('Data Entry'!B188=0,"",'Data Entry'!$P$6)</f>
        <v/>
      </c>
      <c r="G173" t="str">
        <f>IF('Data Entry'!B188=0,"",'Data Entry'!$P$8)</f>
        <v/>
      </c>
      <c r="H173" t="str">
        <f>IF('Data Entry'!B188=0,"",'Data Entry'!$E$10)</f>
        <v/>
      </c>
      <c r="M173" t="str">
        <f>'Data Entry'!S188</f>
        <v/>
      </c>
      <c r="N173" t="str">
        <f>'Data Entry'!R188</f>
        <v/>
      </c>
      <c r="O173" t="str">
        <f>IF('Data Entry'!B188=0,"",'Data Entry'!N188)</f>
        <v/>
      </c>
      <c r="P173" t="str">
        <f>IF('Data Entry'!B188=0,"","Years")</f>
        <v/>
      </c>
      <c r="Q173" s="62" t="str">
        <f>IF('Data Entry'!B188=0,"",'Data Entry'!$E$11)</f>
        <v/>
      </c>
      <c r="R173" t="str">
        <f>IF('Data Entry'!B188=0,"",'Data Entry'!D188)</f>
        <v/>
      </c>
      <c r="S173" t="str">
        <f>IF('Data Entry'!B188=0,"",'Data Entry'!$E$3)</f>
        <v/>
      </c>
      <c r="T173" t="str">
        <f>IF('Data Entry'!B188=0,"",'Data Entry'!$P$12)</f>
        <v/>
      </c>
      <c r="V173" t="str">
        <f>'Data Entry'!AB188</f>
        <v/>
      </c>
      <c r="X173" t="str">
        <f>IF('Data Entry'!B188=0,"",'Data Entry'!C188)</f>
        <v/>
      </c>
      <c r="Y173" t="str">
        <f>'Data Entry'!F188</f>
        <v/>
      </c>
      <c r="AC173" t="str">
        <f>IF('Data Entry'!B188=0,"",'Data Entry'!$P$7)</f>
        <v/>
      </c>
      <c r="AD173" t="str">
        <f>IF('Data Entry'!B188=0,"","1")</f>
        <v/>
      </c>
      <c r="AI173" t="str">
        <f>IF('Data Entry'!B188=0,"",'Data Entry'!K188)</f>
        <v/>
      </c>
      <c r="AJ173" t="str">
        <f>IF('Data Entry'!B188=0,"","mm")</f>
        <v/>
      </c>
      <c r="AM173" t="str">
        <f>IF('Data Entry'!B188=0,"",'Data Entry'!M188)</f>
        <v/>
      </c>
      <c r="AN173" t="str">
        <f>IF('Data Entry'!B188=0,"","mm")</f>
        <v/>
      </c>
      <c r="AT173" t="str">
        <f>IF('Data Entry'!B188=0,"",'Data Entry'!L188)</f>
        <v/>
      </c>
      <c r="AU173" t="str">
        <f>IF('Data Entry'!B188=0,"","m")</f>
        <v/>
      </c>
      <c r="AW173" t="str">
        <f>'Data Entry'!H188</f>
        <v/>
      </c>
      <c r="AX173" t="str">
        <f>IF('Data Entry'!B188=0,"",'Data Entry'!D188)</f>
        <v/>
      </c>
      <c r="AY173" t="str">
        <f>IF('Data Entry'!B188=0,"",'Data Entry'!E188)</f>
        <v/>
      </c>
      <c r="BA173" t="str">
        <f>IF('Data Entry'!B188=0,"",'Data Entry'!I188)</f>
        <v/>
      </c>
      <c r="BC173" t="str">
        <f>IF('Data Entry'!B188=0,"",'Data Entry'!J188)</f>
        <v/>
      </c>
      <c r="BR173" t="str">
        <f>IF('Data Entry'!B188=0,"",'Data Entry'!$E$9)</f>
        <v/>
      </c>
    </row>
    <row r="174" spans="1:70" x14ac:dyDescent="0.55000000000000004">
      <c r="A174" t="str">
        <f>IF('Data Entry'!B189=0,"",'Data Entry'!E$9)</f>
        <v/>
      </c>
      <c r="C174" t="str">
        <f>IF('Data Entry'!B189=0,"",'Data Entry'!AE189)</f>
        <v/>
      </c>
      <c r="E174" t="str">
        <f>IF('Data Entry'!B189=0,"",'Data Entry'!B189)</f>
        <v/>
      </c>
      <c r="F174" t="str">
        <f>IF('Data Entry'!B189=0,"",'Data Entry'!$P$6)</f>
        <v/>
      </c>
      <c r="G174" t="str">
        <f>IF('Data Entry'!B189=0,"",'Data Entry'!$P$8)</f>
        <v/>
      </c>
      <c r="H174" t="str">
        <f>IF('Data Entry'!B189=0,"",'Data Entry'!$E$10)</f>
        <v/>
      </c>
      <c r="M174" t="str">
        <f>'Data Entry'!S189</f>
        <v/>
      </c>
      <c r="N174" t="str">
        <f>'Data Entry'!R189</f>
        <v/>
      </c>
      <c r="O174" t="str">
        <f>IF('Data Entry'!B189=0,"",'Data Entry'!N189)</f>
        <v/>
      </c>
      <c r="P174" t="str">
        <f>IF('Data Entry'!B189=0,"","Years")</f>
        <v/>
      </c>
      <c r="Q174" s="62" t="str">
        <f>IF('Data Entry'!B189=0,"",'Data Entry'!$E$11)</f>
        <v/>
      </c>
      <c r="R174" t="str">
        <f>IF('Data Entry'!B189=0,"",'Data Entry'!D189)</f>
        <v/>
      </c>
      <c r="S174" t="str">
        <f>IF('Data Entry'!B189=0,"",'Data Entry'!$E$3)</f>
        <v/>
      </c>
      <c r="T174" t="str">
        <f>IF('Data Entry'!B189=0,"",'Data Entry'!$P$12)</f>
        <v/>
      </c>
      <c r="V174" t="str">
        <f>'Data Entry'!AB189</f>
        <v/>
      </c>
      <c r="X174" t="str">
        <f>IF('Data Entry'!B189=0,"",'Data Entry'!C189)</f>
        <v/>
      </c>
      <c r="Y174" t="str">
        <f>'Data Entry'!F189</f>
        <v/>
      </c>
      <c r="AC174" t="str">
        <f>IF('Data Entry'!B189=0,"",'Data Entry'!$P$7)</f>
        <v/>
      </c>
      <c r="AD174" t="str">
        <f>IF('Data Entry'!B189=0,"","1")</f>
        <v/>
      </c>
      <c r="AI174" t="str">
        <f>IF('Data Entry'!B189=0,"",'Data Entry'!K189)</f>
        <v/>
      </c>
      <c r="AJ174" t="str">
        <f>IF('Data Entry'!B189=0,"","mm")</f>
        <v/>
      </c>
      <c r="AM174" t="str">
        <f>IF('Data Entry'!B189=0,"",'Data Entry'!M189)</f>
        <v/>
      </c>
      <c r="AN174" t="str">
        <f>IF('Data Entry'!B189=0,"","mm")</f>
        <v/>
      </c>
      <c r="AT174" t="str">
        <f>IF('Data Entry'!B189=0,"",'Data Entry'!L189)</f>
        <v/>
      </c>
      <c r="AU174" t="str">
        <f>IF('Data Entry'!B189=0,"","m")</f>
        <v/>
      </c>
      <c r="AW174" t="str">
        <f>'Data Entry'!H189</f>
        <v/>
      </c>
      <c r="AX174" t="str">
        <f>IF('Data Entry'!B189=0,"",'Data Entry'!D189)</f>
        <v/>
      </c>
      <c r="AY174" t="str">
        <f>IF('Data Entry'!B189=0,"",'Data Entry'!E189)</f>
        <v/>
      </c>
      <c r="BA174" t="str">
        <f>IF('Data Entry'!B189=0,"",'Data Entry'!I189)</f>
        <v/>
      </c>
      <c r="BC174" t="str">
        <f>IF('Data Entry'!B189=0,"",'Data Entry'!J189)</f>
        <v/>
      </c>
      <c r="BR174" t="str">
        <f>IF('Data Entry'!B189=0,"",'Data Entry'!$E$9)</f>
        <v/>
      </c>
    </row>
    <row r="175" spans="1:70" x14ac:dyDescent="0.55000000000000004">
      <c r="A175" t="str">
        <f>IF('Data Entry'!B190=0,"",'Data Entry'!E$9)</f>
        <v/>
      </c>
      <c r="C175" t="str">
        <f>IF('Data Entry'!B190=0,"",'Data Entry'!AE190)</f>
        <v/>
      </c>
      <c r="E175" t="str">
        <f>IF('Data Entry'!B190=0,"",'Data Entry'!B190)</f>
        <v/>
      </c>
      <c r="F175" t="str">
        <f>IF('Data Entry'!B190=0,"",'Data Entry'!$P$6)</f>
        <v/>
      </c>
      <c r="G175" t="str">
        <f>IF('Data Entry'!B190=0,"",'Data Entry'!$P$8)</f>
        <v/>
      </c>
      <c r="H175" t="str">
        <f>IF('Data Entry'!B190=0,"",'Data Entry'!$E$10)</f>
        <v/>
      </c>
      <c r="M175" t="str">
        <f>'Data Entry'!S190</f>
        <v/>
      </c>
      <c r="N175" t="str">
        <f>'Data Entry'!R190</f>
        <v/>
      </c>
      <c r="O175" t="str">
        <f>IF('Data Entry'!B190=0,"",'Data Entry'!N190)</f>
        <v/>
      </c>
      <c r="P175" t="str">
        <f>IF('Data Entry'!B190=0,"","Years")</f>
        <v/>
      </c>
      <c r="Q175" s="62" t="str">
        <f>IF('Data Entry'!B190=0,"",'Data Entry'!$E$11)</f>
        <v/>
      </c>
      <c r="R175" t="str">
        <f>IF('Data Entry'!B190=0,"",'Data Entry'!D190)</f>
        <v/>
      </c>
      <c r="S175" t="str">
        <f>IF('Data Entry'!B190=0,"",'Data Entry'!$E$3)</f>
        <v/>
      </c>
      <c r="T175" t="str">
        <f>IF('Data Entry'!B190=0,"",'Data Entry'!$P$12)</f>
        <v/>
      </c>
      <c r="V175" t="str">
        <f>'Data Entry'!AB190</f>
        <v/>
      </c>
      <c r="X175" t="str">
        <f>IF('Data Entry'!B190=0,"",'Data Entry'!C190)</f>
        <v/>
      </c>
      <c r="Y175" t="str">
        <f>'Data Entry'!F190</f>
        <v/>
      </c>
      <c r="AC175" t="str">
        <f>IF('Data Entry'!B190=0,"",'Data Entry'!$P$7)</f>
        <v/>
      </c>
      <c r="AD175" t="str">
        <f>IF('Data Entry'!B190=0,"","1")</f>
        <v/>
      </c>
      <c r="AI175" t="str">
        <f>IF('Data Entry'!B190=0,"",'Data Entry'!K190)</f>
        <v/>
      </c>
      <c r="AJ175" t="str">
        <f>IF('Data Entry'!B190=0,"","mm")</f>
        <v/>
      </c>
      <c r="AM175" t="str">
        <f>IF('Data Entry'!B190=0,"",'Data Entry'!M190)</f>
        <v/>
      </c>
      <c r="AN175" t="str">
        <f>IF('Data Entry'!B190=0,"","mm")</f>
        <v/>
      </c>
      <c r="AT175" t="str">
        <f>IF('Data Entry'!B190=0,"",'Data Entry'!L190)</f>
        <v/>
      </c>
      <c r="AU175" t="str">
        <f>IF('Data Entry'!B190=0,"","m")</f>
        <v/>
      </c>
      <c r="AW175" t="str">
        <f>'Data Entry'!H190</f>
        <v/>
      </c>
      <c r="AX175" t="str">
        <f>IF('Data Entry'!B190=0,"",'Data Entry'!D190)</f>
        <v/>
      </c>
      <c r="AY175" t="str">
        <f>IF('Data Entry'!B190=0,"",'Data Entry'!E190)</f>
        <v/>
      </c>
      <c r="BA175" t="str">
        <f>IF('Data Entry'!B190=0,"",'Data Entry'!I190)</f>
        <v/>
      </c>
      <c r="BC175" t="str">
        <f>IF('Data Entry'!B190=0,"",'Data Entry'!J190)</f>
        <v/>
      </c>
      <c r="BR175" t="str">
        <f>IF('Data Entry'!B190=0,"",'Data Entry'!$E$9)</f>
        <v/>
      </c>
    </row>
    <row r="176" spans="1:70" x14ac:dyDescent="0.55000000000000004">
      <c r="A176" t="str">
        <f>IF('Data Entry'!B191=0,"",'Data Entry'!E$9)</f>
        <v/>
      </c>
      <c r="C176" t="str">
        <f>IF('Data Entry'!B191=0,"",'Data Entry'!AE191)</f>
        <v/>
      </c>
      <c r="E176" t="str">
        <f>IF('Data Entry'!B191=0,"",'Data Entry'!B191)</f>
        <v/>
      </c>
      <c r="F176" t="str">
        <f>IF('Data Entry'!B191=0,"",'Data Entry'!$P$6)</f>
        <v/>
      </c>
      <c r="G176" t="str">
        <f>IF('Data Entry'!B191=0,"",'Data Entry'!$P$8)</f>
        <v/>
      </c>
      <c r="H176" t="str">
        <f>IF('Data Entry'!B191=0,"",'Data Entry'!$E$10)</f>
        <v/>
      </c>
      <c r="M176" t="str">
        <f>'Data Entry'!S191</f>
        <v/>
      </c>
      <c r="N176" t="str">
        <f>'Data Entry'!R191</f>
        <v/>
      </c>
      <c r="O176" t="str">
        <f>IF('Data Entry'!B191=0,"",'Data Entry'!N191)</f>
        <v/>
      </c>
      <c r="P176" t="str">
        <f>IF('Data Entry'!B191=0,"","Years")</f>
        <v/>
      </c>
      <c r="Q176" s="62" t="str">
        <f>IF('Data Entry'!B191=0,"",'Data Entry'!$E$11)</f>
        <v/>
      </c>
      <c r="R176" t="str">
        <f>IF('Data Entry'!B191=0,"",'Data Entry'!D191)</f>
        <v/>
      </c>
      <c r="S176" t="str">
        <f>IF('Data Entry'!B191=0,"",'Data Entry'!$E$3)</f>
        <v/>
      </c>
      <c r="T176" t="str">
        <f>IF('Data Entry'!B191=0,"",'Data Entry'!$P$12)</f>
        <v/>
      </c>
      <c r="V176" t="str">
        <f>'Data Entry'!AB191</f>
        <v/>
      </c>
      <c r="X176" t="str">
        <f>IF('Data Entry'!B191=0,"",'Data Entry'!C191)</f>
        <v/>
      </c>
      <c r="Y176" t="str">
        <f>'Data Entry'!F191</f>
        <v/>
      </c>
      <c r="AC176" t="str">
        <f>IF('Data Entry'!B191=0,"",'Data Entry'!$P$7)</f>
        <v/>
      </c>
      <c r="AD176" t="str">
        <f>IF('Data Entry'!B191=0,"","1")</f>
        <v/>
      </c>
      <c r="AI176" t="str">
        <f>IF('Data Entry'!B191=0,"",'Data Entry'!K191)</f>
        <v/>
      </c>
      <c r="AJ176" t="str">
        <f>IF('Data Entry'!B191=0,"","mm")</f>
        <v/>
      </c>
      <c r="AM176" t="str">
        <f>IF('Data Entry'!B191=0,"",'Data Entry'!M191)</f>
        <v/>
      </c>
      <c r="AN176" t="str">
        <f>IF('Data Entry'!B191=0,"","mm")</f>
        <v/>
      </c>
      <c r="AT176" t="str">
        <f>IF('Data Entry'!B191=0,"",'Data Entry'!L191)</f>
        <v/>
      </c>
      <c r="AU176" t="str">
        <f>IF('Data Entry'!B191=0,"","m")</f>
        <v/>
      </c>
      <c r="AW176" t="str">
        <f>'Data Entry'!H191</f>
        <v/>
      </c>
      <c r="AX176" t="str">
        <f>IF('Data Entry'!B191=0,"",'Data Entry'!D191)</f>
        <v/>
      </c>
      <c r="AY176" t="str">
        <f>IF('Data Entry'!B191=0,"",'Data Entry'!E191)</f>
        <v/>
      </c>
      <c r="BA176" t="str">
        <f>IF('Data Entry'!B191=0,"",'Data Entry'!I191)</f>
        <v/>
      </c>
      <c r="BC176" t="str">
        <f>IF('Data Entry'!B191=0,"",'Data Entry'!J191)</f>
        <v/>
      </c>
      <c r="BR176" t="str">
        <f>IF('Data Entry'!B191=0,"",'Data Entry'!$E$9)</f>
        <v/>
      </c>
    </row>
    <row r="177" spans="1:70" x14ac:dyDescent="0.55000000000000004">
      <c r="A177" t="str">
        <f>IF('Data Entry'!B192=0,"",'Data Entry'!E$9)</f>
        <v/>
      </c>
      <c r="C177" t="str">
        <f>IF('Data Entry'!B192=0,"",'Data Entry'!AE192)</f>
        <v/>
      </c>
      <c r="E177" t="str">
        <f>IF('Data Entry'!B192=0,"",'Data Entry'!B192)</f>
        <v/>
      </c>
      <c r="F177" t="str">
        <f>IF('Data Entry'!B192=0,"",'Data Entry'!$P$6)</f>
        <v/>
      </c>
      <c r="G177" t="str">
        <f>IF('Data Entry'!B192=0,"",'Data Entry'!$P$8)</f>
        <v/>
      </c>
      <c r="H177" t="str">
        <f>IF('Data Entry'!B192=0,"",'Data Entry'!$E$10)</f>
        <v/>
      </c>
      <c r="M177" t="str">
        <f>'Data Entry'!S192</f>
        <v/>
      </c>
      <c r="N177" t="str">
        <f>'Data Entry'!R192</f>
        <v/>
      </c>
      <c r="O177" t="str">
        <f>IF('Data Entry'!B192=0,"",'Data Entry'!N192)</f>
        <v/>
      </c>
      <c r="P177" t="str">
        <f>IF('Data Entry'!B192=0,"","Years")</f>
        <v/>
      </c>
      <c r="Q177" s="62" t="str">
        <f>IF('Data Entry'!B192=0,"",'Data Entry'!$E$11)</f>
        <v/>
      </c>
      <c r="R177" t="str">
        <f>IF('Data Entry'!B192=0,"",'Data Entry'!D192)</f>
        <v/>
      </c>
      <c r="S177" t="str">
        <f>IF('Data Entry'!B192=0,"",'Data Entry'!$E$3)</f>
        <v/>
      </c>
      <c r="T177" t="str">
        <f>IF('Data Entry'!B192=0,"",'Data Entry'!$P$12)</f>
        <v/>
      </c>
      <c r="V177" t="str">
        <f>'Data Entry'!AB192</f>
        <v/>
      </c>
      <c r="X177" t="str">
        <f>IF('Data Entry'!B192=0,"",'Data Entry'!C192)</f>
        <v/>
      </c>
      <c r="Y177" t="str">
        <f>'Data Entry'!F192</f>
        <v/>
      </c>
      <c r="AC177" t="str">
        <f>IF('Data Entry'!B192=0,"",'Data Entry'!$P$7)</f>
        <v/>
      </c>
      <c r="AD177" t="str">
        <f>IF('Data Entry'!B192=0,"","1")</f>
        <v/>
      </c>
      <c r="AI177" t="str">
        <f>IF('Data Entry'!B192=0,"",'Data Entry'!K192)</f>
        <v/>
      </c>
      <c r="AJ177" t="str">
        <f>IF('Data Entry'!B192=0,"","mm")</f>
        <v/>
      </c>
      <c r="AM177" t="str">
        <f>IF('Data Entry'!B192=0,"",'Data Entry'!M192)</f>
        <v/>
      </c>
      <c r="AN177" t="str">
        <f>IF('Data Entry'!B192=0,"","mm")</f>
        <v/>
      </c>
      <c r="AT177" t="str">
        <f>IF('Data Entry'!B192=0,"",'Data Entry'!L192)</f>
        <v/>
      </c>
      <c r="AU177" t="str">
        <f>IF('Data Entry'!B192=0,"","m")</f>
        <v/>
      </c>
      <c r="AW177" t="str">
        <f>'Data Entry'!H192</f>
        <v/>
      </c>
      <c r="AX177" t="str">
        <f>IF('Data Entry'!B192=0,"",'Data Entry'!D192)</f>
        <v/>
      </c>
      <c r="AY177" t="str">
        <f>IF('Data Entry'!B192=0,"",'Data Entry'!E192)</f>
        <v/>
      </c>
      <c r="BA177" t="str">
        <f>IF('Data Entry'!B192=0,"",'Data Entry'!I192)</f>
        <v/>
      </c>
      <c r="BC177" t="str">
        <f>IF('Data Entry'!B192=0,"",'Data Entry'!J192)</f>
        <v/>
      </c>
      <c r="BR177" t="str">
        <f>IF('Data Entry'!B192=0,"",'Data Entry'!$E$9)</f>
        <v/>
      </c>
    </row>
    <row r="178" spans="1:70" x14ac:dyDescent="0.55000000000000004">
      <c r="A178" t="str">
        <f>IF('Data Entry'!B193=0,"",'Data Entry'!E$9)</f>
        <v/>
      </c>
      <c r="C178" t="str">
        <f>IF('Data Entry'!B193=0,"",'Data Entry'!AE193)</f>
        <v/>
      </c>
      <c r="E178" t="str">
        <f>IF('Data Entry'!B193=0,"",'Data Entry'!B193)</f>
        <v/>
      </c>
      <c r="F178" t="str">
        <f>IF('Data Entry'!B193=0,"",'Data Entry'!$P$6)</f>
        <v/>
      </c>
      <c r="G178" t="str">
        <f>IF('Data Entry'!B193=0,"",'Data Entry'!$P$8)</f>
        <v/>
      </c>
      <c r="H178" t="str">
        <f>IF('Data Entry'!B193=0,"",'Data Entry'!$E$10)</f>
        <v/>
      </c>
      <c r="M178" t="str">
        <f>'Data Entry'!S193</f>
        <v/>
      </c>
      <c r="N178" t="str">
        <f>'Data Entry'!R193</f>
        <v/>
      </c>
      <c r="O178" t="str">
        <f>IF('Data Entry'!B193=0,"",'Data Entry'!N193)</f>
        <v/>
      </c>
      <c r="P178" t="str">
        <f>IF('Data Entry'!B193=0,"","Years")</f>
        <v/>
      </c>
      <c r="Q178" s="62" t="str">
        <f>IF('Data Entry'!B193=0,"",'Data Entry'!$E$11)</f>
        <v/>
      </c>
      <c r="R178" t="str">
        <f>IF('Data Entry'!B193=0,"",'Data Entry'!D193)</f>
        <v/>
      </c>
      <c r="S178" t="str">
        <f>IF('Data Entry'!B193=0,"",'Data Entry'!$E$3)</f>
        <v/>
      </c>
      <c r="T178" t="str">
        <f>IF('Data Entry'!B193=0,"",'Data Entry'!$P$12)</f>
        <v/>
      </c>
      <c r="V178" t="str">
        <f>'Data Entry'!AB193</f>
        <v/>
      </c>
      <c r="X178" t="str">
        <f>IF('Data Entry'!B193=0,"",'Data Entry'!C193)</f>
        <v/>
      </c>
      <c r="Y178" t="str">
        <f>'Data Entry'!F193</f>
        <v/>
      </c>
      <c r="AC178" t="str">
        <f>IF('Data Entry'!B193=0,"",'Data Entry'!$P$7)</f>
        <v/>
      </c>
      <c r="AD178" t="str">
        <f>IF('Data Entry'!B193=0,"","1")</f>
        <v/>
      </c>
      <c r="AI178" t="str">
        <f>IF('Data Entry'!B193=0,"",'Data Entry'!K193)</f>
        <v/>
      </c>
      <c r="AJ178" t="str">
        <f>IF('Data Entry'!B193=0,"","mm")</f>
        <v/>
      </c>
      <c r="AM178" t="str">
        <f>IF('Data Entry'!B193=0,"",'Data Entry'!M193)</f>
        <v/>
      </c>
      <c r="AN178" t="str">
        <f>IF('Data Entry'!B193=0,"","mm")</f>
        <v/>
      </c>
      <c r="AT178" t="str">
        <f>IF('Data Entry'!B193=0,"",'Data Entry'!L193)</f>
        <v/>
      </c>
      <c r="AU178" t="str">
        <f>IF('Data Entry'!B193=0,"","m")</f>
        <v/>
      </c>
      <c r="AW178" t="str">
        <f>'Data Entry'!H193</f>
        <v/>
      </c>
      <c r="AX178" t="str">
        <f>IF('Data Entry'!B193=0,"",'Data Entry'!D193)</f>
        <v/>
      </c>
      <c r="AY178" t="str">
        <f>IF('Data Entry'!B193=0,"",'Data Entry'!E193)</f>
        <v/>
      </c>
      <c r="BA178" t="str">
        <f>IF('Data Entry'!B193=0,"",'Data Entry'!I193)</f>
        <v/>
      </c>
      <c r="BC178" t="str">
        <f>IF('Data Entry'!B193=0,"",'Data Entry'!J193)</f>
        <v/>
      </c>
      <c r="BR178" t="str">
        <f>IF('Data Entry'!B193=0,"",'Data Entry'!$E$9)</f>
        <v/>
      </c>
    </row>
    <row r="179" spans="1:70" x14ac:dyDescent="0.55000000000000004">
      <c r="A179" t="str">
        <f>IF('Data Entry'!B194=0,"",'Data Entry'!E$9)</f>
        <v/>
      </c>
      <c r="C179" t="str">
        <f>IF('Data Entry'!B194=0,"",'Data Entry'!AE194)</f>
        <v/>
      </c>
      <c r="E179" t="str">
        <f>IF('Data Entry'!B194=0,"",'Data Entry'!B194)</f>
        <v/>
      </c>
      <c r="F179" t="str">
        <f>IF('Data Entry'!B194=0,"",'Data Entry'!$P$6)</f>
        <v/>
      </c>
      <c r="G179" t="str">
        <f>IF('Data Entry'!B194=0,"",'Data Entry'!$P$8)</f>
        <v/>
      </c>
      <c r="H179" t="str">
        <f>IF('Data Entry'!B194=0,"",'Data Entry'!$E$10)</f>
        <v/>
      </c>
      <c r="M179" t="str">
        <f>'Data Entry'!S194</f>
        <v/>
      </c>
      <c r="N179" t="str">
        <f>'Data Entry'!R194</f>
        <v/>
      </c>
      <c r="O179" t="str">
        <f>IF('Data Entry'!B194=0,"",'Data Entry'!N194)</f>
        <v/>
      </c>
      <c r="P179" t="str">
        <f>IF('Data Entry'!B194=0,"","Years")</f>
        <v/>
      </c>
      <c r="Q179" s="62" t="str">
        <f>IF('Data Entry'!B194=0,"",'Data Entry'!$E$11)</f>
        <v/>
      </c>
      <c r="R179" t="str">
        <f>IF('Data Entry'!B194=0,"",'Data Entry'!D194)</f>
        <v/>
      </c>
      <c r="S179" t="str">
        <f>IF('Data Entry'!B194=0,"",'Data Entry'!$E$3)</f>
        <v/>
      </c>
      <c r="T179" t="str">
        <f>IF('Data Entry'!B194=0,"",'Data Entry'!$P$12)</f>
        <v/>
      </c>
      <c r="V179" t="str">
        <f>'Data Entry'!AB194</f>
        <v/>
      </c>
      <c r="X179" t="str">
        <f>IF('Data Entry'!B194=0,"",'Data Entry'!C194)</f>
        <v/>
      </c>
      <c r="Y179" t="str">
        <f>'Data Entry'!F194</f>
        <v/>
      </c>
      <c r="AC179" t="str">
        <f>IF('Data Entry'!B194=0,"",'Data Entry'!$P$7)</f>
        <v/>
      </c>
      <c r="AD179" t="str">
        <f>IF('Data Entry'!B194=0,"","1")</f>
        <v/>
      </c>
      <c r="AI179" t="str">
        <f>IF('Data Entry'!B194=0,"",'Data Entry'!K194)</f>
        <v/>
      </c>
      <c r="AJ179" t="str">
        <f>IF('Data Entry'!B194=0,"","mm")</f>
        <v/>
      </c>
      <c r="AM179" t="str">
        <f>IF('Data Entry'!B194=0,"",'Data Entry'!M194)</f>
        <v/>
      </c>
      <c r="AN179" t="str">
        <f>IF('Data Entry'!B194=0,"","mm")</f>
        <v/>
      </c>
      <c r="AT179" t="str">
        <f>IF('Data Entry'!B194=0,"",'Data Entry'!L194)</f>
        <v/>
      </c>
      <c r="AU179" t="str">
        <f>IF('Data Entry'!B194=0,"","m")</f>
        <v/>
      </c>
      <c r="AW179" t="str">
        <f>'Data Entry'!H194</f>
        <v/>
      </c>
      <c r="AX179" t="str">
        <f>IF('Data Entry'!B194=0,"",'Data Entry'!D194)</f>
        <v/>
      </c>
      <c r="AY179" t="str">
        <f>IF('Data Entry'!B194=0,"",'Data Entry'!E194)</f>
        <v/>
      </c>
      <c r="BA179" t="str">
        <f>IF('Data Entry'!B194=0,"",'Data Entry'!I194)</f>
        <v/>
      </c>
      <c r="BC179" t="str">
        <f>IF('Data Entry'!B194=0,"",'Data Entry'!J194)</f>
        <v/>
      </c>
      <c r="BR179" t="str">
        <f>IF('Data Entry'!B194=0,"",'Data Entry'!$E$9)</f>
        <v/>
      </c>
    </row>
    <row r="180" spans="1:70" x14ac:dyDescent="0.55000000000000004">
      <c r="A180" t="str">
        <f>IF('Data Entry'!B195=0,"",'Data Entry'!E$9)</f>
        <v/>
      </c>
      <c r="C180" t="str">
        <f>IF('Data Entry'!B195=0,"",'Data Entry'!AE195)</f>
        <v/>
      </c>
      <c r="E180" t="str">
        <f>IF('Data Entry'!B195=0,"",'Data Entry'!B195)</f>
        <v/>
      </c>
      <c r="F180" t="str">
        <f>IF('Data Entry'!B195=0,"",'Data Entry'!$P$6)</f>
        <v/>
      </c>
      <c r="G180" t="str">
        <f>IF('Data Entry'!B195=0,"",'Data Entry'!$P$8)</f>
        <v/>
      </c>
      <c r="H180" t="str">
        <f>IF('Data Entry'!B195=0,"",'Data Entry'!$E$10)</f>
        <v/>
      </c>
      <c r="M180" t="str">
        <f>'Data Entry'!S195</f>
        <v/>
      </c>
      <c r="N180" t="str">
        <f>'Data Entry'!R195</f>
        <v/>
      </c>
      <c r="O180" t="str">
        <f>IF('Data Entry'!B195=0,"",'Data Entry'!N195)</f>
        <v/>
      </c>
      <c r="P180" t="str">
        <f>IF('Data Entry'!B195=0,"","Years")</f>
        <v/>
      </c>
      <c r="Q180" s="62" t="str">
        <f>IF('Data Entry'!B195=0,"",'Data Entry'!$E$11)</f>
        <v/>
      </c>
      <c r="R180" t="str">
        <f>IF('Data Entry'!B195=0,"",'Data Entry'!D195)</f>
        <v/>
      </c>
      <c r="S180" t="str">
        <f>IF('Data Entry'!B195=0,"",'Data Entry'!$E$3)</f>
        <v/>
      </c>
      <c r="T180" t="str">
        <f>IF('Data Entry'!B195=0,"",'Data Entry'!$P$12)</f>
        <v/>
      </c>
      <c r="V180" t="str">
        <f>'Data Entry'!AB195</f>
        <v/>
      </c>
      <c r="X180" t="str">
        <f>IF('Data Entry'!B195=0,"",'Data Entry'!C195)</f>
        <v/>
      </c>
      <c r="Y180" t="str">
        <f>'Data Entry'!F195</f>
        <v/>
      </c>
      <c r="AC180" t="str">
        <f>IF('Data Entry'!B195=0,"",'Data Entry'!$P$7)</f>
        <v/>
      </c>
      <c r="AD180" t="str">
        <f>IF('Data Entry'!B195=0,"","1")</f>
        <v/>
      </c>
      <c r="AI180" t="str">
        <f>IF('Data Entry'!B195=0,"",'Data Entry'!K195)</f>
        <v/>
      </c>
      <c r="AJ180" t="str">
        <f>IF('Data Entry'!B195=0,"","mm")</f>
        <v/>
      </c>
      <c r="AM180" t="str">
        <f>IF('Data Entry'!B195=0,"",'Data Entry'!M195)</f>
        <v/>
      </c>
      <c r="AN180" t="str">
        <f>IF('Data Entry'!B195=0,"","mm")</f>
        <v/>
      </c>
      <c r="AT180" t="str">
        <f>IF('Data Entry'!B195=0,"",'Data Entry'!L195)</f>
        <v/>
      </c>
      <c r="AU180" t="str">
        <f>IF('Data Entry'!B195=0,"","m")</f>
        <v/>
      </c>
      <c r="AW180" t="str">
        <f>'Data Entry'!H195</f>
        <v/>
      </c>
      <c r="AX180" t="str">
        <f>IF('Data Entry'!B195=0,"",'Data Entry'!D195)</f>
        <v/>
      </c>
      <c r="AY180" t="str">
        <f>IF('Data Entry'!B195=0,"",'Data Entry'!E195)</f>
        <v/>
      </c>
      <c r="BA180" t="str">
        <f>IF('Data Entry'!B195=0,"",'Data Entry'!I195)</f>
        <v/>
      </c>
      <c r="BC180" t="str">
        <f>IF('Data Entry'!B195=0,"",'Data Entry'!J195)</f>
        <v/>
      </c>
      <c r="BR180" t="str">
        <f>IF('Data Entry'!B195=0,"",'Data Entry'!$E$9)</f>
        <v/>
      </c>
    </row>
    <row r="181" spans="1:70" x14ac:dyDescent="0.55000000000000004">
      <c r="A181" t="str">
        <f>IF('Data Entry'!B196=0,"",'Data Entry'!E$9)</f>
        <v/>
      </c>
      <c r="C181" t="str">
        <f>IF('Data Entry'!B196=0,"",'Data Entry'!AE196)</f>
        <v/>
      </c>
      <c r="E181" t="str">
        <f>IF('Data Entry'!B196=0,"",'Data Entry'!B196)</f>
        <v/>
      </c>
      <c r="F181" t="str">
        <f>IF('Data Entry'!B196=0,"",'Data Entry'!$P$6)</f>
        <v/>
      </c>
      <c r="G181" t="str">
        <f>IF('Data Entry'!B196=0,"",'Data Entry'!$P$8)</f>
        <v/>
      </c>
      <c r="H181" t="str">
        <f>IF('Data Entry'!B196=0,"",'Data Entry'!$E$10)</f>
        <v/>
      </c>
      <c r="M181" t="str">
        <f>'Data Entry'!S196</f>
        <v/>
      </c>
      <c r="N181" t="str">
        <f>'Data Entry'!R196</f>
        <v/>
      </c>
      <c r="O181" t="str">
        <f>IF('Data Entry'!B196=0,"",'Data Entry'!N196)</f>
        <v/>
      </c>
      <c r="P181" t="str">
        <f>IF('Data Entry'!B196=0,"","Years")</f>
        <v/>
      </c>
      <c r="Q181" s="62" t="str">
        <f>IF('Data Entry'!B196=0,"",'Data Entry'!$E$11)</f>
        <v/>
      </c>
      <c r="R181" t="str">
        <f>IF('Data Entry'!B196=0,"",'Data Entry'!D196)</f>
        <v/>
      </c>
      <c r="S181" t="str">
        <f>IF('Data Entry'!B196=0,"",'Data Entry'!$E$3)</f>
        <v/>
      </c>
      <c r="T181" t="str">
        <f>IF('Data Entry'!B196=0,"",'Data Entry'!$P$12)</f>
        <v/>
      </c>
      <c r="V181" t="str">
        <f>'Data Entry'!AB196</f>
        <v/>
      </c>
      <c r="X181" t="str">
        <f>IF('Data Entry'!B196=0,"",'Data Entry'!C196)</f>
        <v/>
      </c>
      <c r="Y181" t="str">
        <f>'Data Entry'!F196</f>
        <v/>
      </c>
      <c r="AC181" t="str">
        <f>IF('Data Entry'!B196=0,"",'Data Entry'!$P$7)</f>
        <v/>
      </c>
      <c r="AD181" t="str">
        <f>IF('Data Entry'!B196=0,"","1")</f>
        <v/>
      </c>
      <c r="AI181" t="str">
        <f>IF('Data Entry'!B196=0,"",'Data Entry'!K196)</f>
        <v/>
      </c>
      <c r="AJ181" t="str">
        <f>IF('Data Entry'!B196=0,"","mm")</f>
        <v/>
      </c>
      <c r="AM181" t="str">
        <f>IF('Data Entry'!B196=0,"",'Data Entry'!M196)</f>
        <v/>
      </c>
      <c r="AN181" t="str">
        <f>IF('Data Entry'!B196=0,"","mm")</f>
        <v/>
      </c>
      <c r="AT181" t="str">
        <f>IF('Data Entry'!B196=0,"",'Data Entry'!L196)</f>
        <v/>
      </c>
      <c r="AU181" t="str">
        <f>IF('Data Entry'!B196=0,"","m")</f>
        <v/>
      </c>
      <c r="AW181" t="str">
        <f>'Data Entry'!H196</f>
        <v/>
      </c>
      <c r="AX181" t="str">
        <f>IF('Data Entry'!B196=0,"",'Data Entry'!D196)</f>
        <v/>
      </c>
      <c r="AY181" t="str">
        <f>IF('Data Entry'!B196=0,"",'Data Entry'!E196)</f>
        <v/>
      </c>
      <c r="BA181" t="str">
        <f>IF('Data Entry'!B196=0,"",'Data Entry'!I196)</f>
        <v/>
      </c>
      <c r="BC181" t="str">
        <f>IF('Data Entry'!B196=0,"",'Data Entry'!J196)</f>
        <v/>
      </c>
      <c r="BR181" t="str">
        <f>IF('Data Entry'!B196=0,"",'Data Entry'!$E$9)</f>
        <v/>
      </c>
    </row>
    <row r="182" spans="1:70" x14ac:dyDescent="0.55000000000000004">
      <c r="A182" t="str">
        <f>IF('Data Entry'!B197=0,"",'Data Entry'!E$9)</f>
        <v/>
      </c>
      <c r="C182" t="str">
        <f>IF('Data Entry'!B197=0,"",'Data Entry'!AE197)</f>
        <v/>
      </c>
      <c r="E182" t="str">
        <f>IF('Data Entry'!B197=0,"",'Data Entry'!B197)</f>
        <v/>
      </c>
      <c r="F182" t="str">
        <f>IF('Data Entry'!B197=0,"",'Data Entry'!$P$6)</f>
        <v/>
      </c>
      <c r="G182" t="str">
        <f>IF('Data Entry'!B197=0,"",'Data Entry'!$P$8)</f>
        <v/>
      </c>
      <c r="H182" t="str">
        <f>IF('Data Entry'!B197=0,"",'Data Entry'!$E$10)</f>
        <v/>
      </c>
      <c r="M182" t="str">
        <f>'Data Entry'!S197</f>
        <v/>
      </c>
      <c r="N182" t="str">
        <f>'Data Entry'!R197</f>
        <v/>
      </c>
      <c r="O182" t="str">
        <f>IF('Data Entry'!B197=0,"",'Data Entry'!N197)</f>
        <v/>
      </c>
      <c r="P182" t="str">
        <f>IF('Data Entry'!B197=0,"","Years")</f>
        <v/>
      </c>
      <c r="Q182" s="62" t="str">
        <f>IF('Data Entry'!B197=0,"",'Data Entry'!$E$11)</f>
        <v/>
      </c>
      <c r="R182" t="str">
        <f>IF('Data Entry'!B197=0,"",'Data Entry'!D197)</f>
        <v/>
      </c>
      <c r="S182" t="str">
        <f>IF('Data Entry'!B197=0,"",'Data Entry'!$E$3)</f>
        <v/>
      </c>
      <c r="T182" t="str">
        <f>IF('Data Entry'!B197=0,"",'Data Entry'!$P$12)</f>
        <v/>
      </c>
      <c r="V182" t="str">
        <f>'Data Entry'!AB197</f>
        <v/>
      </c>
      <c r="X182" t="str">
        <f>IF('Data Entry'!B197=0,"",'Data Entry'!C197)</f>
        <v/>
      </c>
      <c r="Y182" t="str">
        <f>'Data Entry'!F197</f>
        <v/>
      </c>
      <c r="AC182" t="str">
        <f>IF('Data Entry'!B197=0,"",'Data Entry'!$P$7)</f>
        <v/>
      </c>
      <c r="AD182" t="str">
        <f>IF('Data Entry'!B197=0,"","1")</f>
        <v/>
      </c>
      <c r="AI182" t="str">
        <f>IF('Data Entry'!B197=0,"",'Data Entry'!K197)</f>
        <v/>
      </c>
      <c r="AJ182" t="str">
        <f>IF('Data Entry'!B197=0,"","mm")</f>
        <v/>
      </c>
      <c r="AM182" t="str">
        <f>IF('Data Entry'!B197=0,"",'Data Entry'!M197)</f>
        <v/>
      </c>
      <c r="AN182" t="str">
        <f>IF('Data Entry'!B197=0,"","mm")</f>
        <v/>
      </c>
      <c r="AT182" t="str">
        <f>IF('Data Entry'!B197=0,"",'Data Entry'!L197)</f>
        <v/>
      </c>
      <c r="AU182" t="str">
        <f>IF('Data Entry'!B197=0,"","m")</f>
        <v/>
      </c>
      <c r="AW182" t="str">
        <f>'Data Entry'!H197</f>
        <v/>
      </c>
      <c r="AX182" t="str">
        <f>IF('Data Entry'!B197=0,"",'Data Entry'!D197)</f>
        <v/>
      </c>
      <c r="AY182" t="str">
        <f>IF('Data Entry'!B197=0,"",'Data Entry'!E197)</f>
        <v/>
      </c>
      <c r="BA182" t="str">
        <f>IF('Data Entry'!B197=0,"",'Data Entry'!I197)</f>
        <v/>
      </c>
      <c r="BC182" t="str">
        <f>IF('Data Entry'!B197=0,"",'Data Entry'!J197)</f>
        <v/>
      </c>
      <c r="BR182" t="str">
        <f>IF('Data Entry'!B197=0,"",'Data Entry'!$E$9)</f>
        <v/>
      </c>
    </row>
    <row r="183" spans="1:70" x14ac:dyDescent="0.55000000000000004">
      <c r="A183" t="str">
        <f>IF('Data Entry'!B198=0,"",'Data Entry'!E$9)</f>
        <v/>
      </c>
      <c r="C183" t="str">
        <f>IF('Data Entry'!B198=0,"",'Data Entry'!AE198)</f>
        <v/>
      </c>
      <c r="E183" t="str">
        <f>IF('Data Entry'!B198=0,"",'Data Entry'!B198)</f>
        <v/>
      </c>
      <c r="F183" t="str">
        <f>IF('Data Entry'!B198=0,"",'Data Entry'!$P$6)</f>
        <v/>
      </c>
      <c r="G183" t="str">
        <f>IF('Data Entry'!B198=0,"",'Data Entry'!$P$8)</f>
        <v/>
      </c>
      <c r="H183" t="str">
        <f>IF('Data Entry'!B198=0,"",'Data Entry'!$E$10)</f>
        <v/>
      </c>
      <c r="M183" t="str">
        <f>'Data Entry'!S198</f>
        <v/>
      </c>
      <c r="N183" t="str">
        <f>'Data Entry'!R198</f>
        <v/>
      </c>
      <c r="O183" t="str">
        <f>IF('Data Entry'!B198=0,"",'Data Entry'!N198)</f>
        <v/>
      </c>
      <c r="P183" t="str">
        <f>IF('Data Entry'!B198=0,"","Years")</f>
        <v/>
      </c>
      <c r="Q183" s="62" t="str">
        <f>IF('Data Entry'!B198=0,"",'Data Entry'!$E$11)</f>
        <v/>
      </c>
      <c r="R183" t="str">
        <f>IF('Data Entry'!B198=0,"",'Data Entry'!D198)</f>
        <v/>
      </c>
      <c r="S183" t="str">
        <f>IF('Data Entry'!B198=0,"",'Data Entry'!$E$3)</f>
        <v/>
      </c>
      <c r="T183" t="str">
        <f>IF('Data Entry'!B198=0,"",'Data Entry'!$P$12)</f>
        <v/>
      </c>
      <c r="V183" t="str">
        <f>'Data Entry'!AB198</f>
        <v/>
      </c>
      <c r="X183" t="str">
        <f>IF('Data Entry'!B198=0,"",'Data Entry'!C198)</f>
        <v/>
      </c>
      <c r="Y183" t="str">
        <f>'Data Entry'!F198</f>
        <v/>
      </c>
      <c r="AC183" t="str">
        <f>IF('Data Entry'!B198=0,"",'Data Entry'!$P$7)</f>
        <v/>
      </c>
      <c r="AD183" t="str">
        <f>IF('Data Entry'!B198=0,"","1")</f>
        <v/>
      </c>
      <c r="AI183" t="str">
        <f>IF('Data Entry'!B198=0,"",'Data Entry'!K198)</f>
        <v/>
      </c>
      <c r="AJ183" t="str">
        <f>IF('Data Entry'!B198=0,"","mm")</f>
        <v/>
      </c>
      <c r="AM183" t="str">
        <f>IF('Data Entry'!B198=0,"",'Data Entry'!M198)</f>
        <v/>
      </c>
      <c r="AN183" t="str">
        <f>IF('Data Entry'!B198=0,"","mm")</f>
        <v/>
      </c>
      <c r="AT183" t="str">
        <f>IF('Data Entry'!B198=0,"",'Data Entry'!L198)</f>
        <v/>
      </c>
      <c r="AU183" t="str">
        <f>IF('Data Entry'!B198=0,"","m")</f>
        <v/>
      </c>
      <c r="AW183" t="str">
        <f>'Data Entry'!H198</f>
        <v/>
      </c>
      <c r="AX183" t="str">
        <f>IF('Data Entry'!B198=0,"",'Data Entry'!D198)</f>
        <v/>
      </c>
      <c r="AY183" t="str">
        <f>IF('Data Entry'!B198=0,"",'Data Entry'!E198)</f>
        <v/>
      </c>
      <c r="BA183" t="str">
        <f>IF('Data Entry'!B198=0,"",'Data Entry'!I198)</f>
        <v/>
      </c>
      <c r="BC183" t="str">
        <f>IF('Data Entry'!B198=0,"",'Data Entry'!J198)</f>
        <v/>
      </c>
      <c r="BR183" t="str">
        <f>IF('Data Entry'!B198=0,"",'Data Entry'!$E$9)</f>
        <v/>
      </c>
    </row>
    <row r="184" spans="1:70" x14ac:dyDescent="0.55000000000000004">
      <c r="A184" t="str">
        <f>IF('Data Entry'!B199=0,"",'Data Entry'!E$9)</f>
        <v/>
      </c>
      <c r="C184" t="str">
        <f>IF('Data Entry'!B199=0,"",'Data Entry'!AE199)</f>
        <v/>
      </c>
      <c r="E184" t="str">
        <f>IF('Data Entry'!B199=0,"",'Data Entry'!B199)</f>
        <v/>
      </c>
      <c r="F184" t="str">
        <f>IF('Data Entry'!B199=0,"",'Data Entry'!$P$6)</f>
        <v/>
      </c>
      <c r="G184" t="str">
        <f>IF('Data Entry'!B199=0,"",'Data Entry'!$P$8)</f>
        <v/>
      </c>
      <c r="H184" t="str">
        <f>IF('Data Entry'!B199=0,"",'Data Entry'!$E$10)</f>
        <v/>
      </c>
      <c r="M184" t="str">
        <f>'Data Entry'!S199</f>
        <v/>
      </c>
      <c r="N184" t="str">
        <f>'Data Entry'!R199</f>
        <v/>
      </c>
      <c r="O184" t="str">
        <f>IF('Data Entry'!B199=0,"",'Data Entry'!N199)</f>
        <v/>
      </c>
      <c r="P184" t="str">
        <f>IF('Data Entry'!B199=0,"","Years")</f>
        <v/>
      </c>
      <c r="Q184" s="62" t="str">
        <f>IF('Data Entry'!B199=0,"",'Data Entry'!$E$11)</f>
        <v/>
      </c>
      <c r="R184" t="str">
        <f>IF('Data Entry'!B199=0,"",'Data Entry'!D199)</f>
        <v/>
      </c>
      <c r="S184" t="str">
        <f>IF('Data Entry'!B199=0,"",'Data Entry'!$E$3)</f>
        <v/>
      </c>
      <c r="T184" t="str">
        <f>IF('Data Entry'!B199=0,"",'Data Entry'!$P$12)</f>
        <v/>
      </c>
      <c r="V184" t="str">
        <f>'Data Entry'!AB199</f>
        <v/>
      </c>
      <c r="X184" t="str">
        <f>IF('Data Entry'!B199=0,"",'Data Entry'!C199)</f>
        <v/>
      </c>
      <c r="Y184" t="str">
        <f>'Data Entry'!F199</f>
        <v/>
      </c>
      <c r="AC184" t="str">
        <f>IF('Data Entry'!B199=0,"",'Data Entry'!$P$7)</f>
        <v/>
      </c>
      <c r="AD184" t="str">
        <f>IF('Data Entry'!B199=0,"","1")</f>
        <v/>
      </c>
      <c r="AI184" t="str">
        <f>IF('Data Entry'!B199=0,"",'Data Entry'!K199)</f>
        <v/>
      </c>
      <c r="AJ184" t="str">
        <f>IF('Data Entry'!B199=0,"","mm")</f>
        <v/>
      </c>
      <c r="AM184" t="str">
        <f>IF('Data Entry'!B199=0,"",'Data Entry'!M199)</f>
        <v/>
      </c>
      <c r="AN184" t="str">
        <f>IF('Data Entry'!B199=0,"","mm")</f>
        <v/>
      </c>
      <c r="AT184" t="str">
        <f>IF('Data Entry'!B199=0,"",'Data Entry'!L199)</f>
        <v/>
      </c>
      <c r="AU184" t="str">
        <f>IF('Data Entry'!B199=0,"","m")</f>
        <v/>
      </c>
      <c r="AW184" t="str">
        <f>'Data Entry'!H199</f>
        <v/>
      </c>
      <c r="AX184" t="str">
        <f>IF('Data Entry'!B199=0,"",'Data Entry'!D199)</f>
        <v/>
      </c>
      <c r="AY184" t="str">
        <f>IF('Data Entry'!B199=0,"",'Data Entry'!E199)</f>
        <v/>
      </c>
      <c r="BA184" t="str">
        <f>IF('Data Entry'!B199=0,"",'Data Entry'!I199)</f>
        <v/>
      </c>
      <c r="BC184" t="str">
        <f>IF('Data Entry'!B199=0,"",'Data Entry'!J199)</f>
        <v/>
      </c>
      <c r="BR184" t="str">
        <f>IF('Data Entry'!B199=0,"",'Data Entry'!$E$9)</f>
        <v/>
      </c>
    </row>
    <row r="185" spans="1:70" x14ac:dyDescent="0.55000000000000004">
      <c r="A185" t="str">
        <f>IF('Data Entry'!B200=0,"",'Data Entry'!E$9)</f>
        <v/>
      </c>
      <c r="C185" t="str">
        <f>IF('Data Entry'!B200=0,"",'Data Entry'!AE200)</f>
        <v/>
      </c>
      <c r="E185" t="str">
        <f>IF('Data Entry'!B200=0,"",'Data Entry'!B200)</f>
        <v/>
      </c>
      <c r="F185" t="str">
        <f>IF('Data Entry'!B200=0,"",'Data Entry'!$P$6)</f>
        <v/>
      </c>
      <c r="G185" t="str">
        <f>IF('Data Entry'!B200=0,"",'Data Entry'!$P$8)</f>
        <v/>
      </c>
      <c r="H185" t="str">
        <f>IF('Data Entry'!B200=0,"",'Data Entry'!$E$10)</f>
        <v/>
      </c>
      <c r="M185" t="str">
        <f>'Data Entry'!S200</f>
        <v/>
      </c>
      <c r="N185" t="str">
        <f>'Data Entry'!R200</f>
        <v/>
      </c>
      <c r="O185" t="str">
        <f>IF('Data Entry'!B200=0,"",'Data Entry'!N200)</f>
        <v/>
      </c>
      <c r="P185" t="str">
        <f>IF('Data Entry'!B200=0,"","Years")</f>
        <v/>
      </c>
      <c r="Q185" s="62" t="str">
        <f>IF('Data Entry'!B200=0,"",'Data Entry'!$E$11)</f>
        <v/>
      </c>
      <c r="R185" t="str">
        <f>IF('Data Entry'!B200=0,"",'Data Entry'!D200)</f>
        <v/>
      </c>
      <c r="S185" t="str">
        <f>IF('Data Entry'!B200=0,"",'Data Entry'!$E$3)</f>
        <v/>
      </c>
      <c r="T185" t="str">
        <f>IF('Data Entry'!B200=0,"",'Data Entry'!$P$12)</f>
        <v/>
      </c>
      <c r="V185" t="str">
        <f>'Data Entry'!AB200</f>
        <v/>
      </c>
      <c r="X185" t="str">
        <f>IF('Data Entry'!B200=0,"",'Data Entry'!C200)</f>
        <v/>
      </c>
      <c r="Y185" t="str">
        <f>'Data Entry'!F200</f>
        <v/>
      </c>
      <c r="AC185" t="str">
        <f>IF('Data Entry'!B200=0,"",'Data Entry'!$P$7)</f>
        <v/>
      </c>
      <c r="AD185" t="str">
        <f>IF('Data Entry'!B200=0,"","1")</f>
        <v/>
      </c>
      <c r="AI185" t="str">
        <f>IF('Data Entry'!B200=0,"",'Data Entry'!K200)</f>
        <v/>
      </c>
      <c r="AJ185" t="str">
        <f>IF('Data Entry'!B200=0,"","mm")</f>
        <v/>
      </c>
      <c r="AM185" t="str">
        <f>IF('Data Entry'!B200=0,"",'Data Entry'!M200)</f>
        <v/>
      </c>
      <c r="AN185" t="str">
        <f>IF('Data Entry'!B200=0,"","mm")</f>
        <v/>
      </c>
      <c r="AT185" t="str">
        <f>IF('Data Entry'!B200=0,"",'Data Entry'!L200)</f>
        <v/>
      </c>
      <c r="AU185" t="str">
        <f>IF('Data Entry'!B200=0,"","m")</f>
        <v/>
      </c>
      <c r="AW185" t="str">
        <f>'Data Entry'!H200</f>
        <v/>
      </c>
      <c r="AX185" t="str">
        <f>IF('Data Entry'!B200=0,"",'Data Entry'!D200)</f>
        <v/>
      </c>
      <c r="AY185" t="str">
        <f>IF('Data Entry'!B200=0,"",'Data Entry'!E200)</f>
        <v/>
      </c>
      <c r="BA185" t="str">
        <f>IF('Data Entry'!B200=0,"",'Data Entry'!I200)</f>
        <v/>
      </c>
      <c r="BC185" t="str">
        <f>IF('Data Entry'!B200=0,"",'Data Entry'!J200)</f>
        <v/>
      </c>
      <c r="BR185" t="str">
        <f>IF('Data Entry'!B200=0,"",'Data Entry'!$E$9)</f>
        <v/>
      </c>
    </row>
    <row r="186" spans="1:70" x14ac:dyDescent="0.55000000000000004">
      <c r="A186" t="str">
        <f>IF('Data Entry'!B201=0,"",'Data Entry'!E$9)</f>
        <v/>
      </c>
      <c r="C186" t="str">
        <f>IF('Data Entry'!B201=0,"",'Data Entry'!AE201)</f>
        <v/>
      </c>
      <c r="E186" t="str">
        <f>IF('Data Entry'!B201=0,"",'Data Entry'!B201)</f>
        <v/>
      </c>
      <c r="F186" t="str">
        <f>IF('Data Entry'!B201=0,"",'Data Entry'!$P$6)</f>
        <v/>
      </c>
      <c r="G186" t="str">
        <f>IF('Data Entry'!B201=0,"",'Data Entry'!$P$8)</f>
        <v/>
      </c>
      <c r="H186" t="str">
        <f>IF('Data Entry'!B201=0,"",'Data Entry'!$E$10)</f>
        <v/>
      </c>
      <c r="M186" t="str">
        <f>'Data Entry'!S201</f>
        <v/>
      </c>
      <c r="N186" t="str">
        <f>'Data Entry'!R201</f>
        <v/>
      </c>
      <c r="O186" t="str">
        <f>IF('Data Entry'!B201=0,"",'Data Entry'!N201)</f>
        <v/>
      </c>
      <c r="P186" t="str">
        <f>IF('Data Entry'!B201=0,"","Years")</f>
        <v/>
      </c>
      <c r="Q186" s="62" t="str">
        <f>IF('Data Entry'!B201=0,"",'Data Entry'!$E$11)</f>
        <v/>
      </c>
      <c r="R186" t="str">
        <f>IF('Data Entry'!B201=0,"",'Data Entry'!D201)</f>
        <v/>
      </c>
      <c r="S186" t="str">
        <f>IF('Data Entry'!B201=0,"",'Data Entry'!$E$3)</f>
        <v/>
      </c>
      <c r="T186" t="str">
        <f>IF('Data Entry'!B201=0,"",'Data Entry'!$P$12)</f>
        <v/>
      </c>
      <c r="V186" t="str">
        <f>'Data Entry'!AB201</f>
        <v/>
      </c>
      <c r="X186" t="str">
        <f>IF('Data Entry'!B201=0,"",'Data Entry'!C201)</f>
        <v/>
      </c>
      <c r="Y186" t="str">
        <f>'Data Entry'!F201</f>
        <v/>
      </c>
      <c r="AC186" t="str">
        <f>IF('Data Entry'!B201=0,"",'Data Entry'!$P$7)</f>
        <v/>
      </c>
      <c r="AD186" t="str">
        <f>IF('Data Entry'!B201=0,"","1")</f>
        <v/>
      </c>
      <c r="AI186" t="str">
        <f>IF('Data Entry'!B201=0,"",'Data Entry'!K201)</f>
        <v/>
      </c>
      <c r="AJ186" t="str">
        <f>IF('Data Entry'!B201=0,"","mm")</f>
        <v/>
      </c>
      <c r="AM186" t="str">
        <f>IF('Data Entry'!B201=0,"",'Data Entry'!M201)</f>
        <v/>
      </c>
      <c r="AN186" t="str">
        <f>IF('Data Entry'!B201=0,"","mm")</f>
        <v/>
      </c>
      <c r="AT186" t="str">
        <f>IF('Data Entry'!B201=0,"",'Data Entry'!L201)</f>
        <v/>
      </c>
      <c r="AU186" t="str">
        <f>IF('Data Entry'!B201=0,"","m")</f>
        <v/>
      </c>
      <c r="AW186" t="str">
        <f>'Data Entry'!H201</f>
        <v/>
      </c>
      <c r="AX186" t="str">
        <f>IF('Data Entry'!B201=0,"",'Data Entry'!D201)</f>
        <v/>
      </c>
      <c r="AY186" t="str">
        <f>IF('Data Entry'!B201=0,"",'Data Entry'!E201)</f>
        <v/>
      </c>
      <c r="BA186" t="str">
        <f>IF('Data Entry'!B201=0,"",'Data Entry'!I201)</f>
        <v/>
      </c>
      <c r="BC186" t="str">
        <f>IF('Data Entry'!B201=0,"",'Data Entry'!J201)</f>
        <v/>
      </c>
      <c r="BR186" t="str">
        <f>IF('Data Entry'!B201=0,"",'Data Entry'!$E$9)</f>
        <v/>
      </c>
    </row>
    <row r="187" spans="1:70" x14ac:dyDescent="0.55000000000000004">
      <c r="A187" t="str">
        <f>IF('Data Entry'!B202=0,"",'Data Entry'!E$9)</f>
        <v/>
      </c>
      <c r="C187" t="str">
        <f>IF('Data Entry'!B202=0,"",'Data Entry'!AE202)</f>
        <v/>
      </c>
      <c r="E187" t="str">
        <f>IF('Data Entry'!B202=0,"",'Data Entry'!B202)</f>
        <v/>
      </c>
      <c r="F187" t="str">
        <f>IF('Data Entry'!B202=0,"",'Data Entry'!$P$6)</f>
        <v/>
      </c>
      <c r="G187" t="str">
        <f>IF('Data Entry'!B202=0,"",'Data Entry'!$P$8)</f>
        <v/>
      </c>
      <c r="H187" t="str">
        <f>IF('Data Entry'!B202=0,"",'Data Entry'!$E$10)</f>
        <v/>
      </c>
      <c r="M187" t="str">
        <f>'Data Entry'!S202</f>
        <v/>
      </c>
      <c r="N187" t="str">
        <f>'Data Entry'!R202</f>
        <v/>
      </c>
      <c r="O187" t="str">
        <f>IF('Data Entry'!B202=0,"",'Data Entry'!N202)</f>
        <v/>
      </c>
      <c r="P187" t="str">
        <f>IF('Data Entry'!B202=0,"","Years")</f>
        <v/>
      </c>
      <c r="Q187" s="62" t="str">
        <f>IF('Data Entry'!B202=0,"",'Data Entry'!$E$11)</f>
        <v/>
      </c>
      <c r="R187" t="str">
        <f>IF('Data Entry'!B202=0,"",'Data Entry'!D202)</f>
        <v/>
      </c>
      <c r="S187" t="str">
        <f>IF('Data Entry'!B202=0,"",'Data Entry'!$E$3)</f>
        <v/>
      </c>
      <c r="T187" t="str">
        <f>IF('Data Entry'!B202=0,"",'Data Entry'!$P$12)</f>
        <v/>
      </c>
      <c r="V187" t="str">
        <f>'Data Entry'!AB202</f>
        <v/>
      </c>
      <c r="X187" t="str">
        <f>IF('Data Entry'!B202=0,"",'Data Entry'!C202)</f>
        <v/>
      </c>
      <c r="Y187" t="str">
        <f>'Data Entry'!F202</f>
        <v/>
      </c>
      <c r="AC187" t="str">
        <f>IF('Data Entry'!B202=0,"",'Data Entry'!$P$7)</f>
        <v/>
      </c>
      <c r="AD187" t="str">
        <f>IF('Data Entry'!B202=0,"","1")</f>
        <v/>
      </c>
      <c r="AI187" t="str">
        <f>IF('Data Entry'!B202=0,"",'Data Entry'!K202)</f>
        <v/>
      </c>
      <c r="AJ187" t="str">
        <f>IF('Data Entry'!B202=0,"","mm")</f>
        <v/>
      </c>
      <c r="AM187" t="str">
        <f>IF('Data Entry'!B202=0,"",'Data Entry'!M202)</f>
        <v/>
      </c>
      <c r="AN187" t="str">
        <f>IF('Data Entry'!B202=0,"","mm")</f>
        <v/>
      </c>
      <c r="AT187" t="str">
        <f>IF('Data Entry'!B202=0,"",'Data Entry'!L202)</f>
        <v/>
      </c>
      <c r="AU187" t="str">
        <f>IF('Data Entry'!B202=0,"","m")</f>
        <v/>
      </c>
      <c r="AW187" t="str">
        <f>'Data Entry'!H202</f>
        <v/>
      </c>
      <c r="AX187" t="str">
        <f>IF('Data Entry'!B202=0,"",'Data Entry'!D202)</f>
        <v/>
      </c>
      <c r="AY187" t="str">
        <f>IF('Data Entry'!B202=0,"",'Data Entry'!E202)</f>
        <v/>
      </c>
      <c r="BA187" t="str">
        <f>IF('Data Entry'!B202=0,"",'Data Entry'!I202)</f>
        <v/>
      </c>
      <c r="BC187" t="str">
        <f>IF('Data Entry'!B202=0,"",'Data Entry'!J202)</f>
        <v/>
      </c>
      <c r="BR187" t="str">
        <f>IF('Data Entry'!B202=0,"",'Data Entry'!$E$9)</f>
        <v/>
      </c>
    </row>
    <row r="188" spans="1:70" x14ac:dyDescent="0.55000000000000004">
      <c r="A188" t="str">
        <f>IF('Data Entry'!B203=0,"",'Data Entry'!E$9)</f>
        <v/>
      </c>
      <c r="C188" t="str">
        <f>IF('Data Entry'!B203=0,"",'Data Entry'!AE203)</f>
        <v/>
      </c>
      <c r="E188" t="str">
        <f>IF('Data Entry'!B203=0,"",'Data Entry'!B203)</f>
        <v/>
      </c>
      <c r="F188" t="str">
        <f>IF('Data Entry'!B203=0,"",'Data Entry'!$P$6)</f>
        <v/>
      </c>
      <c r="G188" t="str">
        <f>IF('Data Entry'!B203=0,"",'Data Entry'!$P$8)</f>
        <v/>
      </c>
      <c r="H188" t="str">
        <f>IF('Data Entry'!B203=0,"",'Data Entry'!$E$10)</f>
        <v/>
      </c>
      <c r="M188" t="str">
        <f>'Data Entry'!S203</f>
        <v/>
      </c>
      <c r="N188" t="str">
        <f>'Data Entry'!R203</f>
        <v/>
      </c>
      <c r="O188" t="str">
        <f>IF('Data Entry'!B203=0,"",'Data Entry'!N203)</f>
        <v/>
      </c>
      <c r="P188" t="str">
        <f>IF('Data Entry'!B203=0,"","Years")</f>
        <v/>
      </c>
      <c r="Q188" s="62" t="str">
        <f>IF('Data Entry'!B203=0,"",'Data Entry'!$E$11)</f>
        <v/>
      </c>
      <c r="R188" t="str">
        <f>IF('Data Entry'!B203=0,"",'Data Entry'!D203)</f>
        <v/>
      </c>
      <c r="S188" t="str">
        <f>IF('Data Entry'!B203=0,"",'Data Entry'!$E$3)</f>
        <v/>
      </c>
      <c r="T188" t="str">
        <f>IF('Data Entry'!B203=0,"",'Data Entry'!$P$12)</f>
        <v/>
      </c>
      <c r="V188" t="str">
        <f>'Data Entry'!AB203</f>
        <v/>
      </c>
      <c r="X188" t="str">
        <f>IF('Data Entry'!B203=0,"",'Data Entry'!C203)</f>
        <v/>
      </c>
      <c r="Y188" t="str">
        <f>'Data Entry'!F203</f>
        <v/>
      </c>
      <c r="AC188" t="str">
        <f>IF('Data Entry'!B203=0,"",'Data Entry'!$P$7)</f>
        <v/>
      </c>
      <c r="AD188" t="str">
        <f>IF('Data Entry'!B203=0,"","1")</f>
        <v/>
      </c>
      <c r="AI188" t="str">
        <f>IF('Data Entry'!B203=0,"",'Data Entry'!K203)</f>
        <v/>
      </c>
      <c r="AJ188" t="str">
        <f>IF('Data Entry'!B203=0,"","mm")</f>
        <v/>
      </c>
      <c r="AM188" t="str">
        <f>IF('Data Entry'!B203=0,"",'Data Entry'!M203)</f>
        <v/>
      </c>
      <c r="AN188" t="str">
        <f>IF('Data Entry'!B203=0,"","mm")</f>
        <v/>
      </c>
      <c r="AT188" t="str">
        <f>IF('Data Entry'!B203=0,"",'Data Entry'!L203)</f>
        <v/>
      </c>
      <c r="AU188" t="str">
        <f>IF('Data Entry'!B203=0,"","m")</f>
        <v/>
      </c>
      <c r="AW188" t="str">
        <f>'Data Entry'!H203</f>
        <v/>
      </c>
      <c r="AX188" t="str">
        <f>IF('Data Entry'!B203=0,"",'Data Entry'!D203)</f>
        <v/>
      </c>
      <c r="AY188" t="str">
        <f>IF('Data Entry'!B203=0,"",'Data Entry'!E203)</f>
        <v/>
      </c>
      <c r="BA188" t="str">
        <f>IF('Data Entry'!B203=0,"",'Data Entry'!I203)</f>
        <v/>
      </c>
      <c r="BC188" t="str">
        <f>IF('Data Entry'!B203=0,"",'Data Entry'!J203)</f>
        <v/>
      </c>
      <c r="BR188" t="str">
        <f>IF('Data Entry'!B203=0,"",'Data Entry'!$E$9)</f>
        <v/>
      </c>
    </row>
    <row r="189" spans="1:70" x14ac:dyDescent="0.55000000000000004">
      <c r="A189" t="str">
        <f>IF('Data Entry'!B204=0,"",'Data Entry'!E$9)</f>
        <v/>
      </c>
      <c r="C189" t="str">
        <f>IF('Data Entry'!B204=0,"",'Data Entry'!AE204)</f>
        <v/>
      </c>
      <c r="E189" t="str">
        <f>IF('Data Entry'!B204=0,"",'Data Entry'!B204)</f>
        <v/>
      </c>
      <c r="F189" t="str">
        <f>IF('Data Entry'!B204=0,"",'Data Entry'!$P$6)</f>
        <v/>
      </c>
      <c r="G189" t="str">
        <f>IF('Data Entry'!B204=0,"",'Data Entry'!$P$8)</f>
        <v/>
      </c>
      <c r="H189" t="str">
        <f>IF('Data Entry'!B204=0,"",'Data Entry'!$E$10)</f>
        <v/>
      </c>
      <c r="M189" t="str">
        <f>'Data Entry'!S204</f>
        <v/>
      </c>
      <c r="N189" t="str">
        <f>'Data Entry'!R204</f>
        <v/>
      </c>
      <c r="O189" t="str">
        <f>IF('Data Entry'!B204=0,"",'Data Entry'!N204)</f>
        <v/>
      </c>
      <c r="P189" t="str">
        <f>IF('Data Entry'!B204=0,"","Years")</f>
        <v/>
      </c>
      <c r="Q189" s="62" t="str">
        <f>IF('Data Entry'!B204=0,"",'Data Entry'!$E$11)</f>
        <v/>
      </c>
      <c r="R189" t="str">
        <f>IF('Data Entry'!B204=0,"",'Data Entry'!D204)</f>
        <v/>
      </c>
      <c r="S189" t="str">
        <f>IF('Data Entry'!B204=0,"",'Data Entry'!$E$3)</f>
        <v/>
      </c>
      <c r="T189" t="str">
        <f>IF('Data Entry'!B204=0,"",'Data Entry'!$P$12)</f>
        <v/>
      </c>
      <c r="V189" t="str">
        <f>'Data Entry'!AB204</f>
        <v/>
      </c>
      <c r="X189" t="str">
        <f>IF('Data Entry'!B204=0,"",'Data Entry'!C204)</f>
        <v/>
      </c>
      <c r="Y189" t="str">
        <f>'Data Entry'!F204</f>
        <v/>
      </c>
      <c r="AC189" t="str">
        <f>IF('Data Entry'!B204=0,"",'Data Entry'!$P$7)</f>
        <v/>
      </c>
      <c r="AD189" t="str">
        <f>IF('Data Entry'!B204=0,"","1")</f>
        <v/>
      </c>
      <c r="AI189" t="str">
        <f>IF('Data Entry'!B204=0,"",'Data Entry'!K204)</f>
        <v/>
      </c>
      <c r="AJ189" t="str">
        <f>IF('Data Entry'!B204=0,"","mm")</f>
        <v/>
      </c>
      <c r="AM189" t="str">
        <f>IF('Data Entry'!B204=0,"",'Data Entry'!M204)</f>
        <v/>
      </c>
      <c r="AN189" t="str">
        <f>IF('Data Entry'!B204=0,"","mm")</f>
        <v/>
      </c>
      <c r="AT189" t="str">
        <f>IF('Data Entry'!B204=0,"",'Data Entry'!L204)</f>
        <v/>
      </c>
      <c r="AU189" t="str">
        <f>IF('Data Entry'!B204=0,"","m")</f>
        <v/>
      </c>
      <c r="AW189" t="str">
        <f>'Data Entry'!H204</f>
        <v/>
      </c>
      <c r="AX189" t="str">
        <f>IF('Data Entry'!B204=0,"",'Data Entry'!D204)</f>
        <v/>
      </c>
      <c r="AY189" t="str">
        <f>IF('Data Entry'!B204=0,"",'Data Entry'!E204)</f>
        <v/>
      </c>
      <c r="BA189" t="str">
        <f>IF('Data Entry'!B204=0,"",'Data Entry'!I204)</f>
        <v/>
      </c>
      <c r="BC189" t="str">
        <f>IF('Data Entry'!B204=0,"",'Data Entry'!J204)</f>
        <v/>
      </c>
      <c r="BR189" t="str">
        <f>IF('Data Entry'!B204=0,"",'Data Entry'!$E$9)</f>
        <v/>
      </c>
    </row>
    <row r="190" spans="1:70" x14ac:dyDescent="0.55000000000000004">
      <c r="A190" t="str">
        <f>IF('Data Entry'!B205=0,"",'Data Entry'!E$9)</f>
        <v/>
      </c>
      <c r="C190" t="str">
        <f>IF('Data Entry'!B205=0,"",'Data Entry'!AE205)</f>
        <v/>
      </c>
      <c r="E190" t="str">
        <f>IF('Data Entry'!B205=0,"",'Data Entry'!B205)</f>
        <v/>
      </c>
      <c r="F190" t="str">
        <f>IF('Data Entry'!B205=0,"",'Data Entry'!$P$6)</f>
        <v/>
      </c>
      <c r="G190" t="str">
        <f>IF('Data Entry'!B205=0,"",'Data Entry'!$P$8)</f>
        <v/>
      </c>
      <c r="H190" t="str">
        <f>IF('Data Entry'!B205=0,"",'Data Entry'!$E$10)</f>
        <v/>
      </c>
      <c r="M190" t="str">
        <f>'Data Entry'!S205</f>
        <v/>
      </c>
      <c r="N190" t="str">
        <f>'Data Entry'!R205</f>
        <v/>
      </c>
      <c r="O190" t="str">
        <f>IF('Data Entry'!B205=0,"",'Data Entry'!N205)</f>
        <v/>
      </c>
      <c r="P190" t="str">
        <f>IF('Data Entry'!B205=0,"","Years")</f>
        <v/>
      </c>
      <c r="Q190" s="62" t="str">
        <f>IF('Data Entry'!B205=0,"",'Data Entry'!$E$11)</f>
        <v/>
      </c>
      <c r="R190" t="str">
        <f>IF('Data Entry'!B205=0,"",'Data Entry'!D205)</f>
        <v/>
      </c>
      <c r="S190" t="str">
        <f>IF('Data Entry'!B205=0,"",'Data Entry'!$E$3)</f>
        <v/>
      </c>
      <c r="T190" t="str">
        <f>IF('Data Entry'!B205=0,"",'Data Entry'!$P$12)</f>
        <v/>
      </c>
      <c r="V190" t="str">
        <f>'Data Entry'!AB205</f>
        <v/>
      </c>
      <c r="X190" t="str">
        <f>IF('Data Entry'!B205=0,"",'Data Entry'!C205)</f>
        <v/>
      </c>
      <c r="Y190" t="str">
        <f>'Data Entry'!F205</f>
        <v/>
      </c>
      <c r="AC190" t="str">
        <f>IF('Data Entry'!B205=0,"",'Data Entry'!$P$7)</f>
        <v/>
      </c>
      <c r="AD190" t="str">
        <f>IF('Data Entry'!B205=0,"","1")</f>
        <v/>
      </c>
      <c r="AI190" t="str">
        <f>IF('Data Entry'!B205=0,"",'Data Entry'!K205)</f>
        <v/>
      </c>
      <c r="AJ190" t="str">
        <f>IF('Data Entry'!B205=0,"","mm")</f>
        <v/>
      </c>
      <c r="AM190" t="str">
        <f>IF('Data Entry'!B205=0,"",'Data Entry'!M205)</f>
        <v/>
      </c>
      <c r="AN190" t="str">
        <f>IF('Data Entry'!B205=0,"","mm")</f>
        <v/>
      </c>
      <c r="AT190" t="str">
        <f>IF('Data Entry'!B205=0,"",'Data Entry'!L205)</f>
        <v/>
      </c>
      <c r="AU190" t="str">
        <f>IF('Data Entry'!B205=0,"","m")</f>
        <v/>
      </c>
      <c r="AW190" t="str">
        <f>'Data Entry'!H205</f>
        <v/>
      </c>
      <c r="AX190" t="str">
        <f>IF('Data Entry'!B205=0,"",'Data Entry'!D205)</f>
        <v/>
      </c>
      <c r="AY190" t="str">
        <f>IF('Data Entry'!B205=0,"",'Data Entry'!E205)</f>
        <v/>
      </c>
      <c r="BA190" t="str">
        <f>IF('Data Entry'!B205=0,"",'Data Entry'!I205)</f>
        <v/>
      </c>
      <c r="BC190" t="str">
        <f>IF('Data Entry'!B205=0,"",'Data Entry'!J205)</f>
        <v/>
      </c>
      <c r="BR190" t="str">
        <f>IF('Data Entry'!B205=0,"",'Data Entry'!$E$9)</f>
        <v/>
      </c>
    </row>
    <row r="191" spans="1:70" x14ac:dyDescent="0.55000000000000004">
      <c r="A191" t="str">
        <f>IF('Data Entry'!B206=0,"",'Data Entry'!E$9)</f>
        <v/>
      </c>
      <c r="C191" t="str">
        <f>IF('Data Entry'!B206=0,"",'Data Entry'!AE206)</f>
        <v/>
      </c>
      <c r="E191" t="str">
        <f>IF('Data Entry'!B206=0,"",'Data Entry'!B206)</f>
        <v/>
      </c>
      <c r="F191" t="str">
        <f>IF('Data Entry'!B206=0,"",'Data Entry'!$P$6)</f>
        <v/>
      </c>
      <c r="G191" t="str">
        <f>IF('Data Entry'!B206=0,"",'Data Entry'!$P$8)</f>
        <v/>
      </c>
      <c r="H191" t="str">
        <f>IF('Data Entry'!B206=0,"",'Data Entry'!$E$10)</f>
        <v/>
      </c>
      <c r="M191" t="str">
        <f>'Data Entry'!S206</f>
        <v/>
      </c>
      <c r="N191" t="str">
        <f>'Data Entry'!R206</f>
        <v/>
      </c>
      <c r="O191" t="str">
        <f>IF('Data Entry'!B206=0,"",'Data Entry'!N206)</f>
        <v/>
      </c>
      <c r="P191" t="str">
        <f>IF('Data Entry'!B206=0,"","Years")</f>
        <v/>
      </c>
      <c r="Q191" s="62" t="str">
        <f>IF('Data Entry'!B206=0,"",'Data Entry'!$E$11)</f>
        <v/>
      </c>
      <c r="R191" t="str">
        <f>IF('Data Entry'!B206=0,"",'Data Entry'!D206)</f>
        <v/>
      </c>
      <c r="S191" t="str">
        <f>IF('Data Entry'!B206=0,"",'Data Entry'!$E$3)</f>
        <v/>
      </c>
      <c r="T191" t="str">
        <f>IF('Data Entry'!B206=0,"",'Data Entry'!$P$12)</f>
        <v/>
      </c>
      <c r="V191" t="str">
        <f>'Data Entry'!AB206</f>
        <v/>
      </c>
      <c r="X191" t="str">
        <f>IF('Data Entry'!B206=0,"",'Data Entry'!C206)</f>
        <v/>
      </c>
      <c r="Y191" t="str">
        <f>'Data Entry'!F206</f>
        <v/>
      </c>
      <c r="AC191" t="str">
        <f>IF('Data Entry'!B206=0,"",'Data Entry'!$P$7)</f>
        <v/>
      </c>
      <c r="AD191" t="str">
        <f>IF('Data Entry'!B206=0,"","1")</f>
        <v/>
      </c>
      <c r="AI191" t="str">
        <f>IF('Data Entry'!B206=0,"",'Data Entry'!K206)</f>
        <v/>
      </c>
      <c r="AJ191" t="str">
        <f>IF('Data Entry'!B206=0,"","mm")</f>
        <v/>
      </c>
      <c r="AM191" t="str">
        <f>IF('Data Entry'!B206=0,"",'Data Entry'!M206)</f>
        <v/>
      </c>
      <c r="AN191" t="str">
        <f>IF('Data Entry'!B206=0,"","mm")</f>
        <v/>
      </c>
      <c r="AT191" t="str">
        <f>IF('Data Entry'!B206=0,"",'Data Entry'!L206)</f>
        <v/>
      </c>
      <c r="AU191" t="str">
        <f>IF('Data Entry'!B206=0,"","m")</f>
        <v/>
      </c>
      <c r="AW191" t="str">
        <f>'Data Entry'!H206</f>
        <v/>
      </c>
      <c r="AX191" t="str">
        <f>IF('Data Entry'!B206=0,"",'Data Entry'!D206)</f>
        <v/>
      </c>
      <c r="AY191" t="str">
        <f>IF('Data Entry'!B206=0,"",'Data Entry'!E206)</f>
        <v/>
      </c>
      <c r="BA191" t="str">
        <f>IF('Data Entry'!B206=0,"",'Data Entry'!I206)</f>
        <v/>
      </c>
      <c r="BC191" t="str">
        <f>IF('Data Entry'!B206=0,"",'Data Entry'!J206)</f>
        <v/>
      </c>
      <c r="BR191" t="str">
        <f>IF('Data Entry'!B206=0,"",'Data Entry'!$E$9)</f>
        <v/>
      </c>
    </row>
    <row r="192" spans="1:70" x14ac:dyDescent="0.55000000000000004">
      <c r="A192" t="str">
        <f>IF('Data Entry'!B207=0,"",'Data Entry'!E$9)</f>
        <v/>
      </c>
      <c r="C192" t="str">
        <f>IF('Data Entry'!B207=0,"",'Data Entry'!AE207)</f>
        <v/>
      </c>
      <c r="E192" t="str">
        <f>IF('Data Entry'!B207=0,"",'Data Entry'!B207)</f>
        <v/>
      </c>
      <c r="F192" t="str">
        <f>IF('Data Entry'!B207=0,"",'Data Entry'!$P$6)</f>
        <v/>
      </c>
      <c r="G192" t="str">
        <f>IF('Data Entry'!B207=0,"",'Data Entry'!$P$8)</f>
        <v/>
      </c>
      <c r="H192" t="str">
        <f>IF('Data Entry'!B207=0,"",'Data Entry'!$E$10)</f>
        <v/>
      </c>
      <c r="M192" t="str">
        <f>'Data Entry'!S207</f>
        <v/>
      </c>
      <c r="N192" t="str">
        <f>'Data Entry'!R207</f>
        <v/>
      </c>
      <c r="O192" t="str">
        <f>IF('Data Entry'!B207=0,"",'Data Entry'!N207)</f>
        <v/>
      </c>
      <c r="P192" t="str">
        <f>IF('Data Entry'!B207=0,"","Years")</f>
        <v/>
      </c>
      <c r="Q192" s="62" t="str">
        <f>IF('Data Entry'!B207=0,"",'Data Entry'!$E$11)</f>
        <v/>
      </c>
      <c r="R192" t="str">
        <f>IF('Data Entry'!B207=0,"",'Data Entry'!D207)</f>
        <v/>
      </c>
      <c r="S192" t="str">
        <f>IF('Data Entry'!B207=0,"",'Data Entry'!$E$3)</f>
        <v/>
      </c>
      <c r="T192" t="str">
        <f>IF('Data Entry'!B207=0,"",'Data Entry'!$P$12)</f>
        <v/>
      </c>
      <c r="V192" t="str">
        <f>'Data Entry'!AB207</f>
        <v/>
      </c>
      <c r="X192" t="str">
        <f>IF('Data Entry'!B207=0,"",'Data Entry'!C207)</f>
        <v/>
      </c>
      <c r="Y192" t="str">
        <f>'Data Entry'!F207</f>
        <v/>
      </c>
      <c r="AC192" t="str">
        <f>IF('Data Entry'!B207=0,"",'Data Entry'!$P$7)</f>
        <v/>
      </c>
      <c r="AD192" t="str">
        <f>IF('Data Entry'!B207=0,"","1")</f>
        <v/>
      </c>
      <c r="AI192" t="str">
        <f>IF('Data Entry'!B207=0,"",'Data Entry'!K207)</f>
        <v/>
      </c>
      <c r="AJ192" t="str">
        <f>IF('Data Entry'!B207=0,"","mm")</f>
        <v/>
      </c>
      <c r="AM192" t="str">
        <f>IF('Data Entry'!B207=0,"",'Data Entry'!M207)</f>
        <v/>
      </c>
      <c r="AN192" t="str">
        <f>IF('Data Entry'!B207=0,"","mm")</f>
        <v/>
      </c>
      <c r="AT192" t="str">
        <f>IF('Data Entry'!B207=0,"",'Data Entry'!L207)</f>
        <v/>
      </c>
      <c r="AU192" t="str">
        <f>IF('Data Entry'!B207=0,"","m")</f>
        <v/>
      </c>
      <c r="AW192" t="str">
        <f>'Data Entry'!H207</f>
        <v/>
      </c>
      <c r="AX192" t="str">
        <f>IF('Data Entry'!B207=0,"",'Data Entry'!D207)</f>
        <v/>
      </c>
      <c r="AY192" t="str">
        <f>IF('Data Entry'!B207=0,"",'Data Entry'!E207)</f>
        <v/>
      </c>
      <c r="BA192" t="str">
        <f>IF('Data Entry'!B207=0,"",'Data Entry'!I207)</f>
        <v/>
      </c>
      <c r="BC192" t="str">
        <f>IF('Data Entry'!B207=0,"",'Data Entry'!J207)</f>
        <v/>
      </c>
      <c r="BR192" t="str">
        <f>IF('Data Entry'!B207=0,"",'Data Entry'!$E$9)</f>
        <v/>
      </c>
    </row>
    <row r="193" spans="1:70" x14ac:dyDescent="0.55000000000000004">
      <c r="A193" t="str">
        <f>IF('Data Entry'!B208=0,"",'Data Entry'!E$9)</f>
        <v/>
      </c>
      <c r="C193" t="str">
        <f>IF('Data Entry'!B208=0,"",'Data Entry'!AE208)</f>
        <v/>
      </c>
      <c r="E193" t="str">
        <f>IF('Data Entry'!B208=0,"",'Data Entry'!B208)</f>
        <v/>
      </c>
      <c r="F193" t="str">
        <f>IF('Data Entry'!B208=0,"",'Data Entry'!$P$6)</f>
        <v/>
      </c>
      <c r="G193" t="str">
        <f>IF('Data Entry'!B208=0,"",'Data Entry'!$P$8)</f>
        <v/>
      </c>
      <c r="H193" t="str">
        <f>IF('Data Entry'!B208=0,"",'Data Entry'!$E$10)</f>
        <v/>
      </c>
      <c r="M193" t="str">
        <f>'Data Entry'!S208</f>
        <v/>
      </c>
      <c r="N193" t="str">
        <f>'Data Entry'!R208</f>
        <v/>
      </c>
      <c r="O193" t="str">
        <f>IF('Data Entry'!B208=0,"",'Data Entry'!N208)</f>
        <v/>
      </c>
      <c r="P193" t="str">
        <f>IF('Data Entry'!B208=0,"","Years")</f>
        <v/>
      </c>
      <c r="Q193" s="62" t="str">
        <f>IF('Data Entry'!B208=0,"",'Data Entry'!$E$11)</f>
        <v/>
      </c>
      <c r="R193" t="str">
        <f>IF('Data Entry'!B208=0,"",'Data Entry'!D208)</f>
        <v/>
      </c>
      <c r="S193" t="str">
        <f>IF('Data Entry'!B208=0,"",'Data Entry'!$E$3)</f>
        <v/>
      </c>
      <c r="T193" t="str">
        <f>IF('Data Entry'!B208=0,"",'Data Entry'!$P$12)</f>
        <v/>
      </c>
      <c r="V193" t="str">
        <f>'Data Entry'!AB208</f>
        <v/>
      </c>
      <c r="X193" t="str">
        <f>IF('Data Entry'!B208=0,"",'Data Entry'!C208)</f>
        <v/>
      </c>
      <c r="Y193" t="str">
        <f>'Data Entry'!F208</f>
        <v/>
      </c>
      <c r="AC193" t="str">
        <f>IF('Data Entry'!B208=0,"",'Data Entry'!$P$7)</f>
        <v/>
      </c>
      <c r="AD193" t="str">
        <f>IF('Data Entry'!B208=0,"","1")</f>
        <v/>
      </c>
      <c r="AI193" t="str">
        <f>IF('Data Entry'!B208=0,"",'Data Entry'!K208)</f>
        <v/>
      </c>
      <c r="AJ193" t="str">
        <f>IF('Data Entry'!B208=0,"","mm")</f>
        <v/>
      </c>
      <c r="AM193" t="str">
        <f>IF('Data Entry'!B208=0,"",'Data Entry'!M208)</f>
        <v/>
      </c>
      <c r="AN193" t="str">
        <f>IF('Data Entry'!B208=0,"","mm")</f>
        <v/>
      </c>
      <c r="AT193" t="str">
        <f>IF('Data Entry'!B208=0,"",'Data Entry'!L208)</f>
        <v/>
      </c>
      <c r="AU193" t="str">
        <f>IF('Data Entry'!B208=0,"","m")</f>
        <v/>
      </c>
      <c r="AW193" t="str">
        <f>'Data Entry'!H208</f>
        <v/>
      </c>
      <c r="AX193" t="str">
        <f>IF('Data Entry'!B208=0,"",'Data Entry'!D208)</f>
        <v/>
      </c>
      <c r="AY193" t="str">
        <f>IF('Data Entry'!B208=0,"",'Data Entry'!E208)</f>
        <v/>
      </c>
      <c r="BA193" t="str">
        <f>IF('Data Entry'!B208=0,"",'Data Entry'!I208)</f>
        <v/>
      </c>
      <c r="BC193" t="str">
        <f>IF('Data Entry'!B208=0,"",'Data Entry'!J208)</f>
        <v/>
      </c>
      <c r="BR193" t="str">
        <f>IF('Data Entry'!B208=0,"",'Data Entry'!$E$9)</f>
        <v/>
      </c>
    </row>
    <row r="194" spans="1:70" x14ac:dyDescent="0.55000000000000004">
      <c r="A194" t="str">
        <f>IF('Data Entry'!B209=0,"",'Data Entry'!E$9)</f>
        <v/>
      </c>
      <c r="C194" t="str">
        <f>IF('Data Entry'!B209=0,"",'Data Entry'!AE209)</f>
        <v/>
      </c>
      <c r="E194" t="str">
        <f>IF('Data Entry'!B209=0,"",'Data Entry'!B209)</f>
        <v/>
      </c>
      <c r="F194" t="str">
        <f>IF('Data Entry'!B209=0,"",'Data Entry'!$P$6)</f>
        <v/>
      </c>
      <c r="G194" t="str">
        <f>IF('Data Entry'!B209=0,"",'Data Entry'!$P$8)</f>
        <v/>
      </c>
      <c r="H194" t="str">
        <f>IF('Data Entry'!B209=0,"",'Data Entry'!$E$10)</f>
        <v/>
      </c>
      <c r="M194" t="str">
        <f>'Data Entry'!S209</f>
        <v/>
      </c>
      <c r="N194" t="str">
        <f>'Data Entry'!R209</f>
        <v/>
      </c>
      <c r="O194" t="str">
        <f>IF('Data Entry'!B209=0,"",'Data Entry'!N209)</f>
        <v/>
      </c>
      <c r="P194" t="str">
        <f>IF('Data Entry'!B209=0,"","Years")</f>
        <v/>
      </c>
      <c r="Q194" s="62" t="str">
        <f>IF('Data Entry'!B209=0,"",'Data Entry'!$E$11)</f>
        <v/>
      </c>
      <c r="R194" t="str">
        <f>IF('Data Entry'!B209=0,"",'Data Entry'!D209)</f>
        <v/>
      </c>
      <c r="S194" t="str">
        <f>IF('Data Entry'!B209=0,"",'Data Entry'!$E$3)</f>
        <v/>
      </c>
      <c r="T194" t="str">
        <f>IF('Data Entry'!B209=0,"",'Data Entry'!$P$12)</f>
        <v/>
      </c>
      <c r="V194" t="str">
        <f>'Data Entry'!AB209</f>
        <v/>
      </c>
      <c r="X194" t="str">
        <f>IF('Data Entry'!B209=0,"",'Data Entry'!C209)</f>
        <v/>
      </c>
      <c r="Y194" t="str">
        <f>'Data Entry'!F209</f>
        <v/>
      </c>
      <c r="AC194" t="str">
        <f>IF('Data Entry'!B209=0,"",'Data Entry'!$P$7)</f>
        <v/>
      </c>
      <c r="AD194" t="str">
        <f>IF('Data Entry'!B209=0,"","1")</f>
        <v/>
      </c>
      <c r="AI194" t="str">
        <f>IF('Data Entry'!B209=0,"",'Data Entry'!K209)</f>
        <v/>
      </c>
      <c r="AJ194" t="str">
        <f>IF('Data Entry'!B209=0,"","mm")</f>
        <v/>
      </c>
      <c r="AM194" t="str">
        <f>IF('Data Entry'!B209=0,"",'Data Entry'!M209)</f>
        <v/>
      </c>
      <c r="AN194" t="str">
        <f>IF('Data Entry'!B209=0,"","mm")</f>
        <v/>
      </c>
      <c r="AT194" t="str">
        <f>IF('Data Entry'!B209=0,"",'Data Entry'!L209)</f>
        <v/>
      </c>
      <c r="AU194" t="str">
        <f>IF('Data Entry'!B209=0,"","m")</f>
        <v/>
      </c>
      <c r="AW194" t="str">
        <f>'Data Entry'!H209</f>
        <v/>
      </c>
      <c r="AX194" t="str">
        <f>IF('Data Entry'!B209=0,"",'Data Entry'!D209)</f>
        <v/>
      </c>
      <c r="AY194" t="str">
        <f>IF('Data Entry'!B209=0,"",'Data Entry'!E209)</f>
        <v/>
      </c>
      <c r="BA194" t="str">
        <f>IF('Data Entry'!B209=0,"",'Data Entry'!I209)</f>
        <v/>
      </c>
      <c r="BC194" t="str">
        <f>IF('Data Entry'!B209=0,"",'Data Entry'!J209)</f>
        <v/>
      </c>
      <c r="BR194" t="str">
        <f>IF('Data Entry'!B209=0,"",'Data Entry'!$E$9)</f>
        <v/>
      </c>
    </row>
    <row r="195" spans="1:70" x14ac:dyDescent="0.55000000000000004">
      <c r="A195" t="str">
        <f>IF('Data Entry'!B210=0,"",'Data Entry'!E$9)</f>
        <v/>
      </c>
      <c r="C195" t="str">
        <f>IF('Data Entry'!B210=0,"",'Data Entry'!AE210)</f>
        <v/>
      </c>
      <c r="E195" t="str">
        <f>IF('Data Entry'!B210=0,"",'Data Entry'!B210)</f>
        <v/>
      </c>
      <c r="F195" t="str">
        <f>IF('Data Entry'!B210=0,"",'Data Entry'!$P$6)</f>
        <v/>
      </c>
      <c r="G195" t="str">
        <f>IF('Data Entry'!B210=0,"",'Data Entry'!$P$8)</f>
        <v/>
      </c>
      <c r="H195" t="str">
        <f>IF('Data Entry'!B210=0,"",'Data Entry'!$E$10)</f>
        <v/>
      </c>
      <c r="M195" t="str">
        <f>'Data Entry'!S210</f>
        <v/>
      </c>
      <c r="N195" t="str">
        <f>'Data Entry'!R210</f>
        <v/>
      </c>
      <c r="O195" t="str">
        <f>IF('Data Entry'!B210=0,"",'Data Entry'!N210)</f>
        <v/>
      </c>
      <c r="P195" t="str">
        <f>IF('Data Entry'!B210=0,"","Years")</f>
        <v/>
      </c>
      <c r="Q195" s="62" t="str">
        <f>IF('Data Entry'!B210=0,"",'Data Entry'!$E$11)</f>
        <v/>
      </c>
      <c r="R195" t="str">
        <f>IF('Data Entry'!B210=0,"",'Data Entry'!D210)</f>
        <v/>
      </c>
      <c r="S195" t="str">
        <f>IF('Data Entry'!B210=0,"",'Data Entry'!$E$3)</f>
        <v/>
      </c>
      <c r="T195" t="str">
        <f>IF('Data Entry'!B210=0,"",'Data Entry'!$P$12)</f>
        <v/>
      </c>
      <c r="V195" t="str">
        <f>'Data Entry'!AB210</f>
        <v/>
      </c>
      <c r="X195" t="str">
        <f>IF('Data Entry'!B210=0,"",'Data Entry'!C210)</f>
        <v/>
      </c>
      <c r="Y195" t="str">
        <f>'Data Entry'!F210</f>
        <v/>
      </c>
      <c r="AC195" t="str">
        <f>IF('Data Entry'!B210=0,"",'Data Entry'!$P$7)</f>
        <v/>
      </c>
      <c r="AD195" t="str">
        <f>IF('Data Entry'!B210=0,"","1")</f>
        <v/>
      </c>
      <c r="AI195" t="str">
        <f>IF('Data Entry'!B210=0,"",'Data Entry'!K210)</f>
        <v/>
      </c>
      <c r="AJ195" t="str">
        <f>IF('Data Entry'!B210=0,"","mm")</f>
        <v/>
      </c>
      <c r="AM195" t="str">
        <f>IF('Data Entry'!B210=0,"",'Data Entry'!M210)</f>
        <v/>
      </c>
      <c r="AN195" t="str">
        <f>IF('Data Entry'!B210=0,"","mm")</f>
        <v/>
      </c>
      <c r="AT195" t="str">
        <f>IF('Data Entry'!B210=0,"",'Data Entry'!L210)</f>
        <v/>
      </c>
      <c r="AU195" t="str">
        <f>IF('Data Entry'!B210=0,"","m")</f>
        <v/>
      </c>
      <c r="AW195" t="str">
        <f>'Data Entry'!H210</f>
        <v/>
      </c>
      <c r="AX195" t="str">
        <f>IF('Data Entry'!B210=0,"",'Data Entry'!D210)</f>
        <v/>
      </c>
      <c r="AY195" t="str">
        <f>IF('Data Entry'!B210=0,"",'Data Entry'!E210)</f>
        <v/>
      </c>
      <c r="BA195" t="str">
        <f>IF('Data Entry'!B210=0,"",'Data Entry'!I210)</f>
        <v/>
      </c>
      <c r="BC195" t="str">
        <f>IF('Data Entry'!B210=0,"",'Data Entry'!J210)</f>
        <v/>
      </c>
      <c r="BR195" t="str">
        <f>IF('Data Entry'!B210=0,"",'Data Entry'!$E$9)</f>
        <v/>
      </c>
    </row>
    <row r="196" spans="1:70" x14ac:dyDescent="0.55000000000000004">
      <c r="A196" t="str">
        <f>IF('Data Entry'!B211=0,"",'Data Entry'!E$9)</f>
        <v/>
      </c>
      <c r="C196" t="str">
        <f>IF('Data Entry'!B211=0,"",'Data Entry'!AE211)</f>
        <v/>
      </c>
      <c r="E196" t="str">
        <f>IF('Data Entry'!B211=0,"",'Data Entry'!B211)</f>
        <v/>
      </c>
      <c r="F196" t="str">
        <f>IF('Data Entry'!B211=0,"",'Data Entry'!$P$6)</f>
        <v/>
      </c>
      <c r="G196" t="str">
        <f>IF('Data Entry'!B211=0,"",'Data Entry'!$P$8)</f>
        <v/>
      </c>
      <c r="H196" t="str">
        <f>IF('Data Entry'!B211=0,"",'Data Entry'!$E$10)</f>
        <v/>
      </c>
      <c r="M196" t="str">
        <f>'Data Entry'!S211</f>
        <v/>
      </c>
      <c r="N196" t="str">
        <f>'Data Entry'!R211</f>
        <v/>
      </c>
      <c r="O196" t="str">
        <f>IF('Data Entry'!B211=0,"",'Data Entry'!N211)</f>
        <v/>
      </c>
      <c r="P196" t="str">
        <f>IF('Data Entry'!B211=0,"","Years")</f>
        <v/>
      </c>
      <c r="Q196" s="62" t="str">
        <f>IF('Data Entry'!B211=0,"",'Data Entry'!$E$11)</f>
        <v/>
      </c>
      <c r="R196" t="str">
        <f>IF('Data Entry'!B211=0,"",'Data Entry'!D211)</f>
        <v/>
      </c>
      <c r="S196" t="str">
        <f>IF('Data Entry'!B211=0,"",'Data Entry'!$E$3)</f>
        <v/>
      </c>
      <c r="T196" t="str">
        <f>IF('Data Entry'!B211=0,"",'Data Entry'!$P$12)</f>
        <v/>
      </c>
      <c r="V196" t="str">
        <f>'Data Entry'!AB211</f>
        <v/>
      </c>
      <c r="X196" t="str">
        <f>IF('Data Entry'!B211=0,"",'Data Entry'!C211)</f>
        <v/>
      </c>
      <c r="Y196" t="str">
        <f>'Data Entry'!F211</f>
        <v/>
      </c>
      <c r="AC196" t="str">
        <f>IF('Data Entry'!B211=0,"",'Data Entry'!$P$7)</f>
        <v/>
      </c>
      <c r="AD196" t="str">
        <f>IF('Data Entry'!B211=0,"","1")</f>
        <v/>
      </c>
      <c r="AI196" t="str">
        <f>IF('Data Entry'!B211=0,"",'Data Entry'!K211)</f>
        <v/>
      </c>
      <c r="AJ196" t="str">
        <f>IF('Data Entry'!B211=0,"","mm")</f>
        <v/>
      </c>
      <c r="AM196" t="str">
        <f>IF('Data Entry'!B211=0,"",'Data Entry'!M211)</f>
        <v/>
      </c>
      <c r="AN196" t="str">
        <f>IF('Data Entry'!B211=0,"","mm")</f>
        <v/>
      </c>
      <c r="AT196" t="str">
        <f>IF('Data Entry'!B211=0,"",'Data Entry'!L211)</f>
        <v/>
      </c>
      <c r="AU196" t="str">
        <f>IF('Data Entry'!B211=0,"","m")</f>
        <v/>
      </c>
      <c r="AW196" t="str">
        <f>'Data Entry'!H211</f>
        <v/>
      </c>
      <c r="AX196" t="str">
        <f>IF('Data Entry'!B211=0,"",'Data Entry'!D211)</f>
        <v/>
      </c>
      <c r="AY196" t="str">
        <f>IF('Data Entry'!B211=0,"",'Data Entry'!E211)</f>
        <v/>
      </c>
      <c r="BA196" t="str">
        <f>IF('Data Entry'!B211=0,"",'Data Entry'!I211)</f>
        <v/>
      </c>
      <c r="BC196" t="str">
        <f>IF('Data Entry'!B211=0,"",'Data Entry'!J211)</f>
        <v/>
      </c>
      <c r="BR196" t="str">
        <f>IF('Data Entry'!B211=0,"",'Data Entry'!$E$9)</f>
        <v/>
      </c>
    </row>
    <row r="197" spans="1:70" x14ac:dyDescent="0.55000000000000004">
      <c r="A197" t="str">
        <f>IF('Data Entry'!B212=0,"",'Data Entry'!E$9)</f>
        <v/>
      </c>
      <c r="C197" t="str">
        <f>IF('Data Entry'!B212=0,"",'Data Entry'!AE212)</f>
        <v/>
      </c>
      <c r="E197" t="str">
        <f>IF('Data Entry'!B212=0,"",'Data Entry'!B212)</f>
        <v/>
      </c>
      <c r="F197" t="str">
        <f>IF('Data Entry'!B212=0,"",'Data Entry'!$P$6)</f>
        <v/>
      </c>
      <c r="G197" t="str">
        <f>IF('Data Entry'!B212=0,"",'Data Entry'!$P$8)</f>
        <v/>
      </c>
      <c r="H197" t="str">
        <f>IF('Data Entry'!B212=0,"",'Data Entry'!$E$10)</f>
        <v/>
      </c>
      <c r="M197" t="str">
        <f>'Data Entry'!S212</f>
        <v/>
      </c>
      <c r="N197" t="str">
        <f>'Data Entry'!R212</f>
        <v/>
      </c>
      <c r="O197" t="str">
        <f>IF('Data Entry'!B212=0,"",'Data Entry'!N212)</f>
        <v/>
      </c>
      <c r="P197" t="str">
        <f>IF('Data Entry'!B212=0,"","Years")</f>
        <v/>
      </c>
      <c r="Q197" s="62" t="str">
        <f>IF('Data Entry'!B212=0,"",'Data Entry'!$E$11)</f>
        <v/>
      </c>
      <c r="R197" t="str">
        <f>IF('Data Entry'!B212=0,"",'Data Entry'!D212)</f>
        <v/>
      </c>
      <c r="S197" t="str">
        <f>IF('Data Entry'!B212=0,"",'Data Entry'!$E$3)</f>
        <v/>
      </c>
      <c r="T197" t="str">
        <f>IF('Data Entry'!B212=0,"",'Data Entry'!$P$12)</f>
        <v/>
      </c>
      <c r="V197" t="str">
        <f>'Data Entry'!AB212</f>
        <v/>
      </c>
      <c r="X197" t="str">
        <f>IF('Data Entry'!B212=0,"",'Data Entry'!C212)</f>
        <v/>
      </c>
      <c r="Y197" t="str">
        <f>'Data Entry'!F212</f>
        <v/>
      </c>
      <c r="AC197" t="str">
        <f>IF('Data Entry'!B212=0,"",'Data Entry'!$P$7)</f>
        <v/>
      </c>
      <c r="AD197" t="str">
        <f>IF('Data Entry'!B212=0,"","1")</f>
        <v/>
      </c>
      <c r="AI197" t="str">
        <f>IF('Data Entry'!B212=0,"",'Data Entry'!K212)</f>
        <v/>
      </c>
      <c r="AJ197" t="str">
        <f>IF('Data Entry'!B212=0,"","mm")</f>
        <v/>
      </c>
      <c r="AM197" t="str">
        <f>IF('Data Entry'!B212=0,"",'Data Entry'!M212)</f>
        <v/>
      </c>
      <c r="AN197" t="str">
        <f>IF('Data Entry'!B212=0,"","mm")</f>
        <v/>
      </c>
      <c r="AT197" t="str">
        <f>IF('Data Entry'!B212=0,"",'Data Entry'!L212)</f>
        <v/>
      </c>
      <c r="AU197" t="str">
        <f>IF('Data Entry'!B212=0,"","m")</f>
        <v/>
      </c>
      <c r="AW197" t="str">
        <f>'Data Entry'!H212</f>
        <v/>
      </c>
      <c r="AX197" t="str">
        <f>IF('Data Entry'!B212=0,"",'Data Entry'!D212)</f>
        <v/>
      </c>
      <c r="AY197" t="str">
        <f>IF('Data Entry'!B212=0,"",'Data Entry'!E212)</f>
        <v/>
      </c>
      <c r="BA197" t="str">
        <f>IF('Data Entry'!B212=0,"",'Data Entry'!I212)</f>
        <v/>
      </c>
      <c r="BC197" t="str">
        <f>IF('Data Entry'!B212=0,"",'Data Entry'!J212)</f>
        <v/>
      </c>
      <c r="BR197" t="str">
        <f>IF('Data Entry'!B212=0,"",'Data Entry'!$E$9)</f>
        <v/>
      </c>
    </row>
    <row r="198" spans="1:70" x14ac:dyDescent="0.55000000000000004">
      <c r="A198" t="str">
        <f>IF('Data Entry'!B213=0,"",'Data Entry'!E$9)</f>
        <v/>
      </c>
      <c r="C198" t="str">
        <f>IF('Data Entry'!B213=0,"",'Data Entry'!AE213)</f>
        <v/>
      </c>
      <c r="E198" t="str">
        <f>IF('Data Entry'!B213=0,"",'Data Entry'!B213)</f>
        <v/>
      </c>
      <c r="F198" t="str">
        <f>IF('Data Entry'!B213=0,"",'Data Entry'!$P$6)</f>
        <v/>
      </c>
      <c r="G198" t="str">
        <f>IF('Data Entry'!B213=0,"",'Data Entry'!$P$8)</f>
        <v/>
      </c>
      <c r="H198" t="str">
        <f>IF('Data Entry'!B213=0,"",'Data Entry'!$E$10)</f>
        <v/>
      </c>
      <c r="M198" t="str">
        <f>'Data Entry'!S213</f>
        <v/>
      </c>
      <c r="N198" t="str">
        <f>'Data Entry'!R213</f>
        <v/>
      </c>
      <c r="O198" t="str">
        <f>IF('Data Entry'!B213=0,"",'Data Entry'!N213)</f>
        <v/>
      </c>
      <c r="P198" t="str">
        <f>IF('Data Entry'!B213=0,"","Years")</f>
        <v/>
      </c>
      <c r="Q198" s="62" t="str">
        <f>IF('Data Entry'!B213=0,"",'Data Entry'!$E$11)</f>
        <v/>
      </c>
      <c r="R198" t="str">
        <f>IF('Data Entry'!B213=0,"",'Data Entry'!D213)</f>
        <v/>
      </c>
      <c r="S198" t="str">
        <f>IF('Data Entry'!B213=0,"",'Data Entry'!$E$3)</f>
        <v/>
      </c>
      <c r="T198" t="str">
        <f>IF('Data Entry'!B213=0,"",'Data Entry'!$P$12)</f>
        <v/>
      </c>
      <c r="V198" t="str">
        <f>'Data Entry'!AB213</f>
        <v/>
      </c>
      <c r="X198" t="str">
        <f>IF('Data Entry'!B213=0,"",'Data Entry'!C213)</f>
        <v/>
      </c>
      <c r="Y198" t="str">
        <f>'Data Entry'!F213</f>
        <v/>
      </c>
      <c r="AC198" t="str">
        <f>IF('Data Entry'!B213=0,"",'Data Entry'!$P$7)</f>
        <v/>
      </c>
      <c r="AD198" t="str">
        <f>IF('Data Entry'!B213=0,"","1")</f>
        <v/>
      </c>
      <c r="AI198" t="str">
        <f>IF('Data Entry'!B213=0,"",'Data Entry'!K213)</f>
        <v/>
      </c>
      <c r="AJ198" t="str">
        <f>IF('Data Entry'!B213=0,"","mm")</f>
        <v/>
      </c>
      <c r="AM198" t="str">
        <f>IF('Data Entry'!B213=0,"",'Data Entry'!M213)</f>
        <v/>
      </c>
      <c r="AN198" t="str">
        <f>IF('Data Entry'!B213=0,"","mm")</f>
        <v/>
      </c>
      <c r="AT198" t="str">
        <f>IF('Data Entry'!B213=0,"",'Data Entry'!L213)</f>
        <v/>
      </c>
      <c r="AU198" t="str">
        <f>IF('Data Entry'!B213=0,"","m")</f>
        <v/>
      </c>
      <c r="AW198" t="str">
        <f>'Data Entry'!H213</f>
        <v/>
      </c>
      <c r="AX198" t="str">
        <f>IF('Data Entry'!B213=0,"",'Data Entry'!D213)</f>
        <v/>
      </c>
      <c r="AY198" t="str">
        <f>IF('Data Entry'!B213=0,"",'Data Entry'!E213)</f>
        <v/>
      </c>
      <c r="BA198" t="str">
        <f>IF('Data Entry'!B213=0,"",'Data Entry'!I213)</f>
        <v/>
      </c>
      <c r="BC198" t="str">
        <f>IF('Data Entry'!B213=0,"",'Data Entry'!J213)</f>
        <v/>
      </c>
      <c r="BR198" t="str">
        <f>IF('Data Entry'!B213=0,"",'Data Entry'!$E$9)</f>
        <v/>
      </c>
    </row>
    <row r="199" spans="1:70" x14ac:dyDescent="0.55000000000000004">
      <c r="A199" t="str">
        <f>IF('Data Entry'!B214=0,"",'Data Entry'!E$9)</f>
        <v/>
      </c>
      <c r="C199" t="str">
        <f>IF('Data Entry'!B214=0,"",'Data Entry'!AE214)</f>
        <v/>
      </c>
      <c r="E199" t="str">
        <f>IF('Data Entry'!B214=0,"",'Data Entry'!B214)</f>
        <v/>
      </c>
      <c r="F199" t="str">
        <f>IF('Data Entry'!B214=0,"",'Data Entry'!$P$6)</f>
        <v/>
      </c>
      <c r="G199" t="str">
        <f>IF('Data Entry'!B214=0,"",'Data Entry'!$P$8)</f>
        <v/>
      </c>
      <c r="H199" t="str">
        <f>IF('Data Entry'!B214=0,"",'Data Entry'!$E$10)</f>
        <v/>
      </c>
      <c r="M199" t="str">
        <f>'Data Entry'!S214</f>
        <v/>
      </c>
      <c r="N199" t="str">
        <f>'Data Entry'!R214</f>
        <v/>
      </c>
      <c r="O199" t="str">
        <f>IF('Data Entry'!B214=0,"",'Data Entry'!N214)</f>
        <v/>
      </c>
      <c r="P199" t="str">
        <f>IF('Data Entry'!B214=0,"","Years")</f>
        <v/>
      </c>
      <c r="Q199" s="62" t="str">
        <f>IF('Data Entry'!B214=0,"",'Data Entry'!$E$11)</f>
        <v/>
      </c>
      <c r="R199" t="str">
        <f>IF('Data Entry'!B214=0,"",'Data Entry'!D214)</f>
        <v/>
      </c>
      <c r="S199" t="str">
        <f>IF('Data Entry'!B214=0,"",'Data Entry'!$E$3)</f>
        <v/>
      </c>
      <c r="T199" t="str">
        <f>IF('Data Entry'!B214=0,"",'Data Entry'!$P$12)</f>
        <v/>
      </c>
      <c r="V199" t="str">
        <f>'Data Entry'!AB214</f>
        <v/>
      </c>
      <c r="X199" t="str">
        <f>IF('Data Entry'!B214=0,"",'Data Entry'!C214)</f>
        <v/>
      </c>
      <c r="Y199" t="str">
        <f>'Data Entry'!F214</f>
        <v/>
      </c>
      <c r="AC199" t="str">
        <f>IF('Data Entry'!B214=0,"",'Data Entry'!$P$7)</f>
        <v/>
      </c>
      <c r="AD199" t="str">
        <f>IF('Data Entry'!B214=0,"","1")</f>
        <v/>
      </c>
      <c r="AI199" t="str">
        <f>IF('Data Entry'!B214=0,"",'Data Entry'!K214)</f>
        <v/>
      </c>
      <c r="AJ199" t="str">
        <f>IF('Data Entry'!B214=0,"","mm")</f>
        <v/>
      </c>
      <c r="AM199" t="str">
        <f>IF('Data Entry'!B214=0,"",'Data Entry'!M214)</f>
        <v/>
      </c>
      <c r="AN199" t="str">
        <f>IF('Data Entry'!B214=0,"","mm")</f>
        <v/>
      </c>
      <c r="AT199" t="str">
        <f>IF('Data Entry'!B214=0,"",'Data Entry'!L214)</f>
        <v/>
      </c>
      <c r="AU199" t="str">
        <f>IF('Data Entry'!B214=0,"","m")</f>
        <v/>
      </c>
      <c r="AW199" t="str">
        <f>'Data Entry'!H214</f>
        <v/>
      </c>
      <c r="AX199" t="str">
        <f>IF('Data Entry'!B214=0,"",'Data Entry'!D214)</f>
        <v/>
      </c>
      <c r="AY199" t="str">
        <f>IF('Data Entry'!B214=0,"",'Data Entry'!E214)</f>
        <v/>
      </c>
      <c r="BA199" t="str">
        <f>IF('Data Entry'!B214=0,"",'Data Entry'!I214)</f>
        <v/>
      </c>
      <c r="BC199" t="str">
        <f>IF('Data Entry'!B214=0,"",'Data Entry'!J214)</f>
        <v/>
      </c>
      <c r="BR199" t="str">
        <f>IF('Data Entry'!B214=0,"",'Data Entry'!$E$9)</f>
        <v/>
      </c>
    </row>
    <row r="200" spans="1:70" x14ac:dyDescent="0.55000000000000004">
      <c r="A200" t="str">
        <f>IF('Data Entry'!B215=0,"",'Data Entry'!E$9)</f>
        <v/>
      </c>
      <c r="C200" t="str">
        <f>IF('Data Entry'!B215=0,"",'Data Entry'!AE215)</f>
        <v/>
      </c>
      <c r="E200" t="str">
        <f>IF('Data Entry'!B215=0,"",'Data Entry'!B215)</f>
        <v/>
      </c>
      <c r="F200" t="str">
        <f>IF('Data Entry'!B215=0,"",'Data Entry'!$P$6)</f>
        <v/>
      </c>
      <c r="G200" t="str">
        <f>IF('Data Entry'!B215=0,"",'Data Entry'!$P$8)</f>
        <v/>
      </c>
      <c r="H200" t="str">
        <f>IF('Data Entry'!B215=0,"",'Data Entry'!$E$10)</f>
        <v/>
      </c>
      <c r="M200" t="str">
        <f>'Data Entry'!S215</f>
        <v/>
      </c>
      <c r="N200" t="str">
        <f>'Data Entry'!R215</f>
        <v/>
      </c>
      <c r="O200" t="str">
        <f>IF('Data Entry'!B215=0,"",'Data Entry'!N215)</f>
        <v/>
      </c>
      <c r="P200" t="str">
        <f>IF('Data Entry'!B215=0,"","Years")</f>
        <v/>
      </c>
      <c r="Q200" s="62" t="str">
        <f>IF('Data Entry'!B215=0,"",'Data Entry'!$E$11)</f>
        <v/>
      </c>
      <c r="R200" t="str">
        <f>IF('Data Entry'!B215=0,"",'Data Entry'!D215)</f>
        <v/>
      </c>
      <c r="S200" t="str">
        <f>IF('Data Entry'!B215=0,"",'Data Entry'!$E$3)</f>
        <v/>
      </c>
      <c r="T200" t="str">
        <f>IF('Data Entry'!B215=0,"",'Data Entry'!$P$12)</f>
        <v/>
      </c>
      <c r="V200" t="str">
        <f>'Data Entry'!AB215</f>
        <v/>
      </c>
      <c r="X200" t="str">
        <f>IF('Data Entry'!B215=0,"",'Data Entry'!C215)</f>
        <v/>
      </c>
      <c r="Y200" t="str">
        <f>'Data Entry'!F215</f>
        <v/>
      </c>
      <c r="AC200" t="str">
        <f>IF('Data Entry'!B215=0,"",'Data Entry'!$P$7)</f>
        <v/>
      </c>
      <c r="AD200" t="str">
        <f>IF('Data Entry'!B215=0,"","1")</f>
        <v/>
      </c>
      <c r="AI200" t="str">
        <f>IF('Data Entry'!B215=0,"",'Data Entry'!K215)</f>
        <v/>
      </c>
      <c r="AJ200" t="str">
        <f>IF('Data Entry'!B215=0,"","mm")</f>
        <v/>
      </c>
      <c r="AM200" t="str">
        <f>IF('Data Entry'!B215=0,"",'Data Entry'!M215)</f>
        <v/>
      </c>
      <c r="AN200" t="str">
        <f>IF('Data Entry'!B215=0,"","mm")</f>
        <v/>
      </c>
      <c r="AT200" t="str">
        <f>IF('Data Entry'!B215=0,"",'Data Entry'!L215)</f>
        <v/>
      </c>
      <c r="AU200" t="str">
        <f>IF('Data Entry'!B215=0,"","m")</f>
        <v/>
      </c>
      <c r="AW200" t="str">
        <f>'Data Entry'!H215</f>
        <v/>
      </c>
      <c r="AX200" t="str">
        <f>IF('Data Entry'!B215=0,"",'Data Entry'!D215)</f>
        <v/>
      </c>
      <c r="AY200" t="str">
        <f>IF('Data Entry'!B215=0,"",'Data Entry'!E215)</f>
        <v/>
      </c>
      <c r="BA200" t="str">
        <f>IF('Data Entry'!B215=0,"",'Data Entry'!I215)</f>
        <v/>
      </c>
      <c r="BC200" t="str">
        <f>IF('Data Entry'!B215=0,"",'Data Entry'!J215)</f>
        <v/>
      </c>
      <c r="BR200" t="str">
        <f>IF('Data Entry'!B215=0,"",'Data Entry'!$E$9)</f>
        <v/>
      </c>
    </row>
    <row r="201" spans="1:70" x14ac:dyDescent="0.55000000000000004">
      <c r="A201" t="str">
        <f>IF('Data Entry'!B216=0,"",'Data Entry'!E$9)</f>
        <v/>
      </c>
      <c r="C201" t="str">
        <f>IF('Data Entry'!B216=0,"",'Data Entry'!AE216)</f>
        <v/>
      </c>
      <c r="E201" t="str">
        <f>IF('Data Entry'!B216=0,"",'Data Entry'!B216)</f>
        <v/>
      </c>
      <c r="F201" t="str">
        <f>IF('Data Entry'!B216=0,"",'Data Entry'!$P$6)</f>
        <v/>
      </c>
      <c r="G201" t="str">
        <f>IF('Data Entry'!B216=0,"",'Data Entry'!$P$8)</f>
        <v/>
      </c>
      <c r="H201" t="str">
        <f>IF('Data Entry'!B216=0,"",'Data Entry'!$E$10)</f>
        <v/>
      </c>
      <c r="M201" t="str">
        <f>'Data Entry'!S216</f>
        <v/>
      </c>
      <c r="N201" t="str">
        <f>'Data Entry'!R216</f>
        <v/>
      </c>
      <c r="O201" t="str">
        <f>IF('Data Entry'!B216=0,"",'Data Entry'!N216)</f>
        <v/>
      </c>
      <c r="P201" t="str">
        <f>IF('Data Entry'!B216=0,"","Years")</f>
        <v/>
      </c>
      <c r="Q201" s="62" t="str">
        <f>IF('Data Entry'!B216=0,"",'Data Entry'!$E$11)</f>
        <v/>
      </c>
      <c r="R201" t="str">
        <f>IF('Data Entry'!B216=0,"",'Data Entry'!D216)</f>
        <v/>
      </c>
      <c r="S201" t="str">
        <f>IF('Data Entry'!B216=0,"",'Data Entry'!$E$3)</f>
        <v/>
      </c>
      <c r="T201" t="str">
        <f>IF('Data Entry'!B216=0,"",'Data Entry'!$P$12)</f>
        <v/>
      </c>
      <c r="V201" t="str">
        <f>'Data Entry'!AB216</f>
        <v/>
      </c>
      <c r="X201" t="str">
        <f>IF('Data Entry'!B216=0,"",'Data Entry'!C216)</f>
        <v/>
      </c>
      <c r="Y201" t="str">
        <f>'Data Entry'!F216</f>
        <v/>
      </c>
      <c r="AC201" t="str">
        <f>IF('Data Entry'!B216=0,"",'Data Entry'!$P$7)</f>
        <v/>
      </c>
      <c r="AD201" t="str">
        <f>IF('Data Entry'!B216=0,"","1")</f>
        <v/>
      </c>
      <c r="AI201" t="str">
        <f>IF('Data Entry'!B216=0,"",'Data Entry'!K216)</f>
        <v/>
      </c>
      <c r="AJ201" t="str">
        <f>IF('Data Entry'!B216=0,"","mm")</f>
        <v/>
      </c>
      <c r="AM201" t="str">
        <f>IF('Data Entry'!B216=0,"",'Data Entry'!M216)</f>
        <v/>
      </c>
      <c r="AN201" t="str">
        <f>IF('Data Entry'!B216=0,"","mm")</f>
        <v/>
      </c>
      <c r="AT201" t="str">
        <f>IF('Data Entry'!B216=0,"",'Data Entry'!L216)</f>
        <v/>
      </c>
      <c r="AU201" t="str">
        <f>IF('Data Entry'!B216=0,"","m")</f>
        <v/>
      </c>
      <c r="AW201" t="str">
        <f>'Data Entry'!H216</f>
        <v/>
      </c>
      <c r="AX201" t="str">
        <f>IF('Data Entry'!B216=0,"",'Data Entry'!D216)</f>
        <v/>
      </c>
      <c r="AY201" t="str">
        <f>IF('Data Entry'!B216=0,"",'Data Entry'!E216)</f>
        <v/>
      </c>
      <c r="BA201" t="str">
        <f>IF('Data Entry'!B216=0,"",'Data Entry'!I216)</f>
        <v/>
      </c>
      <c r="BC201" t="str">
        <f>IF('Data Entry'!B216=0,"",'Data Entry'!J216)</f>
        <v/>
      </c>
      <c r="BR201" t="str">
        <f>IF('Data Entry'!B216=0,"",'Data Entry'!$E$9)</f>
        <v/>
      </c>
    </row>
    <row r="202" spans="1:70" x14ac:dyDescent="0.55000000000000004">
      <c r="A202" t="str">
        <f>IF('Data Entry'!B217=0,"",'Data Entry'!E$9)</f>
        <v/>
      </c>
      <c r="C202" t="str">
        <f>IF('Data Entry'!B217=0,"",'Data Entry'!AE217)</f>
        <v/>
      </c>
      <c r="E202" t="str">
        <f>IF('Data Entry'!B217=0,"",'Data Entry'!B217)</f>
        <v/>
      </c>
      <c r="F202" t="str">
        <f>IF('Data Entry'!B217=0,"",'Data Entry'!$P$6)</f>
        <v/>
      </c>
      <c r="G202" t="str">
        <f>IF('Data Entry'!B217=0,"",'Data Entry'!$P$8)</f>
        <v/>
      </c>
      <c r="H202" t="str">
        <f>IF('Data Entry'!B217=0,"",'Data Entry'!$E$10)</f>
        <v/>
      </c>
      <c r="M202" t="str">
        <f>'Data Entry'!S217</f>
        <v/>
      </c>
      <c r="N202" t="str">
        <f>'Data Entry'!R217</f>
        <v/>
      </c>
      <c r="O202" t="str">
        <f>IF('Data Entry'!B217=0,"",'Data Entry'!N217)</f>
        <v/>
      </c>
      <c r="P202" t="str">
        <f>IF('Data Entry'!B217=0,"","Years")</f>
        <v/>
      </c>
      <c r="Q202" s="62" t="str">
        <f>IF('Data Entry'!B217=0,"",'Data Entry'!$E$11)</f>
        <v/>
      </c>
      <c r="R202" t="str">
        <f>IF('Data Entry'!B217=0,"",'Data Entry'!D217)</f>
        <v/>
      </c>
      <c r="S202" t="str">
        <f>IF('Data Entry'!B217=0,"",'Data Entry'!$E$3)</f>
        <v/>
      </c>
      <c r="T202" t="str">
        <f>IF('Data Entry'!B217=0,"",'Data Entry'!$P$12)</f>
        <v/>
      </c>
      <c r="V202" t="str">
        <f>'Data Entry'!AB217</f>
        <v/>
      </c>
      <c r="X202" t="str">
        <f>IF('Data Entry'!B217=0,"",'Data Entry'!C217)</f>
        <v/>
      </c>
      <c r="Y202" t="str">
        <f>'Data Entry'!F217</f>
        <v/>
      </c>
      <c r="AC202" t="str">
        <f>IF('Data Entry'!B217=0,"",'Data Entry'!$P$7)</f>
        <v/>
      </c>
      <c r="AD202" t="str">
        <f>IF('Data Entry'!B217=0,"","1")</f>
        <v/>
      </c>
      <c r="AI202" t="str">
        <f>IF('Data Entry'!B217=0,"",'Data Entry'!K217)</f>
        <v/>
      </c>
      <c r="AJ202" t="str">
        <f>IF('Data Entry'!B217=0,"","mm")</f>
        <v/>
      </c>
      <c r="AM202" t="str">
        <f>IF('Data Entry'!B217=0,"",'Data Entry'!M217)</f>
        <v/>
      </c>
      <c r="AN202" t="str">
        <f>IF('Data Entry'!B217=0,"","mm")</f>
        <v/>
      </c>
      <c r="AT202" t="str">
        <f>IF('Data Entry'!B217=0,"",'Data Entry'!L217)</f>
        <v/>
      </c>
      <c r="AU202" t="str">
        <f>IF('Data Entry'!B217=0,"","m")</f>
        <v/>
      </c>
      <c r="AW202" t="str">
        <f>'Data Entry'!H217</f>
        <v/>
      </c>
      <c r="AX202" t="str">
        <f>IF('Data Entry'!B217=0,"",'Data Entry'!D217)</f>
        <v/>
      </c>
      <c r="AY202" t="str">
        <f>IF('Data Entry'!B217=0,"",'Data Entry'!E217)</f>
        <v/>
      </c>
      <c r="BA202" t="str">
        <f>IF('Data Entry'!B217=0,"",'Data Entry'!I217)</f>
        <v/>
      </c>
      <c r="BC202" t="str">
        <f>IF('Data Entry'!B217=0,"",'Data Entry'!J217)</f>
        <v/>
      </c>
      <c r="BR202" t="str">
        <f>IF('Data Entry'!B217=0,"",'Data Entry'!$E$9)</f>
        <v/>
      </c>
    </row>
    <row r="203" spans="1:70" x14ac:dyDescent="0.55000000000000004">
      <c r="A203" t="str">
        <f>IF('Data Entry'!B218=0,"",'Data Entry'!E$9)</f>
        <v/>
      </c>
      <c r="C203" t="str">
        <f>IF('Data Entry'!B218=0,"",'Data Entry'!AE218)</f>
        <v/>
      </c>
      <c r="E203" t="str">
        <f>IF('Data Entry'!B218=0,"",'Data Entry'!B218)</f>
        <v/>
      </c>
      <c r="F203" t="str">
        <f>IF('Data Entry'!B218=0,"",'Data Entry'!$P$6)</f>
        <v/>
      </c>
      <c r="G203" t="str">
        <f>IF('Data Entry'!B218=0,"",'Data Entry'!$P$8)</f>
        <v/>
      </c>
      <c r="H203" t="str">
        <f>IF('Data Entry'!B218=0,"",'Data Entry'!$E$10)</f>
        <v/>
      </c>
      <c r="M203" t="str">
        <f>'Data Entry'!S218</f>
        <v/>
      </c>
      <c r="N203" t="str">
        <f>'Data Entry'!R218</f>
        <v/>
      </c>
      <c r="O203" t="str">
        <f>IF('Data Entry'!B218=0,"",'Data Entry'!N218)</f>
        <v/>
      </c>
      <c r="P203" t="str">
        <f>IF('Data Entry'!B218=0,"","Years")</f>
        <v/>
      </c>
      <c r="Q203" s="62" t="str">
        <f>IF('Data Entry'!B218=0,"",'Data Entry'!$E$11)</f>
        <v/>
      </c>
      <c r="R203" t="str">
        <f>IF('Data Entry'!B218=0,"",'Data Entry'!D218)</f>
        <v/>
      </c>
      <c r="S203" t="str">
        <f>IF('Data Entry'!B218=0,"",'Data Entry'!$E$3)</f>
        <v/>
      </c>
      <c r="T203" t="str">
        <f>IF('Data Entry'!B218=0,"",'Data Entry'!$P$12)</f>
        <v/>
      </c>
      <c r="V203" t="str">
        <f>'Data Entry'!AB218</f>
        <v/>
      </c>
      <c r="X203" t="str">
        <f>IF('Data Entry'!B218=0,"",'Data Entry'!C218)</f>
        <v/>
      </c>
      <c r="Y203" t="str">
        <f>'Data Entry'!F218</f>
        <v/>
      </c>
      <c r="AC203" t="str">
        <f>IF('Data Entry'!B218=0,"",'Data Entry'!$P$7)</f>
        <v/>
      </c>
      <c r="AD203" t="str">
        <f>IF('Data Entry'!B218=0,"","1")</f>
        <v/>
      </c>
      <c r="AI203" t="str">
        <f>IF('Data Entry'!B218=0,"",'Data Entry'!K218)</f>
        <v/>
      </c>
      <c r="AJ203" t="str">
        <f>IF('Data Entry'!B218=0,"","mm")</f>
        <v/>
      </c>
      <c r="AM203" t="str">
        <f>IF('Data Entry'!B218=0,"",'Data Entry'!M218)</f>
        <v/>
      </c>
      <c r="AN203" t="str">
        <f>IF('Data Entry'!B218=0,"","mm")</f>
        <v/>
      </c>
      <c r="AT203" t="str">
        <f>IF('Data Entry'!B218=0,"",'Data Entry'!L218)</f>
        <v/>
      </c>
      <c r="AU203" t="str">
        <f>IF('Data Entry'!B218=0,"","m")</f>
        <v/>
      </c>
      <c r="AW203" t="str">
        <f>'Data Entry'!H218</f>
        <v/>
      </c>
      <c r="AX203" t="str">
        <f>IF('Data Entry'!B218=0,"",'Data Entry'!D218)</f>
        <v/>
      </c>
      <c r="AY203" t="str">
        <f>IF('Data Entry'!B218=0,"",'Data Entry'!E218)</f>
        <v/>
      </c>
      <c r="BA203" t="str">
        <f>IF('Data Entry'!B218=0,"",'Data Entry'!I218)</f>
        <v/>
      </c>
      <c r="BC203" t="str">
        <f>IF('Data Entry'!B218=0,"",'Data Entry'!J218)</f>
        <v/>
      </c>
      <c r="BR203" t="str">
        <f>IF('Data Entry'!B218=0,"",'Data Entry'!$E$9)</f>
        <v/>
      </c>
    </row>
    <row r="204" spans="1:70" x14ac:dyDescent="0.55000000000000004">
      <c r="A204" t="str">
        <f>IF('Data Entry'!B219=0,"",'Data Entry'!E$9)</f>
        <v/>
      </c>
      <c r="C204" t="str">
        <f>IF('Data Entry'!B219=0,"",'Data Entry'!AE219)</f>
        <v/>
      </c>
      <c r="E204" t="str">
        <f>IF('Data Entry'!B219=0,"",'Data Entry'!B219)</f>
        <v/>
      </c>
      <c r="F204" t="str">
        <f>IF('Data Entry'!B219=0,"",'Data Entry'!$P$6)</f>
        <v/>
      </c>
      <c r="G204" t="str">
        <f>IF('Data Entry'!B219=0,"",'Data Entry'!$P$8)</f>
        <v/>
      </c>
      <c r="H204" t="str">
        <f>IF('Data Entry'!B219=0,"",'Data Entry'!$E$10)</f>
        <v/>
      </c>
      <c r="M204" t="str">
        <f>'Data Entry'!S219</f>
        <v/>
      </c>
      <c r="N204" t="str">
        <f>'Data Entry'!R219</f>
        <v/>
      </c>
      <c r="O204" t="str">
        <f>IF('Data Entry'!B219=0,"",'Data Entry'!N219)</f>
        <v/>
      </c>
      <c r="P204" t="str">
        <f>IF('Data Entry'!B219=0,"","Years")</f>
        <v/>
      </c>
      <c r="Q204" s="62" t="str">
        <f>IF('Data Entry'!B219=0,"",'Data Entry'!$E$11)</f>
        <v/>
      </c>
      <c r="R204" t="str">
        <f>IF('Data Entry'!B219=0,"",'Data Entry'!D219)</f>
        <v/>
      </c>
      <c r="S204" t="str">
        <f>IF('Data Entry'!B219=0,"",'Data Entry'!$E$3)</f>
        <v/>
      </c>
      <c r="T204" t="str">
        <f>IF('Data Entry'!B219=0,"",'Data Entry'!$P$12)</f>
        <v/>
      </c>
      <c r="V204" t="str">
        <f>'Data Entry'!AB219</f>
        <v/>
      </c>
      <c r="X204" t="str">
        <f>IF('Data Entry'!B219=0,"",'Data Entry'!C219)</f>
        <v/>
      </c>
      <c r="Y204" t="str">
        <f>'Data Entry'!F219</f>
        <v/>
      </c>
      <c r="AC204" t="str">
        <f>IF('Data Entry'!B219=0,"",'Data Entry'!$P$7)</f>
        <v/>
      </c>
      <c r="AD204" t="str">
        <f>IF('Data Entry'!B219=0,"","1")</f>
        <v/>
      </c>
      <c r="AI204" t="str">
        <f>IF('Data Entry'!B219=0,"",'Data Entry'!K219)</f>
        <v/>
      </c>
      <c r="AJ204" t="str">
        <f>IF('Data Entry'!B219=0,"","mm")</f>
        <v/>
      </c>
      <c r="AM204" t="str">
        <f>IF('Data Entry'!B219=0,"",'Data Entry'!M219)</f>
        <v/>
      </c>
      <c r="AN204" t="str">
        <f>IF('Data Entry'!B219=0,"","mm")</f>
        <v/>
      </c>
      <c r="AT204" t="str">
        <f>IF('Data Entry'!B219=0,"",'Data Entry'!L219)</f>
        <v/>
      </c>
      <c r="AU204" t="str">
        <f>IF('Data Entry'!B219=0,"","m")</f>
        <v/>
      </c>
      <c r="AW204" t="str">
        <f>'Data Entry'!H219</f>
        <v/>
      </c>
      <c r="AX204" t="str">
        <f>IF('Data Entry'!B219=0,"",'Data Entry'!D219)</f>
        <v/>
      </c>
      <c r="AY204" t="str">
        <f>IF('Data Entry'!B219=0,"",'Data Entry'!E219)</f>
        <v/>
      </c>
      <c r="BA204" t="str">
        <f>IF('Data Entry'!B219=0,"",'Data Entry'!I219)</f>
        <v/>
      </c>
      <c r="BC204" t="str">
        <f>IF('Data Entry'!B219=0,"",'Data Entry'!J219)</f>
        <v/>
      </c>
      <c r="BR204" t="str">
        <f>IF('Data Entry'!B219=0,"",'Data Entry'!$E$9)</f>
        <v/>
      </c>
    </row>
    <row r="205" spans="1:70" x14ac:dyDescent="0.55000000000000004">
      <c r="A205" t="str">
        <f>IF('Data Entry'!B220=0,"",'Data Entry'!E$9)</f>
        <v/>
      </c>
      <c r="C205" t="str">
        <f>IF('Data Entry'!B220=0,"",'Data Entry'!AE220)</f>
        <v/>
      </c>
      <c r="E205" t="str">
        <f>IF('Data Entry'!B220=0,"",'Data Entry'!B220)</f>
        <v/>
      </c>
      <c r="F205" t="str">
        <f>IF('Data Entry'!B220=0,"",'Data Entry'!$P$6)</f>
        <v/>
      </c>
      <c r="G205" t="str">
        <f>IF('Data Entry'!B220=0,"",'Data Entry'!$P$8)</f>
        <v/>
      </c>
      <c r="H205" t="str">
        <f>IF('Data Entry'!B220=0,"",'Data Entry'!$E$10)</f>
        <v/>
      </c>
      <c r="M205" t="str">
        <f>'Data Entry'!S220</f>
        <v/>
      </c>
      <c r="N205" t="str">
        <f>'Data Entry'!R220</f>
        <v/>
      </c>
      <c r="O205" t="str">
        <f>IF('Data Entry'!B220=0,"",'Data Entry'!N220)</f>
        <v/>
      </c>
      <c r="P205" t="str">
        <f>IF('Data Entry'!B220=0,"","Years")</f>
        <v/>
      </c>
      <c r="Q205" s="62" t="str">
        <f>IF('Data Entry'!B220=0,"",'Data Entry'!$E$11)</f>
        <v/>
      </c>
      <c r="R205" t="str">
        <f>IF('Data Entry'!B220=0,"",'Data Entry'!D220)</f>
        <v/>
      </c>
      <c r="S205" t="str">
        <f>IF('Data Entry'!B220=0,"",'Data Entry'!$E$3)</f>
        <v/>
      </c>
      <c r="T205" t="str">
        <f>IF('Data Entry'!B220=0,"",'Data Entry'!$P$12)</f>
        <v/>
      </c>
      <c r="V205" t="str">
        <f>'Data Entry'!AB220</f>
        <v/>
      </c>
      <c r="X205" t="str">
        <f>IF('Data Entry'!B220=0,"",'Data Entry'!C220)</f>
        <v/>
      </c>
      <c r="Y205" t="str">
        <f>'Data Entry'!F220</f>
        <v/>
      </c>
      <c r="AC205" t="str">
        <f>IF('Data Entry'!B220=0,"",'Data Entry'!$P$7)</f>
        <v/>
      </c>
      <c r="AD205" t="str">
        <f>IF('Data Entry'!B220=0,"","1")</f>
        <v/>
      </c>
      <c r="AI205" t="str">
        <f>IF('Data Entry'!B220=0,"",'Data Entry'!K220)</f>
        <v/>
      </c>
      <c r="AJ205" t="str">
        <f>IF('Data Entry'!B220=0,"","mm")</f>
        <v/>
      </c>
      <c r="AM205" t="str">
        <f>IF('Data Entry'!B220=0,"",'Data Entry'!M220)</f>
        <v/>
      </c>
      <c r="AN205" t="str">
        <f>IF('Data Entry'!B220=0,"","mm")</f>
        <v/>
      </c>
      <c r="AT205" t="str">
        <f>IF('Data Entry'!B220=0,"",'Data Entry'!L220)</f>
        <v/>
      </c>
      <c r="AU205" t="str">
        <f>IF('Data Entry'!B220=0,"","m")</f>
        <v/>
      </c>
      <c r="AW205" t="str">
        <f>'Data Entry'!H220</f>
        <v/>
      </c>
      <c r="AX205" t="str">
        <f>IF('Data Entry'!B220=0,"",'Data Entry'!D220)</f>
        <v/>
      </c>
      <c r="AY205" t="str">
        <f>IF('Data Entry'!B220=0,"",'Data Entry'!E220)</f>
        <v/>
      </c>
      <c r="BA205" t="str">
        <f>IF('Data Entry'!B220=0,"",'Data Entry'!I220)</f>
        <v/>
      </c>
      <c r="BC205" t="str">
        <f>IF('Data Entry'!B220=0,"",'Data Entry'!J220)</f>
        <v/>
      </c>
      <c r="BR205" t="str">
        <f>IF('Data Entry'!B220=0,"",'Data Entry'!$E$9)</f>
        <v/>
      </c>
    </row>
    <row r="206" spans="1:70" x14ac:dyDescent="0.55000000000000004">
      <c r="A206" t="str">
        <f>IF('Data Entry'!B221=0,"",'Data Entry'!E$9)</f>
        <v/>
      </c>
      <c r="C206" t="str">
        <f>IF('Data Entry'!B221=0,"",'Data Entry'!AE221)</f>
        <v/>
      </c>
      <c r="E206" t="str">
        <f>IF('Data Entry'!B221=0,"",'Data Entry'!B221)</f>
        <v/>
      </c>
      <c r="F206" t="str">
        <f>IF('Data Entry'!B221=0,"",'Data Entry'!$P$6)</f>
        <v/>
      </c>
      <c r="G206" t="str">
        <f>IF('Data Entry'!B221=0,"",'Data Entry'!$P$8)</f>
        <v/>
      </c>
      <c r="H206" t="str">
        <f>IF('Data Entry'!B221=0,"",'Data Entry'!$E$10)</f>
        <v/>
      </c>
      <c r="M206" t="str">
        <f>'Data Entry'!S221</f>
        <v/>
      </c>
      <c r="N206" t="str">
        <f>'Data Entry'!R221</f>
        <v/>
      </c>
      <c r="O206" t="str">
        <f>IF('Data Entry'!B221=0,"",'Data Entry'!N221)</f>
        <v/>
      </c>
      <c r="P206" t="str">
        <f>IF('Data Entry'!B221=0,"","Years")</f>
        <v/>
      </c>
      <c r="Q206" s="62" t="str">
        <f>IF('Data Entry'!B221=0,"",'Data Entry'!$E$11)</f>
        <v/>
      </c>
      <c r="R206" t="str">
        <f>IF('Data Entry'!B221=0,"",'Data Entry'!D221)</f>
        <v/>
      </c>
      <c r="S206" t="str">
        <f>IF('Data Entry'!B221=0,"",'Data Entry'!$E$3)</f>
        <v/>
      </c>
      <c r="T206" t="str">
        <f>IF('Data Entry'!B221=0,"",'Data Entry'!$P$12)</f>
        <v/>
      </c>
      <c r="V206" t="str">
        <f>'Data Entry'!AB221</f>
        <v/>
      </c>
      <c r="X206" t="str">
        <f>IF('Data Entry'!B221=0,"",'Data Entry'!C221)</f>
        <v/>
      </c>
      <c r="Y206" t="str">
        <f>'Data Entry'!F221</f>
        <v/>
      </c>
      <c r="AC206" t="str">
        <f>IF('Data Entry'!B221=0,"",'Data Entry'!$P$7)</f>
        <v/>
      </c>
      <c r="AD206" t="str">
        <f>IF('Data Entry'!B221=0,"","1")</f>
        <v/>
      </c>
      <c r="AI206" t="str">
        <f>IF('Data Entry'!B221=0,"",'Data Entry'!K221)</f>
        <v/>
      </c>
      <c r="AJ206" t="str">
        <f>IF('Data Entry'!B221=0,"","mm")</f>
        <v/>
      </c>
      <c r="AM206" t="str">
        <f>IF('Data Entry'!B221=0,"",'Data Entry'!M221)</f>
        <v/>
      </c>
      <c r="AN206" t="str">
        <f>IF('Data Entry'!B221=0,"","mm")</f>
        <v/>
      </c>
      <c r="AT206" t="str">
        <f>IF('Data Entry'!B221=0,"",'Data Entry'!L221)</f>
        <v/>
      </c>
      <c r="AU206" t="str">
        <f>IF('Data Entry'!B221=0,"","m")</f>
        <v/>
      </c>
      <c r="AW206" t="str">
        <f>'Data Entry'!H221</f>
        <v/>
      </c>
      <c r="AX206" t="str">
        <f>IF('Data Entry'!B221=0,"",'Data Entry'!D221)</f>
        <v/>
      </c>
      <c r="AY206" t="str">
        <f>IF('Data Entry'!B221=0,"",'Data Entry'!E221)</f>
        <v/>
      </c>
      <c r="BA206" t="str">
        <f>IF('Data Entry'!B221=0,"",'Data Entry'!I221)</f>
        <v/>
      </c>
      <c r="BC206" t="str">
        <f>IF('Data Entry'!B221=0,"",'Data Entry'!J221)</f>
        <v/>
      </c>
      <c r="BR206" t="str">
        <f>IF('Data Entry'!B221=0,"",'Data Entry'!$E$9)</f>
        <v/>
      </c>
    </row>
    <row r="207" spans="1:70" x14ac:dyDescent="0.55000000000000004">
      <c r="A207" t="str">
        <f>IF('Data Entry'!B222=0,"",'Data Entry'!E$9)</f>
        <v/>
      </c>
      <c r="C207" t="str">
        <f>IF('Data Entry'!B222=0,"",'Data Entry'!AE222)</f>
        <v/>
      </c>
      <c r="E207" t="str">
        <f>IF('Data Entry'!B222=0,"",'Data Entry'!B222)</f>
        <v/>
      </c>
      <c r="F207" t="str">
        <f>IF('Data Entry'!B222=0,"",'Data Entry'!$P$6)</f>
        <v/>
      </c>
      <c r="G207" t="str">
        <f>IF('Data Entry'!B222=0,"",'Data Entry'!$P$8)</f>
        <v/>
      </c>
      <c r="H207" t="str">
        <f>IF('Data Entry'!B222=0,"",'Data Entry'!$E$10)</f>
        <v/>
      </c>
      <c r="M207" t="str">
        <f>'Data Entry'!S222</f>
        <v/>
      </c>
      <c r="N207" t="str">
        <f>'Data Entry'!R222</f>
        <v/>
      </c>
      <c r="O207" t="str">
        <f>IF('Data Entry'!B222=0,"",'Data Entry'!N222)</f>
        <v/>
      </c>
      <c r="P207" t="str">
        <f>IF('Data Entry'!B222=0,"","Years")</f>
        <v/>
      </c>
      <c r="Q207" s="62" t="str">
        <f>IF('Data Entry'!B222=0,"",'Data Entry'!$E$11)</f>
        <v/>
      </c>
      <c r="R207" t="str">
        <f>IF('Data Entry'!B222=0,"",'Data Entry'!D222)</f>
        <v/>
      </c>
      <c r="S207" t="str">
        <f>IF('Data Entry'!B222=0,"",'Data Entry'!$E$3)</f>
        <v/>
      </c>
      <c r="T207" t="str">
        <f>IF('Data Entry'!B222=0,"",'Data Entry'!$P$12)</f>
        <v/>
      </c>
      <c r="V207" t="str">
        <f>'Data Entry'!AB222</f>
        <v/>
      </c>
      <c r="X207" t="str">
        <f>IF('Data Entry'!B222=0,"",'Data Entry'!C222)</f>
        <v/>
      </c>
      <c r="Y207" t="str">
        <f>'Data Entry'!F222</f>
        <v/>
      </c>
      <c r="AC207" t="str">
        <f>IF('Data Entry'!B222=0,"",'Data Entry'!$P$7)</f>
        <v/>
      </c>
      <c r="AD207" t="str">
        <f>IF('Data Entry'!B222=0,"","1")</f>
        <v/>
      </c>
      <c r="AI207" t="str">
        <f>IF('Data Entry'!B222=0,"",'Data Entry'!K222)</f>
        <v/>
      </c>
      <c r="AJ207" t="str">
        <f>IF('Data Entry'!B222=0,"","mm")</f>
        <v/>
      </c>
      <c r="AM207" t="str">
        <f>IF('Data Entry'!B222=0,"",'Data Entry'!M222)</f>
        <v/>
      </c>
      <c r="AN207" t="str">
        <f>IF('Data Entry'!B222=0,"","mm")</f>
        <v/>
      </c>
      <c r="AT207" t="str">
        <f>IF('Data Entry'!B222=0,"",'Data Entry'!L222)</f>
        <v/>
      </c>
      <c r="AU207" t="str">
        <f>IF('Data Entry'!B222=0,"","m")</f>
        <v/>
      </c>
      <c r="AW207" t="str">
        <f>'Data Entry'!H222</f>
        <v/>
      </c>
      <c r="AX207" t="str">
        <f>IF('Data Entry'!B222=0,"",'Data Entry'!D222)</f>
        <v/>
      </c>
      <c r="AY207" t="str">
        <f>IF('Data Entry'!B222=0,"",'Data Entry'!E222)</f>
        <v/>
      </c>
      <c r="BA207" t="str">
        <f>IF('Data Entry'!B222=0,"",'Data Entry'!I222)</f>
        <v/>
      </c>
      <c r="BC207" t="str">
        <f>IF('Data Entry'!B222=0,"",'Data Entry'!J222)</f>
        <v/>
      </c>
      <c r="BR207" t="str">
        <f>IF('Data Entry'!B222=0,"",'Data Entry'!$E$9)</f>
        <v/>
      </c>
    </row>
    <row r="208" spans="1:70" x14ac:dyDescent="0.55000000000000004">
      <c r="A208" t="str">
        <f>IF('Data Entry'!B223=0,"",'Data Entry'!E$9)</f>
        <v/>
      </c>
      <c r="C208" t="str">
        <f>IF('Data Entry'!B223=0,"",'Data Entry'!AE223)</f>
        <v/>
      </c>
      <c r="E208" t="str">
        <f>IF('Data Entry'!B223=0,"",'Data Entry'!B223)</f>
        <v/>
      </c>
      <c r="F208" t="str">
        <f>IF('Data Entry'!B223=0,"",'Data Entry'!$P$6)</f>
        <v/>
      </c>
      <c r="G208" t="str">
        <f>IF('Data Entry'!B223=0,"",'Data Entry'!$P$8)</f>
        <v/>
      </c>
      <c r="H208" t="str">
        <f>IF('Data Entry'!B223=0,"",'Data Entry'!$E$10)</f>
        <v/>
      </c>
      <c r="M208" t="str">
        <f>'Data Entry'!S223</f>
        <v/>
      </c>
      <c r="N208" t="str">
        <f>'Data Entry'!R223</f>
        <v/>
      </c>
      <c r="O208" t="str">
        <f>IF('Data Entry'!B223=0,"",'Data Entry'!N223)</f>
        <v/>
      </c>
      <c r="P208" t="str">
        <f>IF('Data Entry'!B223=0,"","Years")</f>
        <v/>
      </c>
      <c r="Q208" s="62" t="str">
        <f>IF('Data Entry'!B223=0,"",'Data Entry'!$E$11)</f>
        <v/>
      </c>
      <c r="R208" t="str">
        <f>IF('Data Entry'!B223=0,"",'Data Entry'!D223)</f>
        <v/>
      </c>
      <c r="S208" t="str">
        <f>IF('Data Entry'!B223=0,"",'Data Entry'!$E$3)</f>
        <v/>
      </c>
      <c r="T208" t="str">
        <f>IF('Data Entry'!B223=0,"",'Data Entry'!$P$12)</f>
        <v/>
      </c>
      <c r="V208" t="str">
        <f>'Data Entry'!AB223</f>
        <v/>
      </c>
      <c r="X208" t="str">
        <f>IF('Data Entry'!B223=0,"",'Data Entry'!C223)</f>
        <v/>
      </c>
      <c r="Y208" t="str">
        <f>'Data Entry'!F223</f>
        <v/>
      </c>
      <c r="AC208" t="str">
        <f>IF('Data Entry'!B223=0,"",'Data Entry'!$P$7)</f>
        <v/>
      </c>
      <c r="AD208" t="str">
        <f>IF('Data Entry'!B223=0,"","1")</f>
        <v/>
      </c>
      <c r="AI208" t="str">
        <f>IF('Data Entry'!B223=0,"",'Data Entry'!K223)</f>
        <v/>
      </c>
      <c r="AJ208" t="str">
        <f>IF('Data Entry'!B223=0,"","mm")</f>
        <v/>
      </c>
      <c r="AM208" t="str">
        <f>IF('Data Entry'!B223=0,"",'Data Entry'!M223)</f>
        <v/>
      </c>
      <c r="AN208" t="str">
        <f>IF('Data Entry'!B223=0,"","mm")</f>
        <v/>
      </c>
      <c r="AT208" t="str">
        <f>IF('Data Entry'!B223=0,"",'Data Entry'!L223)</f>
        <v/>
      </c>
      <c r="AU208" t="str">
        <f>IF('Data Entry'!B223=0,"","m")</f>
        <v/>
      </c>
      <c r="AW208" t="str">
        <f>'Data Entry'!H223</f>
        <v/>
      </c>
      <c r="AX208" t="str">
        <f>IF('Data Entry'!B223=0,"",'Data Entry'!D223)</f>
        <v/>
      </c>
      <c r="AY208" t="str">
        <f>IF('Data Entry'!B223=0,"",'Data Entry'!E223)</f>
        <v/>
      </c>
      <c r="BA208" t="str">
        <f>IF('Data Entry'!B223=0,"",'Data Entry'!I223)</f>
        <v/>
      </c>
      <c r="BC208" t="str">
        <f>IF('Data Entry'!B223=0,"",'Data Entry'!J223)</f>
        <v/>
      </c>
      <c r="BR208" t="str">
        <f>IF('Data Entry'!B223=0,"",'Data Entry'!$E$9)</f>
        <v/>
      </c>
    </row>
    <row r="209" spans="1:70" x14ac:dyDescent="0.55000000000000004">
      <c r="A209" t="str">
        <f>IF('Data Entry'!B224=0,"",'Data Entry'!E$9)</f>
        <v/>
      </c>
      <c r="C209" t="str">
        <f>IF('Data Entry'!B224=0,"",'Data Entry'!AE224)</f>
        <v/>
      </c>
      <c r="E209" t="str">
        <f>IF('Data Entry'!B224=0,"",'Data Entry'!B224)</f>
        <v/>
      </c>
      <c r="F209" t="str">
        <f>IF('Data Entry'!B224=0,"",'Data Entry'!$P$6)</f>
        <v/>
      </c>
      <c r="G209" t="str">
        <f>IF('Data Entry'!B224=0,"",'Data Entry'!$P$8)</f>
        <v/>
      </c>
      <c r="H209" t="str">
        <f>IF('Data Entry'!B224=0,"",'Data Entry'!$E$10)</f>
        <v/>
      </c>
      <c r="M209" t="str">
        <f>'Data Entry'!S224</f>
        <v/>
      </c>
      <c r="N209" t="str">
        <f>'Data Entry'!R224</f>
        <v/>
      </c>
      <c r="O209" t="str">
        <f>IF('Data Entry'!B224=0,"",'Data Entry'!N224)</f>
        <v/>
      </c>
      <c r="P209" t="str">
        <f>IF('Data Entry'!B224=0,"","Years")</f>
        <v/>
      </c>
      <c r="Q209" s="62" t="str">
        <f>IF('Data Entry'!B224=0,"",'Data Entry'!$E$11)</f>
        <v/>
      </c>
      <c r="R209" t="str">
        <f>IF('Data Entry'!B224=0,"",'Data Entry'!D224)</f>
        <v/>
      </c>
      <c r="S209" t="str">
        <f>IF('Data Entry'!B224=0,"",'Data Entry'!$E$3)</f>
        <v/>
      </c>
      <c r="T209" t="str">
        <f>IF('Data Entry'!B224=0,"",'Data Entry'!$P$12)</f>
        <v/>
      </c>
      <c r="V209" t="str">
        <f>'Data Entry'!AB224</f>
        <v/>
      </c>
      <c r="X209" t="str">
        <f>IF('Data Entry'!B224=0,"",'Data Entry'!C224)</f>
        <v/>
      </c>
      <c r="Y209" t="str">
        <f>'Data Entry'!F224</f>
        <v/>
      </c>
      <c r="AC209" t="str">
        <f>IF('Data Entry'!B224=0,"",'Data Entry'!$P$7)</f>
        <v/>
      </c>
      <c r="AD209" t="str">
        <f>IF('Data Entry'!B224=0,"","1")</f>
        <v/>
      </c>
      <c r="AI209" t="str">
        <f>IF('Data Entry'!B224=0,"",'Data Entry'!K224)</f>
        <v/>
      </c>
      <c r="AJ209" t="str">
        <f>IF('Data Entry'!B224=0,"","mm")</f>
        <v/>
      </c>
      <c r="AM209" t="str">
        <f>IF('Data Entry'!B224=0,"",'Data Entry'!M224)</f>
        <v/>
      </c>
      <c r="AN209" t="str">
        <f>IF('Data Entry'!B224=0,"","mm")</f>
        <v/>
      </c>
      <c r="AT209" t="str">
        <f>IF('Data Entry'!B224=0,"",'Data Entry'!L224)</f>
        <v/>
      </c>
      <c r="AU209" t="str">
        <f>IF('Data Entry'!B224=0,"","m")</f>
        <v/>
      </c>
      <c r="AW209" t="str">
        <f>'Data Entry'!H224</f>
        <v/>
      </c>
      <c r="AX209" t="str">
        <f>IF('Data Entry'!B224=0,"",'Data Entry'!D224)</f>
        <v/>
      </c>
      <c r="AY209" t="str">
        <f>IF('Data Entry'!B224=0,"",'Data Entry'!E224)</f>
        <v/>
      </c>
      <c r="BA209" t="str">
        <f>IF('Data Entry'!B224=0,"",'Data Entry'!I224)</f>
        <v/>
      </c>
      <c r="BC209" t="str">
        <f>IF('Data Entry'!B224=0,"",'Data Entry'!J224)</f>
        <v/>
      </c>
      <c r="BR209" t="str">
        <f>IF('Data Entry'!B224=0,"",'Data Entry'!$E$9)</f>
        <v/>
      </c>
    </row>
    <row r="210" spans="1:70" x14ac:dyDescent="0.55000000000000004">
      <c r="A210" t="str">
        <f>IF('Data Entry'!B225=0,"",'Data Entry'!E$9)</f>
        <v/>
      </c>
      <c r="C210" t="str">
        <f>IF('Data Entry'!B225=0,"",'Data Entry'!AE225)</f>
        <v/>
      </c>
      <c r="E210" t="str">
        <f>IF('Data Entry'!B225=0,"",'Data Entry'!B225)</f>
        <v/>
      </c>
      <c r="F210" t="str">
        <f>IF('Data Entry'!B225=0,"",'Data Entry'!$P$6)</f>
        <v/>
      </c>
      <c r="G210" t="str">
        <f>IF('Data Entry'!B225=0,"",'Data Entry'!$P$8)</f>
        <v/>
      </c>
      <c r="H210" t="str">
        <f>IF('Data Entry'!B225=0,"",'Data Entry'!$E$10)</f>
        <v/>
      </c>
      <c r="M210" t="str">
        <f>'Data Entry'!S225</f>
        <v/>
      </c>
      <c r="N210" t="str">
        <f>'Data Entry'!R225</f>
        <v/>
      </c>
      <c r="O210" t="str">
        <f>IF('Data Entry'!B225=0,"",'Data Entry'!N225)</f>
        <v/>
      </c>
      <c r="P210" t="str">
        <f>IF('Data Entry'!B225=0,"","Years")</f>
        <v/>
      </c>
      <c r="Q210" s="62" t="str">
        <f>IF('Data Entry'!B225=0,"",'Data Entry'!$E$11)</f>
        <v/>
      </c>
      <c r="R210" t="str">
        <f>IF('Data Entry'!B225=0,"",'Data Entry'!D225)</f>
        <v/>
      </c>
      <c r="S210" t="str">
        <f>IF('Data Entry'!B225=0,"",'Data Entry'!$E$3)</f>
        <v/>
      </c>
      <c r="T210" t="str">
        <f>IF('Data Entry'!B225=0,"",'Data Entry'!$P$12)</f>
        <v/>
      </c>
      <c r="V210" t="str">
        <f>'Data Entry'!AB225</f>
        <v/>
      </c>
      <c r="X210" t="str">
        <f>IF('Data Entry'!B225=0,"",'Data Entry'!C225)</f>
        <v/>
      </c>
      <c r="Y210" t="str">
        <f>'Data Entry'!F225</f>
        <v/>
      </c>
      <c r="AC210" t="str">
        <f>IF('Data Entry'!B225=0,"",'Data Entry'!$P$7)</f>
        <v/>
      </c>
      <c r="AD210" t="str">
        <f>IF('Data Entry'!B225=0,"","1")</f>
        <v/>
      </c>
      <c r="AI210" t="str">
        <f>IF('Data Entry'!B225=0,"",'Data Entry'!K225)</f>
        <v/>
      </c>
      <c r="AJ210" t="str">
        <f>IF('Data Entry'!B225=0,"","mm")</f>
        <v/>
      </c>
      <c r="AM210" t="str">
        <f>IF('Data Entry'!B225=0,"",'Data Entry'!M225)</f>
        <v/>
      </c>
      <c r="AN210" t="str">
        <f>IF('Data Entry'!B225=0,"","mm")</f>
        <v/>
      </c>
      <c r="AT210" t="str">
        <f>IF('Data Entry'!B225=0,"",'Data Entry'!L225)</f>
        <v/>
      </c>
      <c r="AU210" t="str">
        <f>IF('Data Entry'!B225=0,"","m")</f>
        <v/>
      </c>
      <c r="AW210" t="str">
        <f>'Data Entry'!H225</f>
        <v/>
      </c>
      <c r="AX210" t="str">
        <f>IF('Data Entry'!B225=0,"",'Data Entry'!D225)</f>
        <v/>
      </c>
      <c r="AY210" t="str">
        <f>IF('Data Entry'!B225=0,"",'Data Entry'!E225)</f>
        <v/>
      </c>
      <c r="BA210" t="str">
        <f>IF('Data Entry'!B225=0,"",'Data Entry'!I225)</f>
        <v/>
      </c>
      <c r="BC210" t="str">
        <f>IF('Data Entry'!B225=0,"",'Data Entry'!J225)</f>
        <v/>
      </c>
      <c r="BR210" t="str">
        <f>IF('Data Entry'!B225=0,"",'Data Entry'!$E$9)</f>
        <v/>
      </c>
    </row>
    <row r="211" spans="1:70" x14ac:dyDescent="0.55000000000000004">
      <c r="A211" t="str">
        <f>IF('Data Entry'!B226=0,"",'Data Entry'!E$9)</f>
        <v/>
      </c>
      <c r="C211" t="str">
        <f>IF('Data Entry'!B226=0,"",'Data Entry'!AE226)</f>
        <v/>
      </c>
      <c r="E211" t="str">
        <f>IF('Data Entry'!B226=0,"",'Data Entry'!B226)</f>
        <v/>
      </c>
      <c r="F211" t="str">
        <f>IF('Data Entry'!B226=0,"",'Data Entry'!$P$6)</f>
        <v/>
      </c>
      <c r="G211" t="str">
        <f>IF('Data Entry'!B226=0,"",'Data Entry'!$P$8)</f>
        <v/>
      </c>
      <c r="H211" t="str">
        <f>IF('Data Entry'!B226=0,"",'Data Entry'!$E$10)</f>
        <v/>
      </c>
      <c r="M211" t="str">
        <f>'Data Entry'!S226</f>
        <v/>
      </c>
      <c r="N211" t="str">
        <f>'Data Entry'!R226</f>
        <v/>
      </c>
      <c r="O211" t="str">
        <f>IF('Data Entry'!B226=0,"",'Data Entry'!N226)</f>
        <v/>
      </c>
      <c r="P211" t="str">
        <f>IF('Data Entry'!B226=0,"","Years")</f>
        <v/>
      </c>
      <c r="Q211" s="62" t="str">
        <f>IF('Data Entry'!B226=0,"",'Data Entry'!$E$11)</f>
        <v/>
      </c>
      <c r="R211" t="str">
        <f>IF('Data Entry'!B226=0,"",'Data Entry'!D226)</f>
        <v/>
      </c>
      <c r="S211" t="str">
        <f>IF('Data Entry'!B226=0,"",'Data Entry'!$E$3)</f>
        <v/>
      </c>
      <c r="T211" t="str">
        <f>IF('Data Entry'!B226=0,"",'Data Entry'!$P$12)</f>
        <v/>
      </c>
      <c r="V211" t="str">
        <f>'Data Entry'!AB226</f>
        <v/>
      </c>
      <c r="X211" t="str">
        <f>IF('Data Entry'!B226=0,"",'Data Entry'!C226)</f>
        <v/>
      </c>
      <c r="Y211" t="str">
        <f>'Data Entry'!F226</f>
        <v/>
      </c>
      <c r="AC211" t="str">
        <f>IF('Data Entry'!B226=0,"",'Data Entry'!$P$7)</f>
        <v/>
      </c>
      <c r="AD211" t="str">
        <f>IF('Data Entry'!B226=0,"","1")</f>
        <v/>
      </c>
      <c r="AI211" t="str">
        <f>IF('Data Entry'!B226=0,"",'Data Entry'!K226)</f>
        <v/>
      </c>
      <c r="AJ211" t="str">
        <f>IF('Data Entry'!B226=0,"","mm")</f>
        <v/>
      </c>
      <c r="AM211" t="str">
        <f>IF('Data Entry'!B226=0,"",'Data Entry'!M226)</f>
        <v/>
      </c>
      <c r="AN211" t="str">
        <f>IF('Data Entry'!B226=0,"","mm")</f>
        <v/>
      </c>
      <c r="AT211" t="str">
        <f>IF('Data Entry'!B226=0,"",'Data Entry'!L226)</f>
        <v/>
      </c>
      <c r="AU211" t="str">
        <f>IF('Data Entry'!B226=0,"","m")</f>
        <v/>
      </c>
      <c r="AW211" t="str">
        <f>'Data Entry'!H226</f>
        <v/>
      </c>
      <c r="AX211" t="str">
        <f>IF('Data Entry'!B226=0,"",'Data Entry'!D226)</f>
        <v/>
      </c>
      <c r="AY211" t="str">
        <f>IF('Data Entry'!B226=0,"",'Data Entry'!E226)</f>
        <v/>
      </c>
      <c r="BA211" t="str">
        <f>IF('Data Entry'!B226=0,"",'Data Entry'!I226)</f>
        <v/>
      </c>
      <c r="BC211" t="str">
        <f>IF('Data Entry'!B226=0,"",'Data Entry'!J226)</f>
        <v/>
      </c>
      <c r="BR211" t="str">
        <f>IF('Data Entry'!B226=0,"",'Data Entry'!$E$9)</f>
        <v/>
      </c>
    </row>
    <row r="212" spans="1:70" x14ac:dyDescent="0.55000000000000004">
      <c r="A212" t="str">
        <f>IF('Data Entry'!B227=0,"",'Data Entry'!E$9)</f>
        <v/>
      </c>
      <c r="C212" t="str">
        <f>IF('Data Entry'!B227=0,"",'Data Entry'!AE227)</f>
        <v/>
      </c>
      <c r="E212" t="str">
        <f>IF('Data Entry'!B227=0,"",'Data Entry'!B227)</f>
        <v/>
      </c>
      <c r="F212" t="str">
        <f>IF('Data Entry'!B227=0,"",'Data Entry'!$P$6)</f>
        <v/>
      </c>
      <c r="G212" t="str">
        <f>IF('Data Entry'!B227=0,"",'Data Entry'!$P$8)</f>
        <v/>
      </c>
      <c r="H212" t="str">
        <f>IF('Data Entry'!B227=0,"",'Data Entry'!$E$10)</f>
        <v/>
      </c>
      <c r="M212" t="str">
        <f>'Data Entry'!S227</f>
        <v/>
      </c>
      <c r="N212" t="str">
        <f>'Data Entry'!R227</f>
        <v/>
      </c>
      <c r="O212" t="str">
        <f>IF('Data Entry'!B227=0,"",'Data Entry'!N227)</f>
        <v/>
      </c>
      <c r="P212" t="str">
        <f>IF('Data Entry'!B227=0,"","Years")</f>
        <v/>
      </c>
      <c r="Q212" s="62" t="str">
        <f>IF('Data Entry'!B227=0,"",'Data Entry'!$E$11)</f>
        <v/>
      </c>
      <c r="R212" t="str">
        <f>IF('Data Entry'!B227=0,"",'Data Entry'!D227)</f>
        <v/>
      </c>
      <c r="S212" t="str">
        <f>IF('Data Entry'!B227=0,"",'Data Entry'!$E$3)</f>
        <v/>
      </c>
      <c r="T212" t="str">
        <f>IF('Data Entry'!B227=0,"",'Data Entry'!$P$12)</f>
        <v/>
      </c>
      <c r="V212" t="str">
        <f>'Data Entry'!AB227</f>
        <v/>
      </c>
      <c r="X212" t="str">
        <f>IF('Data Entry'!B227=0,"",'Data Entry'!C227)</f>
        <v/>
      </c>
      <c r="Y212" t="str">
        <f>'Data Entry'!F227</f>
        <v/>
      </c>
      <c r="AC212" t="str">
        <f>IF('Data Entry'!B227=0,"",'Data Entry'!$P$7)</f>
        <v/>
      </c>
      <c r="AD212" t="str">
        <f>IF('Data Entry'!B227=0,"","1")</f>
        <v/>
      </c>
      <c r="AI212" t="str">
        <f>IF('Data Entry'!B227=0,"",'Data Entry'!K227)</f>
        <v/>
      </c>
      <c r="AJ212" t="str">
        <f>IF('Data Entry'!B227=0,"","mm")</f>
        <v/>
      </c>
      <c r="AM212" t="str">
        <f>IF('Data Entry'!B227=0,"",'Data Entry'!M227)</f>
        <v/>
      </c>
      <c r="AN212" t="str">
        <f>IF('Data Entry'!B227=0,"","mm")</f>
        <v/>
      </c>
      <c r="AT212" t="str">
        <f>IF('Data Entry'!B227=0,"",'Data Entry'!L227)</f>
        <v/>
      </c>
      <c r="AU212" t="str">
        <f>IF('Data Entry'!B227=0,"","m")</f>
        <v/>
      </c>
      <c r="AW212" t="str">
        <f>'Data Entry'!H227</f>
        <v/>
      </c>
      <c r="AX212" t="str">
        <f>IF('Data Entry'!B227=0,"",'Data Entry'!D227)</f>
        <v/>
      </c>
      <c r="AY212" t="str">
        <f>IF('Data Entry'!B227=0,"",'Data Entry'!E227)</f>
        <v/>
      </c>
      <c r="BA212" t="str">
        <f>IF('Data Entry'!B227=0,"",'Data Entry'!I227)</f>
        <v/>
      </c>
      <c r="BC212" t="str">
        <f>IF('Data Entry'!B227=0,"",'Data Entry'!J227)</f>
        <v/>
      </c>
      <c r="BR212" t="str">
        <f>IF('Data Entry'!B227=0,"",'Data Entry'!$E$9)</f>
        <v/>
      </c>
    </row>
    <row r="213" spans="1:70" x14ac:dyDescent="0.55000000000000004">
      <c r="A213" t="str">
        <f>IF('Data Entry'!B228=0,"",'Data Entry'!E$9)</f>
        <v/>
      </c>
      <c r="C213" t="str">
        <f>IF('Data Entry'!B228=0,"",'Data Entry'!AE228)</f>
        <v/>
      </c>
      <c r="E213" t="str">
        <f>IF('Data Entry'!B228=0,"",'Data Entry'!B228)</f>
        <v/>
      </c>
      <c r="F213" t="str">
        <f>IF('Data Entry'!B228=0,"",'Data Entry'!$P$6)</f>
        <v/>
      </c>
      <c r="G213" t="str">
        <f>IF('Data Entry'!B228=0,"",'Data Entry'!$P$8)</f>
        <v/>
      </c>
      <c r="H213" t="str">
        <f>IF('Data Entry'!B228=0,"",'Data Entry'!$E$10)</f>
        <v/>
      </c>
      <c r="M213" t="str">
        <f>'Data Entry'!S228</f>
        <v/>
      </c>
      <c r="N213" t="str">
        <f>'Data Entry'!R228</f>
        <v/>
      </c>
      <c r="O213" t="str">
        <f>IF('Data Entry'!B228=0,"",'Data Entry'!N228)</f>
        <v/>
      </c>
      <c r="P213" t="str">
        <f>IF('Data Entry'!B228=0,"","Years")</f>
        <v/>
      </c>
      <c r="Q213" s="62" t="str">
        <f>IF('Data Entry'!B228=0,"",'Data Entry'!$E$11)</f>
        <v/>
      </c>
      <c r="R213" t="str">
        <f>IF('Data Entry'!B228=0,"",'Data Entry'!D228)</f>
        <v/>
      </c>
      <c r="S213" t="str">
        <f>IF('Data Entry'!B228=0,"",'Data Entry'!$E$3)</f>
        <v/>
      </c>
      <c r="T213" t="str">
        <f>IF('Data Entry'!B228=0,"",'Data Entry'!$P$12)</f>
        <v/>
      </c>
      <c r="V213" t="str">
        <f>'Data Entry'!AB228</f>
        <v/>
      </c>
      <c r="X213" t="str">
        <f>IF('Data Entry'!B228=0,"",'Data Entry'!C228)</f>
        <v/>
      </c>
      <c r="Y213" t="str">
        <f>'Data Entry'!F228</f>
        <v/>
      </c>
      <c r="AC213" t="str">
        <f>IF('Data Entry'!B228=0,"",'Data Entry'!$P$7)</f>
        <v/>
      </c>
      <c r="AD213" t="str">
        <f>IF('Data Entry'!B228=0,"","1")</f>
        <v/>
      </c>
      <c r="AI213" t="str">
        <f>IF('Data Entry'!B228=0,"",'Data Entry'!K228)</f>
        <v/>
      </c>
      <c r="AJ213" t="str">
        <f>IF('Data Entry'!B228=0,"","mm")</f>
        <v/>
      </c>
      <c r="AM213" t="str">
        <f>IF('Data Entry'!B228=0,"",'Data Entry'!M228)</f>
        <v/>
      </c>
      <c r="AN213" t="str">
        <f>IF('Data Entry'!B228=0,"","mm")</f>
        <v/>
      </c>
      <c r="AT213" t="str">
        <f>IF('Data Entry'!B228=0,"",'Data Entry'!L228)</f>
        <v/>
      </c>
      <c r="AU213" t="str">
        <f>IF('Data Entry'!B228=0,"","m")</f>
        <v/>
      </c>
      <c r="AW213" t="str">
        <f>'Data Entry'!H228</f>
        <v/>
      </c>
      <c r="AX213" t="str">
        <f>IF('Data Entry'!B228=0,"",'Data Entry'!D228)</f>
        <v/>
      </c>
      <c r="AY213" t="str">
        <f>IF('Data Entry'!B228=0,"",'Data Entry'!E228)</f>
        <v/>
      </c>
      <c r="BA213" t="str">
        <f>IF('Data Entry'!B228=0,"",'Data Entry'!I228)</f>
        <v/>
      </c>
      <c r="BC213" t="str">
        <f>IF('Data Entry'!B228=0,"",'Data Entry'!J228)</f>
        <v/>
      </c>
      <c r="BR213" t="str">
        <f>IF('Data Entry'!B228=0,"",'Data Entry'!$E$9)</f>
        <v/>
      </c>
    </row>
    <row r="214" spans="1:70" x14ac:dyDescent="0.55000000000000004">
      <c r="A214" t="str">
        <f>IF('Data Entry'!B229=0,"",'Data Entry'!E$9)</f>
        <v/>
      </c>
      <c r="C214" t="str">
        <f>IF('Data Entry'!B229=0,"",'Data Entry'!AE229)</f>
        <v/>
      </c>
      <c r="E214" t="str">
        <f>IF('Data Entry'!B229=0,"",'Data Entry'!B229)</f>
        <v/>
      </c>
      <c r="F214" t="str">
        <f>IF('Data Entry'!B229=0,"",'Data Entry'!$P$6)</f>
        <v/>
      </c>
      <c r="G214" t="str">
        <f>IF('Data Entry'!B229=0,"",'Data Entry'!$P$8)</f>
        <v/>
      </c>
      <c r="H214" t="str">
        <f>IF('Data Entry'!B229=0,"",'Data Entry'!$E$10)</f>
        <v/>
      </c>
      <c r="M214" t="str">
        <f>'Data Entry'!S229</f>
        <v/>
      </c>
      <c r="N214" t="str">
        <f>'Data Entry'!R229</f>
        <v/>
      </c>
      <c r="O214" t="str">
        <f>IF('Data Entry'!B229=0,"",'Data Entry'!N229)</f>
        <v/>
      </c>
      <c r="P214" t="str">
        <f>IF('Data Entry'!B229=0,"","Years")</f>
        <v/>
      </c>
      <c r="Q214" s="62" t="str">
        <f>IF('Data Entry'!B229=0,"",'Data Entry'!$E$11)</f>
        <v/>
      </c>
      <c r="R214" t="str">
        <f>IF('Data Entry'!B229=0,"",'Data Entry'!D229)</f>
        <v/>
      </c>
      <c r="S214" t="str">
        <f>IF('Data Entry'!B229=0,"",'Data Entry'!$E$3)</f>
        <v/>
      </c>
      <c r="T214" t="str">
        <f>IF('Data Entry'!B229=0,"",'Data Entry'!$P$12)</f>
        <v/>
      </c>
      <c r="V214" t="str">
        <f>'Data Entry'!AB229</f>
        <v/>
      </c>
      <c r="X214" t="str">
        <f>IF('Data Entry'!B229=0,"",'Data Entry'!C229)</f>
        <v/>
      </c>
      <c r="Y214" t="str">
        <f>'Data Entry'!F229</f>
        <v/>
      </c>
      <c r="AC214" t="str">
        <f>IF('Data Entry'!B229=0,"",'Data Entry'!$P$7)</f>
        <v/>
      </c>
      <c r="AD214" t="str">
        <f>IF('Data Entry'!B229=0,"","1")</f>
        <v/>
      </c>
      <c r="AI214" t="str">
        <f>IF('Data Entry'!B229=0,"",'Data Entry'!K229)</f>
        <v/>
      </c>
      <c r="AJ214" t="str">
        <f>IF('Data Entry'!B229=0,"","mm")</f>
        <v/>
      </c>
      <c r="AM214" t="str">
        <f>IF('Data Entry'!B229=0,"",'Data Entry'!M229)</f>
        <v/>
      </c>
      <c r="AN214" t="str">
        <f>IF('Data Entry'!B229=0,"","mm")</f>
        <v/>
      </c>
      <c r="AT214" t="str">
        <f>IF('Data Entry'!B229=0,"",'Data Entry'!L229)</f>
        <v/>
      </c>
      <c r="AU214" t="str">
        <f>IF('Data Entry'!B229=0,"","m")</f>
        <v/>
      </c>
      <c r="AW214" t="str">
        <f>'Data Entry'!H229</f>
        <v/>
      </c>
      <c r="AX214" t="str">
        <f>IF('Data Entry'!B229=0,"",'Data Entry'!D229)</f>
        <v/>
      </c>
      <c r="AY214" t="str">
        <f>IF('Data Entry'!B229=0,"",'Data Entry'!E229)</f>
        <v/>
      </c>
      <c r="BA214" t="str">
        <f>IF('Data Entry'!B229=0,"",'Data Entry'!I229)</f>
        <v/>
      </c>
      <c r="BC214" t="str">
        <f>IF('Data Entry'!B229=0,"",'Data Entry'!J229)</f>
        <v/>
      </c>
      <c r="BR214" t="str">
        <f>IF('Data Entry'!B229=0,"",'Data Entry'!$E$9)</f>
        <v/>
      </c>
    </row>
    <row r="215" spans="1:70" x14ac:dyDescent="0.55000000000000004">
      <c r="A215" t="str">
        <f>IF('Data Entry'!B230=0,"",'Data Entry'!E$9)</f>
        <v/>
      </c>
      <c r="C215" t="str">
        <f>IF('Data Entry'!B230=0,"",'Data Entry'!AE230)</f>
        <v/>
      </c>
      <c r="E215" t="str">
        <f>IF('Data Entry'!B230=0,"",'Data Entry'!B230)</f>
        <v/>
      </c>
      <c r="F215" t="str">
        <f>IF('Data Entry'!B230=0,"",'Data Entry'!$P$6)</f>
        <v/>
      </c>
      <c r="G215" t="str">
        <f>IF('Data Entry'!B230=0,"",'Data Entry'!$P$8)</f>
        <v/>
      </c>
      <c r="H215" t="str">
        <f>IF('Data Entry'!B230=0,"",'Data Entry'!$E$10)</f>
        <v/>
      </c>
      <c r="M215" t="str">
        <f>'Data Entry'!S230</f>
        <v/>
      </c>
      <c r="N215" t="str">
        <f>'Data Entry'!R230</f>
        <v/>
      </c>
      <c r="O215" t="str">
        <f>IF('Data Entry'!B230=0,"",'Data Entry'!N230)</f>
        <v/>
      </c>
      <c r="P215" t="str">
        <f>IF('Data Entry'!B230=0,"","Years")</f>
        <v/>
      </c>
      <c r="Q215" s="62" t="str">
        <f>IF('Data Entry'!B230=0,"",'Data Entry'!$E$11)</f>
        <v/>
      </c>
      <c r="R215" t="str">
        <f>IF('Data Entry'!B230=0,"",'Data Entry'!D230)</f>
        <v/>
      </c>
      <c r="S215" t="str">
        <f>IF('Data Entry'!B230=0,"",'Data Entry'!$E$3)</f>
        <v/>
      </c>
      <c r="T215" t="str">
        <f>IF('Data Entry'!B230=0,"",'Data Entry'!$P$12)</f>
        <v/>
      </c>
      <c r="V215" t="str">
        <f>'Data Entry'!AB230</f>
        <v/>
      </c>
      <c r="X215" t="str">
        <f>IF('Data Entry'!B230=0,"",'Data Entry'!C230)</f>
        <v/>
      </c>
      <c r="Y215" t="str">
        <f>'Data Entry'!F230</f>
        <v/>
      </c>
      <c r="AC215" t="str">
        <f>IF('Data Entry'!B230=0,"",'Data Entry'!$P$7)</f>
        <v/>
      </c>
      <c r="AD215" t="str">
        <f>IF('Data Entry'!B230=0,"","1")</f>
        <v/>
      </c>
      <c r="AI215" t="str">
        <f>IF('Data Entry'!B230=0,"",'Data Entry'!K230)</f>
        <v/>
      </c>
      <c r="AJ215" t="str">
        <f>IF('Data Entry'!B230=0,"","mm")</f>
        <v/>
      </c>
      <c r="AM215" t="str">
        <f>IF('Data Entry'!B230=0,"",'Data Entry'!M230)</f>
        <v/>
      </c>
      <c r="AN215" t="str">
        <f>IF('Data Entry'!B230=0,"","mm")</f>
        <v/>
      </c>
      <c r="AT215" t="str">
        <f>IF('Data Entry'!B230=0,"",'Data Entry'!L230)</f>
        <v/>
      </c>
      <c r="AU215" t="str">
        <f>IF('Data Entry'!B230=0,"","m")</f>
        <v/>
      </c>
      <c r="AW215" t="str">
        <f>'Data Entry'!H230</f>
        <v/>
      </c>
      <c r="AX215" t="str">
        <f>IF('Data Entry'!B230=0,"",'Data Entry'!D230)</f>
        <v/>
      </c>
      <c r="AY215" t="str">
        <f>IF('Data Entry'!B230=0,"",'Data Entry'!E230)</f>
        <v/>
      </c>
      <c r="BA215" t="str">
        <f>IF('Data Entry'!B230=0,"",'Data Entry'!I230)</f>
        <v/>
      </c>
      <c r="BC215" t="str">
        <f>IF('Data Entry'!B230=0,"",'Data Entry'!J230)</f>
        <v/>
      </c>
      <c r="BR215" t="str">
        <f>IF('Data Entry'!B230=0,"",'Data Entry'!$E$9)</f>
        <v/>
      </c>
    </row>
    <row r="216" spans="1:70" x14ac:dyDescent="0.55000000000000004">
      <c r="A216" t="str">
        <f>IF('Data Entry'!B231=0,"",'Data Entry'!E$9)</f>
        <v/>
      </c>
      <c r="C216" t="str">
        <f>IF('Data Entry'!B231=0,"",'Data Entry'!AE231)</f>
        <v/>
      </c>
      <c r="E216" t="str">
        <f>IF('Data Entry'!B231=0,"",'Data Entry'!B231)</f>
        <v/>
      </c>
      <c r="F216" t="str">
        <f>IF('Data Entry'!B231=0,"",'Data Entry'!$P$6)</f>
        <v/>
      </c>
      <c r="G216" t="str">
        <f>IF('Data Entry'!B231=0,"",'Data Entry'!$P$8)</f>
        <v/>
      </c>
      <c r="H216" t="str">
        <f>IF('Data Entry'!B231=0,"",'Data Entry'!$E$10)</f>
        <v/>
      </c>
      <c r="M216" t="str">
        <f>'Data Entry'!S231</f>
        <v/>
      </c>
      <c r="N216" t="str">
        <f>'Data Entry'!R231</f>
        <v/>
      </c>
      <c r="O216" t="str">
        <f>IF('Data Entry'!B231=0,"",'Data Entry'!N231)</f>
        <v/>
      </c>
      <c r="P216" t="str">
        <f>IF('Data Entry'!B231=0,"","Years")</f>
        <v/>
      </c>
      <c r="Q216" s="62" t="str">
        <f>IF('Data Entry'!B231=0,"",'Data Entry'!$E$11)</f>
        <v/>
      </c>
      <c r="R216" t="str">
        <f>IF('Data Entry'!B231=0,"",'Data Entry'!D231)</f>
        <v/>
      </c>
      <c r="S216" t="str">
        <f>IF('Data Entry'!B231=0,"",'Data Entry'!$E$3)</f>
        <v/>
      </c>
      <c r="T216" t="str">
        <f>IF('Data Entry'!B231=0,"",'Data Entry'!$P$12)</f>
        <v/>
      </c>
      <c r="V216" t="str">
        <f>'Data Entry'!AB231</f>
        <v/>
      </c>
      <c r="X216" t="str">
        <f>IF('Data Entry'!B231=0,"",'Data Entry'!C231)</f>
        <v/>
      </c>
      <c r="Y216" t="str">
        <f>'Data Entry'!F231</f>
        <v/>
      </c>
      <c r="AC216" t="str">
        <f>IF('Data Entry'!B231=0,"",'Data Entry'!$P$7)</f>
        <v/>
      </c>
      <c r="AD216" t="str">
        <f>IF('Data Entry'!B231=0,"","1")</f>
        <v/>
      </c>
      <c r="AI216" t="str">
        <f>IF('Data Entry'!B231=0,"",'Data Entry'!K231)</f>
        <v/>
      </c>
      <c r="AJ216" t="str">
        <f>IF('Data Entry'!B231=0,"","mm")</f>
        <v/>
      </c>
      <c r="AM216" t="str">
        <f>IF('Data Entry'!B231=0,"",'Data Entry'!M231)</f>
        <v/>
      </c>
      <c r="AN216" t="str">
        <f>IF('Data Entry'!B231=0,"","mm")</f>
        <v/>
      </c>
      <c r="AT216" t="str">
        <f>IF('Data Entry'!B231=0,"",'Data Entry'!L231)</f>
        <v/>
      </c>
      <c r="AU216" t="str">
        <f>IF('Data Entry'!B231=0,"","m")</f>
        <v/>
      </c>
      <c r="AW216" t="str">
        <f>'Data Entry'!H231</f>
        <v/>
      </c>
      <c r="AX216" t="str">
        <f>IF('Data Entry'!B231=0,"",'Data Entry'!D231)</f>
        <v/>
      </c>
      <c r="AY216" t="str">
        <f>IF('Data Entry'!B231=0,"",'Data Entry'!E231)</f>
        <v/>
      </c>
      <c r="BA216" t="str">
        <f>IF('Data Entry'!B231=0,"",'Data Entry'!I231)</f>
        <v/>
      </c>
      <c r="BC216" t="str">
        <f>IF('Data Entry'!B231=0,"",'Data Entry'!J231)</f>
        <v/>
      </c>
      <c r="BR216" t="str">
        <f>IF('Data Entry'!B231=0,"",'Data Entry'!$E$9)</f>
        <v/>
      </c>
    </row>
    <row r="217" spans="1:70" x14ac:dyDescent="0.55000000000000004">
      <c r="A217" t="str">
        <f>IF('Data Entry'!B232=0,"",'Data Entry'!E$9)</f>
        <v/>
      </c>
      <c r="C217" t="str">
        <f>IF('Data Entry'!B232=0,"",'Data Entry'!AE232)</f>
        <v/>
      </c>
      <c r="E217" t="str">
        <f>IF('Data Entry'!B232=0,"",'Data Entry'!B232)</f>
        <v/>
      </c>
      <c r="F217" t="str">
        <f>IF('Data Entry'!B232=0,"",'Data Entry'!$P$6)</f>
        <v/>
      </c>
      <c r="G217" t="str">
        <f>IF('Data Entry'!B232=0,"",'Data Entry'!$P$8)</f>
        <v/>
      </c>
      <c r="H217" t="str">
        <f>IF('Data Entry'!B232=0,"",'Data Entry'!$E$10)</f>
        <v/>
      </c>
      <c r="M217" t="str">
        <f>'Data Entry'!S232</f>
        <v/>
      </c>
      <c r="N217" t="str">
        <f>'Data Entry'!R232</f>
        <v/>
      </c>
      <c r="O217" t="str">
        <f>IF('Data Entry'!B232=0,"",'Data Entry'!N232)</f>
        <v/>
      </c>
      <c r="P217" t="str">
        <f>IF('Data Entry'!B232=0,"","Years")</f>
        <v/>
      </c>
      <c r="Q217" s="62" t="str">
        <f>IF('Data Entry'!B232=0,"",'Data Entry'!$E$11)</f>
        <v/>
      </c>
      <c r="R217" t="str">
        <f>IF('Data Entry'!B232=0,"",'Data Entry'!D232)</f>
        <v/>
      </c>
      <c r="S217" t="str">
        <f>IF('Data Entry'!B232=0,"",'Data Entry'!$E$3)</f>
        <v/>
      </c>
      <c r="T217" t="str">
        <f>IF('Data Entry'!B232=0,"",'Data Entry'!$P$12)</f>
        <v/>
      </c>
      <c r="V217" t="str">
        <f>'Data Entry'!AB232</f>
        <v/>
      </c>
      <c r="X217" t="str">
        <f>IF('Data Entry'!B232=0,"",'Data Entry'!C232)</f>
        <v/>
      </c>
      <c r="Y217" t="str">
        <f>'Data Entry'!F232</f>
        <v/>
      </c>
      <c r="AC217" t="str">
        <f>IF('Data Entry'!B232=0,"",'Data Entry'!$P$7)</f>
        <v/>
      </c>
      <c r="AD217" t="str">
        <f>IF('Data Entry'!B232=0,"","1")</f>
        <v/>
      </c>
      <c r="AI217" t="str">
        <f>IF('Data Entry'!B232=0,"",'Data Entry'!K232)</f>
        <v/>
      </c>
      <c r="AJ217" t="str">
        <f>IF('Data Entry'!B232=0,"","mm")</f>
        <v/>
      </c>
      <c r="AM217" t="str">
        <f>IF('Data Entry'!B232=0,"",'Data Entry'!M232)</f>
        <v/>
      </c>
      <c r="AN217" t="str">
        <f>IF('Data Entry'!B232=0,"","mm")</f>
        <v/>
      </c>
      <c r="AT217" t="str">
        <f>IF('Data Entry'!B232=0,"",'Data Entry'!L232)</f>
        <v/>
      </c>
      <c r="AU217" t="str">
        <f>IF('Data Entry'!B232=0,"","m")</f>
        <v/>
      </c>
      <c r="AW217" t="str">
        <f>'Data Entry'!H232</f>
        <v/>
      </c>
      <c r="AX217" t="str">
        <f>IF('Data Entry'!B232=0,"",'Data Entry'!D232)</f>
        <v/>
      </c>
      <c r="AY217" t="str">
        <f>IF('Data Entry'!B232=0,"",'Data Entry'!E232)</f>
        <v/>
      </c>
      <c r="BA217" t="str">
        <f>IF('Data Entry'!B232=0,"",'Data Entry'!I232)</f>
        <v/>
      </c>
      <c r="BC217" t="str">
        <f>IF('Data Entry'!B232=0,"",'Data Entry'!J232)</f>
        <v/>
      </c>
      <c r="BR217" t="str">
        <f>IF('Data Entry'!B232=0,"",'Data Entry'!$E$9)</f>
        <v/>
      </c>
    </row>
    <row r="218" spans="1:70" x14ac:dyDescent="0.55000000000000004">
      <c r="A218" t="str">
        <f>IF('Data Entry'!B233=0,"",'Data Entry'!E$9)</f>
        <v/>
      </c>
      <c r="C218" t="str">
        <f>IF('Data Entry'!B233=0,"",'Data Entry'!AE233)</f>
        <v/>
      </c>
      <c r="E218" t="str">
        <f>IF('Data Entry'!B233=0,"",'Data Entry'!B233)</f>
        <v/>
      </c>
      <c r="F218" t="str">
        <f>IF('Data Entry'!B233=0,"",'Data Entry'!$P$6)</f>
        <v/>
      </c>
      <c r="G218" t="str">
        <f>IF('Data Entry'!B233=0,"",'Data Entry'!$P$8)</f>
        <v/>
      </c>
      <c r="H218" t="str">
        <f>IF('Data Entry'!B233=0,"",'Data Entry'!$E$10)</f>
        <v/>
      </c>
      <c r="M218" t="str">
        <f>'Data Entry'!S233</f>
        <v/>
      </c>
      <c r="N218" t="str">
        <f>'Data Entry'!R233</f>
        <v/>
      </c>
      <c r="O218" t="str">
        <f>IF('Data Entry'!B233=0,"",'Data Entry'!N233)</f>
        <v/>
      </c>
      <c r="P218" t="str">
        <f>IF('Data Entry'!B233=0,"","Years")</f>
        <v/>
      </c>
      <c r="Q218" s="62" t="str">
        <f>IF('Data Entry'!B233=0,"",'Data Entry'!$E$11)</f>
        <v/>
      </c>
      <c r="R218" t="str">
        <f>IF('Data Entry'!B233=0,"",'Data Entry'!D233)</f>
        <v/>
      </c>
      <c r="S218" t="str">
        <f>IF('Data Entry'!B233=0,"",'Data Entry'!$E$3)</f>
        <v/>
      </c>
      <c r="T218" t="str">
        <f>IF('Data Entry'!B233=0,"",'Data Entry'!$P$12)</f>
        <v/>
      </c>
      <c r="V218" t="str">
        <f>'Data Entry'!AB233</f>
        <v/>
      </c>
      <c r="X218" t="str">
        <f>IF('Data Entry'!B233=0,"",'Data Entry'!C233)</f>
        <v/>
      </c>
      <c r="Y218" t="str">
        <f>'Data Entry'!F233</f>
        <v/>
      </c>
      <c r="AC218" t="str">
        <f>IF('Data Entry'!B233=0,"",'Data Entry'!$P$7)</f>
        <v/>
      </c>
      <c r="AD218" t="str">
        <f>IF('Data Entry'!B233=0,"","1")</f>
        <v/>
      </c>
      <c r="AI218" t="str">
        <f>IF('Data Entry'!B233=0,"",'Data Entry'!K233)</f>
        <v/>
      </c>
      <c r="AJ218" t="str">
        <f>IF('Data Entry'!B233=0,"","mm")</f>
        <v/>
      </c>
      <c r="AM218" t="str">
        <f>IF('Data Entry'!B233=0,"",'Data Entry'!M233)</f>
        <v/>
      </c>
      <c r="AN218" t="str">
        <f>IF('Data Entry'!B233=0,"","mm")</f>
        <v/>
      </c>
      <c r="AT218" t="str">
        <f>IF('Data Entry'!B233=0,"",'Data Entry'!L233)</f>
        <v/>
      </c>
      <c r="AU218" t="str">
        <f>IF('Data Entry'!B233=0,"","m")</f>
        <v/>
      </c>
      <c r="AW218" t="str">
        <f>'Data Entry'!H233</f>
        <v/>
      </c>
      <c r="AX218" t="str">
        <f>IF('Data Entry'!B233=0,"",'Data Entry'!D233)</f>
        <v/>
      </c>
      <c r="AY218" t="str">
        <f>IF('Data Entry'!B233=0,"",'Data Entry'!E233)</f>
        <v/>
      </c>
      <c r="BA218" t="str">
        <f>IF('Data Entry'!B233=0,"",'Data Entry'!I233)</f>
        <v/>
      </c>
      <c r="BC218" t="str">
        <f>IF('Data Entry'!B233=0,"",'Data Entry'!J233)</f>
        <v/>
      </c>
      <c r="BR218" t="str">
        <f>IF('Data Entry'!B233=0,"",'Data Entry'!$E$9)</f>
        <v/>
      </c>
    </row>
    <row r="219" spans="1:70" x14ac:dyDescent="0.55000000000000004">
      <c r="A219" t="str">
        <f>IF('Data Entry'!B234=0,"",'Data Entry'!E$9)</f>
        <v/>
      </c>
      <c r="C219" t="str">
        <f>IF('Data Entry'!B234=0,"",'Data Entry'!AE234)</f>
        <v/>
      </c>
      <c r="E219" t="str">
        <f>IF('Data Entry'!B234=0,"",'Data Entry'!B234)</f>
        <v/>
      </c>
      <c r="F219" t="str">
        <f>IF('Data Entry'!B234=0,"",'Data Entry'!$P$6)</f>
        <v/>
      </c>
      <c r="G219" t="str">
        <f>IF('Data Entry'!B234=0,"",'Data Entry'!$P$8)</f>
        <v/>
      </c>
      <c r="H219" t="str">
        <f>IF('Data Entry'!B234=0,"",'Data Entry'!$E$10)</f>
        <v/>
      </c>
      <c r="M219" t="str">
        <f>'Data Entry'!S234</f>
        <v/>
      </c>
      <c r="N219" t="str">
        <f>'Data Entry'!R234</f>
        <v/>
      </c>
      <c r="O219" t="str">
        <f>IF('Data Entry'!B234=0,"",'Data Entry'!N234)</f>
        <v/>
      </c>
      <c r="P219" t="str">
        <f>IF('Data Entry'!B234=0,"","Years")</f>
        <v/>
      </c>
      <c r="Q219" s="62" t="str">
        <f>IF('Data Entry'!B234=0,"",'Data Entry'!$E$11)</f>
        <v/>
      </c>
      <c r="R219" t="str">
        <f>IF('Data Entry'!B234=0,"",'Data Entry'!D234)</f>
        <v/>
      </c>
      <c r="S219" t="str">
        <f>IF('Data Entry'!B234=0,"",'Data Entry'!$E$3)</f>
        <v/>
      </c>
      <c r="T219" t="str">
        <f>IF('Data Entry'!B234=0,"",'Data Entry'!$P$12)</f>
        <v/>
      </c>
      <c r="V219" t="str">
        <f>'Data Entry'!AB234</f>
        <v/>
      </c>
      <c r="X219" t="str">
        <f>IF('Data Entry'!B234=0,"",'Data Entry'!C234)</f>
        <v/>
      </c>
      <c r="Y219" t="str">
        <f>'Data Entry'!F234</f>
        <v/>
      </c>
      <c r="AC219" t="str">
        <f>IF('Data Entry'!B234=0,"",'Data Entry'!$P$7)</f>
        <v/>
      </c>
      <c r="AD219" t="str">
        <f>IF('Data Entry'!B234=0,"","1")</f>
        <v/>
      </c>
      <c r="AI219" t="str">
        <f>IF('Data Entry'!B234=0,"",'Data Entry'!K234)</f>
        <v/>
      </c>
      <c r="AJ219" t="str">
        <f>IF('Data Entry'!B234=0,"","mm")</f>
        <v/>
      </c>
      <c r="AM219" t="str">
        <f>IF('Data Entry'!B234=0,"",'Data Entry'!M234)</f>
        <v/>
      </c>
      <c r="AN219" t="str">
        <f>IF('Data Entry'!B234=0,"","mm")</f>
        <v/>
      </c>
      <c r="AT219" t="str">
        <f>IF('Data Entry'!B234=0,"",'Data Entry'!L234)</f>
        <v/>
      </c>
      <c r="AU219" t="str">
        <f>IF('Data Entry'!B234=0,"","m")</f>
        <v/>
      </c>
      <c r="AW219" t="str">
        <f>'Data Entry'!H234</f>
        <v/>
      </c>
      <c r="AX219" t="str">
        <f>IF('Data Entry'!B234=0,"",'Data Entry'!D234)</f>
        <v/>
      </c>
      <c r="AY219" t="str">
        <f>IF('Data Entry'!B234=0,"",'Data Entry'!E234)</f>
        <v/>
      </c>
      <c r="BA219" t="str">
        <f>IF('Data Entry'!B234=0,"",'Data Entry'!I234)</f>
        <v/>
      </c>
      <c r="BC219" t="str">
        <f>IF('Data Entry'!B234=0,"",'Data Entry'!J234)</f>
        <v/>
      </c>
      <c r="BR219" t="str">
        <f>IF('Data Entry'!B234=0,"",'Data Entry'!$E$9)</f>
        <v/>
      </c>
    </row>
    <row r="220" spans="1:70" x14ac:dyDescent="0.55000000000000004">
      <c r="A220" t="str">
        <f>IF('Data Entry'!B235=0,"",'Data Entry'!E$9)</f>
        <v/>
      </c>
      <c r="C220" t="str">
        <f>IF('Data Entry'!B235=0,"",'Data Entry'!AE235)</f>
        <v/>
      </c>
      <c r="E220" t="str">
        <f>IF('Data Entry'!B235=0,"",'Data Entry'!B235)</f>
        <v/>
      </c>
      <c r="F220" t="str">
        <f>IF('Data Entry'!B235=0,"",'Data Entry'!$P$6)</f>
        <v/>
      </c>
      <c r="G220" t="str">
        <f>IF('Data Entry'!B235=0,"",'Data Entry'!$P$8)</f>
        <v/>
      </c>
      <c r="H220" t="str">
        <f>IF('Data Entry'!B235=0,"",'Data Entry'!$E$10)</f>
        <v/>
      </c>
      <c r="M220" t="str">
        <f>'Data Entry'!S235</f>
        <v/>
      </c>
      <c r="N220" t="str">
        <f>'Data Entry'!R235</f>
        <v/>
      </c>
      <c r="O220" t="str">
        <f>IF('Data Entry'!B235=0,"",'Data Entry'!N235)</f>
        <v/>
      </c>
      <c r="P220" t="str">
        <f>IF('Data Entry'!B235=0,"","Years")</f>
        <v/>
      </c>
      <c r="Q220" s="62" t="str">
        <f>IF('Data Entry'!B235=0,"",'Data Entry'!$E$11)</f>
        <v/>
      </c>
      <c r="R220" t="str">
        <f>IF('Data Entry'!B235=0,"",'Data Entry'!D235)</f>
        <v/>
      </c>
      <c r="S220" t="str">
        <f>IF('Data Entry'!B235=0,"",'Data Entry'!$E$3)</f>
        <v/>
      </c>
      <c r="T220" t="str">
        <f>IF('Data Entry'!B235=0,"",'Data Entry'!$P$12)</f>
        <v/>
      </c>
      <c r="V220" t="str">
        <f>'Data Entry'!AB235</f>
        <v/>
      </c>
      <c r="X220" t="str">
        <f>IF('Data Entry'!B235=0,"",'Data Entry'!C235)</f>
        <v/>
      </c>
      <c r="Y220" t="str">
        <f>'Data Entry'!F235</f>
        <v/>
      </c>
      <c r="AC220" t="str">
        <f>IF('Data Entry'!B235=0,"",'Data Entry'!$P$7)</f>
        <v/>
      </c>
      <c r="AD220" t="str">
        <f>IF('Data Entry'!B235=0,"","1")</f>
        <v/>
      </c>
      <c r="AI220" t="str">
        <f>IF('Data Entry'!B235=0,"",'Data Entry'!K235)</f>
        <v/>
      </c>
      <c r="AJ220" t="str">
        <f>IF('Data Entry'!B235=0,"","mm")</f>
        <v/>
      </c>
      <c r="AM220" t="str">
        <f>IF('Data Entry'!B235=0,"",'Data Entry'!M235)</f>
        <v/>
      </c>
      <c r="AN220" t="str">
        <f>IF('Data Entry'!B235=0,"","mm")</f>
        <v/>
      </c>
      <c r="AT220" t="str">
        <f>IF('Data Entry'!B235=0,"",'Data Entry'!L235)</f>
        <v/>
      </c>
      <c r="AU220" t="str">
        <f>IF('Data Entry'!B235=0,"","m")</f>
        <v/>
      </c>
      <c r="AW220" t="str">
        <f>'Data Entry'!H235</f>
        <v/>
      </c>
      <c r="AX220" t="str">
        <f>IF('Data Entry'!B235=0,"",'Data Entry'!D235)</f>
        <v/>
      </c>
      <c r="AY220" t="str">
        <f>IF('Data Entry'!B235=0,"",'Data Entry'!E235)</f>
        <v/>
      </c>
      <c r="BA220" t="str">
        <f>IF('Data Entry'!B235=0,"",'Data Entry'!I235)</f>
        <v/>
      </c>
      <c r="BC220" t="str">
        <f>IF('Data Entry'!B235=0,"",'Data Entry'!J235)</f>
        <v/>
      </c>
      <c r="BR220" t="str">
        <f>IF('Data Entry'!B235=0,"",'Data Entry'!$E$9)</f>
        <v/>
      </c>
    </row>
    <row r="221" spans="1:70" x14ac:dyDescent="0.55000000000000004">
      <c r="A221" t="str">
        <f>IF('Data Entry'!B236=0,"",'Data Entry'!E$9)</f>
        <v/>
      </c>
      <c r="C221" t="str">
        <f>IF('Data Entry'!B236=0,"",'Data Entry'!AE236)</f>
        <v/>
      </c>
      <c r="E221" t="str">
        <f>IF('Data Entry'!B236=0,"",'Data Entry'!B236)</f>
        <v/>
      </c>
      <c r="F221" t="str">
        <f>IF('Data Entry'!B236=0,"",'Data Entry'!$P$6)</f>
        <v/>
      </c>
      <c r="G221" t="str">
        <f>IF('Data Entry'!B236=0,"",'Data Entry'!$P$8)</f>
        <v/>
      </c>
      <c r="H221" t="str">
        <f>IF('Data Entry'!B236=0,"",'Data Entry'!$E$10)</f>
        <v/>
      </c>
      <c r="M221" t="str">
        <f>'Data Entry'!S236</f>
        <v/>
      </c>
      <c r="N221" t="str">
        <f>'Data Entry'!R236</f>
        <v/>
      </c>
      <c r="O221" t="str">
        <f>IF('Data Entry'!B236=0,"",'Data Entry'!N236)</f>
        <v/>
      </c>
      <c r="P221" t="str">
        <f>IF('Data Entry'!B236=0,"","Years")</f>
        <v/>
      </c>
      <c r="Q221" s="62" t="str">
        <f>IF('Data Entry'!B236=0,"",'Data Entry'!$E$11)</f>
        <v/>
      </c>
      <c r="R221" t="str">
        <f>IF('Data Entry'!B236=0,"",'Data Entry'!D236)</f>
        <v/>
      </c>
      <c r="S221" t="str">
        <f>IF('Data Entry'!B236=0,"",'Data Entry'!$E$3)</f>
        <v/>
      </c>
      <c r="T221" t="str">
        <f>IF('Data Entry'!B236=0,"",'Data Entry'!$P$12)</f>
        <v/>
      </c>
      <c r="V221" t="str">
        <f>'Data Entry'!AB236</f>
        <v/>
      </c>
      <c r="X221" t="str">
        <f>IF('Data Entry'!B236=0,"",'Data Entry'!C236)</f>
        <v/>
      </c>
      <c r="Y221" t="str">
        <f>'Data Entry'!F236</f>
        <v/>
      </c>
      <c r="AC221" t="str">
        <f>IF('Data Entry'!B236=0,"",'Data Entry'!$P$7)</f>
        <v/>
      </c>
      <c r="AD221" t="str">
        <f>IF('Data Entry'!B236=0,"","1")</f>
        <v/>
      </c>
      <c r="AI221" t="str">
        <f>IF('Data Entry'!B236=0,"",'Data Entry'!K236)</f>
        <v/>
      </c>
      <c r="AJ221" t="str">
        <f>IF('Data Entry'!B236=0,"","mm")</f>
        <v/>
      </c>
      <c r="AM221" t="str">
        <f>IF('Data Entry'!B236=0,"",'Data Entry'!M236)</f>
        <v/>
      </c>
      <c r="AN221" t="str">
        <f>IF('Data Entry'!B236=0,"","mm")</f>
        <v/>
      </c>
      <c r="AT221" t="str">
        <f>IF('Data Entry'!B236=0,"",'Data Entry'!L236)</f>
        <v/>
      </c>
      <c r="AU221" t="str">
        <f>IF('Data Entry'!B236=0,"","m")</f>
        <v/>
      </c>
      <c r="AW221" t="str">
        <f>'Data Entry'!H236</f>
        <v/>
      </c>
      <c r="AX221" t="str">
        <f>IF('Data Entry'!B236=0,"",'Data Entry'!D236)</f>
        <v/>
      </c>
      <c r="AY221" t="str">
        <f>IF('Data Entry'!B236=0,"",'Data Entry'!E236)</f>
        <v/>
      </c>
      <c r="BA221" t="str">
        <f>IF('Data Entry'!B236=0,"",'Data Entry'!I236)</f>
        <v/>
      </c>
      <c r="BC221" t="str">
        <f>IF('Data Entry'!B236=0,"",'Data Entry'!J236)</f>
        <v/>
      </c>
      <c r="BR221" t="str">
        <f>IF('Data Entry'!B236=0,"",'Data Entry'!$E$9)</f>
        <v/>
      </c>
    </row>
    <row r="222" spans="1:70" x14ac:dyDescent="0.55000000000000004">
      <c r="A222" t="str">
        <f>IF('Data Entry'!B237=0,"",'Data Entry'!E$9)</f>
        <v/>
      </c>
      <c r="C222" t="str">
        <f>IF('Data Entry'!B237=0,"",'Data Entry'!AE237)</f>
        <v/>
      </c>
      <c r="E222" t="str">
        <f>IF('Data Entry'!B237=0,"",'Data Entry'!B237)</f>
        <v/>
      </c>
      <c r="F222" t="str">
        <f>IF('Data Entry'!B237=0,"",'Data Entry'!$P$6)</f>
        <v/>
      </c>
      <c r="G222" t="str">
        <f>IF('Data Entry'!B237=0,"",'Data Entry'!$P$8)</f>
        <v/>
      </c>
      <c r="H222" t="str">
        <f>IF('Data Entry'!B237=0,"",'Data Entry'!$E$10)</f>
        <v/>
      </c>
      <c r="M222" t="str">
        <f>'Data Entry'!S237</f>
        <v/>
      </c>
      <c r="N222" t="str">
        <f>'Data Entry'!R237</f>
        <v/>
      </c>
      <c r="O222" t="str">
        <f>IF('Data Entry'!B237=0,"",'Data Entry'!N237)</f>
        <v/>
      </c>
      <c r="P222" t="str">
        <f>IF('Data Entry'!B237=0,"","Years")</f>
        <v/>
      </c>
      <c r="Q222" s="62" t="str">
        <f>IF('Data Entry'!B237=0,"",'Data Entry'!$E$11)</f>
        <v/>
      </c>
      <c r="R222" t="str">
        <f>IF('Data Entry'!B237=0,"",'Data Entry'!D237)</f>
        <v/>
      </c>
      <c r="S222" t="str">
        <f>IF('Data Entry'!B237=0,"",'Data Entry'!$E$3)</f>
        <v/>
      </c>
      <c r="T222" t="str">
        <f>IF('Data Entry'!B237=0,"",'Data Entry'!$P$12)</f>
        <v/>
      </c>
      <c r="V222" t="str">
        <f>'Data Entry'!AB237</f>
        <v/>
      </c>
      <c r="X222" t="str">
        <f>IF('Data Entry'!B237=0,"",'Data Entry'!C237)</f>
        <v/>
      </c>
      <c r="Y222" t="str">
        <f>'Data Entry'!F237</f>
        <v/>
      </c>
      <c r="AC222" t="str">
        <f>IF('Data Entry'!B237=0,"",'Data Entry'!$P$7)</f>
        <v/>
      </c>
      <c r="AD222" t="str">
        <f>IF('Data Entry'!B237=0,"","1")</f>
        <v/>
      </c>
      <c r="AI222" t="str">
        <f>IF('Data Entry'!B237=0,"",'Data Entry'!K237)</f>
        <v/>
      </c>
      <c r="AJ222" t="str">
        <f>IF('Data Entry'!B237=0,"","mm")</f>
        <v/>
      </c>
      <c r="AM222" t="str">
        <f>IF('Data Entry'!B237=0,"",'Data Entry'!M237)</f>
        <v/>
      </c>
      <c r="AN222" t="str">
        <f>IF('Data Entry'!B237=0,"","mm")</f>
        <v/>
      </c>
      <c r="AT222" t="str">
        <f>IF('Data Entry'!B237=0,"",'Data Entry'!L237)</f>
        <v/>
      </c>
      <c r="AU222" t="str">
        <f>IF('Data Entry'!B237=0,"","m")</f>
        <v/>
      </c>
      <c r="AW222" t="str">
        <f>'Data Entry'!H237</f>
        <v/>
      </c>
      <c r="AX222" t="str">
        <f>IF('Data Entry'!B237=0,"",'Data Entry'!D237)</f>
        <v/>
      </c>
      <c r="AY222" t="str">
        <f>IF('Data Entry'!B237=0,"",'Data Entry'!E237)</f>
        <v/>
      </c>
      <c r="BA222" t="str">
        <f>IF('Data Entry'!B237=0,"",'Data Entry'!I237)</f>
        <v/>
      </c>
      <c r="BC222" t="str">
        <f>IF('Data Entry'!B237=0,"",'Data Entry'!J237)</f>
        <v/>
      </c>
      <c r="BR222" t="str">
        <f>IF('Data Entry'!B237=0,"",'Data Entry'!$E$9)</f>
        <v/>
      </c>
    </row>
    <row r="223" spans="1:70" x14ac:dyDescent="0.55000000000000004">
      <c r="A223" t="str">
        <f>IF('Data Entry'!B238=0,"",'Data Entry'!E$9)</f>
        <v/>
      </c>
      <c r="C223" t="str">
        <f>IF('Data Entry'!B238=0,"",'Data Entry'!AE238)</f>
        <v/>
      </c>
      <c r="E223" t="str">
        <f>IF('Data Entry'!B238=0,"",'Data Entry'!B238)</f>
        <v/>
      </c>
      <c r="F223" t="str">
        <f>IF('Data Entry'!B238=0,"",'Data Entry'!$P$6)</f>
        <v/>
      </c>
      <c r="G223" t="str">
        <f>IF('Data Entry'!B238=0,"",'Data Entry'!$P$8)</f>
        <v/>
      </c>
      <c r="H223" t="str">
        <f>IF('Data Entry'!B238=0,"",'Data Entry'!$E$10)</f>
        <v/>
      </c>
      <c r="M223" t="str">
        <f>'Data Entry'!S238</f>
        <v/>
      </c>
      <c r="N223" t="str">
        <f>'Data Entry'!R238</f>
        <v/>
      </c>
      <c r="O223" t="str">
        <f>IF('Data Entry'!B238=0,"",'Data Entry'!N238)</f>
        <v/>
      </c>
      <c r="P223" t="str">
        <f>IF('Data Entry'!B238=0,"","Years")</f>
        <v/>
      </c>
      <c r="Q223" s="62" t="str">
        <f>IF('Data Entry'!B238=0,"",'Data Entry'!$E$11)</f>
        <v/>
      </c>
      <c r="R223" t="str">
        <f>IF('Data Entry'!B238=0,"",'Data Entry'!D238)</f>
        <v/>
      </c>
      <c r="S223" t="str">
        <f>IF('Data Entry'!B238=0,"",'Data Entry'!$E$3)</f>
        <v/>
      </c>
      <c r="T223" t="str">
        <f>IF('Data Entry'!B238=0,"",'Data Entry'!$P$12)</f>
        <v/>
      </c>
      <c r="V223" t="str">
        <f>'Data Entry'!AB238</f>
        <v/>
      </c>
      <c r="X223" t="str">
        <f>IF('Data Entry'!B238=0,"",'Data Entry'!C238)</f>
        <v/>
      </c>
      <c r="Y223" t="str">
        <f>'Data Entry'!F238</f>
        <v/>
      </c>
      <c r="AC223" t="str">
        <f>IF('Data Entry'!B238=0,"",'Data Entry'!$P$7)</f>
        <v/>
      </c>
      <c r="AD223" t="str">
        <f>IF('Data Entry'!B238=0,"","1")</f>
        <v/>
      </c>
      <c r="AI223" t="str">
        <f>IF('Data Entry'!B238=0,"",'Data Entry'!K238)</f>
        <v/>
      </c>
      <c r="AJ223" t="str">
        <f>IF('Data Entry'!B238=0,"","mm")</f>
        <v/>
      </c>
      <c r="AM223" t="str">
        <f>IF('Data Entry'!B238=0,"",'Data Entry'!M238)</f>
        <v/>
      </c>
      <c r="AN223" t="str">
        <f>IF('Data Entry'!B238=0,"","mm")</f>
        <v/>
      </c>
      <c r="AT223" t="str">
        <f>IF('Data Entry'!B238=0,"",'Data Entry'!L238)</f>
        <v/>
      </c>
      <c r="AU223" t="str">
        <f>IF('Data Entry'!B238=0,"","m")</f>
        <v/>
      </c>
      <c r="AW223" t="str">
        <f>'Data Entry'!H238</f>
        <v/>
      </c>
      <c r="AX223" t="str">
        <f>IF('Data Entry'!B238=0,"",'Data Entry'!D238)</f>
        <v/>
      </c>
      <c r="AY223" t="str">
        <f>IF('Data Entry'!B238=0,"",'Data Entry'!E238)</f>
        <v/>
      </c>
      <c r="BA223" t="str">
        <f>IF('Data Entry'!B238=0,"",'Data Entry'!I238)</f>
        <v/>
      </c>
      <c r="BC223" t="str">
        <f>IF('Data Entry'!B238=0,"",'Data Entry'!J238)</f>
        <v/>
      </c>
      <c r="BR223" t="str">
        <f>IF('Data Entry'!B238=0,"",'Data Entry'!$E$9)</f>
        <v/>
      </c>
    </row>
    <row r="224" spans="1:70" x14ac:dyDescent="0.55000000000000004">
      <c r="A224" t="str">
        <f>IF('Data Entry'!B239=0,"",'Data Entry'!E$9)</f>
        <v/>
      </c>
      <c r="C224" t="str">
        <f>IF('Data Entry'!B239=0,"",'Data Entry'!AE239)</f>
        <v/>
      </c>
      <c r="E224" t="str">
        <f>IF('Data Entry'!B239=0,"",'Data Entry'!B239)</f>
        <v/>
      </c>
      <c r="F224" t="str">
        <f>IF('Data Entry'!B239=0,"",'Data Entry'!$P$6)</f>
        <v/>
      </c>
      <c r="G224" t="str">
        <f>IF('Data Entry'!B239=0,"",'Data Entry'!$P$8)</f>
        <v/>
      </c>
      <c r="H224" t="str">
        <f>IF('Data Entry'!B239=0,"",'Data Entry'!$E$10)</f>
        <v/>
      </c>
      <c r="M224" t="str">
        <f>'Data Entry'!S239</f>
        <v/>
      </c>
      <c r="N224" t="str">
        <f>'Data Entry'!R239</f>
        <v/>
      </c>
      <c r="O224" t="str">
        <f>IF('Data Entry'!B239=0,"",'Data Entry'!N239)</f>
        <v/>
      </c>
      <c r="P224" t="str">
        <f>IF('Data Entry'!B239=0,"","Years")</f>
        <v/>
      </c>
      <c r="Q224" s="62" t="str">
        <f>IF('Data Entry'!B239=0,"",'Data Entry'!$E$11)</f>
        <v/>
      </c>
      <c r="R224" t="str">
        <f>IF('Data Entry'!B239=0,"",'Data Entry'!D239)</f>
        <v/>
      </c>
      <c r="S224" t="str">
        <f>IF('Data Entry'!B239=0,"",'Data Entry'!$E$3)</f>
        <v/>
      </c>
      <c r="T224" t="str">
        <f>IF('Data Entry'!B239=0,"",'Data Entry'!$P$12)</f>
        <v/>
      </c>
      <c r="V224" t="str">
        <f>'Data Entry'!AB239</f>
        <v/>
      </c>
      <c r="X224" t="str">
        <f>IF('Data Entry'!B239=0,"",'Data Entry'!C239)</f>
        <v/>
      </c>
      <c r="Y224" t="str">
        <f>'Data Entry'!F239</f>
        <v/>
      </c>
      <c r="AC224" t="str">
        <f>IF('Data Entry'!B239=0,"",'Data Entry'!$P$7)</f>
        <v/>
      </c>
      <c r="AD224" t="str">
        <f>IF('Data Entry'!B239=0,"","1")</f>
        <v/>
      </c>
      <c r="AI224" t="str">
        <f>IF('Data Entry'!B239=0,"",'Data Entry'!K239)</f>
        <v/>
      </c>
      <c r="AJ224" t="str">
        <f>IF('Data Entry'!B239=0,"","mm")</f>
        <v/>
      </c>
      <c r="AM224" t="str">
        <f>IF('Data Entry'!B239=0,"",'Data Entry'!M239)</f>
        <v/>
      </c>
      <c r="AN224" t="str">
        <f>IF('Data Entry'!B239=0,"","mm")</f>
        <v/>
      </c>
      <c r="AT224" t="str">
        <f>IF('Data Entry'!B239=0,"",'Data Entry'!L239)</f>
        <v/>
      </c>
      <c r="AU224" t="str">
        <f>IF('Data Entry'!B239=0,"","m")</f>
        <v/>
      </c>
      <c r="AW224" t="str">
        <f>'Data Entry'!H239</f>
        <v/>
      </c>
      <c r="AX224" t="str">
        <f>IF('Data Entry'!B239=0,"",'Data Entry'!D239)</f>
        <v/>
      </c>
      <c r="AY224" t="str">
        <f>IF('Data Entry'!B239=0,"",'Data Entry'!E239)</f>
        <v/>
      </c>
      <c r="BA224" t="str">
        <f>IF('Data Entry'!B239=0,"",'Data Entry'!I239)</f>
        <v/>
      </c>
      <c r="BC224" t="str">
        <f>IF('Data Entry'!B239=0,"",'Data Entry'!J239)</f>
        <v/>
      </c>
      <c r="BR224" t="str">
        <f>IF('Data Entry'!B239=0,"",'Data Entry'!$E$9)</f>
        <v/>
      </c>
    </row>
    <row r="225" spans="1:70" x14ac:dyDescent="0.55000000000000004">
      <c r="A225" t="str">
        <f>IF('Data Entry'!B240=0,"",'Data Entry'!E$9)</f>
        <v/>
      </c>
      <c r="C225" t="str">
        <f>IF('Data Entry'!B240=0,"",'Data Entry'!AE240)</f>
        <v/>
      </c>
      <c r="E225" t="str">
        <f>IF('Data Entry'!B240=0,"",'Data Entry'!B240)</f>
        <v/>
      </c>
      <c r="F225" t="str">
        <f>IF('Data Entry'!B240=0,"",'Data Entry'!$P$6)</f>
        <v/>
      </c>
      <c r="G225" t="str">
        <f>IF('Data Entry'!B240=0,"",'Data Entry'!$P$8)</f>
        <v/>
      </c>
      <c r="H225" t="str">
        <f>IF('Data Entry'!B240=0,"",'Data Entry'!$E$10)</f>
        <v/>
      </c>
      <c r="M225" t="str">
        <f>'Data Entry'!S240</f>
        <v/>
      </c>
      <c r="N225" t="str">
        <f>'Data Entry'!R240</f>
        <v/>
      </c>
      <c r="O225" t="str">
        <f>IF('Data Entry'!B240=0,"",'Data Entry'!N240)</f>
        <v/>
      </c>
      <c r="P225" t="str">
        <f>IF('Data Entry'!B240=0,"","Years")</f>
        <v/>
      </c>
      <c r="Q225" s="62" t="str">
        <f>IF('Data Entry'!B240=0,"",'Data Entry'!$E$11)</f>
        <v/>
      </c>
      <c r="R225" t="str">
        <f>IF('Data Entry'!B240=0,"",'Data Entry'!D240)</f>
        <v/>
      </c>
      <c r="S225" t="str">
        <f>IF('Data Entry'!B240=0,"",'Data Entry'!$E$3)</f>
        <v/>
      </c>
      <c r="T225" t="str">
        <f>IF('Data Entry'!B240=0,"",'Data Entry'!$P$12)</f>
        <v/>
      </c>
      <c r="V225" t="str">
        <f>'Data Entry'!AB240</f>
        <v/>
      </c>
      <c r="X225" t="str">
        <f>IF('Data Entry'!B240=0,"",'Data Entry'!C240)</f>
        <v/>
      </c>
      <c r="Y225" t="str">
        <f>'Data Entry'!F240</f>
        <v/>
      </c>
      <c r="AC225" t="str">
        <f>IF('Data Entry'!B240=0,"",'Data Entry'!$P$7)</f>
        <v/>
      </c>
      <c r="AD225" t="str">
        <f>IF('Data Entry'!B240=0,"","1")</f>
        <v/>
      </c>
      <c r="AI225" t="str">
        <f>IF('Data Entry'!B240=0,"",'Data Entry'!K240)</f>
        <v/>
      </c>
      <c r="AJ225" t="str">
        <f>IF('Data Entry'!B240=0,"","mm")</f>
        <v/>
      </c>
      <c r="AM225" t="str">
        <f>IF('Data Entry'!B240=0,"",'Data Entry'!M240)</f>
        <v/>
      </c>
      <c r="AN225" t="str">
        <f>IF('Data Entry'!B240=0,"","mm")</f>
        <v/>
      </c>
      <c r="AT225" t="str">
        <f>IF('Data Entry'!B240=0,"",'Data Entry'!L240)</f>
        <v/>
      </c>
      <c r="AU225" t="str">
        <f>IF('Data Entry'!B240=0,"","m")</f>
        <v/>
      </c>
      <c r="AW225" t="str">
        <f>'Data Entry'!H240</f>
        <v/>
      </c>
      <c r="AX225" t="str">
        <f>IF('Data Entry'!B240=0,"",'Data Entry'!D240)</f>
        <v/>
      </c>
      <c r="AY225" t="str">
        <f>IF('Data Entry'!B240=0,"",'Data Entry'!E240)</f>
        <v/>
      </c>
      <c r="BA225" t="str">
        <f>IF('Data Entry'!B240=0,"",'Data Entry'!I240)</f>
        <v/>
      </c>
      <c r="BC225" t="str">
        <f>IF('Data Entry'!B240=0,"",'Data Entry'!J240)</f>
        <v/>
      </c>
      <c r="BR225" t="str">
        <f>IF('Data Entry'!B240=0,"",'Data Entry'!$E$9)</f>
        <v/>
      </c>
    </row>
    <row r="226" spans="1:70" x14ac:dyDescent="0.55000000000000004">
      <c r="A226" t="str">
        <f>IF('Data Entry'!B241=0,"",'Data Entry'!E$9)</f>
        <v/>
      </c>
      <c r="C226" t="str">
        <f>IF('Data Entry'!B241=0,"",'Data Entry'!AE241)</f>
        <v/>
      </c>
      <c r="E226" t="str">
        <f>IF('Data Entry'!B241=0,"",'Data Entry'!B241)</f>
        <v/>
      </c>
      <c r="F226" t="str">
        <f>IF('Data Entry'!B241=0,"",'Data Entry'!$P$6)</f>
        <v/>
      </c>
      <c r="G226" t="str">
        <f>IF('Data Entry'!B241=0,"",'Data Entry'!$P$8)</f>
        <v/>
      </c>
      <c r="H226" t="str">
        <f>IF('Data Entry'!B241=0,"",'Data Entry'!$E$10)</f>
        <v/>
      </c>
      <c r="M226" t="str">
        <f>'Data Entry'!S241</f>
        <v/>
      </c>
      <c r="N226" t="str">
        <f>'Data Entry'!R241</f>
        <v/>
      </c>
      <c r="O226" t="str">
        <f>IF('Data Entry'!B241=0,"",'Data Entry'!N241)</f>
        <v/>
      </c>
      <c r="P226" t="str">
        <f>IF('Data Entry'!B241=0,"","Years")</f>
        <v/>
      </c>
      <c r="Q226" s="62" t="str">
        <f>IF('Data Entry'!B241=0,"",'Data Entry'!$E$11)</f>
        <v/>
      </c>
      <c r="R226" t="str">
        <f>IF('Data Entry'!B241=0,"",'Data Entry'!D241)</f>
        <v/>
      </c>
      <c r="S226" t="str">
        <f>IF('Data Entry'!B241=0,"",'Data Entry'!$E$3)</f>
        <v/>
      </c>
      <c r="T226" t="str">
        <f>IF('Data Entry'!B241=0,"",'Data Entry'!$P$12)</f>
        <v/>
      </c>
      <c r="V226" t="str">
        <f>'Data Entry'!AB241</f>
        <v/>
      </c>
      <c r="X226" t="str">
        <f>IF('Data Entry'!B241=0,"",'Data Entry'!C241)</f>
        <v/>
      </c>
      <c r="Y226" t="str">
        <f>'Data Entry'!F241</f>
        <v/>
      </c>
      <c r="AC226" t="str">
        <f>IF('Data Entry'!B241=0,"",'Data Entry'!$P$7)</f>
        <v/>
      </c>
      <c r="AD226" t="str">
        <f>IF('Data Entry'!B241=0,"","1")</f>
        <v/>
      </c>
      <c r="AI226" t="str">
        <f>IF('Data Entry'!B241=0,"",'Data Entry'!K241)</f>
        <v/>
      </c>
      <c r="AJ226" t="str">
        <f>IF('Data Entry'!B241=0,"","mm")</f>
        <v/>
      </c>
      <c r="AM226" t="str">
        <f>IF('Data Entry'!B241=0,"",'Data Entry'!M241)</f>
        <v/>
      </c>
      <c r="AN226" t="str">
        <f>IF('Data Entry'!B241=0,"","mm")</f>
        <v/>
      </c>
      <c r="AT226" t="str">
        <f>IF('Data Entry'!B241=0,"",'Data Entry'!L241)</f>
        <v/>
      </c>
      <c r="AU226" t="str">
        <f>IF('Data Entry'!B241=0,"","m")</f>
        <v/>
      </c>
      <c r="AW226" t="str">
        <f>'Data Entry'!H241</f>
        <v/>
      </c>
      <c r="AX226" t="str">
        <f>IF('Data Entry'!B241=0,"",'Data Entry'!D241)</f>
        <v/>
      </c>
      <c r="AY226" t="str">
        <f>IF('Data Entry'!B241=0,"",'Data Entry'!E241)</f>
        <v/>
      </c>
      <c r="BA226" t="str">
        <f>IF('Data Entry'!B241=0,"",'Data Entry'!I241)</f>
        <v/>
      </c>
      <c r="BC226" t="str">
        <f>IF('Data Entry'!B241=0,"",'Data Entry'!J241)</f>
        <v/>
      </c>
      <c r="BR226" t="str">
        <f>IF('Data Entry'!B241=0,"",'Data Entry'!$E$9)</f>
        <v/>
      </c>
    </row>
    <row r="227" spans="1:70" x14ac:dyDescent="0.55000000000000004">
      <c r="A227" t="str">
        <f>IF('Data Entry'!B242=0,"",'Data Entry'!E$9)</f>
        <v/>
      </c>
      <c r="C227" t="str">
        <f>IF('Data Entry'!B242=0,"",'Data Entry'!AE242)</f>
        <v/>
      </c>
      <c r="E227" t="str">
        <f>IF('Data Entry'!B242=0,"",'Data Entry'!B242)</f>
        <v/>
      </c>
      <c r="F227" t="str">
        <f>IF('Data Entry'!B242=0,"",'Data Entry'!$P$6)</f>
        <v/>
      </c>
      <c r="G227" t="str">
        <f>IF('Data Entry'!B242=0,"",'Data Entry'!$P$8)</f>
        <v/>
      </c>
      <c r="H227" t="str">
        <f>IF('Data Entry'!B242=0,"",'Data Entry'!$E$10)</f>
        <v/>
      </c>
      <c r="M227" t="str">
        <f>'Data Entry'!S242</f>
        <v/>
      </c>
      <c r="N227" t="str">
        <f>'Data Entry'!R242</f>
        <v/>
      </c>
      <c r="O227" t="str">
        <f>IF('Data Entry'!B242=0,"",'Data Entry'!N242)</f>
        <v/>
      </c>
      <c r="P227" t="str">
        <f>IF('Data Entry'!B242=0,"","Years")</f>
        <v/>
      </c>
      <c r="Q227" s="62" t="str">
        <f>IF('Data Entry'!B242=0,"",'Data Entry'!$E$11)</f>
        <v/>
      </c>
      <c r="R227" t="str">
        <f>IF('Data Entry'!B242=0,"",'Data Entry'!D242)</f>
        <v/>
      </c>
      <c r="S227" t="str">
        <f>IF('Data Entry'!B242=0,"",'Data Entry'!$E$3)</f>
        <v/>
      </c>
      <c r="T227" t="str">
        <f>IF('Data Entry'!B242=0,"",'Data Entry'!$P$12)</f>
        <v/>
      </c>
      <c r="V227" t="str">
        <f>'Data Entry'!AB242</f>
        <v/>
      </c>
      <c r="X227" t="str">
        <f>IF('Data Entry'!B242=0,"",'Data Entry'!C242)</f>
        <v/>
      </c>
      <c r="Y227" t="str">
        <f>'Data Entry'!F242</f>
        <v/>
      </c>
      <c r="AC227" t="str">
        <f>IF('Data Entry'!B242=0,"",'Data Entry'!$P$7)</f>
        <v/>
      </c>
      <c r="AD227" t="str">
        <f>IF('Data Entry'!B242=0,"","1")</f>
        <v/>
      </c>
      <c r="AI227" t="str">
        <f>IF('Data Entry'!B242=0,"",'Data Entry'!K242)</f>
        <v/>
      </c>
      <c r="AJ227" t="str">
        <f>IF('Data Entry'!B242=0,"","mm")</f>
        <v/>
      </c>
      <c r="AM227" t="str">
        <f>IF('Data Entry'!B242=0,"",'Data Entry'!M242)</f>
        <v/>
      </c>
      <c r="AN227" t="str">
        <f>IF('Data Entry'!B242=0,"","mm")</f>
        <v/>
      </c>
      <c r="AT227" t="str">
        <f>IF('Data Entry'!B242=0,"",'Data Entry'!L242)</f>
        <v/>
      </c>
      <c r="AU227" t="str">
        <f>IF('Data Entry'!B242=0,"","m")</f>
        <v/>
      </c>
      <c r="AW227" t="str">
        <f>'Data Entry'!H242</f>
        <v/>
      </c>
      <c r="AX227" t="str">
        <f>IF('Data Entry'!B242=0,"",'Data Entry'!D242)</f>
        <v/>
      </c>
      <c r="AY227" t="str">
        <f>IF('Data Entry'!B242=0,"",'Data Entry'!E242)</f>
        <v/>
      </c>
      <c r="BA227" t="str">
        <f>IF('Data Entry'!B242=0,"",'Data Entry'!I242)</f>
        <v/>
      </c>
      <c r="BC227" t="str">
        <f>IF('Data Entry'!B242=0,"",'Data Entry'!J242)</f>
        <v/>
      </c>
      <c r="BR227" t="str">
        <f>IF('Data Entry'!B242=0,"",'Data Entry'!$E$9)</f>
        <v/>
      </c>
    </row>
    <row r="228" spans="1:70" x14ac:dyDescent="0.55000000000000004">
      <c r="A228" t="str">
        <f>IF('Data Entry'!B243=0,"",'Data Entry'!E$9)</f>
        <v/>
      </c>
      <c r="C228" t="str">
        <f>IF('Data Entry'!B243=0,"",'Data Entry'!AE243)</f>
        <v/>
      </c>
      <c r="E228" t="str">
        <f>IF('Data Entry'!B243=0,"",'Data Entry'!B243)</f>
        <v/>
      </c>
      <c r="F228" t="str">
        <f>IF('Data Entry'!B243=0,"",'Data Entry'!$P$6)</f>
        <v/>
      </c>
      <c r="G228" t="str">
        <f>IF('Data Entry'!B243=0,"",'Data Entry'!$P$8)</f>
        <v/>
      </c>
      <c r="H228" t="str">
        <f>IF('Data Entry'!B243=0,"",'Data Entry'!$E$10)</f>
        <v/>
      </c>
      <c r="M228" t="str">
        <f>'Data Entry'!S243</f>
        <v/>
      </c>
      <c r="N228" t="str">
        <f>'Data Entry'!R243</f>
        <v/>
      </c>
      <c r="O228" t="str">
        <f>IF('Data Entry'!B243=0,"",'Data Entry'!N243)</f>
        <v/>
      </c>
      <c r="P228" t="str">
        <f>IF('Data Entry'!B243=0,"","Years")</f>
        <v/>
      </c>
      <c r="Q228" s="62" t="str">
        <f>IF('Data Entry'!B243=0,"",'Data Entry'!$E$11)</f>
        <v/>
      </c>
      <c r="R228" t="str">
        <f>IF('Data Entry'!B243=0,"",'Data Entry'!D243)</f>
        <v/>
      </c>
      <c r="S228" t="str">
        <f>IF('Data Entry'!B243=0,"",'Data Entry'!$E$3)</f>
        <v/>
      </c>
      <c r="T228" t="str">
        <f>IF('Data Entry'!B243=0,"",'Data Entry'!$P$12)</f>
        <v/>
      </c>
      <c r="V228" t="str">
        <f>'Data Entry'!AB243</f>
        <v/>
      </c>
      <c r="X228" t="str">
        <f>IF('Data Entry'!B243=0,"",'Data Entry'!C243)</f>
        <v/>
      </c>
      <c r="Y228" t="str">
        <f>'Data Entry'!F243</f>
        <v/>
      </c>
      <c r="AC228" t="str">
        <f>IF('Data Entry'!B243=0,"",'Data Entry'!$P$7)</f>
        <v/>
      </c>
      <c r="AD228" t="str">
        <f>IF('Data Entry'!B243=0,"","1")</f>
        <v/>
      </c>
      <c r="AI228" t="str">
        <f>IF('Data Entry'!B243=0,"",'Data Entry'!K243)</f>
        <v/>
      </c>
      <c r="AJ228" t="str">
        <f>IF('Data Entry'!B243=0,"","mm")</f>
        <v/>
      </c>
      <c r="AM228" t="str">
        <f>IF('Data Entry'!B243=0,"",'Data Entry'!M243)</f>
        <v/>
      </c>
      <c r="AN228" t="str">
        <f>IF('Data Entry'!B243=0,"","mm")</f>
        <v/>
      </c>
      <c r="AT228" t="str">
        <f>IF('Data Entry'!B243=0,"",'Data Entry'!L243)</f>
        <v/>
      </c>
      <c r="AU228" t="str">
        <f>IF('Data Entry'!B243=0,"","m")</f>
        <v/>
      </c>
      <c r="AW228" t="str">
        <f>'Data Entry'!H243</f>
        <v/>
      </c>
      <c r="AX228" t="str">
        <f>IF('Data Entry'!B243=0,"",'Data Entry'!D243)</f>
        <v/>
      </c>
      <c r="AY228" t="str">
        <f>IF('Data Entry'!B243=0,"",'Data Entry'!E243)</f>
        <v/>
      </c>
      <c r="BA228" t="str">
        <f>IF('Data Entry'!B243=0,"",'Data Entry'!I243)</f>
        <v/>
      </c>
      <c r="BC228" t="str">
        <f>IF('Data Entry'!B243=0,"",'Data Entry'!J243)</f>
        <v/>
      </c>
      <c r="BR228" t="str">
        <f>IF('Data Entry'!B243=0,"",'Data Entry'!$E$9)</f>
        <v/>
      </c>
    </row>
    <row r="229" spans="1:70" x14ac:dyDescent="0.55000000000000004">
      <c r="A229" t="str">
        <f>IF('Data Entry'!B244=0,"",'Data Entry'!E$9)</f>
        <v/>
      </c>
      <c r="C229" t="str">
        <f>IF('Data Entry'!B244=0,"",'Data Entry'!AE244)</f>
        <v/>
      </c>
      <c r="E229" t="str">
        <f>IF('Data Entry'!B244=0,"",'Data Entry'!B244)</f>
        <v/>
      </c>
      <c r="F229" t="str">
        <f>IF('Data Entry'!B244=0,"",'Data Entry'!$P$6)</f>
        <v/>
      </c>
      <c r="G229" t="str">
        <f>IF('Data Entry'!B244=0,"",'Data Entry'!$P$8)</f>
        <v/>
      </c>
      <c r="H229" t="str">
        <f>IF('Data Entry'!B244=0,"",'Data Entry'!$E$10)</f>
        <v/>
      </c>
      <c r="M229" t="str">
        <f>'Data Entry'!S244</f>
        <v/>
      </c>
      <c r="N229" t="str">
        <f>'Data Entry'!R244</f>
        <v/>
      </c>
      <c r="O229" t="str">
        <f>IF('Data Entry'!B244=0,"",'Data Entry'!N244)</f>
        <v/>
      </c>
      <c r="P229" t="str">
        <f>IF('Data Entry'!B244=0,"","Years")</f>
        <v/>
      </c>
      <c r="Q229" s="62" t="str">
        <f>IF('Data Entry'!B244=0,"",'Data Entry'!$E$11)</f>
        <v/>
      </c>
      <c r="R229" t="str">
        <f>IF('Data Entry'!B244=0,"",'Data Entry'!D244)</f>
        <v/>
      </c>
      <c r="S229" t="str">
        <f>IF('Data Entry'!B244=0,"",'Data Entry'!$E$3)</f>
        <v/>
      </c>
      <c r="T229" t="str">
        <f>IF('Data Entry'!B244=0,"",'Data Entry'!$P$12)</f>
        <v/>
      </c>
      <c r="V229" t="str">
        <f>'Data Entry'!AB244</f>
        <v/>
      </c>
      <c r="X229" t="str">
        <f>IF('Data Entry'!B244=0,"",'Data Entry'!C244)</f>
        <v/>
      </c>
      <c r="Y229" t="str">
        <f>'Data Entry'!F244</f>
        <v/>
      </c>
      <c r="AC229" t="str">
        <f>IF('Data Entry'!B244=0,"",'Data Entry'!$P$7)</f>
        <v/>
      </c>
      <c r="AD229" t="str">
        <f>IF('Data Entry'!B244=0,"","1")</f>
        <v/>
      </c>
      <c r="AI229" t="str">
        <f>IF('Data Entry'!B244=0,"",'Data Entry'!K244)</f>
        <v/>
      </c>
      <c r="AJ229" t="str">
        <f>IF('Data Entry'!B244=0,"","mm")</f>
        <v/>
      </c>
      <c r="AM229" t="str">
        <f>IF('Data Entry'!B244=0,"",'Data Entry'!M244)</f>
        <v/>
      </c>
      <c r="AN229" t="str">
        <f>IF('Data Entry'!B244=0,"","mm")</f>
        <v/>
      </c>
      <c r="AT229" t="str">
        <f>IF('Data Entry'!B244=0,"",'Data Entry'!L244)</f>
        <v/>
      </c>
      <c r="AU229" t="str">
        <f>IF('Data Entry'!B244=0,"","m")</f>
        <v/>
      </c>
      <c r="AW229" t="str">
        <f>'Data Entry'!H244</f>
        <v/>
      </c>
      <c r="AX229" t="str">
        <f>IF('Data Entry'!B244=0,"",'Data Entry'!D244)</f>
        <v/>
      </c>
      <c r="AY229" t="str">
        <f>IF('Data Entry'!B244=0,"",'Data Entry'!E244)</f>
        <v/>
      </c>
      <c r="BA229" t="str">
        <f>IF('Data Entry'!B244=0,"",'Data Entry'!I244)</f>
        <v/>
      </c>
      <c r="BC229" t="str">
        <f>IF('Data Entry'!B244=0,"",'Data Entry'!J244)</f>
        <v/>
      </c>
      <c r="BR229" t="str">
        <f>IF('Data Entry'!B244=0,"",'Data Entry'!$E$9)</f>
        <v/>
      </c>
    </row>
    <row r="230" spans="1:70" x14ac:dyDescent="0.55000000000000004">
      <c r="A230" t="str">
        <f>IF('Data Entry'!B245=0,"",'Data Entry'!E$9)</f>
        <v/>
      </c>
      <c r="C230" t="str">
        <f>IF('Data Entry'!B245=0,"",'Data Entry'!AE245)</f>
        <v/>
      </c>
      <c r="E230" t="str">
        <f>IF('Data Entry'!B245=0,"",'Data Entry'!B245)</f>
        <v/>
      </c>
      <c r="F230" t="str">
        <f>IF('Data Entry'!B245=0,"",'Data Entry'!$P$6)</f>
        <v/>
      </c>
      <c r="G230" t="str">
        <f>IF('Data Entry'!B245=0,"",'Data Entry'!$P$8)</f>
        <v/>
      </c>
      <c r="H230" t="str">
        <f>IF('Data Entry'!B245=0,"",'Data Entry'!$E$10)</f>
        <v/>
      </c>
      <c r="M230" t="str">
        <f>'Data Entry'!S245</f>
        <v/>
      </c>
      <c r="N230" t="str">
        <f>'Data Entry'!R245</f>
        <v/>
      </c>
      <c r="O230" t="str">
        <f>IF('Data Entry'!B245=0,"",'Data Entry'!N245)</f>
        <v/>
      </c>
      <c r="P230" t="str">
        <f>IF('Data Entry'!B245=0,"","Years")</f>
        <v/>
      </c>
      <c r="Q230" s="62" t="str">
        <f>IF('Data Entry'!B245=0,"",'Data Entry'!$E$11)</f>
        <v/>
      </c>
      <c r="R230" t="str">
        <f>IF('Data Entry'!B245=0,"",'Data Entry'!D245)</f>
        <v/>
      </c>
      <c r="S230" t="str">
        <f>IF('Data Entry'!B245=0,"",'Data Entry'!$E$3)</f>
        <v/>
      </c>
      <c r="T230" t="str">
        <f>IF('Data Entry'!B245=0,"",'Data Entry'!$P$12)</f>
        <v/>
      </c>
      <c r="V230" t="str">
        <f>'Data Entry'!AB245</f>
        <v/>
      </c>
      <c r="X230" t="str">
        <f>IF('Data Entry'!B245=0,"",'Data Entry'!C245)</f>
        <v/>
      </c>
      <c r="Y230" t="str">
        <f>'Data Entry'!F245</f>
        <v/>
      </c>
      <c r="AC230" t="str">
        <f>IF('Data Entry'!B245=0,"",'Data Entry'!$P$7)</f>
        <v/>
      </c>
      <c r="AD230" t="str">
        <f>IF('Data Entry'!B245=0,"","1")</f>
        <v/>
      </c>
      <c r="AI230" t="str">
        <f>IF('Data Entry'!B245=0,"",'Data Entry'!K245)</f>
        <v/>
      </c>
      <c r="AJ230" t="str">
        <f>IF('Data Entry'!B245=0,"","mm")</f>
        <v/>
      </c>
      <c r="AM230" t="str">
        <f>IF('Data Entry'!B245=0,"",'Data Entry'!M245)</f>
        <v/>
      </c>
      <c r="AN230" t="str">
        <f>IF('Data Entry'!B245=0,"","mm")</f>
        <v/>
      </c>
      <c r="AT230" t="str">
        <f>IF('Data Entry'!B245=0,"",'Data Entry'!L245)</f>
        <v/>
      </c>
      <c r="AU230" t="str">
        <f>IF('Data Entry'!B245=0,"","m")</f>
        <v/>
      </c>
      <c r="AW230" t="str">
        <f>'Data Entry'!H245</f>
        <v/>
      </c>
      <c r="AX230" t="str">
        <f>IF('Data Entry'!B245=0,"",'Data Entry'!D245)</f>
        <v/>
      </c>
      <c r="AY230" t="str">
        <f>IF('Data Entry'!B245=0,"",'Data Entry'!E245)</f>
        <v/>
      </c>
      <c r="BA230" t="str">
        <f>IF('Data Entry'!B245=0,"",'Data Entry'!I245)</f>
        <v/>
      </c>
      <c r="BC230" t="str">
        <f>IF('Data Entry'!B245=0,"",'Data Entry'!J245)</f>
        <v/>
      </c>
      <c r="BR230" t="str">
        <f>IF('Data Entry'!B245=0,"",'Data Entry'!$E$9)</f>
        <v/>
      </c>
    </row>
    <row r="231" spans="1:70" x14ac:dyDescent="0.55000000000000004">
      <c r="A231" t="str">
        <f>IF('Data Entry'!B246=0,"",'Data Entry'!E$9)</f>
        <v/>
      </c>
      <c r="C231" t="str">
        <f>IF('Data Entry'!B246=0,"",'Data Entry'!AE246)</f>
        <v/>
      </c>
      <c r="E231" t="str">
        <f>IF('Data Entry'!B246=0,"",'Data Entry'!B246)</f>
        <v/>
      </c>
      <c r="F231" t="str">
        <f>IF('Data Entry'!B246=0,"",'Data Entry'!$P$6)</f>
        <v/>
      </c>
      <c r="G231" t="str">
        <f>IF('Data Entry'!B246=0,"",'Data Entry'!$P$8)</f>
        <v/>
      </c>
      <c r="H231" t="str">
        <f>IF('Data Entry'!B246=0,"",'Data Entry'!$E$10)</f>
        <v/>
      </c>
      <c r="M231" t="str">
        <f>'Data Entry'!S246</f>
        <v/>
      </c>
      <c r="N231" t="str">
        <f>'Data Entry'!R246</f>
        <v/>
      </c>
      <c r="O231" t="str">
        <f>IF('Data Entry'!B246=0,"",'Data Entry'!N246)</f>
        <v/>
      </c>
      <c r="P231" t="str">
        <f>IF('Data Entry'!B246=0,"","Years")</f>
        <v/>
      </c>
      <c r="Q231" s="62" t="str">
        <f>IF('Data Entry'!B246=0,"",'Data Entry'!$E$11)</f>
        <v/>
      </c>
      <c r="R231" t="str">
        <f>IF('Data Entry'!B246=0,"",'Data Entry'!D246)</f>
        <v/>
      </c>
      <c r="S231" t="str">
        <f>IF('Data Entry'!B246=0,"",'Data Entry'!$E$3)</f>
        <v/>
      </c>
      <c r="T231" t="str">
        <f>IF('Data Entry'!B246=0,"",'Data Entry'!$P$12)</f>
        <v/>
      </c>
      <c r="V231" t="str">
        <f>'Data Entry'!AB246</f>
        <v/>
      </c>
      <c r="X231" t="str">
        <f>IF('Data Entry'!B246=0,"",'Data Entry'!C246)</f>
        <v/>
      </c>
      <c r="Y231" t="str">
        <f>'Data Entry'!F246</f>
        <v/>
      </c>
      <c r="AC231" t="str">
        <f>IF('Data Entry'!B246=0,"",'Data Entry'!$P$7)</f>
        <v/>
      </c>
      <c r="AD231" t="str">
        <f>IF('Data Entry'!B246=0,"","1")</f>
        <v/>
      </c>
      <c r="AI231" t="str">
        <f>IF('Data Entry'!B246=0,"",'Data Entry'!K246)</f>
        <v/>
      </c>
      <c r="AJ231" t="str">
        <f>IF('Data Entry'!B246=0,"","mm")</f>
        <v/>
      </c>
      <c r="AM231" t="str">
        <f>IF('Data Entry'!B246=0,"",'Data Entry'!M246)</f>
        <v/>
      </c>
      <c r="AN231" t="str">
        <f>IF('Data Entry'!B246=0,"","mm")</f>
        <v/>
      </c>
      <c r="AT231" t="str">
        <f>IF('Data Entry'!B246=0,"",'Data Entry'!L246)</f>
        <v/>
      </c>
      <c r="AU231" t="str">
        <f>IF('Data Entry'!B246=0,"","m")</f>
        <v/>
      </c>
      <c r="AW231" t="str">
        <f>'Data Entry'!H246</f>
        <v/>
      </c>
      <c r="AX231" t="str">
        <f>IF('Data Entry'!B246=0,"",'Data Entry'!D246)</f>
        <v/>
      </c>
      <c r="AY231" t="str">
        <f>IF('Data Entry'!B246=0,"",'Data Entry'!E246)</f>
        <v/>
      </c>
      <c r="BA231" t="str">
        <f>IF('Data Entry'!B246=0,"",'Data Entry'!I246)</f>
        <v/>
      </c>
      <c r="BC231" t="str">
        <f>IF('Data Entry'!B246=0,"",'Data Entry'!J246)</f>
        <v/>
      </c>
      <c r="BR231" t="str">
        <f>IF('Data Entry'!B246=0,"",'Data Entry'!$E$9)</f>
        <v/>
      </c>
    </row>
    <row r="232" spans="1:70" x14ac:dyDescent="0.55000000000000004">
      <c r="A232" t="str">
        <f>IF('Data Entry'!B247=0,"",'Data Entry'!E$9)</f>
        <v/>
      </c>
      <c r="C232" t="str">
        <f>IF('Data Entry'!B247=0,"",'Data Entry'!AE247)</f>
        <v/>
      </c>
      <c r="E232" t="str">
        <f>IF('Data Entry'!B247=0,"",'Data Entry'!B247)</f>
        <v/>
      </c>
      <c r="F232" t="str">
        <f>IF('Data Entry'!B247=0,"",'Data Entry'!$P$6)</f>
        <v/>
      </c>
      <c r="G232" t="str">
        <f>IF('Data Entry'!B247=0,"",'Data Entry'!$P$8)</f>
        <v/>
      </c>
      <c r="H232" t="str">
        <f>IF('Data Entry'!B247=0,"",'Data Entry'!$E$10)</f>
        <v/>
      </c>
      <c r="M232" t="str">
        <f>'Data Entry'!S247</f>
        <v/>
      </c>
      <c r="N232" t="str">
        <f>'Data Entry'!R247</f>
        <v/>
      </c>
      <c r="O232" t="str">
        <f>IF('Data Entry'!B247=0,"",'Data Entry'!N247)</f>
        <v/>
      </c>
      <c r="P232" t="str">
        <f>IF('Data Entry'!B247=0,"","Years")</f>
        <v/>
      </c>
      <c r="Q232" s="62" t="str">
        <f>IF('Data Entry'!B247=0,"",'Data Entry'!$E$11)</f>
        <v/>
      </c>
      <c r="R232" t="str">
        <f>IF('Data Entry'!B247=0,"",'Data Entry'!D247)</f>
        <v/>
      </c>
      <c r="S232" t="str">
        <f>IF('Data Entry'!B247=0,"",'Data Entry'!$E$3)</f>
        <v/>
      </c>
      <c r="T232" t="str">
        <f>IF('Data Entry'!B247=0,"",'Data Entry'!$P$12)</f>
        <v/>
      </c>
      <c r="V232" t="str">
        <f>'Data Entry'!AB247</f>
        <v/>
      </c>
      <c r="X232" t="str">
        <f>IF('Data Entry'!B247=0,"",'Data Entry'!C247)</f>
        <v/>
      </c>
      <c r="Y232" t="str">
        <f>'Data Entry'!F247</f>
        <v/>
      </c>
      <c r="AC232" t="str">
        <f>IF('Data Entry'!B247=0,"",'Data Entry'!$P$7)</f>
        <v/>
      </c>
      <c r="AD232" t="str">
        <f>IF('Data Entry'!B247=0,"","1")</f>
        <v/>
      </c>
      <c r="AI232" t="str">
        <f>IF('Data Entry'!B247=0,"",'Data Entry'!K247)</f>
        <v/>
      </c>
      <c r="AJ232" t="str">
        <f>IF('Data Entry'!B247=0,"","mm")</f>
        <v/>
      </c>
      <c r="AM232" t="str">
        <f>IF('Data Entry'!B247=0,"",'Data Entry'!M247)</f>
        <v/>
      </c>
      <c r="AN232" t="str">
        <f>IF('Data Entry'!B247=0,"","mm")</f>
        <v/>
      </c>
      <c r="AT232" t="str">
        <f>IF('Data Entry'!B247=0,"",'Data Entry'!L247)</f>
        <v/>
      </c>
      <c r="AU232" t="str">
        <f>IF('Data Entry'!B247=0,"","m")</f>
        <v/>
      </c>
      <c r="AW232" t="str">
        <f>'Data Entry'!H247</f>
        <v/>
      </c>
      <c r="AX232" t="str">
        <f>IF('Data Entry'!B247=0,"",'Data Entry'!D247)</f>
        <v/>
      </c>
      <c r="AY232" t="str">
        <f>IF('Data Entry'!B247=0,"",'Data Entry'!E247)</f>
        <v/>
      </c>
      <c r="BA232" t="str">
        <f>IF('Data Entry'!B247=0,"",'Data Entry'!I247)</f>
        <v/>
      </c>
      <c r="BC232" t="str">
        <f>IF('Data Entry'!B247=0,"",'Data Entry'!J247)</f>
        <v/>
      </c>
      <c r="BR232" t="str">
        <f>IF('Data Entry'!B247=0,"",'Data Entry'!$E$9)</f>
        <v/>
      </c>
    </row>
    <row r="233" spans="1:70" x14ac:dyDescent="0.55000000000000004">
      <c r="A233" t="str">
        <f>IF('Data Entry'!B248=0,"",'Data Entry'!E$9)</f>
        <v/>
      </c>
      <c r="C233" t="str">
        <f>IF('Data Entry'!B248=0,"",'Data Entry'!AE248)</f>
        <v/>
      </c>
      <c r="E233" t="str">
        <f>IF('Data Entry'!B248=0,"",'Data Entry'!B248)</f>
        <v/>
      </c>
      <c r="F233" t="str">
        <f>IF('Data Entry'!B248=0,"",'Data Entry'!$P$6)</f>
        <v/>
      </c>
      <c r="G233" t="str">
        <f>IF('Data Entry'!B248=0,"",'Data Entry'!$P$8)</f>
        <v/>
      </c>
      <c r="H233" t="str">
        <f>IF('Data Entry'!B248=0,"",'Data Entry'!$E$10)</f>
        <v/>
      </c>
      <c r="M233" t="str">
        <f>'Data Entry'!S248</f>
        <v/>
      </c>
      <c r="N233" t="str">
        <f>'Data Entry'!R248</f>
        <v/>
      </c>
      <c r="O233" t="str">
        <f>IF('Data Entry'!B248=0,"",'Data Entry'!N248)</f>
        <v/>
      </c>
      <c r="P233" t="str">
        <f>IF('Data Entry'!B248=0,"","Years")</f>
        <v/>
      </c>
      <c r="Q233" s="62" t="str">
        <f>IF('Data Entry'!B248=0,"",'Data Entry'!$E$11)</f>
        <v/>
      </c>
      <c r="R233" t="str">
        <f>IF('Data Entry'!B248=0,"",'Data Entry'!D248)</f>
        <v/>
      </c>
      <c r="S233" t="str">
        <f>IF('Data Entry'!B248=0,"",'Data Entry'!$E$3)</f>
        <v/>
      </c>
      <c r="T233" t="str">
        <f>IF('Data Entry'!B248=0,"",'Data Entry'!$P$12)</f>
        <v/>
      </c>
      <c r="V233" t="str">
        <f>'Data Entry'!AB248</f>
        <v/>
      </c>
      <c r="X233" t="str">
        <f>IF('Data Entry'!B248=0,"",'Data Entry'!C248)</f>
        <v/>
      </c>
      <c r="Y233" t="str">
        <f>'Data Entry'!F248</f>
        <v/>
      </c>
      <c r="AC233" t="str">
        <f>IF('Data Entry'!B248=0,"",'Data Entry'!$P$7)</f>
        <v/>
      </c>
      <c r="AD233" t="str">
        <f>IF('Data Entry'!B248=0,"","1")</f>
        <v/>
      </c>
      <c r="AI233" t="str">
        <f>IF('Data Entry'!B248=0,"",'Data Entry'!K248)</f>
        <v/>
      </c>
      <c r="AJ233" t="str">
        <f>IF('Data Entry'!B248=0,"","mm")</f>
        <v/>
      </c>
      <c r="AM233" t="str">
        <f>IF('Data Entry'!B248=0,"",'Data Entry'!M248)</f>
        <v/>
      </c>
      <c r="AN233" t="str">
        <f>IF('Data Entry'!B248=0,"","mm")</f>
        <v/>
      </c>
      <c r="AT233" t="str">
        <f>IF('Data Entry'!B248=0,"",'Data Entry'!L248)</f>
        <v/>
      </c>
      <c r="AU233" t="str">
        <f>IF('Data Entry'!B248=0,"","m")</f>
        <v/>
      </c>
      <c r="AW233" t="str">
        <f>'Data Entry'!H248</f>
        <v/>
      </c>
      <c r="AX233" t="str">
        <f>IF('Data Entry'!B248=0,"",'Data Entry'!D248)</f>
        <v/>
      </c>
      <c r="AY233" t="str">
        <f>IF('Data Entry'!B248=0,"",'Data Entry'!E248)</f>
        <v/>
      </c>
      <c r="BA233" t="str">
        <f>IF('Data Entry'!B248=0,"",'Data Entry'!I248)</f>
        <v/>
      </c>
      <c r="BC233" t="str">
        <f>IF('Data Entry'!B248=0,"",'Data Entry'!J248)</f>
        <v/>
      </c>
      <c r="BR233" t="str">
        <f>IF('Data Entry'!B248=0,"",'Data Entry'!$E$9)</f>
        <v/>
      </c>
    </row>
    <row r="234" spans="1:70" x14ac:dyDescent="0.55000000000000004">
      <c r="A234" t="str">
        <f>IF('Data Entry'!B249=0,"",'Data Entry'!E$9)</f>
        <v/>
      </c>
      <c r="C234" t="str">
        <f>IF('Data Entry'!B249=0,"",'Data Entry'!AE249)</f>
        <v/>
      </c>
      <c r="E234" t="str">
        <f>IF('Data Entry'!B249=0,"",'Data Entry'!B249)</f>
        <v/>
      </c>
      <c r="F234" t="str">
        <f>IF('Data Entry'!B249=0,"",'Data Entry'!$P$6)</f>
        <v/>
      </c>
      <c r="G234" t="str">
        <f>IF('Data Entry'!B249=0,"",'Data Entry'!$P$8)</f>
        <v/>
      </c>
      <c r="H234" t="str">
        <f>IF('Data Entry'!B249=0,"",'Data Entry'!$E$10)</f>
        <v/>
      </c>
      <c r="M234" t="str">
        <f>'Data Entry'!S249</f>
        <v/>
      </c>
      <c r="N234" t="str">
        <f>'Data Entry'!R249</f>
        <v/>
      </c>
      <c r="O234" t="str">
        <f>IF('Data Entry'!B249=0,"",'Data Entry'!N249)</f>
        <v/>
      </c>
      <c r="P234" t="str">
        <f>IF('Data Entry'!B249=0,"","Years")</f>
        <v/>
      </c>
      <c r="Q234" s="62" t="str">
        <f>IF('Data Entry'!B249=0,"",'Data Entry'!$E$11)</f>
        <v/>
      </c>
      <c r="R234" t="str">
        <f>IF('Data Entry'!B249=0,"",'Data Entry'!D249)</f>
        <v/>
      </c>
      <c r="S234" t="str">
        <f>IF('Data Entry'!B249=0,"",'Data Entry'!$E$3)</f>
        <v/>
      </c>
      <c r="T234" t="str">
        <f>IF('Data Entry'!B249=0,"",'Data Entry'!$P$12)</f>
        <v/>
      </c>
      <c r="V234" t="str">
        <f>'Data Entry'!AB249</f>
        <v/>
      </c>
      <c r="X234" t="str">
        <f>IF('Data Entry'!B249=0,"",'Data Entry'!C249)</f>
        <v/>
      </c>
      <c r="Y234" t="str">
        <f>'Data Entry'!F249</f>
        <v/>
      </c>
      <c r="AC234" t="str">
        <f>IF('Data Entry'!B249=0,"",'Data Entry'!$P$7)</f>
        <v/>
      </c>
      <c r="AD234" t="str">
        <f>IF('Data Entry'!B249=0,"","1")</f>
        <v/>
      </c>
      <c r="AI234" t="str">
        <f>IF('Data Entry'!B249=0,"",'Data Entry'!K249)</f>
        <v/>
      </c>
      <c r="AJ234" t="str">
        <f>IF('Data Entry'!B249=0,"","mm")</f>
        <v/>
      </c>
      <c r="AM234" t="str">
        <f>IF('Data Entry'!B249=0,"",'Data Entry'!M249)</f>
        <v/>
      </c>
      <c r="AN234" t="str">
        <f>IF('Data Entry'!B249=0,"","mm")</f>
        <v/>
      </c>
      <c r="AT234" t="str">
        <f>IF('Data Entry'!B249=0,"",'Data Entry'!L249)</f>
        <v/>
      </c>
      <c r="AU234" t="str">
        <f>IF('Data Entry'!B249=0,"","m")</f>
        <v/>
      </c>
      <c r="AW234" t="str">
        <f>'Data Entry'!H249</f>
        <v/>
      </c>
      <c r="AX234" t="str">
        <f>IF('Data Entry'!B249=0,"",'Data Entry'!D249)</f>
        <v/>
      </c>
      <c r="AY234" t="str">
        <f>IF('Data Entry'!B249=0,"",'Data Entry'!E249)</f>
        <v/>
      </c>
      <c r="BA234" t="str">
        <f>IF('Data Entry'!B249=0,"",'Data Entry'!I249)</f>
        <v/>
      </c>
      <c r="BC234" t="str">
        <f>IF('Data Entry'!B249=0,"",'Data Entry'!J249)</f>
        <v/>
      </c>
      <c r="BR234" t="str">
        <f>IF('Data Entry'!B249=0,"",'Data Entry'!$E$9)</f>
        <v/>
      </c>
    </row>
    <row r="235" spans="1:70" x14ac:dyDescent="0.55000000000000004">
      <c r="A235" t="str">
        <f>IF('Data Entry'!B250=0,"",'Data Entry'!E$9)</f>
        <v/>
      </c>
      <c r="C235" t="str">
        <f>IF('Data Entry'!B250=0,"",'Data Entry'!AE250)</f>
        <v/>
      </c>
      <c r="E235" t="str">
        <f>IF('Data Entry'!B250=0,"",'Data Entry'!B250)</f>
        <v/>
      </c>
      <c r="F235" t="str">
        <f>IF('Data Entry'!B250=0,"",'Data Entry'!$P$6)</f>
        <v/>
      </c>
      <c r="G235" t="str">
        <f>IF('Data Entry'!B250=0,"",'Data Entry'!$P$8)</f>
        <v/>
      </c>
      <c r="H235" t="str">
        <f>IF('Data Entry'!B250=0,"",'Data Entry'!$E$10)</f>
        <v/>
      </c>
      <c r="M235" t="str">
        <f>'Data Entry'!S250</f>
        <v/>
      </c>
      <c r="N235" t="str">
        <f>'Data Entry'!R250</f>
        <v/>
      </c>
      <c r="O235" t="str">
        <f>IF('Data Entry'!B250=0,"",'Data Entry'!N250)</f>
        <v/>
      </c>
      <c r="P235" t="str">
        <f>IF('Data Entry'!B250=0,"","Years")</f>
        <v/>
      </c>
      <c r="Q235" s="62" t="str">
        <f>IF('Data Entry'!B250=0,"",'Data Entry'!$E$11)</f>
        <v/>
      </c>
      <c r="R235" t="str">
        <f>IF('Data Entry'!B250=0,"",'Data Entry'!D250)</f>
        <v/>
      </c>
      <c r="S235" t="str">
        <f>IF('Data Entry'!B250=0,"",'Data Entry'!$E$3)</f>
        <v/>
      </c>
      <c r="T235" t="str">
        <f>IF('Data Entry'!B250=0,"",'Data Entry'!$P$12)</f>
        <v/>
      </c>
      <c r="V235" t="str">
        <f>'Data Entry'!AB250</f>
        <v/>
      </c>
      <c r="X235" t="str">
        <f>IF('Data Entry'!B250=0,"",'Data Entry'!C250)</f>
        <v/>
      </c>
      <c r="Y235" t="str">
        <f>'Data Entry'!F250</f>
        <v/>
      </c>
      <c r="AC235" t="str">
        <f>IF('Data Entry'!B250=0,"",'Data Entry'!$P$7)</f>
        <v/>
      </c>
      <c r="AD235" t="str">
        <f>IF('Data Entry'!B250=0,"","1")</f>
        <v/>
      </c>
      <c r="AI235" t="str">
        <f>IF('Data Entry'!B250=0,"",'Data Entry'!K250)</f>
        <v/>
      </c>
      <c r="AJ235" t="str">
        <f>IF('Data Entry'!B250=0,"","mm")</f>
        <v/>
      </c>
      <c r="AM235" t="str">
        <f>IF('Data Entry'!B250=0,"",'Data Entry'!M250)</f>
        <v/>
      </c>
      <c r="AN235" t="str">
        <f>IF('Data Entry'!B250=0,"","mm")</f>
        <v/>
      </c>
      <c r="AT235" t="str">
        <f>IF('Data Entry'!B250=0,"",'Data Entry'!L250)</f>
        <v/>
      </c>
      <c r="AU235" t="str">
        <f>IF('Data Entry'!B250=0,"","m")</f>
        <v/>
      </c>
      <c r="AW235" t="str">
        <f>'Data Entry'!H250</f>
        <v/>
      </c>
      <c r="AX235" t="str">
        <f>IF('Data Entry'!B250=0,"",'Data Entry'!D250)</f>
        <v/>
      </c>
      <c r="AY235" t="str">
        <f>IF('Data Entry'!B250=0,"",'Data Entry'!E250)</f>
        <v/>
      </c>
      <c r="BA235" t="str">
        <f>IF('Data Entry'!B250=0,"",'Data Entry'!I250)</f>
        <v/>
      </c>
      <c r="BC235" t="str">
        <f>IF('Data Entry'!B250=0,"",'Data Entry'!J250)</f>
        <v/>
      </c>
      <c r="BR235" t="str">
        <f>IF('Data Entry'!B250=0,"",'Data Entry'!$E$9)</f>
        <v/>
      </c>
    </row>
    <row r="236" spans="1:70" x14ac:dyDescent="0.55000000000000004">
      <c r="A236" t="str">
        <f>IF('Data Entry'!B251=0,"",'Data Entry'!E$9)</f>
        <v/>
      </c>
      <c r="C236" t="str">
        <f>IF('Data Entry'!B251=0,"",'Data Entry'!AE251)</f>
        <v/>
      </c>
      <c r="E236" t="str">
        <f>IF('Data Entry'!B251=0,"",'Data Entry'!B251)</f>
        <v/>
      </c>
      <c r="F236" t="str">
        <f>IF('Data Entry'!B251=0,"",'Data Entry'!$P$6)</f>
        <v/>
      </c>
      <c r="G236" t="str">
        <f>IF('Data Entry'!B251=0,"",'Data Entry'!$P$8)</f>
        <v/>
      </c>
      <c r="H236" t="str">
        <f>IF('Data Entry'!B251=0,"",'Data Entry'!$E$10)</f>
        <v/>
      </c>
      <c r="M236" t="str">
        <f>'Data Entry'!S251</f>
        <v/>
      </c>
      <c r="N236" t="str">
        <f>'Data Entry'!R251</f>
        <v/>
      </c>
      <c r="O236" t="str">
        <f>IF('Data Entry'!B251=0,"",'Data Entry'!N251)</f>
        <v/>
      </c>
      <c r="P236" t="str">
        <f>IF('Data Entry'!B251=0,"","Years")</f>
        <v/>
      </c>
      <c r="Q236" s="62" t="str">
        <f>IF('Data Entry'!B251=0,"",'Data Entry'!$E$11)</f>
        <v/>
      </c>
      <c r="R236" t="str">
        <f>IF('Data Entry'!B251=0,"",'Data Entry'!D251)</f>
        <v/>
      </c>
      <c r="S236" t="str">
        <f>IF('Data Entry'!B251=0,"",'Data Entry'!$E$3)</f>
        <v/>
      </c>
      <c r="T236" t="str">
        <f>IF('Data Entry'!B251=0,"",'Data Entry'!$P$12)</f>
        <v/>
      </c>
      <c r="V236" t="str">
        <f>'Data Entry'!AB251</f>
        <v/>
      </c>
      <c r="X236" t="str">
        <f>IF('Data Entry'!B251=0,"",'Data Entry'!C251)</f>
        <v/>
      </c>
      <c r="Y236" t="str">
        <f>'Data Entry'!F251</f>
        <v/>
      </c>
      <c r="AC236" t="str">
        <f>IF('Data Entry'!B251=0,"",'Data Entry'!$P$7)</f>
        <v/>
      </c>
      <c r="AD236" t="str">
        <f>IF('Data Entry'!B251=0,"","1")</f>
        <v/>
      </c>
      <c r="AI236" t="str">
        <f>IF('Data Entry'!B251=0,"",'Data Entry'!K251)</f>
        <v/>
      </c>
      <c r="AJ236" t="str">
        <f>IF('Data Entry'!B251=0,"","mm")</f>
        <v/>
      </c>
      <c r="AM236" t="str">
        <f>IF('Data Entry'!B251=0,"",'Data Entry'!M251)</f>
        <v/>
      </c>
      <c r="AN236" t="str">
        <f>IF('Data Entry'!B251=0,"","mm")</f>
        <v/>
      </c>
      <c r="AT236" t="str">
        <f>IF('Data Entry'!B251=0,"",'Data Entry'!L251)</f>
        <v/>
      </c>
      <c r="AU236" t="str">
        <f>IF('Data Entry'!B251=0,"","m")</f>
        <v/>
      </c>
      <c r="AW236" t="str">
        <f>'Data Entry'!H251</f>
        <v/>
      </c>
      <c r="AX236" t="str">
        <f>IF('Data Entry'!B251=0,"",'Data Entry'!D251)</f>
        <v/>
      </c>
      <c r="AY236" t="str">
        <f>IF('Data Entry'!B251=0,"",'Data Entry'!E251)</f>
        <v/>
      </c>
      <c r="BA236" t="str">
        <f>IF('Data Entry'!B251=0,"",'Data Entry'!I251)</f>
        <v/>
      </c>
      <c r="BC236" t="str">
        <f>IF('Data Entry'!B251=0,"",'Data Entry'!J251)</f>
        <v/>
      </c>
      <c r="BR236" t="str">
        <f>IF('Data Entry'!B251=0,"",'Data Entry'!$E$9)</f>
        <v/>
      </c>
    </row>
    <row r="237" spans="1:70" x14ac:dyDescent="0.55000000000000004">
      <c r="A237" t="str">
        <f>IF('Data Entry'!B252=0,"",'Data Entry'!E$9)</f>
        <v/>
      </c>
      <c r="C237" t="str">
        <f>IF('Data Entry'!B252=0,"",'Data Entry'!AE252)</f>
        <v/>
      </c>
      <c r="E237" t="str">
        <f>IF('Data Entry'!B252=0,"",'Data Entry'!B252)</f>
        <v/>
      </c>
      <c r="F237" t="str">
        <f>IF('Data Entry'!B252=0,"",'Data Entry'!$P$6)</f>
        <v/>
      </c>
      <c r="G237" t="str">
        <f>IF('Data Entry'!B252=0,"",'Data Entry'!$P$8)</f>
        <v/>
      </c>
      <c r="H237" t="str">
        <f>IF('Data Entry'!B252=0,"",'Data Entry'!$E$10)</f>
        <v/>
      </c>
      <c r="M237" t="str">
        <f>'Data Entry'!S252</f>
        <v/>
      </c>
      <c r="N237" t="str">
        <f>'Data Entry'!R252</f>
        <v/>
      </c>
      <c r="O237" t="str">
        <f>IF('Data Entry'!B252=0,"",'Data Entry'!N252)</f>
        <v/>
      </c>
      <c r="P237" t="str">
        <f>IF('Data Entry'!B252=0,"","Years")</f>
        <v/>
      </c>
      <c r="Q237" s="62" t="str">
        <f>IF('Data Entry'!B252=0,"",'Data Entry'!$E$11)</f>
        <v/>
      </c>
      <c r="R237" t="str">
        <f>IF('Data Entry'!B252=0,"",'Data Entry'!D252)</f>
        <v/>
      </c>
      <c r="S237" t="str">
        <f>IF('Data Entry'!B252=0,"",'Data Entry'!$E$3)</f>
        <v/>
      </c>
      <c r="T237" t="str">
        <f>IF('Data Entry'!B252=0,"",'Data Entry'!$P$12)</f>
        <v/>
      </c>
      <c r="V237" t="str">
        <f>'Data Entry'!AB252</f>
        <v/>
      </c>
      <c r="X237" t="str">
        <f>IF('Data Entry'!B252=0,"",'Data Entry'!C252)</f>
        <v/>
      </c>
      <c r="Y237" t="str">
        <f>'Data Entry'!F252</f>
        <v/>
      </c>
      <c r="AC237" t="str">
        <f>IF('Data Entry'!B252=0,"",'Data Entry'!$P$7)</f>
        <v/>
      </c>
      <c r="AD237" t="str">
        <f>IF('Data Entry'!B252=0,"","1")</f>
        <v/>
      </c>
      <c r="AI237" t="str">
        <f>IF('Data Entry'!B252=0,"",'Data Entry'!K252)</f>
        <v/>
      </c>
      <c r="AJ237" t="str">
        <f>IF('Data Entry'!B252=0,"","mm")</f>
        <v/>
      </c>
      <c r="AM237" t="str">
        <f>IF('Data Entry'!B252=0,"",'Data Entry'!M252)</f>
        <v/>
      </c>
      <c r="AN237" t="str">
        <f>IF('Data Entry'!B252=0,"","mm")</f>
        <v/>
      </c>
      <c r="AT237" t="str">
        <f>IF('Data Entry'!B252=0,"",'Data Entry'!L252)</f>
        <v/>
      </c>
      <c r="AU237" t="str">
        <f>IF('Data Entry'!B252=0,"","m")</f>
        <v/>
      </c>
      <c r="AW237" t="str">
        <f>'Data Entry'!H252</f>
        <v/>
      </c>
      <c r="AX237" t="str">
        <f>IF('Data Entry'!B252=0,"",'Data Entry'!D252)</f>
        <v/>
      </c>
      <c r="AY237" t="str">
        <f>IF('Data Entry'!B252=0,"",'Data Entry'!E252)</f>
        <v/>
      </c>
      <c r="BA237" t="str">
        <f>IF('Data Entry'!B252=0,"",'Data Entry'!I252)</f>
        <v/>
      </c>
      <c r="BC237" t="str">
        <f>IF('Data Entry'!B252=0,"",'Data Entry'!J252)</f>
        <v/>
      </c>
      <c r="BR237" t="str">
        <f>IF('Data Entry'!B252=0,"",'Data Entry'!$E$9)</f>
        <v/>
      </c>
    </row>
    <row r="238" spans="1:70" x14ac:dyDescent="0.55000000000000004">
      <c r="A238" t="str">
        <f>IF('Data Entry'!B253=0,"",'Data Entry'!E$9)</f>
        <v/>
      </c>
      <c r="C238" t="str">
        <f>IF('Data Entry'!B253=0,"",'Data Entry'!AE253)</f>
        <v/>
      </c>
      <c r="E238" t="str">
        <f>IF('Data Entry'!B253=0,"",'Data Entry'!B253)</f>
        <v/>
      </c>
      <c r="F238" t="str">
        <f>IF('Data Entry'!B253=0,"",'Data Entry'!$P$6)</f>
        <v/>
      </c>
      <c r="G238" t="str">
        <f>IF('Data Entry'!B253=0,"",'Data Entry'!$P$8)</f>
        <v/>
      </c>
      <c r="H238" t="str">
        <f>IF('Data Entry'!B253=0,"",'Data Entry'!$E$10)</f>
        <v/>
      </c>
      <c r="M238" t="str">
        <f>'Data Entry'!S253</f>
        <v/>
      </c>
      <c r="N238" t="str">
        <f>'Data Entry'!R253</f>
        <v/>
      </c>
      <c r="O238" t="str">
        <f>IF('Data Entry'!B253=0,"",'Data Entry'!N253)</f>
        <v/>
      </c>
      <c r="P238" t="str">
        <f>IF('Data Entry'!B253=0,"","Years")</f>
        <v/>
      </c>
      <c r="Q238" s="62" t="str">
        <f>IF('Data Entry'!B253=0,"",'Data Entry'!$E$11)</f>
        <v/>
      </c>
      <c r="R238" t="str">
        <f>IF('Data Entry'!B253=0,"",'Data Entry'!D253)</f>
        <v/>
      </c>
      <c r="S238" t="str">
        <f>IF('Data Entry'!B253=0,"",'Data Entry'!$E$3)</f>
        <v/>
      </c>
      <c r="T238" t="str">
        <f>IF('Data Entry'!B253=0,"",'Data Entry'!$P$12)</f>
        <v/>
      </c>
      <c r="V238" t="str">
        <f>'Data Entry'!AB253</f>
        <v/>
      </c>
      <c r="X238" t="str">
        <f>IF('Data Entry'!B253=0,"",'Data Entry'!C253)</f>
        <v/>
      </c>
      <c r="Y238" t="str">
        <f>'Data Entry'!F253</f>
        <v/>
      </c>
      <c r="AC238" t="str">
        <f>IF('Data Entry'!B253=0,"",'Data Entry'!$P$7)</f>
        <v/>
      </c>
      <c r="AD238" t="str">
        <f>IF('Data Entry'!B253=0,"","1")</f>
        <v/>
      </c>
      <c r="AI238" t="str">
        <f>IF('Data Entry'!B253=0,"",'Data Entry'!K253)</f>
        <v/>
      </c>
      <c r="AJ238" t="str">
        <f>IF('Data Entry'!B253=0,"","mm")</f>
        <v/>
      </c>
      <c r="AM238" t="str">
        <f>IF('Data Entry'!B253=0,"",'Data Entry'!M253)</f>
        <v/>
      </c>
      <c r="AN238" t="str">
        <f>IF('Data Entry'!B253=0,"","mm")</f>
        <v/>
      </c>
      <c r="AT238" t="str">
        <f>IF('Data Entry'!B253=0,"",'Data Entry'!L253)</f>
        <v/>
      </c>
      <c r="AU238" t="str">
        <f>IF('Data Entry'!B253=0,"","m")</f>
        <v/>
      </c>
      <c r="AW238" t="str">
        <f>'Data Entry'!H253</f>
        <v/>
      </c>
      <c r="AX238" t="str">
        <f>IF('Data Entry'!B253=0,"",'Data Entry'!D253)</f>
        <v/>
      </c>
      <c r="AY238" t="str">
        <f>IF('Data Entry'!B253=0,"",'Data Entry'!E253)</f>
        <v/>
      </c>
      <c r="BA238" t="str">
        <f>IF('Data Entry'!B253=0,"",'Data Entry'!I253)</f>
        <v/>
      </c>
      <c r="BC238" t="str">
        <f>IF('Data Entry'!B253=0,"",'Data Entry'!J253)</f>
        <v/>
      </c>
      <c r="BR238" t="str">
        <f>IF('Data Entry'!B253=0,"",'Data Entry'!$E$9)</f>
        <v/>
      </c>
    </row>
    <row r="239" spans="1:70" x14ac:dyDescent="0.55000000000000004">
      <c r="A239" t="str">
        <f>IF('Data Entry'!B254=0,"",'Data Entry'!E$9)</f>
        <v/>
      </c>
      <c r="C239" t="str">
        <f>IF('Data Entry'!B254=0,"",'Data Entry'!AE254)</f>
        <v/>
      </c>
      <c r="E239" t="str">
        <f>IF('Data Entry'!B254=0,"",'Data Entry'!B254)</f>
        <v/>
      </c>
      <c r="F239" t="str">
        <f>IF('Data Entry'!B254=0,"",'Data Entry'!$P$6)</f>
        <v/>
      </c>
      <c r="G239" t="str">
        <f>IF('Data Entry'!B254=0,"",'Data Entry'!$P$8)</f>
        <v/>
      </c>
      <c r="H239" t="str">
        <f>IF('Data Entry'!B254=0,"",'Data Entry'!$E$10)</f>
        <v/>
      </c>
      <c r="M239" t="str">
        <f>'Data Entry'!S254</f>
        <v/>
      </c>
      <c r="N239" t="str">
        <f>'Data Entry'!R254</f>
        <v/>
      </c>
      <c r="O239" t="str">
        <f>IF('Data Entry'!B254=0,"",'Data Entry'!N254)</f>
        <v/>
      </c>
      <c r="P239" t="str">
        <f>IF('Data Entry'!B254=0,"","Years")</f>
        <v/>
      </c>
      <c r="Q239" s="62" t="str">
        <f>IF('Data Entry'!B254=0,"",'Data Entry'!$E$11)</f>
        <v/>
      </c>
      <c r="R239" t="str">
        <f>IF('Data Entry'!B254=0,"",'Data Entry'!D254)</f>
        <v/>
      </c>
      <c r="S239" t="str">
        <f>IF('Data Entry'!B254=0,"",'Data Entry'!$E$3)</f>
        <v/>
      </c>
      <c r="T239" t="str">
        <f>IF('Data Entry'!B254=0,"",'Data Entry'!$P$12)</f>
        <v/>
      </c>
      <c r="V239" t="str">
        <f>'Data Entry'!AB254</f>
        <v/>
      </c>
      <c r="X239" t="str">
        <f>IF('Data Entry'!B254=0,"",'Data Entry'!C254)</f>
        <v/>
      </c>
      <c r="Y239" t="str">
        <f>'Data Entry'!F254</f>
        <v/>
      </c>
      <c r="AC239" t="str">
        <f>IF('Data Entry'!B254=0,"",'Data Entry'!$P$7)</f>
        <v/>
      </c>
      <c r="AD239" t="str">
        <f>IF('Data Entry'!B254=0,"","1")</f>
        <v/>
      </c>
      <c r="AI239" t="str">
        <f>IF('Data Entry'!B254=0,"",'Data Entry'!K254)</f>
        <v/>
      </c>
      <c r="AJ239" t="str">
        <f>IF('Data Entry'!B254=0,"","mm")</f>
        <v/>
      </c>
      <c r="AM239" t="str">
        <f>IF('Data Entry'!B254=0,"",'Data Entry'!M254)</f>
        <v/>
      </c>
      <c r="AN239" t="str">
        <f>IF('Data Entry'!B254=0,"","mm")</f>
        <v/>
      </c>
      <c r="AT239" t="str">
        <f>IF('Data Entry'!B254=0,"",'Data Entry'!L254)</f>
        <v/>
      </c>
      <c r="AU239" t="str">
        <f>IF('Data Entry'!B254=0,"","m")</f>
        <v/>
      </c>
      <c r="AW239" t="str">
        <f>'Data Entry'!H254</f>
        <v/>
      </c>
      <c r="AX239" t="str">
        <f>IF('Data Entry'!B254=0,"",'Data Entry'!D254)</f>
        <v/>
      </c>
      <c r="AY239" t="str">
        <f>IF('Data Entry'!B254=0,"",'Data Entry'!E254)</f>
        <v/>
      </c>
      <c r="BA239" t="str">
        <f>IF('Data Entry'!B254=0,"",'Data Entry'!I254)</f>
        <v/>
      </c>
      <c r="BC239" t="str">
        <f>IF('Data Entry'!B254=0,"",'Data Entry'!J254)</f>
        <v/>
      </c>
      <c r="BR239" t="str">
        <f>IF('Data Entry'!B254=0,"",'Data Entry'!$E$9)</f>
        <v/>
      </c>
    </row>
    <row r="240" spans="1:70" x14ac:dyDescent="0.55000000000000004">
      <c r="A240" t="str">
        <f>IF('Data Entry'!B255=0,"",'Data Entry'!E$9)</f>
        <v/>
      </c>
      <c r="C240" t="str">
        <f>IF('Data Entry'!B255=0,"",'Data Entry'!AE255)</f>
        <v/>
      </c>
      <c r="E240" t="str">
        <f>IF('Data Entry'!B255=0,"",'Data Entry'!B255)</f>
        <v/>
      </c>
      <c r="F240" t="str">
        <f>IF('Data Entry'!B255=0,"",'Data Entry'!$P$6)</f>
        <v/>
      </c>
      <c r="G240" t="str">
        <f>IF('Data Entry'!B255=0,"",'Data Entry'!$P$8)</f>
        <v/>
      </c>
      <c r="H240" t="str">
        <f>IF('Data Entry'!B255=0,"",'Data Entry'!$E$10)</f>
        <v/>
      </c>
      <c r="M240" t="str">
        <f>'Data Entry'!S255</f>
        <v/>
      </c>
      <c r="N240" t="str">
        <f>'Data Entry'!R255</f>
        <v/>
      </c>
      <c r="O240" t="str">
        <f>IF('Data Entry'!B255=0,"",'Data Entry'!N255)</f>
        <v/>
      </c>
      <c r="P240" t="str">
        <f>IF('Data Entry'!B255=0,"","Years")</f>
        <v/>
      </c>
      <c r="Q240" s="62" t="str">
        <f>IF('Data Entry'!B255=0,"",'Data Entry'!$E$11)</f>
        <v/>
      </c>
      <c r="R240" t="str">
        <f>IF('Data Entry'!B255=0,"",'Data Entry'!D255)</f>
        <v/>
      </c>
      <c r="S240" t="str">
        <f>IF('Data Entry'!B255=0,"",'Data Entry'!$E$3)</f>
        <v/>
      </c>
      <c r="T240" t="str">
        <f>IF('Data Entry'!B255=0,"",'Data Entry'!$P$12)</f>
        <v/>
      </c>
      <c r="V240" t="str">
        <f>'Data Entry'!AB255</f>
        <v/>
      </c>
      <c r="X240" t="str">
        <f>IF('Data Entry'!B255=0,"",'Data Entry'!C255)</f>
        <v/>
      </c>
      <c r="Y240" t="str">
        <f>'Data Entry'!F255</f>
        <v/>
      </c>
      <c r="AC240" t="str">
        <f>IF('Data Entry'!B255=0,"",'Data Entry'!$P$7)</f>
        <v/>
      </c>
      <c r="AD240" t="str">
        <f>IF('Data Entry'!B255=0,"","1")</f>
        <v/>
      </c>
      <c r="AI240" t="str">
        <f>IF('Data Entry'!B255=0,"",'Data Entry'!K255)</f>
        <v/>
      </c>
      <c r="AJ240" t="str">
        <f>IF('Data Entry'!B255=0,"","mm")</f>
        <v/>
      </c>
      <c r="AM240" t="str">
        <f>IF('Data Entry'!B255=0,"",'Data Entry'!M255)</f>
        <v/>
      </c>
      <c r="AN240" t="str">
        <f>IF('Data Entry'!B255=0,"","mm")</f>
        <v/>
      </c>
      <c r="AT240" t="str">
        <f>IF('Data Entry'!B255=0,"",'Data Entry'!L255)</f>
        <v/>
      </c>
      <c r="AU240" t="str">
        <f>IF('Data Entry'!B255=0,"","m")</f>
        <v/>
      </c>
      <c r="AW240" t="str">
        <f>'Data Entry'!H255</f>
        <v/>
      </c>
      <c r="AX240" t="str">
        <f>IF('Data Entry'!B255=0,"",'Data Entry'!D255)</f>
        <v/>
      </c>
      <c r="AY240" t="str">
        <f>IF('Data Entry'!B255=0,"",'Data Entry'!E255)</f>
        <v/>
      </c>
      <c r="BA240" t="str">
        <f>IF('Data Entry'!B255=0,"",'Data Entry'!I255)</f>
        <v/>
      </c>
      <c r="BC240" t="str">
        <f>IF('Data Entry'!B255=0,"",'Data Entry'!J255)</f>
        <v/>
      </c>
      <c r="BR240" t="str">
        <f>IF('Data Entry'!B255=0,"",'Data Entry'!$E$9)</f>
        <v/>
      </c>
    </row>
    <row r="241" spans="1:70" x14ac:dyDescent="0.55000000000000004">
      <c r="A241" t="str">
        <f>IF('Data Entry'!B256=0,"",'Data Entry'!E$9)</f>
        <v/>
      </c>
      <c r="C241" t="str">
        <f>IF('Data Entry'!B256=0,"",'Data Entry'!AE256)</f>
        <v/>
      </c>
      <c r="E241" t="str">
        <f>IF('Data Entry'!B256=0,"",'Data Entry'!B256)</f>
        <v/>
      </c>
      <c r="F241" t="str">
        <f>IF('Data Entry'!B256=0,"",'Data Entry'!$P$6)</f>
        <v/>
      </c>
      <c r="G241" t="str">
        <f>IF('Data Entry'!B256=0,"",'Data Entry'!$P$8)</f>
        <v/>
      </c>
      <c r="H241" t="str">
        <f>IF('Data Entry'!B256=0,"",'Data Entry'!$E$10)</f>
        <v/>
      </c>
      <c r="M241" t="str">
        <f>'Data Entry'!S256</f>
        <v/>
      </c>
      <c r="N241" t="str">
        <f>'Data Entry'!R256</f>
        <v/>
      </c>
      <c r="O241" t="str">
        <f>IF('Data Entry'!B256=0,"",'Data Entry'!N256)</f>
        <v/>
      </c>
      <c r="P241" t="str">
        <f>IF('Data Entry'!B256=0,"","Years")</f>
        <v/>
      </c>
      <c r="Q241" s="62" t="str">
        <f>IF('Data Entry'!B256=0,"",'Data Entry'!$E$11)</f>
        <v/>
      </c>
      <c r="R241" t="str">
        <f>IF('Data Entry'!B256=0,"",'Data Entry'!D256)</f>
        <v/>
      </c>
      <c r="S241" t="str">
        <f>IF('Data Entry'!B256=0,"",'Data Entry'!$E$3)</f>
        <v/>
      </c>
      <c r="T241" t="str">
        <f>IF('Data Entry'!B256=0,"",'Data Entry'!$P$12)</f>
        <v/>
      </c>
      <c r="V241" t="str">
        <f>'Data Entry'!AB256</f>
        <v/>
      </c>
      <c r="X241" t="str">
        <f>IF('Data Entry'!B256=0,"",'Data Entry'!C256)</f>
        <v/>
      </c>
      <c r="Y241" t="str">
        <f>'Data Entry'!F256</f>
        <v/>
      </c>
      <c r="AC241" t="str">
        <f>IF('Data Entry'!B256=0,"",'Data Entry'!$P$7)</f>
        <v/>
      </c>
      <c r="AD241" t="str">
        <f>IF('Data Entry'!B256=0,"","1")</f>
        <v/>
      </c>
      <c r="AI241" t="str">
        <f>IF('Data Entry'!B256=0,"",'Data Entry'!K256)</f>
        <v/>
      </c>
      <c r="AJ241" t="str">
        <f>IF('Data Entry'!B256=0,"","mm")</f>
        <v/>
      </c>
      <c r="AM241" t="str">
        <f>IF('Data Entry'!B256=0,"",'Data Entry'!M256)</f>
        <v/>
      </c>
      <c r="AN241" t="str">
        <f>IF('Data Entry'!B256=0,"","mm")</f>
        <v/>
      </c>
      <c r="AT241" t="str">
        <f>IF('Data Entry'!B256=0,"",'Data Entry'!L256)</f>
        <v/>
      </c>
      <c r="AU241" t="str">
        <f>IF('Data Entry'!B256=0,"","m")</f>
        <v/>
      </c>
      <c r="AW241" t="str">
        <f>'Data Entry'!H256</f>
        <v/>
      </c>
      <c r="AX241" t="str">
        <f>IF('Data Entry'!B256=0,"",'Data Entry'!D256)</f>
        <v/>
      </c>
      <c r="AY241" t="str">
        <f>IF('Data Entry'!B256=0,"",'Data Entry'!E256)</f>
        <v/>
      </c>
      <c r="BA241" t="str">
        <f>IF('Data Entry'!B256=0,"",'Data Entry'!I256)</f>
        <v/>
      </c>
      <c r="BC241" t="str">
        <f>IF('Data Entry'!B256=0,"",'Data Entry'!J256)</f>
        <v/>
      </c>
      <c r="BR241" t="str">
        <f>IF('Data Entry'!B256=0,"",'Data Entry'!$E$9)</f>
        <v/>
      </c>
    </row>
    <row r="242" spans="1:70" x14ac:dyDescent="0.55000000000000004">
      <c r="A242" t="str">
        <f>IF('Data Entry'!B257=0,"",'Data Entry'!E$9)</f>
        <v/>
      </c>
      <c r="C242" t="str">
        <f>IF('Data Entry'!B257=0,"",'Data Entry'!AE257)</f>
        <v/>
      </c>
      <c r="E242" t="str">
        <f>IF('Data Entry'!B257=0,"",'Data Entry'!B257)</f>
        <v/>
      </c>
      <c r="F242" t="str">
        <f>IF('Data Entry'!B257=0,"",'Data Entry'!$P$6)</f>
        <v/>
      </c>
      <c r="G242" t="str">
        <f>IF('Data Entry'!B257=0,"",'Data Entry'!$P$8)</f>
        <v/>
      </c>
      <c r="H242" t="str">
        <f>IF('Data Entry'!B257=0,"",'Data Entry'!$E$10)</f>
        <v/>
      </c>
      <c r="M242" t="str">
        <f>'Data Entry'!S257</f>
        <v/>
      </c>
      <c r="N242" t="str">
        <f>'Data Entry'!R257</f>
        <v/>
      </c>
      <c r="O242" t="str">
        <f>IF('Data Entry'!B257=0,"",'Data Entry'!N257)</f>
        <v/>
      </c>
      <c r="P242" t="str">
        <f>IF('Data Entry'!B257=0,"","Years")</f>
        <v/>
      </c>
      <c r="Q242" s="62" t="str">
        <f>IF('Data Entry'!B257=0,"",'Data Entry'!$E$11)</f>
        <v/>
      </c>
      <c r="R242" t="str">
        <f>IF('Data Entry'!B257=0,"",'Data Entry'!D257)</f>
        <v/>
      </c>
      <c r="S242" t="str">
        <f>IF('Data Entry'!B257=0,"",'Data Entry'!$E$3)</f>
        <v/>
      </c>
      <c r="T242" t="str">
        <f>IF('Data Entry'!B257=0,"",'Data Entry'!$P$12)</f>
        <v/>
      </c>
      <c r="V242" t="str">
        <f>'Data Entry'!AB257</f>
        <v/>
      </c>
      <c r="X242" t="str">
        <f>IF('Data Entry'!B257=0,"",'Data Entry'!C257)</f>
        <v/>
      </c>
      <c r="Y242" t="str">
        <f>'Data Entry'!F257</f>
        <v/>
      </c>
      <c r="AC242" t="str">
        <f>IF('Data Entry'!B257=0,"",'Data Entry'!$P$7)</f>
        <v/>
      </c>
      <c r="AD242" t="str">
        <f>IF('Data Entry'!B257=0,"","1")</f>
        <v/>
      </c>
      <c r="AI242" t="str">
        <f>IF('Data Entry'!B257=0,"",'Data Entry'!K257)</f>
        <v/>
      </c>
      <c r="AJ242" t="str">
        <f>IF('Data Entry'!B257=0,"","mm")</f>
        <v/>
      </c>
      <c r="AM242" t="str">
        <f>IF('Data Entry'!B257=0,"",'Data Entry'!M257)</f>
        <v/>
      </c>
      <c r="AN242" t="str">
        <f>IF('Data Entry'!B257=0,"","mm")</f>
        <v/>
      </c>
      <c r="AT242" t="str">
        <f>IF('Data Entry'!B257=0,"",'Data Entry'!L257)</f>
        <v/>
      </c>
      <c r="AU242" t="str">
        <f>IF('Data Entry'!B257=0,"","m")</f>
        <v/>
      </c>
      <c r="AW242" t="str">
        <f>'Data Entry'!H257</f>
        <v/>
      </c>
      <c r="AX242" t="str">
        <f>IF('Data Entry'!B257=0,"",'Data Entry'!D257)</f>
        <v/>
      </c>
      <c r="AY242" t="str">
        <f>IF('Data Entry'!B257=0,"",'Data Entry'!E257)</f>
        <v/>
      </c>
      <c r="BA242" t="str">
        <f>IF('Data Entry'!B257=0,"",'Data Entry'!I257)</f>
        <v/>
      </c>
      <c r="BC242" t="str">
        <f>IF('Data Entry'!B257=0,"",'Data Entry'!J257)</f>
        <v/>
      </c>
      <c r="BR242" t="str">
        <f>IF('Data Entry'!B257=0,"",'Data Entry'!$E$9)</f>
        <v/>
      </c>
    </row>
    <row r="243" spans="1:70" x14ac:dyDescent="0.55000000000000004">
      <c r="A243" t="str">
        <f>IF('Data Entry'!B258=0,"",'Data Entry'!E$9)</f>
        <v/>
      </c>
      <c r="C243" t="str">
        <f>IF('Data Entry'!B258=0,"",'Data Entry'!AE258)</f>
        <v/>
      </c>
      <c r="E243" t="str">
        <f>IF('Data Entry'!B258=0,"",'Data Entry'!B258)</f>
        <v/>
      </c>
      <c r="F243" t="str">
        <f>IF('Data Entry'!B258=0,"",'Data Entry'!$P$6)</f>
        <v/>
      </c>
      <c r="G243" t="str">
        <f>IF('Data Entry'!B258=0,"",'Data Entry'!$P$8)</f>
        <v/>
      </c>
      <c r="H243" t="str">
        <f>IF('Data Entry'!B258=0,"",'Data Entry'!$E$10)</f>
        <v/>
      </c>
      <c r="M243" t="str">
        <f>'Data Entry'!S258</f>
        <v/>
      </c>
      <c r="N243" t="str">
        <f>'Data Entry'!R258</f>
        <v/>
      </c>
      <c r="O243" t="str">
        <f>IF('Data Entry'!B258=0,"",'Data Entry'!N258)</f>
        <v/>
      </c>
      <c r="P243" t="str">
        <f>IF('Data Entry'!B258=0,"","Years")</f>
        <v/>
      </c>
      <c r="Q243" s="62" t="str">
        <f>IF('Data Entry'!B258=0,"",'Data Entry'!$E$11)</f>
        <v/>
      </c>
      <c r="R243" t="str">
        <f>IF('Data Entry'!B258=0,"",'Data Entry'!D258)</f>
        <v/>
      </c>
      <c r="S243" t="str">
        <f>IF('Data Entry'!B258=0,"",'Data Entry'!$E$3)</f>
        <v/>
      </c>
      <c r="T243" t="str">
        <f>IF('Data Entry'!B258=0,"",'Data Entry'!$P$12)</f>
        <v/>
      </c>
      <c r="V243" t="str">
        <f>'Data Entry'!AB258</f>
        <v/>
      </c>
      <c r="X243" t="str">
        <f>IF('Data Entry'!B258=0,"",'Data Entry'!C258)</f>
        <v/>
      </c>
      <c r="Y243" t="str">
        <f>'Data Entry'!F258</f>
        <v/>
      </c>
      <c r="AC243" t="str">
        <f>IF('Data Entry'!B258=0,"",'Data Entry'!$P$7)</f>
        <v/>
      </c>
      <c r="AD243" t="str">
        <f>IF('Data Entry'!B258=0,"","1")</f>
        <v/>
      </c>
      <c r="AI243" t="str">
        <f>IF('Data Entry'!B258=0,"",'Data Entry'!K258)</f>
        <v/>
      </c>
      <c r="AJ243" t="str">
        <f>IF('Data Entry'!B258=0,"","mm")</f>
        <v/>
      </c>
      <c r="AM243" t="str">
        <f>IF('Data Entry'!B258=0,"",'Data Entry'!M258)</f>
        <v/>
      </c>
      <c r="AN243" t="str">
        <f>IF('Data Entry'!B258=0,"","mm")</f>
        <v/>
      </c>
      <c r="AT243" t="str">
        <f>IF('Data Entry'!B258=0,"",'Data Entry'!L258)</f>
        <v/>
      </c>
      <c r="AU243" t="str">
        <f>IF('Data Entry'!B258=0,"","m")</f>
        <v/>
      </c>
      <c r="AW243" t="str">
        <f>'Data Entry'!H258</f>
        <v/>
      </c>
      <c r="AX243" t="str">
        <f>IF('Data Entry'!B258=0,"",'Data Entry'!D258)</f>
        <v/>
      </c>
      <c r="AY243" t="str">
        <f>IF('Data Entry'!B258=0,"",'Data Entry'!E258)</f>
        <v/>
      </c>
      <c r="BA243" t="str">
        <f>IF('Data Entry'!B258=0,"",'Data Entry'!I258)</f>
        <v/>
      </c>
      <c r="BC243" t="str">
        <f>IF('Data Entry'!B258=0,"",'Data Entry'!J258)</f>
        <v/>
      </c>
      <c r="BR243" t="str">
        <f>IF('Data Entry'!B258=0,"",'Data Entry'!$E$9)</f>
        <v/>
      </c>
    </row>
    <row r="244" spans="1:70" x14ac:dyDescent="0.55000000000000004">
      <c r="A244" t="str">
        <f>IF('Data Entry'!B259=0,"",'Data Entry'!E$9)</f>
        <v/>
      </c>
      <c r="C244" t="str">
        <f>IF('Data Entry'!B259=0,"",'Data Entry'!AE259)</f>
        <v/>
      </c>
      <c r="E244" t="str">
        <f>IF('Data Entry'!B259=0,"",'Data Entry'!B259)</f>
        <v/>
      </c>
      <c r="F244" t="str">
        <f>IF('Data Entry'!B259=0,"",'Data Entry'!$P$6)</f>
        <v/>
      </c>
      <c r="G244" t="str">
        <f>IF('Data Entry'!B259=0,"",'Data Entry'!$P$8)</f>
        <v/>
      </c>
      <c r="H244" t="str">
        <f>IF('Data Entry'!B259=0,"",'Data Entry'!$E$10)</f>
        <v/>
      </c>
      <c r="M244" t="str">
        <f>'Data Entry'!S259</f>
        <v/>
      </c>
      <c r="N244" t="str">
        <f>'Data Entry'!R259</f>
        <v/>
      </c>
      <c r="O244" t="str">
        <f>IF('Data Entry'!B259=0,"",'Data Entry'!N259)</f>
        <v/>
      </c>
      <c r="P244" t="str">
        <f>IF('Data Entry'!B259=0,"","Years")</f>
        <v/>
      </c>
      <c r="Q244" s="62" t="str">
        <f>IF('Data Entry'!B259=0,"",'Data Entry'!$E$11)</f>
        <v/>
      </c>
      <c r="R244" t="str">
        <f>IF('Data Entry'!B259=0,"",'Data Entry'!D259)</f>
        <v/>
      </c>
      <c r="S244" t="str">
        <f>IF('Data Entry'!B259=0,"",'Data Entry'!$E$3)</f>
        <v/>
      </c>
      <c r="T244" t="str">
        <f>IF('Data Entry'!B259=0,"",'Data Entry'!$P$12)</f>
        <v/>
      </c>
      <c r="V244" t="str">
        <f>'Data Entry'!AB259</f>
        <v/>
      </c>
      <c r="X244" t="str">
        <f>IF('Data Entry'!B259=0,"",'Data Entry'!C259)</f>
        <v/>
      </c>
      <c r="Y244" t="str">
        <f>'Data Entry'!F259</f>
        <v/>
      </c>
      <c r="AC244" t="str">
        <f>IF('Data Entry'!B259=0,"",'Data Entry'!$P$7)</f>
        <v/>
      </c>
      <c r="AD244" t="str">
        <f>IF('Data Entry'!B259=0,"","1")</f>
        <v/>
      </c>
      <c r="AI244" t="str">
        <f>IF('Data Entry'!B259=0,"",'Data Entry'!K259)</f>
        <v/>
      </c>
      <c r="AJ244" t="str">
        <f>IF('Data Entry'!B259=0,"","mm")</f>
        <v/>
      </c>
      <c r="AM244" t="str">
        <f>IF('Data Entry'!B259=0,"",'Data Entry'!M259)</f>
        <v/>
      </c>
      <c r="AN244" t="str">
        <f>IF('Data Entry'!B259=0,"","mm")</f>
        <v/>
      </c>
      <c r="AT244" t="str">
        <f>IF('Data Entry'!B259=0,"",'Data Entry'!L259)</f>
        <v/>
      </c>
      <c r="AU244" t="str">
        <f>IF('Data Entry'!B259=0,"","m")</f>
        <v/>
      </c>
      <c r="AW244" t="str">
        <f>'Data Entry'!H259</f>
        <v/>
      </c>
      <c r="AX244" t="str">
        <f>IF('Data Entry'!B259=0,"",'Data Entry'!D259)</f>
        <v/>
      </c>
      <c r="AY244" t="str">
        <f>IF('Data Entry'!B259=0,"",'Data Entry'!E259)</f>
        <v/>
      </c>
      <c r="BA244" t="str">
        <f>IF('Data Entry'!B259=0,"",'Data Entry'!I259)</f>
        <v/>
      </c>
      <c r="BC244" t="str">
        <f>IF('Data Entry'!B259=0,"",'Data Entry'!J259)</f>
        <v/>
      </c>
      <c r="BR244" t="str">
        <f>IF('Data Entry'!B259=0,"",'Data Entry'!$E$9)</f>
        <v/>
      </c>
    </row>
    <row r="245" spans="1:70" x14ac:dyDescent="0.55000000000000004">
      <c r="A245" t="str">
        <f>IF('Data Entry'!B260=0,"",'Data Entry'!E$9)</f>
        <v/>
      </c>
      <c r="C245" t="str">
        <f>IF('Data Entry'!B260=0,"",'Data Entry'!AE260)</f>
        <v/>
      </c>
      <c r="E245" t="str">
        <f>IF('Data Entry'!B260=0,"",'Data Entry'!B260)</f>
        <v/>
      </c>
      <c r="F245" t="str">
        <f>IF('Data Entry'!B260=0,"",'Data Entry'!$P$6)</f>
        <v/>
      </c>
      <c r="G245" t="str">
        <f>IF('Data Entry'!B260=0,"",'Data Entry'!$P$8)</f>
        <v/>
      </c>
      <c r="H245" t="str">
        <f>IF('Data Entry'!B260=0,"",'Data Entry'!$E$10)</f>
        <v/>
      </c>
      <c r="M245" t="str">
        <f>'Data Entry'!S260</f>
        <v/>
      </c>
      <c r="N245" t="str">
        <f>'Data Entry'!R260</f>
        <v/>
      </c>
      <c r="O245" t="str">
        <f>IF('Data Entry'!B260=0,"",'Data Entry'!N260)</f>
        <v/>
      </c>
      <c r="P245" t="str">
        <f>IF('Data Entry'!B260=0,"","Years")</f>
        <v/>
      </c>
      <c r="Q245" s="62" t="str">
        <f>IF('Data Entry'!B260=0,"",'Data Entry'!$E$11)</f>
        <v/>
      </c>
      <c r="R245" t="str">
        <f>IF('Data Entry'!B260=0,"",'Data Entry'!D260)</f>
        <v/>
      </c>
      <c r="S245" t="str">
        <f>IF('Data Entry'!B260=0,"",'Data Entry'!$E$3)</f>
        <v/>
      </c>
      <c r="T245" t="str">
        <f>IF('Data Entry'!B260=0,"",'Data Entry'!$P$12)</f>
        <v/>
      </c>
      <c r="V245" t="str">
        <f>'Data Entry'!AB260</f>
        <v/>
      </c>
      <c r="X245" t="str">
        <f>IF('Data Entry'!B260=0,"",'Data Entry'!C260)</f>
        <v/>
      </c>
      <c r="Y245" t="str">
        <f>'Data Entry'!F260</f>
        <v/>
      </c>
      <c r="AC245" t="str">
        <f>IF('Data Entry'!B260=0,"",'Data Entry'!$P$7)</f>
        <v/>
      </c>
      <c r="AD245" t="str">
        <f>IF('Data Entry'!B260=0,"","1")</f>
        <v/>
      </c>
      <c r="AI245" t="str">
        <f>IF('Data Entry'!B260=0,"",'Data Entry'!K260)</f>
        <v/>
      </c>
      <c r="AJ245" t="str">
        <f>IF('Data Entry'!B260=0,"","mm")</f>
        <v/>
      </c>
      <c r="AM245" t="str">
        <f>IF('Data Entry'!B260=0,"",'Data Entry'!M260)</f>
        <v/>
      </c>
      <c r="AN245" t="str">
        <f>IF('Data Entry'!B260=0,"","mm")</f>
        <v/>
      </c>
      <c r="AT245" t="str">
        <f>IF('Data Entry'!B260=0,"",'Data Entry'!L260)</f>
        <v/>
      </c>
      <c r="AU245" t="str">
        <f>IF('Data Entry'!B260=0,"","m")</f>
        <v/>
      </c>
      <c r="AW245" t="str">
        <f>'Data Entry'!H260</f>
        <v/>
      </c>
      <c r="AX245" t="str">
        <f>IF('Data Entry'!B260=0,"",'Data Entry'!D260)</f>
        <v/>
      </c>
      <c r="AY245" t="str">
        <f>IF('Data Entry'!B260=0,"",'Data Entry'!E260)</f>
        <v/>
      </c>
      <c r="BA245" t="str">
        <f>IF('Data Entry'!B260=0,"",'Data Entry'!I260)</f>
        <v/>
      </c>
      <c r="BC245" t="str">
        <f>IF('Data Entry'!B260=0,"",'Data Entry'!J260)</f>
        <v/>
      </c>
      <c r="BR245" t="str">
        <f>IF('Data Entry'!B260=0,"",'Data Entry'!$E$9)</f>
        <v/>
      </c>
    </row>
    <row r="246" spans="1:70" x14ac:dyDescent="0.55000000000000004">
      <c r="A246" t="str">
        <f>IF('Data Entry'!B261=0,"",'Data Entry'!E$9)</f>
        <v/>
      </c>
      <c r="C246" t="str">
        <f>IF('Data Entry'!B261=0,"",'Data Entry'!AE261)</f>
        <v/>
      </c>
      <c r="E246" t="str">
        <f>IF('Data Entry'!B261=0,"",'Data Entry'!B261)</f>
        <v/>
      </c>
      <c r="F246" t="str">
        <f>IF('Data Entry'!B261=0,"",'Data Entry'!$P$6)</f>
        <v/>
      </c>
      <c r="G246" t="str">
        <f>IF('Data Entry'!B261=0,"",'Data Entry'!$P$8)</f>
        <v/>
      </c>
      <c r="H246" t="str">
        <f>IF('Data Entry'!B261=0,"",'Data Entry'!$E$10)</f>
        <v/>
      </c>
      <c r="M246" t="str">
        <f>'Data Entry'!S261</f>
        <v/>
      </c>
      <c r="N246" t="str">
        <f>'Data Entry'!R261</f>
        <v/>
      </c>
      <c r="O246" t="str">
        <f>IF('Data Entry'!B261=0,"",'Data Entry'!N261)</f>
        <v/>
      </c>
      <c r="P246" t="str">
        <f>IF('Data Entry'!B261=0,"","Years")</f>
        <v/>
      </c>
      <c r="Q246" s="62" t="str">
        <f>IF('Data Entry'!B261=0,"",'Data Entry'!$E$11)</f>
        <v/>
      </c>
      <c r="R246" t="str">
        <f>IF('Data Entry'!B261=0,"",'Data Entry'!D261)</f>
        <v/>
      </c>
      <c r="S246" t="str">
        <f>IF('Data Entry'!B261=0,"",'Data Entry'!$E$3)</f>
        <v/>
      </c>
      <c r="T246" t="str">
        <f>IF('Data Entry'!B261=0,"",'Data Entry'!$P$12)</f>
        <v/>
      </c>
      <c r="V246" t="str">
        <f>'Data Entry'!AB261</f>
        <v/>
      </c>
      <c r="X246" t="str">
        <f>IF('Data Entry'!B261=0,"",'Data Entry'!C261)</f>
        <v/>
      </c>
      <c r="Y246" t="str">
        <f>'Data Entry'!F261</f>
        <v/>
      </c>
      <c r="AC246" t="str">
        <f>IF('Data Entry'!B261=0,"",'Data Entry'!$P$7)</f>
        <v/>
      </c>
      <c r="AD246" t="str">
        <f>IF('Data Entry'!B261=0,"","1")</f>
        <v/>
      </c>
      <c r="AI246" t="str">
        <f>IF('Data Entry'!B261=0,"",'Data Entry'!K261)</f>
        <v/>
      </c>
      <c r="AJ246" t="str">
        <f>IF('Data Entry'!B261=0,"","mm")</f>
        <v/>
      </c>
      <c r="AM246" t="str">
        <f>IF('Data Entry'!B261=0,"",'Data Entry'!M261)</f>
        <v/>
      </c>
      <c r="AN246" t="str">
        <f>IF('Data Entry'!B261=0,"","mm")</f>
        <v/>
      </c>
      <c r="AT246" t="str">
        <f>IF('Data Entry'!B261=0,"",'Data Entry'!L261)</f>
        <v/>
      </c>
      <c r="AU246" t="str">
        <f>IF('Data Entry'!B261=0,"","m")</f>
        <v/>
      </c>
      <c r="AW246" t="str">
        <f>'Data Entry'!H261</f>
        <v/>
      </c>
      <c r="AX246" t="str">
        <f>IF('Data Entry'!B261=0,"",'Data Entry'!D261)</f>
        <v/>
      </c>
      <c r="AY246" t="str">
        <f>IF('Data Entry'!B261=0,"",'Data Entry'!E261)</f>
        <v/>
      </c>
      <c r="BA246" t="str">
        <f>IF('Data Entry'!B261=0,"",'Data Entry'!I261)</f>
        <v/>
      </c>
      <c r="BC246" t="str">
        <f>IF('Data Entry'!B261=0,"",'Data Entry'!J261)</f>
        <v/>
      </c>
      <c r="BR246" t="str">
        <f>IF('Data Entry'!B261=0,"",'Data Entry'!$E$9)</f>
        <v/>
      </c>
    </row>
    <row r="247" spans="1:70" x14ac:dyDescent="0.55000000000000004">
      <c r="A247" t="str">
        <f>IF('Data Entry'!B262=0,"",'Data Entry'!E$9)</f>
        <v/>
      </c>
      <c r="C247" t="str">
        <f>IF('Data Entry'!B262=0,"",'Data Entry'!AE262)</f>
        <v/>
      </c>
      <c r="E247" t="str">
        <f>IF('Data Entry'!B262=0,"",'Data Entry'!B262)</f>
        <v/>
      </c>
      <c r="F247" t="str">
        <f>IF('Data Entry'!B262=0,"",'Data Entry'!$P$6)</f>
        <v/>
      </c>
      <c r="G247" t="str">
        <f>IF('Data Entry'!B262=0,"",'Data Entry'!$P$8)</f>
        <v/>
      </c>
      <c r="H247" t="str">
        <f>IF('Data Entry'!B262=0,"",'Data Entry'!$E$10)</f>
        <v/>
      </c>
      <c r="M247" t="str">
        <f>'Data Entry'!S262</f>
        <v/>
      </c>
      <c r="N247" t="str">
        <f>'Data Entry'!R262</f>
        <v/>
      </c>
      <c r="O247" t="str">
        <f>IF('Data Entry'!B262=0,"",'Data Entry'!N262)</f>
        <v/>
      </c>
      <c r="P247" t="str">
        <f>IF('Data Entry'!B262=0,"","Years")</f>
        <v/>
      </c>
      <c r="Q247" s="62" t="str">
        <f>IF('Data Entry'!B262=0,"",'Data Entry'!$E$11)</f>
        <v/>
      </c>
      <c r="R247" t="str">
        <f>IF('Data Entry'!B262=0,"",'Data Entry'!D262)</f>
        <v/>
      </c>
      <c r="S247" t="str">
        <f>IF('Data Entry'!B262=0,"",'Data Entry'!$E$3)</f>
        <v/>
      </c>
      <c r="T247" t="str">
        <f>IF('Data Entry'!B262=0,"",'Data Entry'!$P$12)</f>
        <v/>
      </c>
      <c r="V247" t="str">
        <f>'Data Entry'!AB262</f>
        <v/>
      </c>
      <c r="X247" t="str">
        <f>IF('Data Entry'!B262=0,"",'Data Entry'!C262)</f>
        <v/>
      </c>
      <c r="Y247" t="str">
        <f>'Data Entry'!F262</f>
        <v/>
      </c>
      <c r="AC247" t="str">
        <f>IF('Data Entry'!B262=0,"",'Data Entry'!$P$7)</f>
        <v/>
      </c>
      <c r="AD247" t="str">
        <f>IF('Data Entry'!B262=0,"","1")</f>
        <v/>
      </c>
      <c r="AI247" t="str">
        <f>IF('Data Entry'!B262=0,"",'Data Entry'!K262)</f>
        <v/>
      </c>
      <c r="AJ247" t="str">
        <f>IF('Data Entry'!B262=0,"","mm")</f>
        <v/>
      </c>
      <c r="AM247" t="str">
        <f>IF('Data Entry'!B262=0,"",'Data Entry'!M262)</f>
        <v/>
      </c>
      <c r="AN247" t="str">
        <f>IF('Data Entry'!B262=0,"","mm")</f>
        <v/>
      </c>
      <c r="AT247" t="str">
        <f>IF('Data Entry'!B262=0,"",'Data Entry'!L262)</f>
        <v/>
      </c>
      <c r="AU247" t="str">
        <f>IF('Data Entry'!B262=0,"","m")</f>
        <v/>
      </c>
      <c r="AW247" t="str">
        <f>'Data Entry'!H262</f>
        <v/>
      </c>
      <c r="AX247" t="str">
        <f>IF('Data Entry'!B262=0,"",'Data Entry'!D262)</f>
        <v/>
      </c>
      <c r="AY247" t="str">
        <f>IF('Data Entry'!B262=0,"",'Data Entry'!E262)</f>
        <v/>
      </c>
      <c r="BA247" t="str">
        <f>IF('Data Entry'!B262=0,"",'Data Entry'!I262)</f>
        <v/>
      </c>
      <c r="BC247" t="str">
        <f>IF('Data Entry'!B262=0,"",'Data Entry'!J262)</f>
        <v/>
      </c>
      <c r="BR247" t="str">
        <f>IF('Data Entry'!B262=0,"",'Data Entry'!$E$9)</f>
        <v/>
      </c>
    </row>
    <row r="248" spans="1:70" x14ac:dyDescent="0.55000000000000004">
      <c r="A248" t="str">
        <f>IF('Data Entry'!B263=0,"",'Data Entry'!E$9)</f>
        <v/>
      </c>
      <c r="C248" t="str">
        <f>IF('Data Entry'!B263=0,"",'Data Entry'!AE263)</f>
        <v/>
      </c>
      <c r="E248" t="str">
        <f>IF('Data Entry'!B263=0,"",'Data Entry'!B263)</f>
        <v/>
      </c>
      <c r="F248" t="str">
        <f>IF('Data Entry'!B263=0,"",'Data Entry'!$P$6)</f>
        <v/>
      </c>
      <c r="G248" t="str">
        <f>IF('Data Entry'!B263=0,"",'Data Entry'!$P$8)</f>
        <v/>
      </c>
      <c r="H248" t="str">
        <f>IF('Data Entry'!B263=0,"",'Data Entry'!$E$10)</f>
        <v/>
      </c>
      <c r="M248" t="str">
        <f>'Data Entry'!S263</f>
        <v/>
      </c>
      <c r="N248" t="str">
        <f>'Data Entry'!R263</f>
        <v/>
      </c>
      <c r="O248" t="str">
        <f>IF('Data Entry'!B263=0,"",'Data Entry'!N263)</f>
        <v/>
      </c>
      <c r="P248" t="str">
        <f>IF('Data Entry'!B263=0,"","Years")</f>
        <v/>
      </c>
      <c r="Q248" s="62" t="str">
        <f>IF('Data Entry'!B263=0,"",'Data Entry'!$E$11)</f>
        <v/>
      </c>
      <c r="R248" t="str">
        <f>IF('Data Entry'!B263=0,"",'Data Entry'!D263)</f>
        <v/>
      </c>
      <c r="S248" t="str">
        <f>IF('Data Entry'!B263=0,"",'Data Entry'!$E$3)</f>
        <v/>
      </c>
      <c r="T248" t="str">
        <f>IF('Data Entry'!B263=0,"",'Data Entry'!$P$12)</f>
        <v/>
      </c>
      <c r="V248" t="str">
        <f>'Data Entry'!AB263</f>
        <v/>
      </c>
      <c r="X248" t="str">
        <f>IF('Data Entry'!B263=0,"",'Data Entry'!C263)</f>
        <v/>
      </c>
      <c r="Y248" t="str">
        <f>'Data Entry'!F263</f>
        <v/>
      </c>
      <c r="AC248" t="str">
        <f>IF('Data Entry'!B263=0,"",'Data Entry'!$P$7)</f>
        <v/>
      </c>
      <c r="AD248" t="str">
        <f>IF('Data Entry'!B263=0,"","1")</f>
        <v/>
      </c>
      <c r="AI248" t="str">
        <f>IF('Data Entry'!B263=0,"",'Data Entry'!K263)</f>
        <v/>
      </c>
      <c r="AJ248" t="str">
        <f>IF('Data Entry'!B263=0,"","mm")</f>
        <v/>
      </c>
      <c r="AM248" t="str">
        <f>IF('Data Entry'!B263=0,"",'Data Entry'!M263)</f>
        <v/>
      </c>
      <c r="AN248" t="str">
        <f>IF('Data Entry'!B263=0,"","mm")</f>
        <v/>
      </c>
      <c r="AT248" t="str">
        <f>IF('Data Entry'!B263=0,"",'Data Entry'!L263)</f>
        <v/>
      </c>
      <c r="AU248" t="str">
        <f>IF('Data Entry'!B263=0,"","m")</f>
        <v/>
      </c>
      <c r="AW248" t="str">
        <f>'Data Entry'!H263</f>
        <v/>
      </c>
      <c r="AX248" t="str">
        <f>IF('Data Entry'!B263=0,"",'Data Entry'!D263)</f>
        <v/>
      </c>
      <c r="AY248" t="str">
        <f>IF('Data Entry'!B263=0,"",'Data Entry'!E263)</f>
        <v/>
      </c>
      <c r="BA248" t="str">
        <f>IF('Data Entry'!B263=0,"",'Data Entry'!I263)</f>
        <v/>
      </c>
      <c r="BC248" t="str">
        <f>IF('Data Entry'!B263=0,"",'Data Entry'!J263)</f>
        <v/>
      </c>
      <c r="BR248" t="str">
        <f>IF('Data Entry'!B263=0,"",'Data Entry'!$E$9)</f>
        <v/>
      </c>
    </row>
    <row r="249" spans="1:70" x14ac:dyDescent="0.55000000000000004">
      <c r="A249" t="str">
        <f>IF('Data Entry'!B264=0,"",'Data Entry'!E$9)</f>
        <v/>
      </c>
      <c r="C249" t="str">
        <f>IF('Data Entry'!B264=0,"",'Data Entry'!AE264)</f>
        <v/>
      </c>
      <c r="E249" t="str">
        <f>IF('Data Entry'!B264=0,"",'Data Entry'!B264)</f>
        <v/>
      </c>
      <c r="F249" t="str">
        <f>IF('Data Entry'!B264=0,"",'Data Entry'!$P$6)</f>
        <v/>
      </c>
      <c r="G249" t="str">
        <f>IF('Data Entry'!B264=0,"",'Data Entry'!$P$8)</f>
        <v/>
      </c>
      <c r="H249" t="str">
        <f>IF('Data Entry'!B264=0,"",'Data Entry'!$E$10)</f>
        <v/>
      </c>
      <c r="M249" t="str">
        <f>'Data Entry'!S264</f>
        <v/>
      </c>
      <c r="N249" t="str">
        <f>'Data Entry'!R264</f>
        <v/>
      </c>
      <c r="O249" t="str">
        <f>IF('Data Entry'!B264=0,"",'Data Entry'!N264)</f>
        <v/>
      </c>
      <c r="P249" t="str">
        <f>IF('Data Entry'!B264=0,"","Years")</f>
        <v/>
      </c>
      <c r="Q249" s="62" t="str">
        <f>IF('Data Entry'!B264=0,"",'Data Entry'!$E$11)</f>
        <v/>
      </c>
      <c r="R249" t="str">
        <f>IF('Data Entry'!B264=0,"",'Data Entry'!D264)</f>
        <v/>
      </c>
      <c r="S249" t="str">
        <f>IF('Data Entry'!B264=0,"",'Data Entry'!$E$3)</f>
        <v/>
      </c>
      <c r="T249" t="str">
        <f>IF('Data Entry'!B264=0,"",'Data Entry'!$P$12)</f>
        <v/>
      </c>
      <c r="V249" t="str">
        <f>'Data Entry'!AB264</f>
        <v/>
      </c>
      <c r="X249" t="str">
        <f>IF('Data Entry'!B264=0,"",'Data Entry'!C264)</f>
        <v/>
      </c>
      <c r="Y249" t="str">
        <f>'Data Entry'!F264</f>
        <v/>
      </c>
      <c r="AC249" t="str">
        <f>IF('Data Entry'!B264=0,"",'Data Entry'!$P$7)</f>
        <v/>
      </c>
      <c r="AD249" t="str">
        <f>IF('Data Entry'!B264=0,"","1")</f>
        <v/>
      </c>
      <c r="AI249" t="str">
        <f>IF('Data Entry'!B264=0,"",'Data Entry'!K264)</f>
        <v/>
      </c>
      <c r="AJ249" t="str">
        <f>IF('Data Entry'!B264=0,"","mm")</f>
        <v/>
      </c>
      <c r="AM249" t="str">
        <f>IF('Data Entry'!B264=0,"",'Data Entry'!M264)</f>
        <v/>
      </c>
      <c r="AN249" t="str">
        <f>IF('Data Entry'!B264=0,"","mm")</f>
        <v/>
      </c>
      <c r="AT249" t="str">
        <f>IF('Data Entry'!B264=0,"",'Data Entry'!L264)</f>
        <v/>
      </c>
      <c r="AU249" t="str">
        <f>IF('Data Entry'!B264=0,"","m")</f>
        <v/>
      </c>
      <c r="AW249" t="str">
        <f>'Data Entry'!H264</f>
        <v/>
      </c>
      <c r="AX249" t="str">
        <f>IF('Data Entry'!B264=0,"",'Data Entry'!D264)</f>
        <v/>
      </c>
      <c r="AY249" t="str">
        <f>IF('Data Entry'!B264=0,"",'Data Entry'!E264)</f>
        <v/>
      </c>
      <c r="BA249" t="str">
        <f>IF('Data Entry'!B264=0,"",'Data Entry'!I264)</f>
        <v/>
      </c>
      <c r="BC249" t="str">
        <f>IF('Data Entry'!B264=0,"",'Data Entry'!J264)</f>
        <v/>
      </c>
      <c r="BR249" t="str">
        <f>IF('Data Entry'!B264=0,"",'Data Entry'!$E$9)</f>
        <v/>
      </c>
    </row>
    <row r="250" spans="1:70" x14ac:dyDescent="0.55000000000000004">
      <c r="A250" t="str">
        <f>IF('Data Entry'!B265=0,"",'Data Entry'!E$9)</f>
        <v/>
      </c>
      <c r="C250" t="str">
        <f>IF('Data Entry'!B265=0,"",'Data Entry'!AE265)</f>
        <v/>
      </c>
      <c r="E250" t="str">
        <f>IF('Data Entry'!B265=0,"",'Data Entry'!B265)</f>
        <v/>
      </c>
      <c r="F250" t="str">
        <f>IF('Data Entry'!B265=0,"",'Data Entry'!$P$6)</f>
        <v/>
      </c>
      <c r="G250" t="str">
        <f>IF('Data Entry'!B265=0,"",'Data Entry'!$P$8)</f>
        <v/>
      </c>
      <c r="H250" t="str">
        <f>IF('Data Entry'!B265=0,"",'Data Entry'!$E$10)</f>
        <v/>
      </c>
      <c r="M250" t="str">
        <f>'Data Entry'!S265</f>
        <v/>
      </c>
      <c r="N250" t="str">
        <f>'Data Entry'!R265</f>
        <v/>
      </c>
      <c r="O250" t="str">
        <f>IF('Data Entry'!B265=0,"",'Data Entry'!N265)</f>
        <v/>
      </c>
      <c r="P250" t="str">
        <f>IF('Data Entry'!B265=0,"","Years")</f>
        <v/>
      </c>
      <c r="Q250" s="62" t="str">
        <f>IF('Data Entry'!B265=0,"",'Data Entry'!$E$11)</f>
        <v/>
      </c>
      <c r="R250" t="str">
        <f>IF('Data Entry'!B265=0,"",'Data Entry'!D265)</f>
        <v/>
      </c>
      <c r="S250" t="str">
        <f>IF('Data Entry'!B265=0,"",'Data Entry'!$E$3)</f>
        <v/>
      </c>
      <c r="T250" t="str">
        <f>IF('Data Entry'!B265=0,"",'Data Entry'!$P$12)</f>
        <v/>
      </c>
      <c r="V250" t="str">
        <f>'Data Entry'!AB265</f>
        <v/>
      </c>
      <c r="X250" t="str">
        <f>IF('Data Entry'!B265=0,"",'Data Entry'!C265)</f>
        <v/>
      </c>
      <c r="Y250" t="str">
        <f>'Data Entry'!F265</f>
        <v/>
      </c>
      <c r="AC250" t="str">
        <f>IF('Data Entry'!B265=0,"",'Data Entry'!$P$7)</f>
        <v/>
      </c>
      <c r="AD250" t="str">
        <f>IF('Data Entry'!B265=0,"","1")</f>
        <v/>
      </c>
      <c r="AI250" t="str">
        <f>IF('Data Entry'!B265=0,"",'Data Entry'!K265)</f>
        <v/>
      </c>
      <c r="AJ250" t="str">
        <f>IF('Data Entry'!B265=0,"","mm")</f>
        <v/>
      </c>
      <c r="AM250" t="str">
        <f>IF('Data Entry'!B265=0,"",'Data Entry'!M265)</f>
        <v/>
      </c>
      <c r="AN250" t="str">
        <f>IF('Data Entry'!B265=0,"","mm")</f>
        <v/>
      </c>
      <c r="AT250" t="str">
        <f>IF('Data Entry'!B265=0,"",'Data Entry'!L265)</f>
        <v/>
      </c>
      <c r="AU250" t="str">
        <f>IF('Data Entry'!B265=0,"","m")</f>
        <v/>
      </c>
      <c r="AW250" t="str">
        <f>'Data Entry'!H265</f>
        <v/>
      </c>
      <c r="AX250" t="str">
        <f>IF('Data Entry'!B265=0,"",'Data Entry'!D265)</f>
        <v/>
      </c>
      <c r="AY250" t="str">
        <f>IF('Data Entry'!B265=0,"",'Data Entry'!E265)</f>
        <v/>
      </c>
      <c r="BA250" t="str">
        <f>IF('Data Entry'!B265=0,"",'Data Entry'!I265)</f>
        <v/>
      </c>
      <c r="BC250" t="str">
        <f>IF('Data Entry'!B265=0,"",'Data Entry'!J265)</f>
        <v/>
      </c>
      <c r="BR250" t="str">
        <f>IF('Data Entry'!B265=0,"",'Data Entry'!$E$9)</f>
        <v/>
      </c>
    </row>
    <row r="251" spans="1:70" x14ac:dyDescent="0.55000000000000004">
      <c r="A251" t="str">
        <f>IF('Data Entry'!B266=0,"",'Data Entry'!E$9)</f>
        <v/>
      </c>
      <c r="C251" t="str">
        <f>IF('Data Entry'!B266=0,"",'Data Entry'!AE266)</f>
        <v/>
      </c>
      <c r="E251" t="str">
        <f>IF('Data Entry'!B266=0,"",'Data Entry'!B266)</f>
        <v/>
      </c>
      <c r="F251" t="str">
        <f>IF('Data Entry'!B266=0,"",'Data Entry'!$P$6)</f>
        <v/>
      </c>
      <c r="G251" t="str">
        <f>IF('Data Entry'!B266=0,"",'Data Entry'!$P$8)</f>
        <v/>
      </c>
      <c r="H251" t="str">
        <f>IF('Data Entry'!B266=0,"",'Data Entry'!$E$10)</f>
        <v/>
      </c>
      <c r="M251" t="str">
        <f>'Data Entry'!S266</f>
        <v/>
      </c>
      <c r="N251" t="str">
        <f>'Data Entry'!R266</f>
        <v/>
      </c>
      <c r="O251" t="str">
        <f>IF('Data Entry'!B266=0,"",'Data Entry'!N266)</f>
        <v/>
      </c>
      <c r="P251" t="str">
        <f>IF('Data Entry'!B266=0,"","Years")</f>
        <v/>
      </c>
      <c r="Q251" s="62" t="str">
        <f>IF('Data Entry'!B266=0,"",'Data Entry'!$E$11)</f>
        <v/>
      </c>
      <c r="R251" t="str">
        <f>IF('Data Entry'!B266=0,"",'Data Entry'!D266)</f>
        <v/>
      </c>
      <c r="S251" t="str">
        <f>IF('Data Entry'!B266=0,"",'Data Entry'!$E$3)</f>
        <v/>
      </c>
      <c r="T251" t="str">
        <f>IF('Data Entry'!B266=0,"",'Data Entry'!$P$12)</f>
        <v/>
      </c>
      <c r="V251" t="str">
        <f>'Data Entry'!AB266</f>
        <v/>
      </c>
      <c r="X251" t="str">
        <f>IF('Data Entry'!B266=0,"",'Data Entry'!C266)</f>
        <v/>
      </c>
      <c r="Y251" t="str">
        <f>'Data Entry'!F266</f>
        <v/>
      </c>
      <c r="AC251" t="str">
        <f>IF('Data Entry'!B266=0,"",'Data Entry'!$P$7)</f>
        <v/>
      </c>
      <c r="AD251" t="str">
        <f>IF('Data Entry'!B266=0,"","1")</f>
        <v/>
      </c>
      <c r="AI251" t="str">
        <f>IF('Data Entry'!B266=0,"",'Data Entry'!K266)</f>
        <v/>
      </c>
      <c r="AJ251" t="str">
        <f>IF('Data Entry'!B266=0,"","mm")</f>
        <v/>
      </c>
      <c r="AM251" t="str">
        <f>IF('Data Entry'!B266=0,"",'Data Entry'!M266)</f>
        <v/>
      </c>
      <c r="AN251" t="str">
        <f>IF('Data Entry'!B266=0,"","mm")</f>
        <v/>
      </c>
      <c r="AT251" t="str">
        <f>IF('Data Entry'!B266=0,"",'Data Entry'!L266)</f>
        <v/>
      </c>
      <c r="AU251" t="str">
        <f>IF('Data Entry'!B266=0,"","m")</f>
        <v/>
      </c>
      <c r="AW251" t="str">
        <f>'Data Entry'!H266</f>
        <v/>
      </c>
      <c r="AX251" t="str">
        <f>IF('Data Entry'!B266=0,"",'Data Entry'!D266)</f>
        <v/>
      </c>
      <c r="AY251" t="str">
        <f>IF('Data Entry'!B266=0,"",'Data Entry'!E266)</f>
        <v/>
      </c>
      <c r="BA251" t="str">
        <f>IF('Data Entry'!B266=0,"",'Data Entry'!I266)</f>
        <v/>
      </c>
      <c r="BC251" t="str">
        <f>IF('Data Entry'!B266=0,"",'Data Entry'!J266)</f>
        <v/>
      </c>
      <c r="BR251" t="str">
        <f>IF('Data Entry'!B266=0,"",'Data Entry'!$E$9)</f>
        <v/>
      </c>
    </row>
    <row r="252" spans="1:70" x14ac:dyDescent="0.55000000000000004">
      <c r="A252" t="str">
        <f>IF('Data Entry'!B267=0,"",'Data Entry'!E$9)</f>
        <v/>
      </c>
      <c r="C252" t="str">
        <f>IF('Data Entry'!B267=0,"",'Data Entry'!AE267)</f>
        <v/>
      </c>
      <c r="E252" t="str">
        <f>IF('Data Entry'!B267=0,"",'Data Entry'!B267)</f>
        <v/>
      </c>
      <c r="F252" t="str">
        <f>IF('Data Entry'!B267=0,"",'Data Entry'!$P$6)</f>
        <v/>
      </c>
      <c r="G252" t="str">
        <f>IF('Data Entry'!B267=0,"",'Data Entry'!$P$8)</f>
        <v/>
      </c>
      <c r="H252" t="str">
        <f>IF('Data Entry'!B267=0,"",'Data Entry'!$E$10)</f>
        <v/>
      </c>
      <c r="M252" t="str">
        <f>'Data Entry'!S267</f>
        <v/>
      </c>
      <c r="N252" t="str">
        <f>'Data Entry'!R267</f>
        <v/>
      </c>
      <c r="O252" t="str">
        <f>IF('Data Entry'!B267=0,"",'Data Entry'!N267)</f>
        <v/>
      </c>
      <c r="P252" t="str">
        <f>IF('Data Entry'!B267=0,"","Years")</f>
        <v/>
      </c>
      <c r="Q252" s="62" t="str">
        <f>IF('Data Entry'!B267=0,"",'Data Entry'!$E$11)</f>
        <v/>
      </c>
      <c r="R252" t="str">
        <f>IF('Data Entry'!B267=0,"",'Data Entry'!D267)</f>
        <v/>
      </c>
      <c r="S252" t="str">
        <f>IF('Data Entry'!B267=0,"",'Data Entry'!$E$3)</f>
        <v/>
      </c>
      <c r="T252" t="str">
        <f>IF('Data Entry'!B267=0,"",'Data Entry'!$P$12)</f>
        <v/>
      </c>
      <c r="V252" t="str">
        <f>'Data Entry'!AB267</f>
        <v/>
      </c>
      <c r="X252" t="str">
        <f>IF('Data Entry'!B267=0,"",'Data Entry'!C267)</f>
        <v/>
      </c>
      <c r="Y252" t="str">
        <f>'Data Entry'!F267</f>
        <v/>
      </c>
      <c r="AC252" t="str">
        <f>IF('Data Entry'!B267=0,"",'Data Entry'!$P$7)</f>
        <v/>
      </c>
      <c r="AD252" t="str">
        <f>IF('Data Entry'!B267=0,"","1")</f>
        <v/>
      </c>
      <c r="AI252" t="str">
        <f>IF('Data Entry'!B267=0,"",'Data Entry'!K267)</f>
        <v/>
      </c>
      <c r="AJ252" t="str">
        <f>IF('Data Entry'!B267=0,"","mm")</f>
        <v/>
      </c>
      <c r="AM252" t="str">
        <f>IF('Data Entry'!B267=0,"",'Data Entry'!M267)</f>
        <v/>
      </c>
      <c r="AN252" t="str">
        <f>IF('Data Entry'!B267=0,"","mm")</f>
        <v/>
      </c>
      <c r="AT252" t="str">
        <f>IF('Data Entry'!B267=0,"",'Data Entry'!L267)</f>
        <v/>
      </c>
      <c r="AU252" t="str">
        <f>IF('Data Entry'!B267=0,"","m")</f>
        <v/>
      </c>
      <c r="AW252" t="str">
        <f>'Data Entry'!H267</f>
        <v/>
      </c>
      <c r="AX252" t="str">
        <f>IF('Data Entry'!B267=0,"",'Data Entry'!D267)</f>
        <v/>
      </c>
      <c r="AY252" t="str">
        <f>IF('Data Entry'!B267=0,"",'Data Entry'!E267)</f>
        <v/>
      </c>
      <c r="BA252" t="str">
        <f>IF('Data Entry'!B267=0,"",'Data Entry'!I267)</f>
        <v/>
      </c>
      <c r="BC252" t="str">
        <f>IF('Data Entry'!B267=0,"",'Data Entry'!J267)</f>
        <v/>
      </c>
      <c r="BR252" t="str">
        <f>IF('Data Entry'!B267=0,"",'Data Entry'!$E$9)</f>
        <v/>
      </c>
    </row>
    <row r="253" spans="1:70" x14ac:dyDescent="0.55000000000000004">
      <c r="A253" t="str">
        <f>IF('Data Entry'!B268=0,"",'Data Entry'!E$9)</f>
        <v/>
      </c>
      <c r="C253" t="str">
        <f>IF('Data Entry'!B268=0,"",'Data Entry'!AE268)</f>
        <v/>
      </c>
      <c r="E253" t="str">
        <f>IF('Data Entry'!B268=0,"",'Data Entry'!B268)</f>
        <v/>
      </c>
      <c r="F253" t="str">
        <f>IF('Data Entry'!B268=0,"",'Data Entry'!$P$6)</f>
        <v/>
      </c>
      <c r="G253" t="str">
        <f>IF('Data Entry'!B268=0,"",'Data Entry'!$P$8)</f>
        <v/>
      </c>
      <c r="H253" t="str">
        <f>IF('Data Entry'!B268=0,"",'Data Entry'!$E$10)</f>
        <v/>
      </c>
      <c r="M253" t="str">
        <f>'Data Entry'!S268</f>
        <v/>
      </c>
      <c r="N253" t="str">
        <f>'Data Entry'!R268</f>
        <v/>
      </c>
      <c r="O253" t="str">
        <f>IF('Data Entry'!B268=0,"",'Data Entry'!N268)</f>
        <v/>
      </c>
      <c r="P253" t="str">
        <f>IF('Data Entry'!B268=0,"","Years")</f>
        <v/>
      </c>
      <c r="Q253" s="62" t="str">
        <f>IF('Data Entry'!B268=0,"",'Data Entry'!$E$11)</f>
        <v/>
      </c>
      <c r="R253" t="str">
        <f>IF('Data Entry'!B268=0,"",'Data Entry'!D268)</f>
        <v/>
      </c>
      <c r="S253" t="str">
        <f>IF('Data Entry'!B268=0,"",'Data Entry'!$E$3)</f>
        <v/>
      </c>
      <c r="T253" t="str">
        <f>IF('Data Entry'!B268=0,"",'Data Entry'!$P$12)</f>
        <v/>
      </c>
      <c r="V253" t="str">
        <f>'Data Entry'!AB268</f>
        <v/>
      </c>
      <c r="X253" t="str">
        <f>IF('Data Entry'!B268=0,"",'Data Entry'!C268)</f>
        <v/>
      </c>
      <c r="Y253" t="str">
        <f>'Data Entry'!F268</f>
        <v/>
      </c>
      <c r="AC253" t="str">
        <f>IF('Data Entry'!B268=0,"",'Data Entry'!$P$7)</f>
        <v/>
      </c>
      <c r="AD253" t="str">
        <f>IF('Data Entry'!B268=0,"","1")</f>
        <v/>
      </c>
      <c r="AI253" t="str">
        <f>IF('Data Entry'!B268=0,"",'Data Entry'!K268)</f>
        <v/>
      </c>
      <c r="AJ253" t="str">
        <f>IF('Data Entry'!B268=0,"","mm")</f>
        <v/>
      </c>
      <c r="AM253" t="str">
        <f>IF('Data Entry'!B268=0,"",'Data Entry'!M268)</f>
        <v/>
      </c>
      <c r="AN253" t="str">
        <f>IF('Data Entry'!B268=0,"","mm")</f>
        <v/>
      </c>
      <c r="AT253" t="str">
        <f>IF('Data Entry'!B268=0,"",'Data Entry'!L268)</f>
        <v/>
      </c>
      <c r="AU253" t="str">
        <f>IF('Data Entry'!B268=0,"","m")</f>
        <v/>
      </c>
      <c r="AW253" t="str">
        <f>'Data Entry'!H268</f>
        <v/>
      </c>
      <c r="AX253" t="str">
        <f>IF('Data Entry'!B268=0,"",'Data Entry'!D268)</f>
        <v/>
      </c>
      <c r="AY253" t="str">
        <f>IF('Data Entry'!B268=0,"",'Data Entry'!E268)</f>
        <v/>
      </c>
      <c r="BA253" t="str">
        <f>IF('Data Entry'!B268=0,"",'Data Entry'!I268)</f>
        <v/>
      </c>
      <c r="BC253" t="str">
        <f>IF('Data Entry'!B268=0,"",'Data Entry'!J268)</f>
        <v/>
      </c>
      <c r="BR253" t="str">
        <f>IF('Data Entry'!B268=0,"",'Data Entry'!$E$9)</f>
        <v/>
      </c>
    </row>
    <row r="254" spans="1:70" x14ac:dyDescent="0.55000000000000004">
      <c r="A254" t="str">
        <f>IF('Data Entry'!B269=0,"",'Data Entry'!E$9)</f>
        <v/>
      </c>
      <c r="C254" t="str">
        <f>IF('Data Entry'!B269=0,"",'Data Entry'!AE269)</f>
        <v/>
      </c>
      <c r="E254" t="str">
        <f>IF('Data Entry'!B269=0,"",'Data Entry'!B269)</f>
        <v/>
      </c>
      <c r="F254" t="str">
        <f>IF('Data Entry'!B269=0,"",'Data Entry'!$P$6)</f>
        <v/>
      </c>
      <c r="G254" t="str">
        <f>IF('Data Entry'!B269=0,"",'Data Entry'!$P$8)</f>
        <v/>
      </c>
      <c r="H254" t="str">
        <f>IF('Data Entry'!B269=0,"",'Data Entry'!$E$10)</f>
        <v/>
      </c>
      <c r="M254" t="str">
        <f>'Data Entry'!S269</f>
        <v/>
      </c>
      <c r="N254" t="str">
        <f>'Data Entry'!R269</f>
        <v/>
      </c>
      <c r="O254" t="str">
        <f>IF('Data Entry'!B269=0,"",'Data Entry'!N269)</f>
        <v/>
      </c>
      <c r="P254" t="str">
        <f>IF('Data Entry'!B269=0,"","Years")</f>
        <v/>
      </c>
      <c r="Q254" s="62" t="str">
        <f>IF('Data Entry'!B269=0,"",'Data Entry'!$E$11)</f>
        <v/>
      </c>
      <c r="R254" t="str">
        <f>IF('Data Entry'!B269=0,"",'Data Entry'!D269)</f>
        <v/>
      </c>
      <c r="S254" t="str">
        <f>IF('Data Entry'!B269=0,"",'Data Entry'!$E$3)</f>
        <v/>
      </c>
      <c r="T254" t="str">
        <f>IF('Data Entry'!B269=0,"",'Data Entry'!$P$12)</f>
        <v/>
      </c>
      <c r="V254" t="str">
        <f>'Data Entry'!AB269</f>
        <v/>
      </c>
      <c r="X254" t="str">
        <f>IF('Data Entry'!B269=0,"",'Data Entry'!C269)</f>
        <v/>
      </c>
      <c r="Y254" t="str">
        <f>'Data Entry'!F269</f>
        <v/>
      </c>
      <c r="AC254" t="str">
        <f>IF('Data Entry'!B269=0,"",'Data Entry'!$P$7)</f>
        <v/>
      </c>
      <c r="AD254" t="str">
        <f>IF('Data Entry'!B269=0,"","1")</f>
        <v/>
      </c>
      <c r="AI254" t="str">
        <f>IF('Data Entry'!B269=0,"",'Data Entry'!K269)</f>
        <v/>
      </c>
      <c r="AJ254" t="str">
        <f>IF('Data Entry'!B269=0,"","mm")</f>
        <v/>
      </c>
      <c r="AM254" t="str">
        <f>IF('Data Entry'!B269=0,"",'Data Entry'!M269)</f>
        <v/>
      </c>
      <c r="AN254" t="str">
        <f>IF('Data Entry'!B269=0,"","mm")</f>
        <v/>
      </c>
      <c r="AT254" t="str">
        <f>IF('Data Entry'!B269=0,"",'Data Entry'!L269)</f>
        <v/>
      </c>
      <c r="AU254" t="str">
        <f>IF('Data Entry'!B269=0,"","m")</f>
        <v/>
      </c>
      <c r="AW254" t="str">
        <f>'Data Entry'!H269</f>
        <v/>
      </c>
      <c r="AX254" t="str">
        <f>IF('Data Entry'!B269=0,"",'Data Entry'!D269)</f>
        <v/>
      </c>
      <c r="AY254" t="str">
        <f>IF('Data Entry'!B269=0,"",'Data Entry'!E269)</f>
        <v/>
      </c>
      <c r="BA254" t="str">
        <f>IF('Data Entry'!B269=0,"",'Data Entry'!I269)</f>
        <v/>
      </c>
      <c r="BC254" t="str">
        <f>IF('Data Entry'!B269=0,"",'Data Entry'!J269)</f>
        <v/>
      </c>
      <c r="BR254" t="str">
        <f>IF('Data Entry'!B269=0,"",'Data Entry'!$E$9)</f>
        <v/>
      </c>
    </row>
    <row r="255" spans="1:70" x14ac:dyDescent="0.55000000000000004">
      <c r="A255" t="str">
        <f>IF('Data Entry'!B270=0,"",'Data Entry'!E$9)</f>
        <v/>
      </c>
      <c r="C255" t="str">
        <f>IF('Data Entry'!B270=0,"",'Data Entry'!AE270)</f>
        <v/>
      </c>
      <c r="E255" t="str">
        <f>IF('Data Entry'!B270=0,"",'Data Entry'!B270)</f>
        <v/>
      </c>
      <c r="F255" t="str">
        <f>IF('Data Entry'!B270=0,"",'Data Entry'!$P$6)</f>
        <v/>
      </c>
      <c r="G255" t="str">
        <f>IF('Data Entry'!B270=0,"",'Data Entry'!$P$8)</f>
        <v/>
      </c>
      <c r="H255" t="str">
        <f>IF('Data Entry'!B270=0,"",'Data Entry'!$E$10)</f>
        <v/>
      </c>
      <c r="M255" t="str">
        <f>'Data Entry'!S270</f>
        <v/>
      </c>
      <c r="N255" t="str">
        <f>'Data Entry'!R270</f>
        <v/>
      </c>
      <c r="O255" t="str">
        <f>IF('Data Entry'!B270=0,"",'Data Entry'!N270)</f>
        <v/>
      </c>
      <c r="P255" t="str">
        <f>IF('Data Entry'!B270=0,"","Years")</f>
        <v/>
      </c>
      <c r="Q255" s="62" t="str">
        <f>IF('Data Entry'!B270=0,"",'Data Entry'!$E$11)</f>
        <v/>
      </c>
      <c r="R255" t="str">
        <f>IF('Data Entry'!B270=0,"",'Data Entry'!D270)</f>
        <v/>
      </c>
      <c r="S255" t="str">
        <f>IF('Data Entry'!B270=0,"",'Data Entry'!$E$3)</f>
        <v/>
      </c>
      <c r="T255" t="str">
        <f>IF('Data Entry'!B270=0,"",'Data Entry'!$P$12)</f>
        <v/>
      </c>
      <c r="V255" t="str">
        <f>'Data Entry'!AB270</f>
        <v/>
      </c>
      <c r="X255" t="str">
        <f>IF('Data Entry'!B270=0,"",'Data Entry'!C270)</f>
        <v/>
      </c>
      <c r="Y255" t="str">
        <f>'Data Entry'!F270</f>
        <v/>
      </c>
      <c r="AC255" t="str">
        <f>IF('Data Entry'!B270=0,"",'Data Entry'!$P$7)</f>
        <v/>
      </c>
      <c r="AD255" t="str">
        <f>IF('Data Entry'!B270=0,"","1")</f>
        <v/>
      </c>
      <c r="AI255" t="str">
        <f>IF('Data Entry'!B270=0,"",'Data Entry'!K270)</f>
        <v/>
      </c>
      <c r="AJ255" t="str">
        <f>IF('Data Entry'!B270=0,"","mm")</f>
        <v/>
      </c>
      <c r="AM255" t="str">
        <f>IF('Data Entry'!B270=0,"",'Data Entry'!M270)</f>
        <v/>
      </c>
      <c r="AN255" t="str">
        <f>IF('Data Entry'!B270=0,"","mm")</f>
        <v/>
      </c>
      <c r="AT255" t="str">
        <f>IF('Data Entry'!B270=0,"",'Data Entry'!L270)</f>
        <v/>
      </c>
      <c r="AU255" t="str">
        <f>IF('Data Entry'!B270=0,"","m")</f>
        <v/>
      </c>
      <c r="AW255" t="str">
        <f>'Data Entry'!H270</f>
        <v/>
      </c>
      <c r="AX255" t="str">
        <f>IF('Data Entry'!B270=0,"",'Data Entry'!D270)</f>
        <v/>
      </c>
      <c r="AY255" t="str">
        <f>IF('Data Entry'!B270=0,"",'Data Entry'!E270)</f>
        <v/>
      </c>
      <c r="BA255" t="str">
        <f>IF('Data Entry'!B270=0,"",'Data Entry'!I270)</f>
        <v/>
      </c>
      <c r="BC255" t="str">
        <f>IF('Data Entry'!B270=0,"",'Data Entry'!J270)</f>
        <v/>
      </c>
      <c r="BR255" t="str">
        <f>IF('Data Entry'!B270=0,"",'Data Entry'!$E$9)</f>
        <v/>
      </c>
    </row>
    <row r="256" spans="1:70" x14ac:dyDescent="0.55000000000000004">
      <c r="A256" t="str">
        <f>IF('Data Entry'!B271=0,"",'Data Entry'!E$9)</f>
        <v/>
      </c>
      <c r="C256" t="str">
        <f>IF('Data Entry'!B271=0,"",'Data Entry'!AE271)</f>
        <v/>
      </c>
      <c r="E256" t="str">
        <f>IF('Data Entry'!B271=0,"",'Data Entry'!B271)</f>
        <v/>
      </c>
      <c r="F256" t="str">
        <f>IF('Data Entry'!B271=0,"",'Data Entry'!$P$6)</f>
        <v/>
      </c>
      <c r="G256" t="str">
        <f>IF('Data Entry'!B271=0,"",'Data Entry'!$P$8)</f>
        <v/>
      </c>
      <c r="H256" t="str">
        <f>IF('Data Entry'!B271=0,"",'Data Entry'!$E$10)</f>
        <v/>
      </c>
      <c r="M256" t="str">
        <f>'Data Entry'!S271</f>
        <v/>
      </c>
      <c r="N256" t="str">
        <f>'Data Entry'!R271</f>
        <v/>
      </c>
      <c r="O256" t="str">
        <f>IF('Data Entry'!B271=0,"",'Data Entry'!N271)</f>
        <v/>
      </c>
      <c r="P256" t="str">
        <f>IF('Data Entry'!B271=0,"","Years")</f>
        <v/>
      </c>
      <c r="Q256" s="62" t="str">
        <f>IF('Data Entry'!B271=0,"",'Data Entry'!$E$11)</f>
        <v/>
      </c>
      <c r="R256" t="str">
        <f>IF('Data Entry'!B271=0,"",'Data Entry'!D271)</f>
        <v/>
      </c>
      <c r="S256" t="str">
        <f>IF('Data Entry'!B271=0,"",'Data Entry'!$E$3)</f>
        <v/>
      </c>
      <c r="T256" t="str">
        <f>IF('Data Entry'!B271=0,"",'Data Entry'!$P$12)</f>
        <v/>
      </c>
      <c r="V256" t="str">
        <f>'Data Entry'!AB271</f>
        <v/>
      </c>
      <c r="X256" t="str">
        <f>IF('Data Entry'!B271=0,"",'Data Entry'!C271)</f>
        <v/>
      </c>
      <c r="Y256" t="str">
        <f>'Data Entry'!F271</f>
        <v/>
      </c>
      <c r="AC256" t="str">
        <f>IF('Data Entry'!B271=0,"",'Data Entry'!$P$7)</f>
        <v/>
      </c>
      <c r="AD256" t="str">
        <f>IF('Data Entry'!B271=0,"","1")</f>
        <v/>
      </c>
      <c r="AI256" t="str">
        <f>IF('Data Entry'!B271=0,"",'Data Entry'!K271)</f>
        <v/>
      </c>
      <c r="AJ256" t="str">
        <f>IF('Data Entry'!B271=0,"","mm")</f>
        <v/>
      </c>
      <c r="AM256" t="str">
        <f>IF('Data Entry'!B271=0,"",'Data Entry'!M271)</f>
        <v/>
      </c>
      <c r="AN256" t="str">
        <f>IF('Data Entry'!B271=0,"","mm")</f>
        <v/>
      </c>
      <c r="AT256" t="str">
        <f>IF('Data Entry'!B271=0,"",'Data Entry'!L271)</f>
        <v/>
      </c>
      <c r="AU256" t="str">
        <f>IF('Data Entry'!B271=0,"","m")</f>
        <v/>
      </c>
      <c r="AW256" t="str">
        <f>'Data Entry'!H271</f>
        <v/>
      </c>
      <c r="AX256" t="str">
        <f>IF('Data Entry'!B271=0,"",'Data Entry'!D271)</f>
        <v/>
      </c>
      <c r="AY256" t="str">
        <f>IF('Data Entry'!B271=0,"",'Data Entry'!E271)</f>
        <v/>
      </c>
      <c r="BA256" t="str">
        <f>IF('Data Entry'!B271=0,"",'Data Entry'!I271)</f>
        <v/>
      </c>
      <c r="BC256" t="str">
        <f>IF('Data Entry'!B271=0,"",'Data Entry'!J271)</f>
        <v/>
      </c>
      <c r="BR256" t="str">
        <f>IF('Data Entry'!B271=0,"",'Data Entry'!$E$9)</f>
        <v/>
      </c>
    </row>
    <row r="257" spans="1:70" x14ac:dyDescent="0.55000000000000004">
      <c r="A257" t="str">
        <f>IF('Data Entry'!B272=0,"",'Data Entry'!E$9)</f>
        <v/>
      </c>
      <c r="C257" t="str">
        <f>IF('Data Entry'!B272=0,"",'Data Entry'!AE272)</f>
        <v/>
      </c>
      <c r="E257" t="str">
        <f>IF('Data Entry'!B272=0,"",'Data Entry'!B272)</f>
        <v/>
      </c>
      <c r="F257" t="str">
        <f>IF('Data Entry'!B272=0,"",'Data Entry'!$P$6)</f>
        <v/>
      </c>
      <c r="G257" t="str">
        <f>IF('Data Entry'!B272=0,"",'Data Entry'!$P$8)</f>
        <v/>
      </c>
      <c r="H257" t="str">
        <f>IF('Data Entry'!B272=0,"",'Data Entry'!$E$10)</f>
        <v/>
      </c>
      <c r="M257" t="str">
        <f>'Data Entry'!S272</f>
        <v/>
      </c>
      <c r="N257" t="str">
        <f>'Data Entry'!R272</f>
        <v/>
      </c>
      <c r="O257" t="str">
        <f>IF('Data Entry'!B272=0,"",'Data Entry'!N272)</f>
        <v/>
      </c>
      <c r="P257" t="str">
        <f>IF('Data Entry'!B272=0,"","Years")</f>
        <v/>
      </c>
      <c r="Q257" s="62" t="str">
        <f>IF('Data Entry'!B272=0,"",'Data Entry'!$E$11)</f>
        <v/>
      </c>
      <c r="R257" t="str">
        <f>IF('Data Entry'!B272=0,"",'Data Entry'!D272)</f>
        <v/>
      </c>
      <c r="S257" t="str">
        <f>IF('Data Entry'!B272=0,"",'Data Entry'!$E$3)</f>
        <v/>
      </c>
      <c r="T257" t="str">
        <f>IF('Data Entry'!B272=0,"",'Data Entry'!$P$12)</f>
        <v/>
      </c>
      <c r="V257" t="str">
        <f>'Data Entry'!AB272</f>
        <v/>
      </c>
      <c r="X257" t="str">
        <f>IF('Data Entry'!B272=0,"",'Data Entry'!C272)</f>
        <v/>
      </c>
      <c r="Y257" t="str">
        <f>'Data Entry'!F272</f>
        <v/>
      </c>
      <c r="AC257" t="str">
        <f>IF('Data Entry'!B272=0,"",'Data Entry'!$P$7)</f>
        <v/>
      </c>
      <c r="AD257" t="str">
        <f>IF('Data Entry'!B272=0,"","1")</f>
        <v/>
      </c>
      <c r="AI257" t="str">
        <f>IF('Data Entry'!B272=0,"",'Data Entry'!K272)</f>
        <v/>
      </c>
      <c r="AJ257" t="str">
        <f>IF('Data Entry'!B272=0,"","mm")</f>
        <v/>
      </c>
      <c r="AM257" t="str">
        <f>IF('Data Entry'!B272=0,"",'Data Entry'!M272)</f>
        <v/>
      </c>
      <c r="AN257" t="str">
        <f>IF('Data Entry'!B272=0,"","mm")</f>
        <v/>
      </c>
      <c r="AT257" t="str">
        <f>IF('Data Entry'!B272=0,"",'Data Entry'!L272)</f>
        <v/>
      </c>
      <c r="AU257" t="str">
        <f>IF('Data Entry'!B272=0,"","m")</f>
        <v/>
      </c>
      <c r="AW257" t="str">
        <f>'Data Entry'!H272</f>
        <v/>
      </c>
      <c r="AX257" t="str">
        <f>IF('Data Entry'!B272=0,"",'Data Entry'!D272)</f>
        <v/>
      </c>
      <c r="AY257" t="str">
        <f>IF('Data Entry'!B272=0,"",'Data Entry'!E272)</f>
        <v/>
      </c>
      <c r="BA257" t="str">
        <f>IF('Data Entry'!B272=0,"",'Data Entry'!I272)</f>
        <v/>
      </c>
      <c r="BC257" t="str">
        <f>IF('Data Entry'!B272=0,"",'Data Entry'!J272)</f>
        <v/>
      </c>
      <c r="BR257" t="str">
        <f>IF('Data Entry'!B272=0,"",'Data Entry'!$E$9)</f>
        <v/>
      </c>
    </row>
    <row r="258" spans="1:70" x14ac:dyDescent="0.55000000000000004">
      <c r="A258" t="str">
        <f>IF('Data Entry'!B273=0,"",'Data Entry'!E$9)</f>
        <v/>
      </c>
      <c r="C258" t="str">
        <f>IF('Data Entry'!B273=0,"",'Data Entry'!AE273)</f>
        <v/>
      </c>
      <c r="E258" t="str">
        <f>IF('Data Entry'!B273=0,"",'Data Entry'!B273)</f>
        <v/>
      </c>
      <c r="F258" t="str">
        <f>IF('Data Entry'!B273=0,"",'Data Entry'!$P$6)</f>
        <v/>
      </c>
      <c r="G258" t="str">
        <f>IF('Data Entry'!B273=0,"",'Data Entry'!$P$8)</f>
        <v/>
      </c>
      <c r="H258" t="str">
        <f>IF('Data Entry'!B273=0,"",'Data Entry'!$E$10)</f>
        <v/>
      </c>
      <c r="M258" t="str">
        <f>'Data Entry'!S273</f>
        <v/>
      </c>
      <c r="N258" t="str">
        <f>'Data Entry'!R273</f>
        <v/>
      </c>
      <c r="O258" t="str">
        <f>IF('Data Entry'!B273=0,"",'Data Entry'!N273)</f>
        <v/>
      </c>
      <c r="P258" t="str">
        <f>IF('Data Entry'!B273=0,"","Years")</f>
        <v/>
      </c>
      <c r="Q258" s="62" t="str">
        <f>IF('Data Entry'!B273=0,"",'Data Entry'!$E$11)</f>
        <v/>
      </c>
      <c r="R258" t="str">
        <f>IF('Data Entry'!B273=0,"",'Data Entry'!D273)</f>
        <v/>
      </c>
      <c r="S258" t="str">
        <f>IF('Data Entry'!B273=0,"",'Data Entry'!$E$3)</f>
        <v/>
      </c>
      <c r="T258" t="str">
        <f>IF('Data Entry'!B273=0,"",'Data Entry'!$P$12)</f>
        <v/>
      </c>
      <c r="V258" t="str">
        <f>'Data Entry'!AB273</f>
        <v/>
      </c>
      <c r="X258" t="str">
        <f>IF('Data Entry'!B273=0,"",'Data Entry'!C273)</f>
        <v/>
      </c>
      <c r="Y258" t="str">
        <f>'Data Entry'!F273</f>
        <v/>
      </c>
      <c r="AC258" t="str">
        <f>IF('Data Entry'!B273=0,"",'Data Entry'!$P$7)</f>
        <v/>
      </c>
      <c r="AD258" t="str">
        <f>IF('Data Entry'!B273=0,"","1")</f>
        <v/>
      </c>
      <c r="AI258" t="str">
        <f>IF('Data Entry'!B273=0,"",'Data Entry'!K273)</f>
        <v/>
      </c>
      <c r="AJ258" t="str">
        <f>IF('Data Entry'!B273=0,"","mm")</f>
        <v/>
      </c>
      <c r="AM258" t="str">
        <f>IF('Data Entry'!B273=0,"",'Data Entry'!M273)</f>
        <v/>
      </c>
      <c r="AN258" t="str">
        <f>IF('Data Entry'!B273=0,"","mm")</f>
        <v/>
      </c>
      <c r="AT258" t="str">
        <f>IF('Data Entry'!B273=0,"",'Data Entry'!L273)</f>
        <v/>
      </c>
      <c r="AU258" t="str">
        <f>IF('Data Entry'!B273=0,"","m")</f>
        <v/>
      </c>
      <c r="AW258" t="str">
        <f>'Data Entry'!H273</f>
        <v/>
      </c>
      <c r="AX258" t="str">
        <f>IF('Data Entry'!B273=0,"",'Data Entry'!D273)</f>
        <v/>
      </c>
      <c r="AY258" t="str">
        <f>IF('Data Entry'!B273=0,"",'Data Entry'!E273)</f>
        <v/>
      </c>
      <c r="BA258" t="str">
        <f>IF('Data Entry'!B273=0,"",'Data Entry'!I273)</f>
        <v/>
      </c>
      <c r="BC258" t="str">
        <f>IF('Data Entry'!B273=0,"",'Data Entry'!J273)</f>
        <v/>
      </c>
      <c r="BR258" t="str">
        <f>IF('Data Entry'!B273=0,"",'Data Entry'!$E$9)</f>
        <v/>
      </c>
    </row>
    <row r="259" spans="1:70" x14ac:dyDescent="0.55000000000000004">
      <c r="A259" t="str">
        <f>IF('Data Entry'!B274=0,"",'Data Entry'!E$9)</f>
        <v/>
      </c>
      <c r="C259" t="str">
        <f>IF('Data Entry'!B274=0,"",'Data Entry'!AE274)</f>
        <v/>
      </c>
      <c r="E259" t="str">
        <f>IF('Data Entry'!B274=0,"",'Data Entry'!B274)</f>
        <v/>
      </c>
      <c r="F259" t="str">
        <f>IF('Data Entry'!B274=0,"",'Data Entry'!$P$6)</f>
        <v/>
      </c>
      <c r="G259" t="str">
        <f>IF('Data Entry'!B274=0,"",'Data Entry'!$P$8)</f>
        <v/>
      </c>
      <c r="H259" t="str">
        <f>IF('Data Entry'!B274=0,"",'Data Entry'!$E$10)</f>
        <v/>
      </c>
      <c r="M259" t="str">
        <f>'Data Entry'!S274</f>
        <v/>
      </c>
      <c r="N259" t="str">
        <f>'Data Entry'!R274</f>
        <v/>
      </c>
      <c r="O259" t="str">
        <f>IF('Data Entry'!B274=0,"",'Data Entry'!N274)</f>
        <v/>
      </c>
      <c r="P259" t="str">
        <f>IF('Data Entry'!B274=0,"","Years")</f>
        <v/>
      </c>
      <c r="Q259" s="62" t="str">
        <f>IF('Data Entry'!B274=0,"",'Data Entry'!$E$11)</f>
        <v/>
      </c>
      <c r="R259" t="str">
        <f>IF('Data Entry'!B274=0,"",'Data Entry'!D274)</f>
        <v/>
      </c>
      <c r="S259" t="str">
        <f>IF('Data Entry'!B274=0,"",'Data Entry'!$E$3)</f>
        <v/>
      </c>
      <c r="T259" t="str">
        <f>IF('Data Entry'!B274=0,"",'Data Entry'!$P$12)</f>
        <v/>
      </c>
      <c r="V259" t="str">
        <f>'Data Entry'!AB274</f>
        <v/>
      </c>
      <c r="X259" t="str">
        <f>IF('Data Entry'!B274=0,"",'Data Entry'!C274)</f>
        <v/>
      </c>
      <c r="Y259" t="str">
        <f>'Data Entry'!F274</f>
        <v/>
      </c>
      <c r="AC259" t="str">
        <f>IF('Data Entry'!B274=0,"",'Data Entry'!$P$7)</f>
        <v/>
      </c>
      <c r="AD259" t="str">
        <f>IF('Data Entry'!B274=0,"","1")</f>
        <v/>
      </c>
      <c r="AI259" t="str">
        <f>IF('Data Entry'!B274=0,"",'Data Entry'!K274)</f>
        <v/>
      </c>
      <c r="AJ259" t="str">
        <f>IF('Data Entry'!B274=0,"","mm")</f>
        <v/>
      </c>
      <c r="AM259" t="str">
        <f>IF('Data Entry'!B274=0,"",'Data Entry'!M274)</f>
        <v/>
      </c>
      <c r="AN259" t="str">
        <f>IF('Data Entry'!B274=0,"","mm")</f>
        <v/>
      </c>
      <c r="AT259" t="str">
        <f>IF('Data Entry'!B274=0,"",'Data Entry'!L274)</f>
        <v/>
      </c>
      <c r="AU259" t="str">
        <f>IF('Data Entry'!B274=0,"","m")</f>
        <v/>
      </c>
      <c r="AW259" t="str">
        <f>'Data Entry'!H274</f>
        <v/>
      </c>
      <c r="AX259" t="str">
        <f>IF('Data Entry'!B274=0,"",'Data Entry'!D274)</f>
        <v/>
      </c>
      <c r="AY259" t="str">
        <f>IF('Data Entry'!B274=0,"",'Data Entry'!E274)</f>
        <v/>
      </c>
      <c r="BA259" t="str">
        <f>IF('Data Entry'!B274=0,"",'Data Entry'!I274)</f>
        <v/>
      </c>
      <c r="BC259" t="str">
        <f>IF('Data Entry'!B274=0,"",'Data Entry'!J274)</f>
        <v/>
      </c>
      <c r="BR259" t="str">
        <f>IF('Data Entry'!B274=0,"",'Data Entry'!$E$9)</f>
        <v/>
      </c>
    </row>
    <row r="260" spans="1:70" x14ac:dyDescent="0.55000000000000004">
      <c r="A260" t="str">
        <f>IF('Data Entry'!B275=0,"",'Data Entry'!E$9)</f>
        <v/>
      </c>
      <c r="C260" t="str">
        <f>IF('Data Entry'!B275=0,"",'Data Entry'!AE275)</f>
        <v/>
      </c>
      <c r="E260" t="str">
        <f>IF('Data Entry'!B275=0,"",'Data Entry'!B275)</f>
        <v/>
      </c>
      <c r="F260" t="str">
        <f>IF('Data Entry'!B275=0,"",'Data Entry'!$P$6)</f>
        <v/>
      </c>
      <c r="G260" t="str">
        <f>IF('Data Entry'!B275=0,"",'Data Entry'!$P$8)</f>
        <v/>
      </c>
      <c r="H260" t="str">
        <f>IF('Data Entry'!B275=0,"",'Data Entry'!$E$10)</f>
        <v/>
      </c>
      <c r="M260" t="str">
        <f>'Data Entry'!S275</f>
        <v/>
      </c>
      <c r="N260" t="str">
        <f>'Data Entry'!R275</f>
        <v/>
      </c>
      <c r="O260" t="str">
        <f>IF('Data Entry'!B275=0,"",'Data Entry'!N275)</f>
        <v/>
      </c>
      <c r="P260" t="str">
        <f>IF('Data Entry'!B275=0,"","Years")</f>
        <v/>
      </c>
      <c r="Q260" s="62" t="str">
        <f>IF('Data Entry'!B275=0,"",'Data Entry'!$E$11)</f>
        <v/>
      </c>
      <c r="R260" t="str">
        <f>IF('Data Entry'!B275=0,"",'Data Entry'!D275)</f>
        <v/>
      </c>
      <c r="S260" t="str">
        <f>IF('Data Entry'!B275=0,"",'Data Entry'!$E$3)</f>
        <v/>
      </c>
      <c r="T260" t="str">
        <f>IF('Data Entry'!B275=0,"",'Data Entry'!$P$12)</f>
        <v/>
      </c>
      <c r="V260" t="str">
        <f>'Data Entry'!AB275</f>
        <v/>
      </c>
      <c r="X260" t="str">
        <f>IF('Data Entry'!B275=0,"",'Data Entry'!C275)</f>
        <v/>
      </c>
      <c r="Y260" t="str">
        <f>'Data Entry'!F275</f>
        <v/>
      </c>
      <c r="AC260" t="str">
        <f>IF('Data Entry'!B275=0,"",'Data Entry'!$P$7)</f>
        <v/>
      </c>
      <c r="AD260" t="str">
        <f>IF('Data Entry'!B275=0,"","1")</f>
        <v/>
      </c>
      <c r="AI260" t="str">
        <f>IF('Data Entry'!B275=0,"",'Data Entry'!K275)</f>
        <v/>
      </c>
      <c r="AJ260" t="str">
        <f>IF('Data Entry'!B275=0,"","mm")</f>
        <v/>
      </c>
      <c r="AM260" t="str">
        <f>IF('Data Entry'!B275=0,"",'Data Entry'!M275)</f>
        <v/>
      </c>
      <c r="AN260" t="str">
        <f>IF('Data Entry'!B275=0,"","mm")</f>
        <v/>
      </c>
      <c r="AT260" t="str">
        <f>IF('Data Entry'!B275=0,"",'Data Entry'!L275)</f>
        <v/>
      </c>
      <c r="AU260" t="str">
        <f>IF('Data Entry'!B275=0,"","m")</f>
        <v/>
      </c>
      <c r="AW260" t="str">
        <f>'Data Entry'!H275</f>
        <v/>
      </c>
      <c r="AX260" t="str">
        <f>IF('Data Entry'!B275=0,"",'Data Entry'!D275)</f>
        <v/>
      </c>
      <c r="AY260" t="str">
        <f>IF('Data Entry'!B275=0,"",'Data Entry'!E275)</f>
        <v/>
      </c>
      <c r="BA260" t="str">
        <f>IF('Data Entry'!B275=0,"",'Data Entry'!I275)</f>
        <v/>
      </c>
      <c r="BC260" t="str">
        <f>IF('Data Entry'!B275=0,"",'Data Entry'!J275)</f>
        <v/>
      </c>
      <c r="BR260" t="str">
        <f>IF('Data Entry'!B275=0,"",'Data Entry'!$E$9)</f>
        <v/>
      </c>
    </row>
    <row r="261" spans="1:70" x14ac:dyDescent="0.55000000000000004">
      <c r="A261" t="str">
        <f>IF('Data Entry'!B276=0,"",'Data Entry'!E$9)</f>
        <v/>
      </c>
      <c r="C261" t="str">
        <f>IF('Data Entry'!B276=0,"",'Data Entry'!AE276)</f>
        <v/>
      </c>
      <c r="E261" t="str">
        <f>IF('Data Entry'!B276=0,"",'Data Entry'!B276)</f>
        <v/>
      </c>
      <c r="F261" t="str">
        <f>IF('Data Entry'!B276=0,"",'Data Entry'!$P$6)</f>
        <v/>
      </c>
      <c r="G261" t="str">
        <f>IF('Data Entry'!B276=0,"",'Data Entry'!$P$8)</f>
        <v/>
      </c>
      <c r="H261" t="str">
        <f>IF('Data Entry'!B276=0,"",'Data Entry'!$E$10)</f>
        <v/>
      </c>
      <c r="M261" t="str">
        <f>'Data Entry'!S276</f>
        <v/>
      </c>
      <c r="N261" t="str">
        <f>'Data Entry'!R276</f>
        <v/>
      </c>
      <c r="O261" t="str">
        <f>IF('Data Entry'!B276=0,"",'Data Entry'!N276)</f>
        <v/>
      </c>
      <c r="P261" t="str">
        <f>IF('Data Entry'!B276=0,"","Years")</f>
        <v/>
      </c>
      <c r="Q261" s="62" t="str">
        <f>IF('Data Entry'!B276=0,"",'Data Entry'!$E$11)</f>
        <v/>
      </c>
      <c r="R261" t="str">
        <f>IF('Data Entry'!B276=0,"",'Data Entry'!D276)</f>
        <v/>
      </c>
      <c r="S261" t="str">
        <f>IF('Data Entry'!B276=0,"",'Data Entry'!$E$3)</f>
        <v/>
      </c>
      <c r="T261" t="str">
        <f>IF('Data Entry'!B276=0,"",'Data Entry'!$P$12)</f>
        <v/>
      </c>
      <c r="V261" t="str">
        <f>'Data Entry'!AB276</f>
        <v/>
      </c>
      <c r="X261" t="str">
        <f>IF('Data Entry'!B276=0,"",'Data Entry'!C276)</f>
        <v/>
      </c>
      <c r="Y261" t="str">
        <f>'Data Entry'!F276</f>
        <v/>
      </c>
      <c r="AC261" t="str">
        <f>IF('Data Entry'!B276=0,"",'Data Entry'!$P$7)</f>
        <v/>
      </c>
      <c r="AD261" t="str">
        <f>IF('Data Entry'!B276=0,"","1")</f>
        <v/>
      </c>
      <c r="AI261" t="str">
        <f>IF('Data Entry'!B276=0,"",'Data Entry'!K276)</f>
        <v/>
      </c>
      <c r="AJ261" t="str">
        <f>IF('Data Entry'!B276=0,"","mm")</f>
        <v/>
      </c>
      <c r="AM261" t="str">
        <f>IF('Data Entry'!B276=0,"",'Data Entry'!M276)</f>
        <v/>
      </c>
      <c r="AN261" t="str">
        <f>IF('Data Entry'!B276=0,"","mm")</f>
        <v/>
      </c>
      <c r="AT261" t="str">
        <f>IF('Data Entry'!B276=0,"",'Data Entry'!L276)</f>
        <v/>
      </c>
      <c r="AU261" t="str">
        <f>IF('Data Entry'!B276=0,"","m")</f>
        <v/>
      </c>
      <c r="AW261" t="str">
        <f>'Data Entry'!H276</f>
        <v/>
      </c>
      <c r="AX261" t="str">
        <f>IF('Data Entry'!B276=0,"",'Data Entry'!D276)</f>
        <v/>
      </c>
      <c r="AY261" t="str">
        <f>IF('Data Entry'!B276=0,"",'Data Entry'!E276)</f>
        <v/>
      </c>
      <c r="BA261" t="str">
        <f>IF('Data Entry'!B276=0,"",'Data Entry'!I276)</f>
        <v/>
      </c>
      <c r="BC261" t="str">
        <f>IF('Data Entry'!B276=0,"",'Data Entry'!J276)</f>
        <v/>
      </c>
      <c r="BR261" t="str">
        <f>IF('Data Entry'!B276=0,"",'Data Entry'!$E$9)</f>
        <v/>
      </c>
    </row>
    <row r="262" spans="1:70" x14ac:dyDescent="0.55000000000000004">
      <c r="A262" t="str">
        <f>IF('Data Entry'!B277=0,"",'Data Entry'!E$9)</f>
        <v/>
      </c>
      <c r="C262" t="str">
        <f>IF('Data Entry'!B277=0,"",'Data Entry'!AE277)</f>
        <v/>
      </c>
      <c r="E262" t="str">
        <f>IF('Data Entry'!B277=0,"",'Data Entry'!B277)</f>
        <v/>
      </c>
      <c r="F262" t="str">
        <f>IF('Data Entry'!B277=0,"",'Data Entry'!$P$6)</f>
        <v/>
      </c>
      <c r="G262" t="str">
        <f>IF('Data Entry'!B277=0,"",'Data Entry'!$P$8)</f>
        <v/>
      </c>
      <c r="H262" t="str">
        <f>IF('Data Entry'!B277=0,"",'Data Entry'!$E$10)</f>
        <v/>
      </c>
      <c r="M262" t="str">
        <f>'Data Entry'!S277</f>
        <v/>
      </c>
      <c r="N262" t="str">
        <f>'Data Entry'!R277</f>
        <v/>
      </c>
      <c r="O262" t="str">
        <f>IF('Data Entry'!B277=0,"",'Data Entry'!N277)</f>
        <v/>
      </c>
      <c r="P262" t="str">
        <f>IF('Data Entry'!B277=0,"","Years")</f>
        <v/>
      </c>
      <c r="Q262" s="62" t="str">
        <f>IF('Data Entry'!B277=0,"",'Data Entry'!$E$11)</f>
        <v/>
      </c>
      <c r="R262" t="str">
        <f>IF('Data Entry'!B277=0,"",'Data Entry'!D277)</f>
        <v/>
      </c>
      <c r="S262" t="str">
        <f>IF('Data Entry'!B277=0,"",'Data Entry'!$E$3)</f>
        <v/>
      </c>
      <c r="T262" t="str">
        <f>IF('Data Entry'!B277=0,"",'Data Entry'!$P$12)</f>
        <v/>
      </c>
      <c r="V262" t="str">
        <f>'Data Entry'!AB277</f>
        <v/>
      </c>
      <c r="X262" t="str">
        <f>IF('Data Entry'!B277=0,"",'Data Entry'!C277)</f>
        <v/>
      </c>
      <c r="Y262" t="str">
        <f>'Data Entry'!F277</f>
        <v/>
      </c>
      <c r="AC262" t="str">
        <f>IF('Data Entry'!B277=0,"",'Data Entry'!$P$7)</f>
        <v/>
      </c>
      <c r="AD262" t="str">
        <f>IF('Data Entry'!B277=0,"","1")</f>
        <v/>
      </c>
      <c r="AI262" t="str">
        <f>IF('Data Entry'!B277=0,"",'Data Entry'!K277)</f>
        <v/>
      </c>
      <c r="AJ262" t="str">
        <f>IF('Data Entry'!B277=0,"","mm")</f>
        <v/>
      </c>
      <c r="AM262" t="str">
        <f>IF('Data Entry'!B277=0,"",'Data Entry'!M277)</f>
        <v/>
      </c>
      <c r="AN262" t="str">
        <f>IF('Data Entry'!B277=0,"","mm")</f>
        <v/>
      </c>
      <c r="AT262" t="str">
        <f>IF('Data Entry'!B277=0,"",'Data Entry'!L277)</f>
        <v/>
      </c>
      <c r="AU262" t="str">
        <f>IF('Data Entry'!B277=0,"","m")</f>
        <v/>
      </c>
      <c r="AW262" t="str">
        <f>'Data Entry'!H277</f>
        <v/>
      </c>
      <c r="AX262" t="str">
        <f>IF('Data Entry'!B277=0,"",'Data Entry'!D277)</f>
        <v/>
      </c>
      <c r="AY262" t="str">
        <f>IF('Data Entry'!B277=0,"",'Data Entry'!E277)</f>
        <v/>
      </c>
      <c r="BA262" t="str">
        <f>IF('Data Entry'!B277=0,"",'Data Entry'!I277)</f>
        <v/>
      </c>
      <c r="BC262" t="str">
        <f>IF('Data Entry'!B277=0,"",'Data Entry'!J277)</f>
        <v/>
      </c>
      <c r="BR262" t="str">
        <f>IF('Data Entry'!B277=0,"",'Data Entry'!$E$9)</f>
        <v/>
      </c>
    </row>
    <row r="263" spans="1:70" x14ac:dyDescent="0.55000000000000004">
      <c r="A263" t="str">
        <f>IF('Data Entry'!B278=0,"",'Data Entry'!E$9)</f>
        <v/>
      </c>
      <c r="C263" t="str">
        <f>IF('Data Entry'!B278=0,"",'Data Entry'!AE278)</f>
        <v/>
      </c>
      <c r="E263" t="str">
        <f>IF('Data Entry'!B278=0,"",'Data Entry'!B278)</f>
        <v/>
      </c>
      <c r="F263" t="str">
        <f>IF('Data Entry'!B278=0,"",'Data Entry'!$P$6)</f>
        <v/>
      </c>
      <c r="G263" t="str">
        <f>IF('Data Entry'!B278=0,"",'Data Entry'!$P$8)</f>
        <v/>
      </c>
      <c r="H263" t="str">
        <f>IF('Data Entry'!B278=0,"",'Data Entry'!$E$10)</f>
        <v/>
      </c>
      <c r="M263" t="str">
        <f>'Data Entry'!S278</f>
        <v/>
      </c>
      <c r="N263" t="str">
        <f>'Data Entry'!R278</f>
        <v/>
      </c>
      <c r="O263" t="str">
        <f>IF('Data Entry'!B278=0,"",'Data Entry'!N278)</f>
        <v/>
      </c>
      <c r="P263" t="str">
        <f>IF('Data Entry'!B278=0,"","Years")</f>
        <v/>
      </c>
      <c r="Q263" s="62" t="str">
        <f>IF('Data Entry'!B278=0,"",'Data Entry'!$E$11)</f>
        <v/>
      </c>
      <c r="R263" t="str">
        <f>IF('Data Entry'!B278=0,"",'Data Entry'!D278)</f>
        <v/>
      </c>
      <c r="S263" t="str">
        <f>IF('Data Entry'!B278=0,"",'Data Entry'!$E$3)</f>
        <v/>
      </c>
      <c r="T263" t="str">
        <f>IF('Data Entry'!B278=0,"",'Data Entry'!$P$12)</f>
        <v/>
      </c>
      <c r="V263" t="str">
        <f>'Data Entry'!AB278</f>
        <v/>
      </c>
      <c r="X263" t="str">
        <f>IF('Data Entry'!B278=0,"",'Data Entry'!C278)</f>
        <v/>
      </c>
      <c r="Y263" t="str">
        <f>'Data Entry'!F278</f>
        <v/>
      </c>
      <c r="AC263" t="str">
        <f>IF('Data Entry'!B278=0,"",'Data Entry'!$P$7)</f>
        <v/>
      </c>
      <c r="AD263" t="str">
        <f>IF('Data Entry'!B278=0,"","1")</f>
        <v/>
      </c>
      <c r="AI263" t="str">
        <f>IF('Data Entry'!B278=0,"",'Data Entry'!K278)</f>
        <v/>
      </c>
      <c r="AJ263" t="str">
        <f>IF('Data Entry'!B278=0,"","mm")</f>
        <v/>
      </c>
      <c r="AM263" t="str">
        <f>IF('Data Entry'!B278=0,"",'Data Entry'!M278)</f>
        <v/>
      </c>
      <c r="AN263" t="str">
        <f>IF('Data Entry'!B278=0,"","mm")</f>
        <v/>
      </c>
      <c r="AT263" t="str">
        <f>IF('Data Entry'!B278=0,"",'Data Entry'!L278)</f>
        <v/>
      </c>
      <c r="AU263" t="str">
        <f>IF('Data Entry'!B278=0,"","m")</f>
        <v/>
      </c>
      <c r="AW263" t="str">
        <f>'Data Entry'!H278</f>
        <v/>
      </c>
      <c r="AX263" t="str">
        <f>IF('Data Entry'!B278=0,"",'Data Entry'!D278)</f>
        <v/>
      </c>
      <c r="AY263" t="str">
        <f>IF('Data Entry'!B278=0,"",'Data Entry'!E278)</f>
        <v/>
      </c>
      <c r="BA263" t="str">
        <f>IF('Data Entry'!B278=0,"",'Data Entry'!I278)</f>
        <v/>
      </c>
      <c r="BC263" t="str">
        <f>IF('Data Entry'!B278=0,"",'Data Entry'!J278)</f>
        <v/>
      </c>
      <c r="BR263" t="str">
        <f>IF('Data Entry'!B278=0,"",'Data Entry'!$E$9)</f>
        <v/>
      </c>
    </row>
    <row r="264" spans="1:70" x14ac:dyDescent="0.55000000000000004">
      <c r="A264" t="str">
        <f>IF('Data Entry'!B279=0,"",'Data Entry'!E$9)</f>
        <v/>
      </c>
      <c r="C264" t="str">
        <f>IF('Data Entry'!B279=0,"",'Data Entry'!AE279)</f>
        <v/>
      </c>
      <c r="E264" t="str">
        <f>IF('Data Entry'!B279=0,"",'Data Entry'!B279)</f>
        <v/>
      </c>
      <c r="F264" t="str">
        <f>IF('Data Entry'!B279=0,"",'Data Entry'!$P$6)</f>
        <v/>
      </c>
      <c r="G264" t="str">
        <f>IF('Data Entry'!B279=0,"",'Data Entry'!$P$8)</f>
        <v/>
      </c>
      <c r="H264" t="str">
        <f>IF('Data Entry'!B279=0,"",'Data Entry'!$E$10)</f>
        <v/>
      </c>
      <c r="M264" t="str">
        <f>'Data Entry'!S279</f>
        <v/>
      </c>
      <c r="N264" t="str">
        <f>'Data Entry'!R279</f>
        <v/>
      </c>
      <c r="O264" t="str">
        <f>IF('Data Entry'!B279=0,"",'Data Entry'!N279)</f>
        <v/>
      </c>
      <c r="P264" t="str">
        <f>IF('Data Entry'!B279=0,"","Years")</f>
        <v/>
      </c>
      <c r="Q264" s="62" t="str">
        <f>IF('Data Entry'!B279=0,"",'Data Entry'!$E$11)</f>
        <v/>
      </c>
      <c r="R264" t="str">
        <f>IF('Data Entry'!B279=0,"",'Data Entry'!D279)</f>
        <v/>
      </c>
      <c r="S264" t="str">
        <f>IF('Data Entry'!B279=0,"",'Data Entry'!$E$3)</f>
        <v/>
      </c>
      <c r="T264" t="str">
        <f>IF('Data Entry'!B279=0,"",'Data Entry'!$P$12)</f>
        <v/>
      </c>
      <c r="V264" t="str">
        <f>'Data Entry'!AB279</f>
        <v/>
      </c>
      <c r="X264" t="str">
        <f>IF('Data Entry'!B279=0,"",'Data Entry'!C279)</f>
        <v/>
      </c>
      <c r="Y264" t="str">
        <f>'Data Entry'!F279</f>
        <v/>
      </c>
      <c r="AC264" t="str">
        <f>IF('Data Entry'!B279=0,"",'Data Entry'!$P$7)</f>
        <v/>
      </c>
      <c r="AD264" t="str">
        <f>IF('Data Entry'!B279=0,"","1")</f>
        <v/>
      </c>
      <c r="AI264" t="str">
        <f>IF('Data Entry'!B279=0,"",'Data Entry'!K279)</f>
        <v/>
      </c>
      <c r="AJ264" t="str">
        <f>IF('Data Entry'!B279=0,"","mm")</f>
        <v/>
      </c>
      <c r="AM264" t="str">
        <f>IF('Data Entry'!B279=0,"",'Data Entry'!M279)</f>
        <v/>
      </c>
      <c r="AN264" t="str">
        <f>IF('Data Entry'!B279=0,"","mm")</f>
        <v/>
      </c>
      <c r="AT264" t="str">
        <f>IF('Data Entry'!B279=0,"",'Data Entry'!L279)</f>
        <v/>
      </c>
      <c r="AU264" t="str">
        <f>IF('Data Entry'!B279=0,"","m")</f>
        <v/>
      </c>
      <c r="AW264" t="str">
        <f>'Data Entry'!H279</f>
        <v/>
      </c>
      <c r="AX264" t="str">
        <f>IF('Data Entry'!B279=0,"",'Data Entry'!D279)</f>
        <v/>
      </c>
      <c r="AY264" t="str">
        <f>IF('Data Entry'!B279=0,"",'Data Entry'!E279)</f>
        <v/>
      </c>
      <c r="BA264" t="str">
        <f>IF('Data Entry'!B279=0,"",'Data Entry'!I279)</f>
        <v/>
      </c>
      <c r="BC264" t="str">
        <f>IF('Data Entry'!B279=0,"",'Data Entry'!J279)</f>
        <v/>
      </c>
      <c r="BR264" t="str">
        <f>IF('Data Entry'!B279=0,"",'Data Entry'!$E$9)</f>
        <v/>
      </c>
    </row>
    <row r="265" spans="1:70" x14ac:dyDescent="0.55000000000000004">
      <c r="A265" t="str">
        <f>IF('Data Entry'!B280=0,"",'Data Entry'!E$9)</f>
        <v/>
      </c>
      <c r="C265" t="str">
        <f>IF('Data Entry'!B280=0,"",'Data Entry'!AE280)</f>
        <v/>
      </c>
      <c r="E265" t="str">
        <f>IF('Data Entry'!B280=0,"",'Data Entry'!B280)</f>
        <v/>
      </c>
      <c r="F265" t="str">
        <f>IF('Data Entry'!B280=0,"",'Data Entry'!$P$6)</f>
        <v/>
      </c>
      <c r="G265" t="str">
        <f>IF('Data Entry'!B280=0,"",'Data Entry'!$P$8)</f>
        <v/>
      </c>
      <c r="H265" t="str">
        <f>IF('Data Entry'!B280=0,"",'Data Entry'!$E$10)</f>
        <v/>
      </c>
      <c r="M265" t="str">
        <f>'Data Entry'!S280</f>
        <v/>
      </c>
      <c r="N265" t="str">
        <f>'Data Entry'!R280</f>
        <v/>
      </c>
      <c r="O265" t="str">
        <f>IF('Data Entry'!B280=0,"",'Data Entry'!N280)</f>
        <v/>
      </c>
      <c r="P265" t="str">
        <f>IF('Data Entry'!B280=0,"","Years")</f>
        <v/>
      </c>
      <c r="Q265" s="62" t="str">
        <f>IF('Data Entry'!B280=0,"",'Data Entry'!$E$11)</f>
        <v/>
      </c>
      <c r="R265" t="str">
        <f>IF('Data Entry'!B280=0,"",'Data Entry'!D280)</f>
        <v/>
      </c>
      <c r="S265" t="str">
        <f>IF('Data Entry'!B280=0,"",'Data Entry'!$E$3)</f>
        <v/>
      </c>
      <c r="T265" t="str">
        <f>IF('Data Entry'!B280=0,"",'Data Entry'!$P$12)</f>
        <v/>
      </c>
      <c r="V265" t="str">
        <f>'Data Entry'!AB280</f>
        <v/>
      </c>
      <c r="X265" t="str">
        <f>IF('Data Entry'!B280=0,"",'Data Entry'!C280)</f>
        <v/>
      </c>
      <c r="Y265" t="str">
        <f>'Data Entry'!F280</f>
        <v/>
      </c>
      <c r="AC265" t="str">
        <f>IF('Data Entry'!B280=0,"",'Data Entry'!$P$7)</f>
        <v/>
      </c>
      <c r="AD265" t="str">
        <f>IF('Data Entry'!B280=0,"","1")</f>
        <v/>
      </c>
      <c r="AI265" t="str">
        <f>IF('Data Entry'!B280=0,"",'Data Entry'!K280)</f>
        <v/>
      </c>
      <c r="AJ265" t="str">
        <f>IF('Data Entry'!B280=0,"","mm")</f>
        <v/>
      </c>
      <c r="AM265" t="str">
        <f>IF('Data Entry'!B280=0,"",'Data Entry'!M280)</f>
        <v/>
      </c>
      <c r="AN265" t="str">
        <f>IF('Data Entry'!B280=0,"","mm")</f>
        <v/>
      </c>
      <c r="AT265" t="str">
        <f>IF('Data Entry'!B280=0,"",'Data Entry'!L280)</f>
        <v/>
      </c>
      <c r="AU265" t="str">
        <f>IF('Data Entry'!B280=0,"","m")</f>
        <v/>
      </c>
      <c r="AW265" t="str">
        <f>'Data Entry'!H280</f>
        <v/>
      </c>
      <c r="AX265" t="str">
        <f>IF('Data Entry'!B280=0,"",'Data Entry'!D280)</f>
        <v/>
      </c>
      <c r="AY265" t="str">
        <f>IF('Data Entry'!B280=0,"",'Data Entry'!E280)</f>
        <v/>
      </c>
      <c r="BA265" t="str">
        <f>IF('Data Entry'!B280=0,"",'Data Entry'!I280)</f>
        <v/>
      </c>
      <c r="BC265" t="str">
        <f>IF('Data Entry'!B280=0,"",'Data Entry'!J280)</f>
        <v/>
      </c>
      <c r="BR265" t="str">
        <f>IF('Data Entry'!B280=0,"",'Data Entry'!$E$9)</f>
        <v/>
      </c>
    </row>
    <row r="266" spans="1:70" x14ac:dyDescent="0.55000000000000004">
      <c r="A266" t="str">
        <f>IF('Data Entry'!B281=0,"",'Data Entry'!E$9)</f>
        <v/>
      </c>
      <c r="C266" t="str">
        <f>IF('Data Entry'!B281=0,"",'Data Entry'!AE281)</f>
        <v/>
      </c>
      <c r="E266" t="str">
        <f>IF('Data Entry'!B281=0,"",'Data Entry'!B281)</f>
        <v/>
      </c>
      <c r="F266" t="str">
        <f>IF('Data Entry'!B281=0,"",'Data Entry'!$P$6)</f>
        <v/>
      </c>
      <c r="G266" t="str">
        <f>IF('Data Entry'!B281=0,"",'Data Entry'!$P$8)</f>
        <v/>
      </c>
      <c r="H266" t="str">
        <f>IF('Data Entry'!B281=0,"",'Data Entry'!$E$10)</f>
        <v/>
      </c>
      <c r="M266" t="str">
        <f>'Data Entry'!S281</f>
        <v/>
      </c>
      <c r="N266" t="str">
        <f>'Data Entry'!R281</f>
        <v/>
      </c>
      <c r="O266" t="str">
        <f>IF('Data Entry'!B281=0,"",'Data Entry'!N281)</f>
        <v/>
      </c>
      <c r="P266" t="str">
        <f>IF('Data Entry'!B281=0,"","Years")</f>
        <v/>
      </c>
      <c r="Q266" s="62" t="str">
        <f>IF('Data Entry'!B281=0,"",'Data Entry'!$E$11)</f>
        <v/>
      </c>
      <c r="R266" t="str">
        <f>IF('Data Entry'!B281=0,"",'Data Entry'!D281)</f>
        <v/>
      </c>
      <c r="S266" t="str">
        <f>IF('Data Entry'!B281=0,"",'Data Entry'!$E$3)</f>
        <v/>
      </c>
      <c r="T266" t="str">
        <f>IF('Data Entry'!B281=0,"",'Data Entry'!$P$12)</f>
        <v/>
      </c>
      <c r="V266" t="str">
        <f>'Data Entry'!AB281</f>
        <v/>
      </c>
      <c r="X266" t="str">
        <f>IF('Data Entry'!B281=0,"",'Data Entry'!C281)</f>
        <v/>
      </c>
      <c r="Y266" t="str">
        <f>'Data Entry'!F281</f>
        <v/>
      </c>
      <c r="AC266" t="str">
        <f>IF('Data Entry'!B281=0,"",'Data Entry'!$P$7)</f>
        <v/>
      </c>
      <c r="AD266" t="str">
        <f>IF('Data Entry'!B281=0,"","1")</f>
        <v/>
      </c>
      <c r="AI266" t="str">
        <f>IF('Data Entry'!B281=0,"",'Data Entry'!K281)</f>
        <v/>
      </c>
      <c r="AJ266" t="str">
        <f>IF('Data Entry'!B281=0,"","mm")</f>
        <v/>
      </c>
      <c r="AM266" t="str">
        <f>IF('Data Entry'!B281=0,"",'Data Entry'!M281)</f>
        <v/>
      </c>
      <c r="AN266" t="str">
        <f>IF('Data Entry'!B281=0,"","mm")</f>
        <v/>
      </c>
      <c r="AT266" t="str">
        <f>IF('Data Entry'!B281=0,"",'Data Entry'!L281)</f>
        <v/>
      </c>
      <c r="AU266" t="str">
        <f>IF('Data Entry'!B281=0,"","m")</f>
        <v/>
      </c>
      <c r="AW266" t="str">
        <f>'Data Entry'!H281</f>
        <v/>
      </c>
      <c r="AX266" t="str">
        <f>IF('Data Entry'!B281=0,"",'Data Entry'!D281)</f>
        <v/>
      </c>
      <c r="AY266" t="str">
        <f>IF('Data Entry'!B281=0,"",'Data Entry'!E281)</f>
        <v/>
      </c>
      <c r="BA266" t="str">
        <f>IF('Data Entry'!B281=0,"",'Data Entry'!I281)</f>
        <v/>
      </c>
      <c r="BC266" t="str">
        <f>IF('Data Entry'!B281=0,"",'Data Entry'!J281)</f>
        <v/>
      </c>
      <c r="BR266" t="str">
        <f>IF('Data Entry'!B281=0,"",'Data Entry'!$E$9)</f>
        <v/>
      </c>
    </row>
    <row r="267" spans="1:70" x14ac:dyDescent="0.55000000000000004">
      <c r="A267" t="str">
        <f>IF('Data Entry'!B282=0,"",'Data Entry'!E$9)</f>
        <v/>
      </c>
      <c r="C267" t="str">
        <f>IF('Data Entry'!B282=0,"",'Data Entry'!AE282)</f>
        <v/>
      </c>
      <c r="E267" t="str">
        <f>IF('Data Entry'!B282=0,"",'Data Entry'!B282)</f>
        <v/>
      </c>
      <c r="F267" t="str">
        <f>IF('Data Entry'!B282=0,"",'Data Entry'!$P$6)</f>
        <v/>
      </c>
      <c r="G267" t="str">
        <f>IF('Data Entry'!B282=0,"",'Data Entry'!$P$8)</f>
        <v/>
      </c>
      <c r="H267" t="str">
        <f>IF('Data Entry'!B282=0,"",'Data Entry'!$E$10)</f>
        <v/>
      </c>
      <c r="M267" t="str">
        <f>'Data Entry'!S282</f>
        <v/>
      </c>
      <c r="N267" t="str">
        <f>'Data Entry'!R282</f>
        <v/>
      </c>
      <c r="O267" t="str">
        <f>IF('Data Entry'!B282=0,"",'Data Entry'!N282)</f>
        <v/>
      </c>
      <c r="P267" t="str">
        <f>IF('Data Entry'!B282=0,"","Years")</f>
        <v/>
      </c>
      <c r="Q267" s="62" t="str">
        <f>IF('Data Entry'!B282=0,"",'Data Entry'!$E$11)</f>
        <v/>
      </c>
      <c r="R267" t="str">
        <f>IF('Data Entry'!B282=0,"",'Data Entry'!D282)</f>
        <v/>
      </c>
      <c r="S267" t="str">
        <f>IF('Data Entry'!B282=0,"",'Data Entry'!$E$3)</f>
        <v/>
      </c>
      <c r="T267" t="str">
        <f>IF('Data Entry'!B282=0,"",'Data Entry'!$P$12)</f>
        <v/>
      </c>
      <c r="V267" t="str">
        <f>'Data Entry'!AB282</f>
        <v/>
      </c>
      <c r="X267" t="str">
        <f>IF('Data Entry'!B282=0,"",'Data Entry'!C282)</f>
        <v/>
      </c>
      <c r="Y267" t="str">
        <f>'Data Entry'!F282</f>
        <v/>
      </c>
      <c r="AC267" t="str">
        <f>IF('Data Entry'!B282=0,"",'Data Entry'!$P$7)</f>
        <v/>
      </c>
      <c r="AD267" t="str">
        <f>IF('Data Entry'!B282=0,"","1")</f>
        <v/>
      </c>
      <c r="AI267" t="str">
        <f>IF('Data Entry'!B282=0,"",'Data Entry'!K282)</f>
        <v/>
      </c>
      <c r="AJ267" t="str">
        <f>IF('Data Entry'!B282=0,"","mm")</f>
        <v/>
      </c>
      <c r="AM267" t="str">
        <f>IF('Data Entry'!B282=0,"",'Data Entry'!M282)</f>
        <v/>
      </c>
      <c r="AN267" t="str">
        <f>IF('Data Entry'!B282=0,"","mm")</f>
        <v/>
      </c>
      <c r="AT267" t="str">
        <f>IF('Data Entry'!B282=0,"",'Data Entry'!L282)</f>
        <v/>
      </c>
      <c r="AU267" t="str">
        <f>IF('Data Entry'!B282=0,"","m")</f>
        <v/>
      </c>
      <c r="AW267" t="str">
        <f>'Data Entry'!H282</f>
        <v/>
      </c>
      <c r="AX267" t="str">
        <f>IF('Data Entry'!B282=0,"",'Data Entry'!D282)</f>
        <v/>
      </c>
      <c r="AY267" t="str">
        <f>IF('Data Entry'!B282=0,"",'Data Entry'!E282)</f>
        <v/>
      </c>
      <c r="BA267" t="str">
        <f>IF('Data Entry'!B282=0,"",'Data Entry'!I282)</f>
        <v/>
      </c>
      <c r="BC267" t="str">
        <f>IF('Data Entry'!B282=0,"",'Data Entry'!J282)</f>
        <v/>
      </c>
      <c r="BR267" t="str">
        <f>IF('Data Entry'!B282=0,"",'Data Entry'!$E$9)</f>
        <v/>
      </c>
    </row>
    <row r="268" spans="1:70" x14ac:dyDescent="0.55000000000000004">
      <c r="A268" t="str">
        <f>IF('Data Entry'!B283=0,"",'Data Entry'!E$9)</f>
        <v/>
      </c>
      <c r="C268" t="str">
        <f>IF('Data Entry'!B283=0,"",'Data Entry'!AE283)</f>
        <v/>
      </c>
      <c r="E268" t="str">
        <f>IF('Data Entry'!B283=0,"",'Data Entry'!B283)</f>
        <v/>
      </c>
      <c r="F268" t="str">
        <f>IF('Data Entry'!B283=0,"",'Data Entry'!$P$6)</f>
        <v/>
      </c>
      <c r="G268" t="str">
        <f>IF('Data Entry'!B283=0,"",'Data Entry'!$P$8)</f>
        <v/>
      </c>
      <c r="H268" t="str">
        <f>IF('Data Entry'!B283=0,"",'Data Entry'!$E$10)</f>
        <v/>
      </c>
      <c r="M268" t="str">
        <f>'Data Entry'!S283</f>
        <v/>
      </c>
      <c r="N268" t="str">
        <f>'Data Entry'!R283</f>
        <v/>
      </c>
      <c r="O268" t="str">
        <f>IF('Data Entry'!B283=0,"",'Data Entry'!N283)</f>
        <v/>
      </c>
      <c r="P268" t="str">
        <f>IF('Data Entry'!B283=0,"","Years")</f>
        <v/>
      </c>
      <c r="Q268" s="62" t="str">
        <f>IF('Data Entry'!B283=0,"",'Data Entry'!$E$11)</f>
        <v/>
      </c>
      <c r="R268" t="str">
        <f>IF('Data Entry'!B283=0,"",'Data Entry'!D283)</f>
        <v/>
      </c>
      <c r="S268" t="str">
        <f>IF('Data Entry'!B283=0,"",'Data Entry'!$E$3)</f>
        <v/>
      </c>
      <c r="T268" t="str">
        <f>IF('Data Entry'!B283=0,"",'Data Entry'!$P$12)</f>
        <v/>
      </c>
      <c r="V268" t="str">
        <f>'Data Entry'!AB283</f>
        <v/>
      </c>
      <c r="X268" t="str">
        <f>IF('Data Entry'!B283=0,"",'Data Entry'!C283)</f>
        <v/>
      </c>
      <c r="Y268" t="str">
        <f>'Data Entry'!F283</f>
        <v/>
      </c>
      <c r="AC268" t="str">
        <f>IF('Data Entry'!B283=0,"",'Data Entry'!$P$7)</f>
        <v/>
      </c>
      <c r="AD268" t="str">
        <f>IF('Data Entry'!B283=0,"","1")</f>
        <v/>
      </c>
      <c r="AI268" t="str">
        <f>IF('Data Entry'!B283=0,"",'Data Entry'!K283)</f>
        <v/>
      </c>
      <c r="AJ268" t="str">
        <f>IF('Data Entry'!B283=0,"","mm")</f>
        <v/>
      </c>
      <c r="AM268" t="str">
        <f>IF('Data Entry'!B283=0,"",'Data Entry'!M283)</f>
        <v/>
      </c>
      <c r="AN268" t="str">
        <f>IF('Data Entry'!B283=0,"","mm")</f>
        <v/>
      </c>
      <c r="AT268" t="str">
        <f>IF('Data Entry'!B283=0,"",'Data Entry'!L283)</f>
        <v/>
      </c>
      <c r="AU268" t="str">
        <f>IF('Data Entry'!B283=0,"","m")</f>
        <v/>
      </c>
      <c r="AW268" t="str">
        <f>'Data Entry'!H283</f>
        <v/>
      </c>
      <c r="AX268" t="str">
        <f>IF('Data Entry'!B283=0,"",'Data Entry'!D283)</f>
        <v/>
      </c>
      <c r="AY268" t="str">
        <f>IF('Data Entry'!B283=0,"",'Data Entry'!E283)</f>
        <v/>
      </c>
      <c r="BA268" t="str">
        <f>IF('Data Entry'!B283=0,"",'Data Entry'!I283)</f>
        <v/>
      </c>
      <c r="BC268" t="str">
        <f>IF('Data Entry'!B283=0,"",'Data Entry'!J283)</f>
        <v/>
      </c>
      <c r="BR268" t="str">
        <f>IF('Data Entry'!B283=0,"",'Data Entry'!$E$9)</f>
        <v/>
      </c>
    </row>
    <row r="269" spans="1:70" x14ac:dyDescent="0.55000000000000004">
      <c r="A269" t="str">
        <f>IF('Data Entry'!B284=0,"",'Data Entry'!E$9)</f>
        <v/>
      </c>
      <c r="C269" t="str">
        <f>IF('Data Entry'!B284=0,"",'Data Entry'!AE284)</f>
        <v/>
      </c>
      <c r="E269" t="str">
        <f>IF('Data Entry'!B284=0,"",'Data Entry'!B284)</f>
        <v/>
      </c>
      <c r="F269" t="str">
        <f>IF('Data Entry'!B284=0,"",'Data Entry'!$P$6)</f>
        <v/>
      </c>
      <c r="G269" t="str">
        <f>IF('Data Entry'!B284=0,"",'Data Entry'!$P$8)</f>
        <v/>
      </c>
      <c r="H269" t="str">
        <f>IF('Data Entry'!B284=0,"",'Data Entry'!$E$10)</f>
        <v/>
      </c>
      <c r="M269" t="str">
        <f>'Data Entry'!S284</f>
        <v/>
      </c>
      <c r="N269" t="str">
        <f>'Data Entry'!R284</f>
        <v/>
      </c>
      <c r="O269" t="str">
        <f>IF('Data Entry'!B284=0,"",'Data Entry'!N284)</f>
        <v/>
      </c>
      <c r="P269" t="str">
        <f>IF('Data Entry'!B284=0,"","Years")</f>
        <v/>
      </c>
      <c r="Q269" s="62" t="str">
        <f>IF('Data Entry'!B284=0,"",'Data Entry'!$E$11)</f>
        <v/>
      </c>
      <c r="R269" t="str">
        <f>IF('Data Entry'!B284=0,"",'Data Entry'!D284)</f>
        <v/>
      </c>
      <c r="S269" t="str">
        <f>IF('Data Entry'!B284=0,"",'Data Entry'!$E$3)</f>
        <v/>
      </c>
      <c r="T269" t="str">
        <f>IF('Data Entry'!B284=0,"",'Data Entry'!$P$12)</f>
        <v/>
      </c>
      <c r="V269" t="str">
        <f>'Data Entry'!AB284</f>
        <v/>
      </c>
      <c r="X269" t="str">
        <f>IF('Data Entry'!B284=0,"",'Data Entry'!C284)</f>
        <v/>
      </c>
      <c r="Y269" t="str">
        <f>'Data Entry'!F284</f>
        <v/>
      </c>
      <c r="AC269" t="str">
        <f>IF('Data Entry'!B284=0,"",'Data Entry'!$P$7)</f>
        <v/>
      </c>
      <c r="AD269" t="str">
        <f>IF('Data Entry'!B284=0,"","1")</f>
        <v/>
      </c>
      <c r="AI269" t="str">
        <f>IF('Data Entry'!B284=0,"",'Data Entry'!K284)</f>
        <v/>
      </c>
      <c r="AJ269" t="str">
        <f>IF('Data Entry'!B284=0,"","mm")</f>
        <v/>
      </c>
      <c r="AM269" t="str">
        <f>IF('Data Entry'!B284=0,"",'Data Entry'!M284)</f>
        <v/>
      </c>
      <c r="AN269" t="str">
        <f>IF('Data Entry'!B284=0,"","mm")</f>
        <v/>
      </c>
      <c r="AT269" t="str">
        <f>IF('Data Entry'!B284=0,"",'Data Entry'!L284)</f>
        <v/>
      </c>
      <c r="AU269" t="str">
        <f>IF('Data Entry'!B284=0,"","m")</f>
        <v/>
      </c>
      <c r="AW269" t="str">
        <f>'Data Entry'!H284</f>
        <v/>
      </c>
      <c r="AX269" t="str">
        <f>IF('Data Entry'!B284=0,"",'Data Entry'!D284)</f>
        <v/>
      </c>
      <c r="AY269" t="str">
        <f>IF('Data Entry'!B284=0,"",'Data Entry'!E284)</f>
        <v/>
      </c>
      <c r="BA269" t="str">
        <f>IF('Data Entry'!B284=0,"",'Data Entry'!I284)</f>
        <v/>
      </c>
      <c r="BC269" t="str">
        <f>IF('Data Entry'!B284=0,"",'Data Entry'!J284)</f>
        <v/>
      </c>
      <c r="BR269" t="str">
        <f>IF('Data Entry'!B284=0,"",'Data Entry'!$E$9)</f>
        <v/>
      </c>
    </row>
    <row r="270" spans="1:70" x14ac:dyDescent="0.55000000000000004">
      <c r="A270" t="str">
        <f>IF('Data Entry'!B285=0,"",'Data Entry'!E$9)</f>
        <v/>
      </c>
      <c r="C270" t="str">
        <f>IF('Data Entry'!B285=0,"",'Data Entry'!AE285)</f>
        <v/>
      </c>
      <c r="E270" t="str">
        <f>IF('Data Entry'!B285=0,"",'Data Entry'!B285)</f>
        <v/>
      </c>
      <c r="F270" t="str">
        <f>IF('Data Entry'!B285=0,"",'Data Entry'!$P$6)</f>
        <v/>
      </c>
      <c r="G270" t="str">
        <f>IF('Data Entry'!B285=0,"",'Data Entry'!$P$8)</f>
        <v/>
      </c>
      <c r="H270" t="str">
        <f>IF('Data Entry'!B285=0,"",'Data Entry'!$E$10)</f>
        <v/>
      </c>
      <c r="M270" t="str">
        <f>'Data Entry'!S285</f>
        <v/>
      </c>
      <c r="N270" t="str">
        <f>'Data Entry'!R285</f>
        <v/>
      </c>
      <c r="O270" t="str">
        <f>IF('Data Entry'!B285=0,"",'Data Entry'!N285)</f>
        <v/>
      </c>
      <c r="P270" t="str">
        <f>IF('Data Entry'!B285=0,"","Years")</f>
        <v/>
      </c>
      <c r="Q270" s="62" t="str">
        <f>IF('Data Entry'!B285=0,"",'Data Entry'!$E$11)</f>
        <v/>
      </c>
      <c r="R270" t="str">
        <f>IF('Data Entry'!B285=0,"",'Data Entry'!D285)</f>
        <v/>
      </c>
      <c r="S270" t="str">
        <f>IF('Data Entry'!B285=0,"",'Data Entry'!$E$3)</f>
        <v/>
      </c>
      <c r="T270" t="str">
        <f>IF('Data Entry'!B285=0,"",'Data Entry'!$P$12)</f>
        <v/>
      </c>
      <c r="V270" t="str">
        <f>'Data Entry'!AB285</f>
        <v/>
      </c>
      <c r="X270" t="str">
        <f>IF('Data Entry'!B285=0,"",'Data Entry'!C285)</f>
        <v/>
      </c>
      <c r="Y270" t="str">
        <f>'Data Entry'!F285</f>
        <v/>
      </c>
      <c r="AC270" t="str">
        <f>IF('Data Entry'!B285=0,"",'Data Entry'!$P$7)</f>
        <v/>
      </c>
      <c r="AD270" t="str">
        <f>IF('Data Entry'!B285=0,"","1")</f>
        <v/>
      </c>
      <c r="AI270" t="str">
        <f>IF('Data Entry'!B285=0,"",'Data Entry'!K285)</f>
        <v/>
      </c>
      <c r="AJ270" t="str">
        <f>IF('Data Entry'!B285=0,"","mm")</f>
        <v/>
      </c>
      <c r="AM270" t="str">
        <f>IF('Data Entry'!B285=0,"",'Data Entry'!M285)</f>
        <v/>
      </c>
      <c r="AN270" t="str">
        <f>IF('Data Entry'!B285=0,"","mm")</f>
        <v/>
      </c>
      <c r="AT270" t="str">
        <f>IF('Data Entry'!B285=0,"",'Data Entry'!L285)</f>
        <v/>
      </c>
      <c r="AU270" t="str">
        <f>IF('Data Entry'!B285=0,"","m")</f>
        <v/>
      </c>
      <c r="AW270" t="str">
        <f>'Data Entry'!H285</f>
        <v/>
      </c>
      <c r="AX270" t="str">
        <f>IF('Data Entry'!B285=0,"",'Data Entry'!D285)</f>
        <v/>
      </c>
      <c r="AY270" t="str">
        <f>IF('Data Entry'!B285=0,"",'Data Entry'!E285)</f>
        <v/>
      </c>
      <c r="BA270" t="str">
        <f>IF('Data Entry'!B285=0,"",'Data Entry'!I285)</f>
        <v/>
      </c>
      <c r="BC270" t="str">
        <f>IF('Data Entry'!B285=0,"",'Data Entry'!J285)</f>
        <v/>
      </c>
      <c r="BR270" t="str">
        <f>IF('Data Entry'!B285=0,"",'Data Entry'!$E$9)</f>
        <v/>
      </c>
    </row>
    <row r="271" spans="1:70" x14ac:dyDescent="0.55000000000000004">
      <c r="A271" t="str">
        <f>IF('Data Entry'!B286=0,"",'Data Entry'!E$9)</f>
        <v/>
      </c>
      <c r="C271" t="str">
        <f>IF('Data Entry'!B286=0,"",'Data Entry'!AE286)</f>
        <v/>
      </c>
      <c r="E271" t="str">
        <f>IF('Data Entry'!B286=0,"",'Data Entry'!B286)</f>
        <v/>
      </c>
      <c r="F271" t="str">
        <f>IF('Data Entry'!B286=0,"",'Data Entry'!$P$6)</f>
        <v/>
      </c>
      <c r="G271" t="str">
        <f>IF('Data Entry'!B286=0,"",'Data Entry'!$P$8)</f>
        <v/>
      </c>
      <c r="H271" t="str">
        <f>IF('Data Entry'!B286=0,"",'Data Entry'!$E$10)</f>
        <v/>
      </c>
      <c r="M271" t="str">
        <f>'Data Entry'!S286</f>
        <v/>
      </c>
      <c r="N271" t="str">
        <f>'Data Entry'!R286</f>
        <v/>
      </c>
      <c r="O271" t="str">
        <f>IF('Data Entry'!B286=0,"",'Data Entry'!N286)</f>
        <v/>
      </c>
      <c r="P271" t="str">
        <f>IF('Data Entry'!B286=0,"","Years")</f>
        <v/>
      </c>
      <c r="Q271" s="62" t="str">
        <f>IF('Data Entry'!B286=0,"",'Data Entry'!$E$11)</f>
        <v/>
      </c>
      <c r="R271" t="str">
        <f>IF('Data Entry'!B286=0,"",'Data Entry'!D286)</f>
        <v/>
      </c>
      <c r="S271" t="str">
        <f>IF('Data Entry'!B286=0,"",'Data Entry'!$E$3)</f>
        <v/>
      </c>
      <c r="T271" t="str">
        <f>IF('Data Entry'!B286=0,"",'Data Entry'!$P$12)</f>
        <v/>
      </c>
      <c r="V271" t="str">
        <f>'Data Entry'!AB286</f>
        <v/>
      </c>
      <c r="X271" t="str">
        <f>IF('Data Entry'!B286=0,"",'Data Entry'!C286)</f>
        <v/>
      </c>
      <c r="Y271" t="str">
        <f>'Data Entry'!F286</f>
        <v/>
      </c>
      <c r="AC271" t="str">
        <f>IF('Data Entry'!B286=0,"",'Data Entry'!$P$7)</f>
        <v/>
      </c>
      <c r="AD271" t="str">
        <f>IF('Data Entry'!B286=0,"","1")</f>
        <v/>
      </c>
      <c r="AI271" t="str">
        <f>IF('Data Entry'!B286=0,"",'Data Entry'!K286)</f>
        <v/>
      </c>
      <c r="AJ271" t="str">
        <f>IF('Data Entry'!B286=0,"","mm")</f>
        <v/>
      </c>
      <c r="AM271" t="str">
        <f>IF('Data Entry'!B286=0,"",'Data Entry'!M286)</f>
        <v/>
      </c>
      <c r="AN271" t="str">
        <f>IF('Data Entry'!B286=0,"","mm")</f>
        <v/>
      </c>
      <c r="AT271" t="str">
        <f>IF('Data Entry'!B286=0,"",'Data Entry'!L286)</f>
        <v/>
      </c>
      <c r="AU271" t="str">
        <f>IF('Data Entry'!B286=0,"","m")</f>
        <v/>
      </c>
      <c r="AW271" t="str">
        <f>'Data Entry'!H286</f>
        <v/>
      </c>
      <c r="AX271" t="str">
        <f>IF('Data Entry'!B286=0,"",'Data Entry'!D286)</f>
        <v/>
      </c>
      <c r="AY271" t="str">
        <f>IF('Data Entry'!B286=0,"",'Data Entry'!E286)</f>
        <v/>
      </c>
      <c r="BA271" t="str">
        <f>IF('Data Entry'!B286=0,"",'Data Entry'!I286)</f>
        <v/>
      </c>
      <c r="BC271" t="str">
        <f>IF('Data Entry'!B286=0,"",'Data Entry'!J286)</f>
        <v/>
      </c>
      <c r="BR271" t="str">
        <f>IF('Data Entry'!B286=0,"",'Data Entry'!$E$9)</f>
        <v/>
      </c>
    </row>
    <row r="272" spans="1:70" x14ac:dyDescent="0.55000000000000004">
      <c r="A272" t="str">
        <f>IF('Data Entry'!B287=0,"",'Data Entry'!E$9)</f>
        <v/>
      </c>
      <c r="C272" t="str">
        <f>IF('Data Entry'!B287=0,"",'Data Entry'!AE287)</f>
        <v/>
      </c>
      <c r="E272" t="str">
        <f>IF('Data Entry'!B287=0,"",'Data Entry'!B287)</f>
        <v/>
      </c>
      <c r="F272" t="str">
        <f>IF('Data Entry'!B287=0,"",'Data Entry'!$P$6)</f>
        <v/>
      </c>
      <c r="G272" t="str">
        <f>IF('Data Entry'!B287=0,"",'Data Entry'!$P$8)</f>
        <v/>
      </c>
      <c r="H272" t="str">
        <f>IF('Data Entry'!B287=0,"",'Data Entry'!$E$10)</f>
        <v/>
      </c>
      <c r="M272" t="str">
        <f>'Data Entry'!S287</f>
        <v/>
      </c>
      <c r="N272" t="str">
        <f>'Data Entry'!R287</f>
        <v/>
      </c>
      <c r="O272" t="str">
        <f>IF('Data Entry'!B287=0,"",'Data Entry'!N287)</f>
        <v/>
      </c>
      <c r="P272" t="str">
        <f>IF('Data Entry'!B287=0,"","Years")</f>
        <v/>
      </c>
      <c r="Q272" s="62" t="str">
        <f>IF('Data Entry'!B287=0,"",'Data Entry'!$E$11)</f>
        <v/>
      </c>
      <c r="R272" t="str">
        <f>IF('Data Entry'!B287=0,"",'Data Entry'!D287)</f>
        <v/>
      </c>
      <c r="S272" t="str">
        <f>IF('Data Entry'!B287=0,"",'Data Entry'!$E$3)</f>
        <v/>
      </c>
      <c r="T272" t="str">
        <f>IF('Data Entry'!B287=0,"",'Data Entry'!$P$12)</f>
        <v/>
      </c>
      <c r="V272" t="str">
        <f>'Data Entry'!AB287</f>
        <v/>
      </c>
      <c r="X272" t="str">
        <f>IF('Data Entry'!B287=0,"",'Data Entry'!C287)</f>
        <v/>
      </c>
      <c r="Y272" t="str">
        <f>'Data Entry'!F287</f>
        <v/>
      </c>
      <c r="AC272" t="str">
        <f>IF('Data Entry'!B287=0,"",'Data Entry'!$P$7)</f>
        <v/>
      </c>
      <c r="AD272" t="str">
        <f>IF('Data Entry'!B287=0,"","1")</f>
        <v/>
      </c>
      <c r="AI272" t="str">
        <f>IF('Data Entry'!B287=0,"",'Data Entry'!K287)</f>
        <v/>
      </c>
      <c r="AJ272" t="str">
        <f>IF('Data Entry'!B287=0,"","mm")</f>
        <v/>
      </c>
      <c r="AM272" t="str">
        <f>IF('Data Entry'!B287=0,"",'Data Entry'!M287)</f>
        <v/>
      </c>
      <c r="AN272" t="str">
        <f>IF('Data Entry'!B287=0,"","mm")</f>
        <v/>
      </c>
      <c r="AT272" t="str">
        <f>IF('Data Entry'!B287=0,"",'Data Entry'!L287)</f>
        <v/>
      </c>
      <c r="AU272" t="str">
        <f>IF('Data Entry'!B287=0,"","m")</f>
        <v/>
      </c>
      <c r="AW272" t="str">
        <f>'Data Entry'!H287</f>
        <v/>
      </c>
      <c r="AX272" t="str">
        <f>IF('Data Entry'!B287=0,"",'Data Entry'!D287)</f>
        <v/>
      </c>
      <c r="AY272" t="str">
        <f>IF('Data Entry'!B287=0,"",'Data Entry'!E287)</f>
        <v/>
      </c>
      <c r="BA272" t="str">
        <f>IF('Data Entry'!B287=0,"",'Data Entry'!I287)</f>
        <v/>
      </c>
      <c r="BC272" t="str">
        <f>IF('Data Entry'!B287=0,"",'Data Entry'!J287)</f>
        <v/>
      </c>
      <c r="BR272" t="str">
        <f>IF('Data Entry'!B287=0,"",'Data Entry'!$E$9)</f>
        <v/>
      </c>
    </row>
    <row r="273" spans="1:70" x14ac:dyDescent="0.55000000000000004">
      <c r="A273" t="str">
        <f>IF('Data Entry'!B288=0,"",'Data Entry'!E$9)</f>
        <v/>
      </c>
      <c r="C273" t="str">
        <f>IF('Data Entry'!B288=0,"",'Data Entry'!AE288)</f>
        <v/>
      </c>
      <c r="E273" t="str">
        <f>IF('Data Entry'!B288=0,"",'Data Entry'!B288)</f>
        <v/>
      </c>
      <c r="F273" t="str">
        <f>IF('Data Entry'!B288=0,"",'Data Entry'!$P$6)</f>
        <v/>
      </c>
      <c r="G273" t="str">
        <f>IF('Data Entry'!B288=0,"",'Data Entry'!$P$8)</f>
        <v/>
      </c>
      <c r="H273" t="str">
        <f>IF('Data Entry'!B288=0,"",'Data Entry'!$E$10)</f>
        <v/>
      </c>
      <c r="M273" t="str">
        <f>'Data Entry'!S288</f>
        <v/>
      </c>
      <c r="N273" t="str">
        <f>'Data Entry'!R288</f>
        <v/>
      </c>
      <c r="O273" t="str">
        <f>IF('Data Entry'!B288=0,"",'Data Entry'!N288)</f>
        <v/>
      </c>
      <c r="P273" t="str">
        <f>IF('Data Entry'!B288=0,"","Years")</f>
        <v/>
      </c>
      <c r="Q273" s="62" t="str">
        <f>IF('Data Entry'!B288=0,"",'Data Entry'!$E$11)</f>
        <v/>
      </c>
      <c r="R273" t="str">
        <f>IF('Data Entry'!B288=0,"",'Data Entry'!D288)</f>
        <v/>
      </c>
      <c r="S273" t="str">
        <f>IF('Data Entry'!B288=0,"",'Data Entry'!$E$3)</f>
        <v/>
      </c>
      <c r="T273" t="str">
        <f>IF('Data Entry'!B288=0,"",'Data Entry'!$P$12)</f>
        <v/>
      </c>
      <c r="V273" t="str">
        <f>'Data Entry'!AB288</f>
        <v/>
      </c>
      <c r="X273" t="str">
        <f>IF('Data Entry'!B288=0,"",'Data Entry'!C288)</f>
        <v/>
      </c>
      <c r="Y273" t="str">
        <f>'Data Entry'!F288</f>
        <v/>
      </c>
      <c r="AC273" t="str">
        <f>IF('Data Entry'!B288=0,"",'Data Entry'!$P$7)</f>
        <v/>
      </c>
      <c r="AD273" t="str">
        <f>IF('Data Entry'!B288=0,"","1")</f>
        <v/>
      </c>
      <c r="AI273" t="str">
        <f>IF('Data Entry'!B288=0,"",'Data Entry'!K288)</f>
        <v/>
      </c>
      <c r="AJ273" t="str">
        <f>IF('Data Entry'!B288=0,"","mm")</f>
        <v/>
      </c>
      <c r="AM273" t="str">
        <f>IF('Data Entry'!B288=0,"",'Data Entry'!M288)</f>
        <v/>
      </c>
      <c r="AN273" t="str">
        <f>IF('Data Entry'!B288=0,"","mm")</f>
        <v/>
      </c>
      <c r="AT273" t="str">
        <f>IF('Data Entry'!B288=0,"",'Data Entry'!L288)</f>
        <v/>
      </c>
      <c r="AU273" t="str">
        <f>IF('Data Entry'!B288=0,"","m")</f>
        <v/>
      </c>
      <c r="AW273" t="str">
        <f>'Data Entry'!H288</f>
        <v/>
      </c>
      <c r="AX273" t="str">
        <f>IF('Data Entry'!B288=0,"",'Data Entry'!D288)</f>
        <v/>
      </c>
      <c r="AY273" t="str">
        <f>IF('Data Entry'!B288=0,"",'Data Entry'!E288)</f>
        <v/>
      </c>
      <c r="BA273" t="str">
        <f>IF('Data Entry'!B288=0,"",'Data Entry'!I288)</f>
        <v/>
      </c>
      <c r="BC273" t="str">
        <f>IF('Data Entry'!B288=0,"",'Data Entry'!J288)</f>
        <v/>
      </c>
      <c r="BR273" t="str">
        <f>IF('Data Entry'!B288=0,"",'Data Entry'!$E$9)</f>
        <v/>
      </c>
    </row>
    <row r="274" spans="1:70" x14ac:dyDescent="0.55000000000000004">
      <c r="A274" t="str">
        <f>IF('Data Entry'!B289=0,"",'Data Entry'!E$9)</f>
        <v/>
      </c>
      <c r="C274" t="str">
        <f>IF('Data Entry'!B289=0,"",'Data Entry'!AE289)</f>
        <v/>
      </c>
      <c r="E274" t="str">
        <f>IF('Data Entry'!B289=0,"",'Data Entry'!B289)</f>
        <v/>
      </c>
      <c r="F274" t="str">
        <f>IF('Data Entry'!B289=0,"",'Data Entry'!$P$6)</f>
        <v/>
      </c>
      <c r="G274" t="str">
        <f>IF('Data Entry'!B289=0,"",'Data Entry'!$P$8)</f>
        <v/>
      </c>
      <c r="H274" t="str">
        <f>IF('Data Entry'!B289=0,"",'Data Entry'!$E$10)</f>
        <v/>
      </c>
      <c r="M274" t="str">
        <f>'Data Entry'!S289</f>
        <v/>
      </c>
      <c r="N274" t="str">
        <f>'Data Entry'!R289</f>
        <v/>
      </c>
      <c r="O274" t="str">
        <f>IF('Data Entry'!B289=0,"",'Data Entry'!N289)</f>
        <v/>
      </c>
      <c r="P274" t="str">
        <f>IF('Data Entry'!B289=0,"","Years")</f>
        <v/>
      </c>
      <c r="Q274" s="62" t="str">
        <f>IF('Data Entry'!B289=0,"",'Data Entry'!$E$11)</f>
        <v/>
      </c>
      <c r="R274" t="str">
        <f>IF('Data Entry'!B289=0,"",'Data Entry'!D289)</f>
        <v/>
      </c>
      <c r="S274" t="str">
        <f>IF('Data Entry'!B289=0,"",'Data Entry'!$E$3)</f>
        <v/>
      </c>
      <c r="T274" t="str">
        <f>IF('Data Entry'!B289=0,"",'Data Entry'!$P$12)</f>
        <v/>
      </c>
      <c r="V274" t="str">
        <f>'Data Entry'!AB289</f>
        <v/>
      </c>
      <c r="X274" t="str">
        <f>IF('Data Entry'!B289=0,"",'Data Entry'!C289)</f>
        <v/>
      </c>
      <c r="Y274" t="str">
        <f>'Data Entry'!F289</f>
        <v/>
      </c>
      <c r="AC274" t="str">
        <f>IF('Data Entry'!B289=0,"",'Data Entry'!$P$7)</f>
        <v/>
      </c>
      <c r="AD274" t="str">
        <f>IF('Data Entry'!B289=0,"","1")</f>
        <v/>
      </c>
      <c r="AI274" t="str">
        <f>IF('Data Entry'!B289=0,"",'Data Entry'!K289)</f>
        <v/>
      </c>
      <c r="AJ274" t="str">
        <f>IF('Data Entry'!B289=0,"","mm")</f>
        <v/>
      </c>
      <c r="AM274" t="str">
        <f>IF('Data Entry'!B289=0,"",'Data Entry'!M289)</f>
        <v/>
      </c>
      <c r="AN274" t="str">
        <f>IF('Data Entry'!B289=0,"","mm")</f>
        <v/>
      </c>
      <c r="AT274" t="str">
        <f>IF('Data Entry'!B289=0,"",'Data Entry'!L289)</f>
        <v/>
      </c>
      <c r="AU274" t="str">
        <f>IF('Data Entry'!B289=0,"","m")</f>
        <v/>
      </c>
      <c r="AW274" t="str">
        <f>'Data Entry'!H289</f>
        <v/>
      </c>
      <c r="AX274" t="str">
        <f>IF('Data Entry'!B289=0,"",'Data Entry'!D289)</f>
        <v/>
      </c>
      <c r="AY274" t="str">
        <f>IF('Data Entry'!B289=0,"",'Data Entry'!E289)</f>
        <v/>
      </c>
      <c r="BA274" t="str">
        <f>IF('Data Entry'!B289=0,"",'Data Entry'!I289)</f>
        <v/>
      </c>
      <c r="BC274" t="str">
        <f>IF('Data Entry'!B289=0,"",'Data Entry'!J289)</f>
        <v/>
      </c>
      <c r="BR274" t="str">
        <f>IF('Data Entry'!B289=0,"",'Data Entry'!$E$9)</f>
        <v/>
      </c>
    </row>
    <row r="275" spans="1:70" x14ac:dyDescent="0.55000000000000004">
      <c r="A275" t="str">
        <f>IF('Data Entry'!B290=0,"",'Data Entry'!E$9)</f>
        <v/>
      </c>
      <c r="C275" t="str">
        <f>IF('Data Entry'!B290=0,"",'Data Entry'!AE290)</f>
        <v/>
      </c>
      <c r="E275" t="str">
        <f>IF('Data Entry'!B290=0,"",'Data Entry'!B290)</f>
        <v/>
      </c>
      <c r="F275" t="str">
        <f>IF('Data Entry'!B290=0,"",'Data Entry'!$P$6)</f>
        <v/>
      </c>
      <c r="G275" t="str">
        <f>IF('Data Entry'!B290=0,"",'Data Entry'!$P$8)</f>
        <v/>
      </c>
      <c r="H275" t="str">
        <f>IF('Data Entry'!B290=0,"",'Data Entry'!$E$10)</f>
        <v/>
      </c>
      <c r="M275" t="str">
        <f>'Data Entry'!S290</f>
        <v/>
      </c>
      <c r="N275" t="str">
        <f>'Data Entry'!R290</f>
        <v/>
      </c>
      <c r="O275" t="str">
        <f>IF('Data Entry'!B290=0,"",'Data Entry'!N290)</f>
        <v/>
      </c>
      <c r="P275" t="str">
        <f>IF('Data Entry'!B290=0,"","Years")</f>
        <v/>
      </c>
      <c r="Q275" s="62" t="str">
        <f>IF('Data Entry'!B290=0,"",'Data Entry'!$E$11)</f>
        <v/>
      </c>
      <c r="R275" t="str">
        <f>IF('Data Entry'!B290=0,"",'Data Entry'!D290)</f>
        <v/>
      </c>
      <c r="S275" t="str">
        <f>IF('Data Entry'!B290=0,"",'Data Entry'!$E$3)</f>
        <v/>
      </c>
      <c r="T275" t="str">
        <f>IF('Data Entry'!B290=0,"",'Data Entry'!$P$12)</f>
        <v/>
      </c>
      <c r="V275" t="str">
        <f>'Data Entry'!AB290</f>
        <v/>
      </c>
      <c r="X275" t="str">
        <f>IF('Data Entry'!B290=0,"",'Data Entry'!C290)</f>
        <v/>
      </c>
      <c r="Y275" t="str">
        <f>'Data Entry'!F290</f>
        <v/>
      </c>
      <c r="AC275" t="str">
        <f>IF('Data Entry'!B290=0,"",'Data Entry'!$P$7)</f>
        <v/>
      </c>
      <c r="AD275" t="str">
        <f>IF('Data Entry'!B290=0,"","1")</f>
        <v/>
      </c>
      <c r="AI275" t="str">
        <f>IF('Data Entry'!B290=0,"",'Data Entry'!K290)</f>
        <v/>
      </c>
      <c r="AJ275" t="str">
        <f>IF('Data Entry'!B290=0,"","mm")</f>
        <v/>
      </c>
      <c r="AM275" t="str">
        <f>IF('Data Entry'!B290=0,"",'Data Entry'!M290)</f>
        <v/>
      </c>
      <c r="AN275" t="str">
        <f>IF('Data Entry'!B290=0,"","mm")</f>
        <v/>
      </c>
      <c r="AT275" t="str">
        <f>IF('Data Entry'!B290=0,"",'Data Entry'!L290)</f>
        <v/>
      </c>
      <c r="AU275" t="str">
        <f>IF('Data Entry'!B290=0,"","m")</f>
        <v/>
      </c>
      <c r="AW275" t="str">
        <f>'Data Entry'!H290</f>
        <v/>
      </c>
      <c r="AX275" t="str">
        <f>IF('Data Entry'!B290=0,"",'Data Entry'!D290)</f>
        <v/>
      </c>
      <c r="AY275" t="str">
        <f>IF('Data Entry'!B290=0,"",'Data Entry'!E290)</f>
        <v/>
      </c>
      <c r="BA275" t="str">
        <f>IF('Data Entry'!B290=0,"",'Data Entry'!I290)</f>
        <v/>
      </c>
      <c r="BC275" t="str">
        <f>IF('Data Entry'!B290=0,"",'Data Entry'!J290)</f>
        <v/>
      </c>
      <c r="BR275" t="str">
        <f>IF('Data Entry'!B290=0,"",'Data Entry'!$E$9)</f>
        <v/>
      </c>
    </row>
    <row r="276" spans="1:70" x14ac:dyDescent="0.55000000000000004">
      <c r="A276" t="str">
        <f>IF('Data Entry'!B291=0,"",'Data Entry'!E$9)</f>
        <v/>
      </c>
      <c r="C276" t="str">
        <f>IF('Data Entry'!B291=0,"",'Data Entry'!AE291)</f>
        <v/>
      </c>
      <c r="E276" t="str">
        <f>IF('Data Entry'!B291=0,"",'Data Entry'!B291)</f>
        <v/>
      </c>
      <c r="F276" t="str">
        <f>IF('Data Entry'!B291=0,"",'Data Entry'!$P$6)</f>
        <v/>
      </c>
      <c r="G276" t="str">
        <f>IF('Data Entry'!B291=0,"",'Data Entry'!$P$8)</f>
        <v/>
      </c>
      <c r="H276" t="str">
        <f>IF('Data Entry'!B291=0,"",'Data Entry'!$E$10)</f>
        <v/>
      </c>
      <c r="M276" t="str">
        <f>'Data Entry'!S291</f>
        <v/>
      </c>
      <c r="N276" t="str">
        <f>'Data Entry'!R291</f>
        <v/>
      </c>
      <c r="O276" t="str">
        <f>IF('Data Entry'!B291=0,"",'Data Entry'!N291)</f>
        <v/>
      </c>
      <c r="P276" t="str">
        <f>IF('Data Entry'!B291=0,"","Years")</f>
        <v/>
      </c>
      <c r="Q276" s="62" t="str">
        <f>IF('Data Entry'!B291=0,"",'Data Entry'!$E$11)</f>
        <v/>
      </c>
      <c r="R276" t="str">
        <f>IF('Data Entry'!B291=0,"",'Data Entry'!D291)</f>
        <v/>
      </c>
      <c r="S276" t="str">
        <f>IF('Data Entry'!B291=0,"",'Data Entry'!$E$3)</f>
        <v/>
      </c>
      <c r="T276" t="str">
        <f>IF('Data Entry'!B291=0,"",'Data Entry'!$P$12)</f>
        <v/>
      </c>
      <c r="V276" t="str">
        <f>'Data Entry'!AB291</f>
        <v/>
      </c>
      <c r="X276" t="str">
        <f>IF('Data Entry'!B291=0,"",'Data Entry'!C291)</f>
        <v/>
      </c>
      <c r="Y276" t="str">
        <f>'Data Entry'!F291</f>
        <v/>
      </c>
      <c r="AC276" t="str">
        <f>IF('Data Entry'!B291=0,"",'Data Entry'!$P$7)</f>
        <v/>
      </c>
      <c r="AD276" t="str">
        <f>IF('Data Entry'!B291=0,"","1")</f>
        <v/>
      </c>
      <c r="AI276" t="str">
        <f>IF('Data Entry'!B291=0,"",'Data Entry'!K291)</f>
        <v/>
      </c>
      <c r="AJ276" t="str">
        <f>IF('Data Entry'!B291=0,"","mm")</f>
        <v/>
      </c>
      <c r="AM276" t="str">
        <f>IF('Data Entry'!B291=0,"",'Data Entry'!M291)</f>
        <v/>
      </c>
      <c r="AN276" t="str">
        <f>IF('Data Entry'!B291=0,"","mm")</f>
        <v/>
      </c>
      <c r="AT276" t="str">
        <f>IF('Data Entry'!B291=0,"",'Data Entry'!L291)</f>
        <v/>
      </c>
      <c r="AU276" t="str">
        <f>IF('Data Entry'!B291=0,"","m")</f>
        <v/>
      </c>
      <c r="AW276" t="str">
        <f>'Data Entry'!H291</f>
        <v/>
      </c>
      <c r="AX276" t="str">
        <f>IF('Data Entry'!B291=0,"",'Data Entry'!D291)</f>
        <v/>
      </c>
      <c r="AY276" t="str">
        <f>IF('Data Entry'!B291=0,"",'Data Entry'!E291)</f>
        <v/>
      </c>
      <c r="BA276" t="str">
        <f>IF('Data Entry'!B291=0,"",'Data Entry'!I291)</f>
        <v/>
      </c>
      <c r="BC276" t="str">
        <f>IF('Data Entry'!B291=0,"",'Data Entry'!J291)</f>
        <v/>
      </c>
      <c r="BR276" t="str">
        <f>IF('Data Entry'!B291=0,"",'Data Entry'!$E$9)</f>
        <v/>
      </c>
    </row>
    <row r="277" spans="1:70" x14ac:dyDescent="0.55000000000000004">
      <c r="A277" t="str">
        <f>IF('Data Entry'!B292=0,"",'Data Entry'!E$9)</f>
        <v/>
      </c>
      <c r="C277" t="str">
        <f>IF('Data Entry'!B292=0,"",'Data Entry'!AE292)</f>
        <v/>
      </c>
      <c r="E277" t="str">
        <f>IF('Data Entry'!B292=0,"",'Data Entry'!B292)</f>
        <v/>
      </c>
      <c r="F277" t="str">
        <f>IF('Data Entry'!B292=0,"",'Data Entry'!$P$6)</f>
        <v/>
      </c>
      <c r="G277" t="str">
        <f>IF('Data Entry'!B292=0,"",'Data Entry'!$P$8)</f>
        <v/>
      </c>
      <c r="H277" t="str">
        <f>IF('Data Entry'!B292=0,"",'Data Entry'!$E$10)</f>
        <v/>
      </c>
      <c r="M277" t="str">
        <f>'Data Entry'!S292</f>
        <v/>
      </c>
      <c r="N277" t="str">
        <f>'Data Entry'!R292</f>
        <v/>
      </c>
      <c r="O277" t="str">
        <f>IF('Data Entry'!B292=0,"",'Data Entry'!N292)</f>
        <v/>
      </c>
      <c r="P277" t="str">
        <f>IF('Data Entry'!B292=0,"","Years")</f>
        <v/>
      </c>
      <c r="Q277" s="62" t="str">
        <f>IF('Data Entry'!B292=0,"",'Data Entry'!$E$11)</f>
        <v/>
      </c>
      <c r="R277" t="str">
        <f>IF('Data Entry'!B292=0,"",'Data Entry'!D292)</f>
        <v/>
      </c>
      <c r="S277" t="str">
        <f>IF('Data Entry'!B292=0,"",'Data Entry'!$E$3)</f>
        <v/>
      </c>
      <c r="T277" t="str">
        <f>IF('Data Entry'!B292=0,"",'Data Entry'!$P$12)</f>
        <v/>
      </c>
      <c r="V277" t="str">
        <f>'Data Entry'!AB292</f>
        <v/>
      </c>
      <c r="X277" t="str">
        <f>IF('Data Entry'!B292=0,"",'Data Entry'!C292)</f>
        <v/>
      </c>
      <c r="Y277" t="str">
        <f>'Data Entry'!F292</f>
        <v/>
      </c>
      <c r="AC277" t="str">
        <f>IF('Data Entry'!B292=0,"",'Data Entry'!$P$7)</f>
        <v/>
      </c>
      <c r="AD277" t="str">
        <f>IF('Data Entry'!B292=0,"","1")</f>
        <v/>
      </c>
      <c r="AI277" t="str">
        <f>IF('Data Entry'!B292=0,"",'Data Entry'!K292)</f>
        <v/>
      </c>
      <c r="AJ277" t="str">
        <f>IF('Data Entry'!B292=0,"","mm")</f>
        <v/>
      </c>
      <c r="AM277" t="str">
        <f>IF('Data Entry'!B292=0,"",'Data Entry'!M292)</f>
        <v/>
      </c>
      <c r="AN277" t="str">
        <f>IF('Data Entry'!B292=0,"","mm")</f>
        <v/>
      </c>
      <c r="AT277" t="str">
        <f>IF('Data Entry'!B292=0,"",'Data Entry'!L292)</f>
        <v/>
      </c>
      <c r="AU277" t="str">
        <f>IF('Data Entry'!B292=0,"","m")</f>
        <v/>
      </c>
      <c r="AW277" t="str">
        <f>'Data Entry'!H292</f>
        <v/>
      </c>
      <c r="AX277" t="str">
        <f>IF('Data Entry'!B292=0,"",'Data Entry'!D292)</f>
        <v/>
      </c>
      <c r="AY277" t="str">
        <f>IF('Data Entry'!B292=0,"",'Data Entry'!E292)</f>
        <v/>
      </c>
      <c r="BA277" t="str">
        <f>IF('Data Entry'!B292=0,"",'Data Entry'!I292)</f>
        <v/>
      </c>
      <c r="BC277" t="str">
        <f>IF('Data Entry'!B292=0,"",'Data Entry'!J292)</f>
        <v/>
      </c>
      <c r="BR277" t="str">
        <f>IF('Data Entry'!B292=0,"",'Data Entry'!$E$9)</f>
        <v/>
      </c>
    </row>
    <row r="278" spans="1:70" x14ac:dyDescent="0.55000000000000004">
      <c r="A278" t="str">
        <f>IF('Data Entry'!B293=0,"",'Data Entry'!E$9)</f>
        <v/>
      </c>
      <c r="C278" t="str">
        <f>IF('Data Entry'!B293=0,"",'Data Entry'!AE293)</f>
        <v/>
      </c>
      <c r="E278" t="str">
        <f>IF('Data Entry'!B293=0,"",'Data Entry'!B293)</f>
        <v/>
      </c>
      <c r="F278" t="str">
        <f>IF('Data Entry'!B293=0,"",'Data Entry'!$P$6)</f>
        <v/>
      </c>
      <c r="G278" t="str">
        <f>IF('Data Entry'!B293=0,"",'Data Entry'!$P$8)</f>
        <v/>
      </c>
      <c r="H278" t="str">
        <f>IF('Data Entry'!B293=0,"",'Data Entry'!$E$10)</f>
        <v/>
      </c>
      <c r="M278" t="str">
        <f>'Data Entry'!S293</f>
        <v/>
      </c>
      <c r="N278" t="str">
        <f>'Data Entry'!R293</f>
        <v/>
      </c>
      <c r="O278" t="str">
        <f>IF('Data Entry'!B293=0,"",'Data Entry'!N293)</f>
        <v/>
      </c>
      <c r="P278" t="str">
        <f>IF('Data Entry'!B293=0,"","Years")</f>
        <v/>
      </c>
      <c r="Q278" s="62" t="str">
        <f>IF('Data Entry'!B293=0,"",'Data Entry'!$E$11)</f>
        <v/>
      </c>
      <c r="R278" t="str">
        <f>IF('Data Entry'!B293=0,"",'Data Entry'!D293)</f>
        <v/>
      </c>
      <c r="S278" t="str">
        <f>IF('Data Entry'!B293=0,"",'Data Entry'!$E$3)</f>
        <v/>
      </c>
      <c r="T278" t="str">
        <f>IF('Data Entry'!B293=0,"",'Data Entry'!$P$12)</f>
        <v/>
      </c>
      <c r="V278" t="str">
        <f>'Data Entry'!AB293</f>
        <v/>
      </c>
      <c r="X278" t="str">
        <f>IF('Data Entry'!B293=0,"",'Data Entry'!C293)</f>
        <v/>
      </c>
      <c r="Y278" t="str">
        <f>'Data Entry'!F293</f>
        <v/>
      </c>
      <c r="AC278" t="str">
        <f>IF('Data Entry'!B293=0,"",'Data Entry'!$P$7)</f>
        <v/>
      </c>
      <c r="AD278" t="str">
        <f>IF('Data Entry'!B293=0,"","1")</f>
        <v/>
      </c>
      <c r="AI278" t="str">
        <f>IF('Data Entry'!B293=0,"",'Data Entry'!K293)</f>
        <v/>
      </c>
      <c r="AJ278" t="str">
        <f>IF('Data Entry'!B293=0,"","mm")</f>
        <v/>
      </c>
      <c r="AM278" t="str">
        <f>IF('Data Entry'!B293=0,"",'Data Entry'!M293)</f>
        <v/>
      </c>
      <c r="AN278" t="str">
        <f>IF('Data Entry'!B293=0,"","mm")</f>
        <v/>
      </c>
      <c r="AT278" t="str">
        <f>IF('Data Entry'!B293=0,"",'Data Entry'!L293)</f>
        <v/>
      </c>
      <c r="AU278" t="str">
        <f>IF('Data Entry'!B293=0,"","m")</f>
        <v/>
      </c>
      <c r="AW278" t="str">
        <f>'Data Entry'!H293</f>
        <v/>
      </c>
      <c r="AX278" t="str">
        <f>IF('Data Entry'!B293=0,"",'Data Entry'!D293)</f>
        <v/>
      </c>
      <c r="AY278" t="str">
        <f>IF('Data Entry'!B293=0,"",'Data Entry'!E293)</f>
        <v/>
      </c>
      <c r="BA278" t="str">
        <f>IF('Data Entry'!B293=0,"",'Data Entry'!I293)</f>
        <v/>
      </c>
      <c r="BC278" t="str">
        <f>IF('Data Entry'!B293=0,"",'Data Entry'!J293)</f>
        <v/>
      </c>
      <c r="BR278" t="str">
        <f>IF('Data Entry'!B293=0,"",'Data Entry'!$E$9)</f>
        <v/>
      </c>
    </row>
    <row r="279" spans="1:70" x14ac:dyDescent="0.55000000000000004">
      <c r="A279" t="str">
        <f>IF('Data Entry'!B294=0,"",'Data Entry'!E$9)</f>
        <v/>
      </c>
      <c r="C279" t="str">
        <f>IF('Data Entry'!B294=0,"",'Data Entry'!AE294)</f>
        <v/>
      </c>
      <c r="E279" t="str">
        <f>IF('Data Entry'!B294=0,"",'Data Entry'!B294)</f>
        <v/>
      </c>
      <c r="F279" t="str">
        <f>IF('Data Entry'!B294=0,"",'Data Entry'!$P$6)</f>
        <v/>
      </c>
      <c r="G279" t="str">
        <f>IF('Data Entry'!B294=0,"",'Data Entry'!$P$8)</f>
        <v/>
      </c>
      <c r="H279" t="str">
        <f>IF('Data Entry'!B294=0,"",'Data Entry'!$E$10)</f>
        <v/>
      </c>
      <c r="M279" t="str">
        <f>'Data Entry'!S294</f>
        <v/>
      </c>
      <c r="N279" t="str">
        <f>'Data Entry'!R294</f>
        <v/>
      </c>
      <c r="O279" t="str">
        <f>IF('Data Entry'!B294=0,"",'Data Entry'!N294)</f>
        <v/>
      </c>
      <c r="P279" t="str">
        <f>IF('Data Entry'!B294=0,"","Years")</f>
        <v/>
      </c>
      <c r="Q279" s="62" t="str">
        <f>IF('Data Entry'!B294=0,"",'Data Entry'!$E$11)</f>
        <v/>
      </c>
      <c r="R279" t="str">
        <f>IF('Data Entry'!B294=0,"",'Data Entry'!D294)</f>
        <v/>
      </c>
      <c r="S279" t="str">
        <f>IF('Data Entry'!B294=0,"",'Data Entry'!$E$3)</f>
        <v/>
      </c>
      <c r="T279" t="str">
        <f>IF('Data Entry'!B294=0,"",'Data Entry'!$P$12)</f>
        <v/>
      </c>
      <c r="V279" t="str">
        <f>'Data Entry'!AB294</f>
        <v/>
      </c>
      <c r="X279" t="str">
        <f>IF('Data Entry'!B294=0,"",'Data Entry'!C294)</f>
        <v/>
      </c>
      <c r="Y279" t="str">
        <f>'Data Entry'!F294</f>
        <v/>
      </c>
      <c r="AC279" t="str">
        <f>IF('Data Entry'!B294=0,"",'Data Entry'!$P$7)</f>
        <v/>
      </c>
      <c r="AD279" t="str">
        <f>IF('Data Entry'!B294=0,"","1")</f>
        <v/>
      </c>
      <c r="AI279" t="str">
        <f>IF('Data Entry'!B294=0,"",'Data Entry'!K294)</f>
        <v/>
      </c>
      <c r="AJ279" t="str">
        <f>IF('Data Entry'!B294=0,"","mm")</f>
        <v/>
      </c>
      <c r="AM279" t="str">
        <f>IF('Data Entry'!B294=0,"",'Data Entry'!M294)</f>
        <v/>
      </c>
      <c r="AN279" t="str">
        <f>IF('Data Entry'!B294=0,"","mm")</f>
        <v/>
      </c>
      <c r="AT279" t="str">
        <f>IF('Data Entry'!B294=0,"",'Data Entry'!L294)</f>
        <v/>
      </c>
      <c r="AU279" t="str">
        <f>IF('Data Entry'!B294=0,"","m")</f>
        <v/>
      </c>
      <c r="AW279" t="str">
        <f>'Data Entry'!H294</f>
        <v/>
      </c>
      <c r="AX279" t="str">
        <f>IF('Data Entry'!B294=0,"",'Data Entry'!D294)</f>
        <v/>
      </c>
      <c r="AY279" t="str">
        <f>IF('Data Entry'!B294=0,"",'Data Entry'!E294)</f>
        <v/>
      </c>
      <c r="BA279" t="str">
        <f>IF('Data Entry'!B294=0,"",'Data Entry'!I294)</f>
        <v/>
      </c>
      <c r="BC279" t="str">
        <f>IF('Data Entry'!B294=0,"",'Data Entry'!J294)</f>
        <v/>
      </c>
      <c r="BR279" t="str">
        <f>IF('Data Entry'!B294=0,"",'Data Entry'!$E$9)</f>
        <v/>
      </c>
    </row>
    <row r="280" spans="1:70" x14ac:dyDescent="0.55000000000000004">
      <c r="A280" t="str">
        <f>IF('Data Entry'!B295=0,"",'Data Entry'!E$9)</f>
        <v/>
      </c>
      <c r="C280" t="str">
        <f>IF('Data Entry'!B295=0,"",'Data Entry'!AE295)</f>
        <v/>
      </c>
      <c r="E280" t="str">
        <f>IF('Data Entry'!B295=0,"",'Data Entry'!B295)</f>
        <v/>
      </c>
      <c r="F280" t="str">
        <f>IF('Data Entry'!B295=0,"",'Data Entry'!$P$6)</f>
        <v/>
      </c>
      <c r="G280" t="str">
        <f>IF('Data Entry'!B295=0,"",'Data Entry'!$P$8)</f>
        <v/>
      </c>
      <c r="H280" t="str">
        <f>IF('Data Entry'!B295=0,"",'Data Entry'!$E$10)</f>
        <v/>
      </c>
      <c r="M280" t="str">
        <f>'Data Entry'!S295</f>
        <v/>
      </c>
      <c r="N280" t="str">
        <f>'Data Entry'!R295</f>
        <v/>
      </c>
      <c r="O280" t="str">
        <f>IF('Data Entry'!B295=0,"",'Data Entry'!N295)</f>
        <v/>
      </c>
      <c r="P280" t="str">
        <f>IF('Data Entry'!B295=0,"","Years")</f>
        <v/>
      </c>
      <c r="Q280" s="62" t="str">
        <f>IF('Data Entry'!B295=0,"",'Data Entry'!$E$11)</f>
        <v/>
      </c>
      <c r="R280" t="str">
        <f>IF('Data Entry'!B295=0,"",'Data Entry'!D295)</f>
        <v/>
      </c>
      <c r="S280" t="str">
        <f>IF('Data Entry'!B295=0,"",'Data Entry'!$E$3)</f>
        <v/>
      </c>
      <c r="T280" t="str">
        <f>IF('Data Entry'!B295=0,"",'Data Entry'!$P$12)</f>
        <v/>
      </c>
      <c r="V280" t="str">
        <f>'Data Entry'!AB295</f>
        <v/>
      </c>
      <c r="X280" t="str">
        <f>IF('Data Entry'!B295=0,"",'Data Entry'!C295)</f>
        <v/>
      </c>
      <c r="Y280" t="str">
        <f>'Data Entry'!F295</f>
        <v/>
      </c>
      <c r="AC280" t="str">
        <f>IF('Data Entry'!B295=0,"",'Data Entry'!$P$7)</f>
        <v/>
      </c>
      <c r="AD280" t="str">
        <f>IF('Data Entry'!B295=0,"","1")</f>
        <v/>
      </c>
      <c r="AI280" t="str">
        <f>IF('Data Entry'!B295=0,"",'Data Entry'!K295)</f>
        <v/>
      </c>
      <c r="AJ280" t="str">
        <f>IF('Data Entry'!B295=0,"","mm")</f>
        <v/>
      </c>
      <c r="AM280" t="str">
        <f>IF('Data Entry'!B295=0,"",'Data Entry'!M295)</f>
        <v/>
      </c>
      <c r="AN280" t="str">
        <f>IF('Data Entry'!B295=0,"","mm")</f>
        <v/>
      </c>
      <c r="AT280" t="str">
        <f>IF('Data Entry'!B295=0,"",'Data Entry'!L295)</f>
        <v/>
      </c>
      <c r="AU280" t="str">
        <f>IF('Data Entry'!B295=0,"","m")</f>
        <v/>
      </c>
      <c r="AW280" t="str">
        <f>'Data Entry'!H295</f>
        <v/>
      </c>
      <c r="AX280" t="str">
        <f>IF('Data Entry'!B295=0,"",'Data Entry'!D295)</f>
        <v/>
      </c>
      <c r="AY280" t="str">
        <f>IF('Data Entry'!B295=0,"",'Data Entry'!E295)</f>
        <v/>
      </c>
      <c r="BA280" t="str">
        <f>IF('Data Entry'!B295=0,"",'Data Entry'!I295)</f>
        <v/>
      </c>
      <c r="BC280" t="str">
        <f>IF('Data Entry'!B295=0,"",'Data Entry'!J295)</f>
        <v/>
      </c>
      <c r="BR280" t="str">
        <f>IF('Data Entry'!B295=0,"",'Data Entry'!$E$9)</f>
        <v/>
      </c>
    </row>
    <row r="281" spans="1:70" x14ac:dyDescent="0.55000000000000004">
      <c r="A281" t="str">
        <f>IF('Data Entry'!B296=0,"",'Data Entry'!E$9)</f>
        <v/>
      </c>
      <c r="C281" t="str">
        <f>IF('Data Entry'!B296=0,"",'Data Entry'!AE296)</f>
        <v/>
      </c>
      <c r="E281" t="str">
        <f>IF('Data Entry'!B296=0,"",'Data Entry'!B296)</f>
        <v/>
      </c>
      <c r="F281" t="str">
        <f>IF('Data Entry'!B296=0,"",'Data Entry'!$P$6)</f>
        <v/>
      </c>
      <c r="G281" t="str">
        <f>IF('Data Entry'!B296=0,"",'Data Entry'!$P$8)</f>
        <v/>
      </c>
      <c r="H281" t="str">
        <f>IF('Data Entry'!B296=0,"",'Data Entry'!$E$10)</f>
        <v/>
      </c>
      <c r="M281" t="str">
        <f>'Data Entry'!S296</f>
        <v/>
      </c>
      <c r="N281" t="str">
        <f>'Data Entry'!R296</f>
        <v/>
      </c>
      <c r="O281" t="str">
        <f>IF('Data Entry'!B296=0,"",'Data Entry'!N296)</f>
        <v/>
      </c>
      <c r="P281" t="str">
        <f>IF('Data Entry'!B296=0,"","Years")</f>
        <v/>
      </c>
      <c r="Q281" s="62" t="str">
        <f>IF('Data Entry'!B296=0,"",'Data Entry'!$E$11)</f>
        <v/>
      </c>
      <c r="R281" t="str">
        <f>IF('Data Entry'!B296=0,"",'Data Entry'!D296)</f>
        <v/>
      </c>
      <c r="S281" t="str">
        <f>IF('Data Entry'!B296=0,"",'Data Entry'!$E$3)</f>
        <v/>
      </c>
      <c r="T281" t="str">
        <f>IF('Data Entry'!B296=0,"",'Data Entry'!$P$12)</f>
        <v/>
      </c>
      <c r="V281" t="str">
        <f>'Data Entry'!AB296</f>
        <v/>
      </c>
      <c r="X281" t="str">
        <f>IF('Data Entry'!B296=0,"",'Data Entry'!C296)</f>
        <v/>
      </c>
      <c r="Y281" t="str">
        <f>'Data Entry'!F296</f>
        <v/>
      </c>
      <c r="AC281" t="str">
        <f>IF('Data Entry'!B296=0,"",'Data Entry'!$P$7)</f>
        <v/>
      </c>
      <c r="AD281" t="str">
        <f>IF('Data Entry'!B296=0,"","1")</f>
        <v/>
      </c>
      <c r="AI281" t="str">
        <f>IF('Data Entry'!B296=0,"",'Data Entry'!K296)</f>
        <v/>
      </c>
      <c r="AJ281" t="str">
        <f>IF('Data Entry'!B296=0,"","mm")</f>
        <v/>
      </c>
      <c r="AM281" t="str">
        <f>IF('Data Entry'!B296=0,"",'Data Entry'!M296)</f>
        <v/>
      </c>
      <c r="AN281" t="str">
        <f>IF('Data Entry'!B296=0,"","mm")</f>
        <v/>
      </c>
      <c r="AT281" t="str">
        <f>IF('Data Entry'!B296=0,"",'Data Entry'!L296)</f>
        <v/>
      </c>
      <c r="AU281" t="str">
        <f>IF('Data Entry'!B296=0,"","m")</f>
        <v/>
      </c>
      <c r="AW281" t="str">
        <f>'Data Entry'!H296</f>
        <v/>
      </c>
      <c r="AX281" t="str">
        <f>IF('Data Entry'!B296=0,"",'Data Entry'!D296)</f>
        <v/>
      </c>
      <c r="AY281" t="str">
        <f>IF('Data Entry'!B296=0,"",'Data Entry'!E296)</f>
        <v/>
      </c>
      <c r="BA281" t="str">
        <f>IF('Data Entry'!B296=0,"",'Data Entry'!I296)</f>
        <v/>
      </c>
      <c r="BC281" t="str">
        <f>IF('Data Entry'!B296=0,"",'Data Entry'!J296)</f>
        <v/>
      </c>
      <c r="BR281" t="str">
        <f>IF('Data Entry'!B296=0,"",'Data Entry'!$E$9)</f>
        <v/>
      </c>
    </row>
    <row r="282" spans="1:70" x14ac:dyDescent="0.55000000000000004">
      <c r="A282" t="str">
        <f>IF('Data Entry'!B297=0,"",'Data Entry'!E$9)</f>
        <v/>
      </c>
      <c r="C282" t="str">
        <f>IF('Data Entry'!B297=0,"",'Data Entry'!AE297)</f>
        <v/>
      </c>
      <c r="E282" t="str">
        <f>IF('Data Entry'!B297=0,"",'Data Entry'!B297)</f>
        <v/>
      </c>
      <c r="F282" t="str">
        <f>IF('Data Entry'!B297=0,"",'Data Entry'!$P$6)</f>
        <v/>
      </c>
      <c r="G282" t="str">
        <f>IF('Data Entry'!B297=0,"",'Data Entry'!$P$8)</f>
        <v/>
      </c>
      <c r="H282" t="str">
        <f>IF('Data Entry'!B297=0,"",'Data Entry'!$E$10)</f>
        <v/>
      </c>
      <c r="M282" t="str">
        <f>'Data Entry'!S297</f>
        <v/>
      </c>
      <c r="N282" t="str">
        <f>'Data Entry'!R297</f>
        <v/>
      </c>
      <c r="O282" t="str">
        <f>IF('Data Entry'!B297=0,"",'Data Entry'!N297)</f>
        <v/>
      </c>
      <c r="P282" t="str">
        <f>IF('Data Entry'!B297=0,"","Years")</f>
        <v/>
      </c>
      <c r="Q282" s="62" t="str">
        <f>IF('Data Entry'!B297=0,"",'Data Entry'!$E$11)</f>
        <v/>
      </c>
      <c r="R282" t="str">
        <f>IF('Data Entry'!B297=0,"",'Data Entry'!D297)</f>
        <v/>
      </c>
      <c r="S282" t="str">
        <f>IF('Data Entry'!B297=0,"",'Data Entry'!$E$3)</f>
        <v/>
      </c>
      <c r="T282" t="str">
        <f>IF('Data Entry'!B297=0,"",'Data Entry'!$P$12)</f>
        <v/>
      </c>
      <c r="V282" t="str">
        <f>'Data Entry'!AB297</f>
        <v/>
      </c>
      <c r="X282" t="str">
        <f>IF('Data Entry'!B297=0,"",'Data Entry'!C297)</f>
        <v/>
      </c>
      <c r="Y282" t="str">
        <f>'Data Entry'!F297</f>
        <v/>
      </c>
      <c r="AC282" t="str">
        <f>IF('Data Entry'!B297=0,"",'Data Entry'!$P$7)</f>
        <v/>
      </c>
      <c r="AD282" t="str">
        <f>IF('Data Entry'!B297=0,"","1")</f>
        <v/>
      </c>
      <c r="AI282" t="str">
        <f>IF('Data Entry'!B297=0,"",'Data Entry'!K297)</f>
        <v/>
      </c>
      <c r="AJ282" t="str">
        <f>IF('Data Entry'!B297=0,"","mm")</f>
        <v/>
      </c>
      <c r="AM282" t="str">
        <f>IF('Data Entry'!B297=0,"",'Data Entry'!M297)</f>
        <v/>
      </c>
      <c r="AN282" t="str">
        <f>IF('Data Entry'!B297=0,"","mm")</f>
        <v/>
      </c>
      <c r="AT282" t="str">
        <f>IF('Data Entry'!B297=0,"",'Data Entry'!L297)</f>
        <v/>
      </c>
      <c r="AU282" t="str">
        <f>IF('Data Entry'!B297=0,"","m")</f>
        <v/>
      </c>
      <c r="AW282" t="str">
        <f>'Data Entry'!H297</f>
        <v/>
      </c>
      <c r="AX282" t="str">
        <f>IF('Data Entry'!B297=0,"",'Data Entry'!D297)</f>
        <v/>
      </c>
      <c r="AY282" t="str">
        <f>IF('Data Entry'!B297=0,"",'Data Entry'!E297)</f>
        <v/>
      </c>
      <c r="BA282" t="str">
        <f>IF('Data Entry'!B297=0,"",'Data Entry'!I297)</f>
        <v/>
      </c>
      <c r="BC282" t="str">
        <f>IF('Data Entry'!B297=0,"",'Data Entry'!J297)</f>
        <v/>
      </c>
      <c r="BR282" t="str">
        <f>IF('Data Entry'!B297=0,"",'Data Entry'!$E$9)</f>
        <v/>
      </c>
    </row>
    <row r="283" spans="1:70" x14ac:dyDescent="0.55000000000000004">
      <c r="A283" t="str">
        <f>IF('Data Entry'!B298=0,"",'Data Entry'!E$9)</f>
        <v/>
      </c>
      <c r="C283" t="str">
        <f>IF('Data Entry'!B298=0,"",'Data Entry'!AE298)</f>
        <v/>
      </c>
      <c r="E283" t="str">
        <f>IF('Data Entry'!B298=0,"",'Data Entry'!B298)</f>
        <v/>
      </c>
      <c r="F283" t="str">
        <f>IF('Data Entry'!B298=0,"",'Data Entry'!$P$6)</f>
        <v/>
      </c>
      <c r="G283" t="str">
        <f>IF('Data Entry'!B298=0,"",'Data Entry'!$P$8)</f>
        <v/>
      </c>
      <c r="H283" t="str">
        <f>IF('Data Entry'!B298=0,"",'Data Entry'!$E$10)</f>
        <v/>
      </c>
      <c r="M283" t="str">
        <f>'Data Entry'!S298</f>
        <v/>
      </c>
      <c r="N283" t="str">
        <f>'Data Entry'!R298</f>
        <v/>
      </c>
      <c r="O283" t="str">
        <f>IF('Data Entry'!B298=0,"",'Data Entry'!N298)</f>
        <v/>
      </c>
      <c r="P283" t="str">
        <f>IF('Data Entry'!B298=0,"","Years")</f>
        <v/>
      </c>
      <c r="Q283" s="62" t="str">
        <f>IF('Data Entry'!B298=0,"",'Data Entry'!$E$11)</f>
        <v/>
      </c>
      <c r="R283" t="str">
        <f>IF('Data Entry'!B298=0,"",'Data Entry'!D298)</f>
        <v/>
      </c>
      <c r="S283" t="str">
        <f>IF('Data Entry'!B298=0,"",'Data Entry'!$E$3)</f>
        <v/>
      </c>
      <c r="T283" t="str">
        <f>IF('Data Entry'!B298=0,"",'Data Entry'!$P$12)</f>
        <v/>
      </c>
      <c r="V283" t="str">
        <f>'Data Entry'!AB298</f>
        <v/>
      </c>
      <c r="X283" t="str">
        <f>IF('Data Entry'!B298=0,"",'Data Entry'!C298)</f>
        <v/>
      </c>
      <c r="Y283" t="str">
        <f>'Data Entry'!F298</f>
        <v/>
      </c>
      <c r="AC283" t="str">
        <f>IF('Data Entry'!B298=0,"",'Data Entry'!$P$7)</f>
        <v/>
      </c>
      <c r="AD283" t="str">
        <f>IF('Data Entry'!B298=0,"","1")</f>
        <v/>
      </c>
      <c r="AI283" t="str">
        <f>IF('Data Entry'!B298=0,"",'Data Entry'!K298)</f>
        <v/>
      </c>
      <c r="AJ283" t="str">
        <f>IF('Data Entry'!B298=0,"","mm")</f>
        <v/>
      </c>
      <c r="AM283" t="str">
        <f>IF('Data Entry'!B298=0,"",'Data Entry'!M298)</f>
        <v/>
      </c>
      <c r="AN283" t="str">
        <f>IF('Data Entry'!B298=0,"","mm")</f>
        <v/>
      </c>
      <c r="AT283" t="str">
        <f>IF('Data Entry'!B298=0,"",'Data Entry'!L298)</f>
        <v/>
      </c>
      <c r="AU283" t="str">
        <f>IF('Data Entry'!B298=0,"","m")</f>
        <v/>
      </c>
      <c r="AW283" t="str">
        <f>'Data Entry'!H298</f>
        <v/>
      </c>
      <c r="AX283" t="str">
        <f>IF('Data Entry'!B298=0,"",'Data Entry'!D298)</f>
        <v/>
      </c>
      <c r="AY283" t="str">
        <f>IF('Data Entry'!B298=0,"",'Data Entry'!E298)</f>
        <v/>
      </c>
      <c r="BA283" t="str">
        <f>IF('Data Entry'!B298=0,"",'Data Entry'!I298)</f>
        <v/>
      </c>
      <c r="BC283" t="str">
        <f>IF('Data Entry'!B298=0,"",'Data Entry'!J298)</f>
        <v/>
      </c>
      <c r="BR283" t="str">
        <f>IF('Data Entry'!B298=0,"",'Data Entry'!$E$9)</f>
        <v/>
      </c>
    </row>
    <row r="284" spans="1:70" x14ac:dyDescent="0.55000000000000004">
      <c r="A284" t="str">
        <f>IF('Data Entry'!B299=0,"",'Data Entry'!E$9)</f>
        <v/>
      </c>
      <c r="C284" t="str">
        <f>IF('Data Entry'!B299=0,"",'Data Entry'!AE299)</f>
        <v/>
      </c>
      <c r="E284" t="str">
        <f>IF('Data Entry'!B299=0,"",'Data Entry'!B299)</f>
        <v/>
      </c>
      <c r="F284" t="str">
        <f>IF('Data Entry'!B299=0,"",'Data Entry'!$P$6)</f>
        <v/>
      </c>
      <c r="G284" t="str">
        <f>IF('Data Entry'!B299=0,"",'Data Entry'!$P$8)</f>
        <v/>
      </c>
      <c r="H284" t="str">
        <f>IF('Data Entry'!B299=0,"",'Data Entry'!$E$10)</f>
        <v/>
      </c>
      <c r="M284" t="str">
        <f>'Data Entry'!S299</f>
        <v/>
      </c>
      <c r="N284" t="str">
        <f>'Data Entry'!R299</f>
        <v/>
      </c>
      <c r="O284" t="str">
        <f>IF('Data Entry'!B299=0,"",'Data Entry'!N299)</f>
        <v/>
      </c>
      <c r="P284" t="str">
        <f>IF('Data Entry'!B299=0,"","Years")</f>
        <v/>
      </c>
      <c r="Q284" s="62" t="str">
        <f>IF('Data Entry'!B299=0,"",'Data Entry'!$E$11)</f>
        <v/>
      </c>
      <c r="R284" t="str">
        <f>IF('Data Entry'!B299=0,"",'Data Entry'!D299)</f>
        <v/>
      </c>
      <c r="S284" t="str">
        <f>IF('Data Entry'!B299=0,"",'Data Entry'!$E$3)</f>
        <v/>
      </c>
      <c r="T284" t="str">
        <f>IF('Data Entry'!B299=0,"",'Data Entry'!$P$12)</f>
        <v/>
      </c>
      <c r="V284" t="str">
        <f>'Data Entry'!AB299</f>
        <v/>
      </c>
      <c r="X284" t="str">
        <f>IF('Data Entry'!B299=0,"",'Data Entry'!C299)</f>
        <v/>
      </c>
      <c r="Y284" t="str">
        <f>'Data Entry'!F299</f>
        <v/>
      </c>
      <c r="AC284" t="str">
        <f>IF('Data Entry'!B299=0,"",'Data Entry'!$P$7)</f>
        <v/>
      </c>
      <c r="AD284" t="str">
        <f>IF('Data Entry'!B299=0,"","1")</f>
        <v/>
      </c>
      <c r="AI284" t="str">
        <f>IF('Data Entry'!B299=0,"",'Data Entry'!K299)</f>
        <v/>
      </c>
      <c r="AJ284" t="str">
        <f>IF('Data Entry'!B299=0,"","mm")</f>
        <v/>
      </c>
      <c r="AM284" t="str">
        <f>IF('Data Entry'!B299=0,"",'Data Entry'!M299)</f>
        <v/>
      </c>
      <c r="AN284" t="str">
        <f>IF('Data Entry'!B299=0,"","mm")</f>
        <v/>
      </c>
      <c r="AT284" t="str">
        <f>IF('Data Entry'!B299=0,"",'Data Entry'!L299)</f>
        <v/>
      </c>
      <c r="AU284" t="str">
        <f>IF('Data Entry'!B299=0,"","m")</f>
        <v/>
      </c>
      <c r="AW284" t="str">
        <f>'Data Entry'!H299</f>
        <v/>
      </c>
      <c r="AX284" t="str">
        <f>IF('Data Entry'!B299=0,"",'Data Entry'!D299)</f>
        <v/>
      </c>
      <c r="AY284" t="str">
        <f>IF('Data Entry'!B299=0,"",'Data Entry'!E299)</f>
        <v/>
      </c>
      <c r="BA284" t="str">
        <f>IF('Data Entry'!B299=0,"",'Data Entry'!I299)</f>
        <v/>
      </c>
      <c r="BC284" t="str">
        <f>IF('Data Entry'!B299=0,"",'Data Entry'!J299)</f>
        <v/>
      </c>
      <c r="BR284" t="str">
        <f>IF('Data Entry'!B299=0,"",'Data Entry'!$E$9)</f>
        <v/>
      </c>
    </row>
    <row r="285" spans="1:70" x14ac:dyDescent="0.55000000000000004">
      <c r="A285" t="str">
        <f>IF('Data Entry'!B300=0,"",'Data Entry'!E$9)</f>
        <v/>
      </c>
      <c r="C285" t="str">
        <f>IF('Data Entry'!B300=0,"",'Data Entry'!AE300)</f>
        <v/>
      </c>
      <c r="E285" t="str">
        <f>IF('Data Entry'!B300=0,"",'Data Entry'!B300)</f>
        <v/>
      </c>
      <c r="F285" t="str">
        <f>IF('Data Entry'!B300=0,"",'Data Entry'!$P$6)</f>
        <v/>
      </c>
      <c r="G285" t="str">
        <f>IF('Data Entry'!B300=0,"",'Data Entry'!$P$8)</f>
        <v/>
      </c>
      <c r="H285" t="str">
        <f>IF('Data Entry'!B300=0,"",'Data Entry'!$E$10)</f>
        <v/>
      </c>
      <c r="M285" t="str">
        <f>'Data Entry'!S300</f>
        <v/>
      </c>
      <c r="N285" t="str">
        <f>'Data Entry'!R300</f>
        <v/>
      </c>
      <c r="O285" t="str">
        <f>IF('Data Entry'!B300=0,"",'Data Entry'!N300)</f>
        <v/>
      </c>
      <c r="P285" t="str">
        <f>IF('Data Entry'!B300=0,"","Years")</f>
        <v/>
      </c>
      <c r="Q285" s="62" t="str">
        <f>IF('Data Entry'!B300=0,"",'Data Entry'!$E$11)</f>
        <v/>
      </c>
      <c r="R285" t="str">
        <f>IF('Data Entry'!B300=0,"",'Data Entry'!D300)</f>
        <v/>
      </c>
      <c r="S285" t="str">
        <f>IF('Data Entry'!B300=0,"",'Data Entry'!$E$3)</f>
        <v/>
      </c>
      <c r="T285" t="str">
        <f>IF('Data Entry'!B300=0,"",'Data Entry'!$P$12)</f>
        <v/>
      </c>
      <c r="V285" t="str">
        <f>'Data Entry'!AB300</f>
        <v/>
      </c>
      <c r="X285" t="str">
        <f>IF('Data Entry'!B300=0,"",'Data Entry'!C300)</f>
        <v/>
      </c>
      <c r="Y285" t="str">
        <f>'Data Entry'!F300</f>
        <v/>
      </c>
      <c r="AC285" t="str">
        <f>IF('Data Entry'!B300=0,"",'Data Entry'!$P$7)</f>
        <v/>
      </c>
      <c r="AD285" t="str">
        <f>IF('Data Entry'!B300=0,"","1")</f>
        <v/>
      </c>
      <c r="AI285" t="str">
        <f>IF('Data Entry'!B300=0,"",'Data Entry'!K300)</f>
        <v/>
      </c>
      <c r="AJ285" t="str">
        <f>IF('Data Entry'!B300=0,"","mm")</f>
        <v/>
      </c>
      <c r="AM285" t="str">
        <f>IF('Data Entry'!B300=0,"",'Data Entry'!M300)</f>
        <v/>
      </c>
      <c r="AN285" t="str">
        <f>IF('Data Entry'!B300=0,"","mm")</f>
        <v/>
      </c>
      <c r="AT285" t="str">
        <f>IF('Data Entry'!B300=0,"",'Data Entry'!L300)</f>
        <v/>
      </c>
      <c r="AU285" t="str">
        <f>IF('Data Entry'!B300=0,"","m")</f>
        <v/>
      </c>
      <c r="AW285" t="str">
        <f>'Data Entry'!H300</f>
        <v/>
      </c>
      <c r="AX285" t="str">
        <f>IF('Data Entry'!B300=0,"",'Data Entry'!D300)</f>
        <v/>
      </c>
      <c r="AY285" t="str">
        <f>IF('Data Entry'!B300=0,"",'Data Entry'!E300)</f>
        <v/>
      </c>
      <c r="BA285" t="str">
        <f>IF('Data Entry'!B300=0,"",'Data Entry'!I300)</f>
        <v/>
      </c>
      <c r="BC285" t="str">
        <f>IF('Data Entry'!B300=0,"",'Data Entry'!J300)</f>
        <v/>
      </c>
      <c r="BR285" t="str">
        <f>IF('Data Entry'!B300=0,"",'Data Entry'!$E$9)</f>
        <v/>
      </c>
    </row>
    <row r="286" spans="1:70" x14ac:dyDescent="0.55000000000000004">
      <c r="A286" t="str">
        <f>IF('Data Entry'!B301=0,"",'Data Entry'!E$9)</f>
        <v/>
      </c>
      <c r="C286" t="str">
        <f>IF('Data Entry'!B301=0,"",'Data Entry'!AE301)</f>
        <v/>
      </c>
      <c r="E286" t="str">
        <f>IF('Data Entry'!B301=0,"",'Data Entry'!B301)</f>
        <v/>
      </c>
      <c r="F286" t="str">
        <f>IF('Data Entry'!B301=0,"",'Data Entry'!$P$6)</f>
        <v/>
      </c>
      <c r="G286" t="str">
        <f>IF('Data Entry'!B301=0,"",'Data Entry'!$P$8)</f>
        <v/>
      </c>
      <c r="H286" t="str">
        <f>IF('Data Entry'!B301=0,"",'Data Entry'!$E$10)</f>
        <v/>
      </c>
      <c r="M286" t="str">
        <f>'Data Entry'!S301</f>
        <v/>
      </c>
      <c r="N286" t="str">
        <f>'Data Entry'!R301</f>
        <v/>
      </c>
      <c r="O286" t="str">
        <f>IF('Data Entry'!B301=0,"",'Data Entry'!N301)</f>
        <v/>
      </c>
      <c r="P286" t="str">
        <f>IF('Data Entry'!B301=0,"","Years")</f>
        <v/>
      </c>
      <c r="Q286" s="62" t="str">
        <f>IF('Data Entry'!B301=0,"",'Data Entry'!$E$11)</f>
        <v/>
      </c>
      <c r="R286" t="str">
        <f>IF('Data Entry'!B301=0,"",'Data Entry'!D301)</f>
        <v/>
      </c>
      <c r="S286" t="str">
        <f>IF('Data Entry'!B301=0,"",'Data Entry'!$E$3)</f>
        <v/>
      </c>
      <c r="T286" t="str">
        <f>IF('Data Entry'!B301=0,"",'Data Entry'!$P$12)</f>
        <v/>
      </c>
      <c r="V286" t="str">
        <f>'Data Entry'!AB301</f>
        <v/>
      </c>
      <c r="X286" t="str">
        <f>IF('Data Entry'!B301=0,"",'Data Entry'!C301)</f>
        <v/>
      </c>
      <c r="Y286" t="str">
        <f>'Data Entry'!F301</f>
        <v/>
      </c>
      <c r="AC286" t="str">
        <f>IF('Data Entry'!B301=0,"",'Data Entry'!$P$7)</f>
        <v/>
      </c>
      <c r="AD286" t="str">
        <f>IF('Data Entry'!B301=0,"","1")</f>
        <v/>
      </c>
      <c r="AI286" t="str">
        <f>IF('Data Entry'!B301=0,"",'Data Entry'!K301)</f>
        <v/>
      </c>
      <c r="AJ286" t="str">
        <f>IF('Data Entry'!B301=0,"","mm")</f>
        <v/>
      </c>
      <c r="AM286" t="str">
        <f>IF('Data Entry'!B301=0,"",'Data Entry'!M301)</f>
        <v/>
      </c>
      <c r="AN286" t="str">
        <f>IF('Data Entry'!B301=0,"","mm")</f>
        <v/>
      </c>
      <c r="AT286" t="str">
        <f>IF('Data Entry'!B301=0,"",'Data Entry'!L301)</f>
        <v/>
      </c>
      <c r="AU286" t="str">
        <f>IF('Data Entry'!B301=0,"","m")</f>
        <v/>
      </c>
      <c r="AW286" t="str">
        <f>'Data Entry'!H301</f>
        <v/>
      </c>
      <c r="AX286" t="str">
        <f>IF('Data Entry'!B301=0,"",'Data Entry'!D301)</f>
        <v/>
      </c>
      <c r="AY286" t="str">
        <f>IF('Data Entry'!B301=0,"",'Data Entry'!E301)</f>
        <v/>
      </c>
      <c r="BA286" t="str">
        <f>IF('Data Entry'!B301=0,"",'Data Entry'!I301)</f>
        <v/>
      </c>
      <c r="BC286" t="str">
        <f>IF('Data Entry'!B301=0,"",'Data Entry'!J301)</f>
        <v/>
      </c>
      <c r="BR286" t="str">
        <f>IF('Data Entry'!B301=0,"",'Data Entry'!$E$9)</f>
        <v/>
      </c>
    </row>
    <row r="287" spans="1:70" x14ac:dyDescent="0.55000000000000004">
      <c r="A287" t="str">
        <f>IF('Data Entry'!B302=0,"",'Data Entry'!E$9)</f>
        <v/>
      </c>
      <c r="C287" t="str">
        <f>IF('Data Entry'!B302=0,"",'Data Entry'!AE302)</f>
        <v/>
      </c>
      <c r="E287" t="str">
        <f>IF('Data Entry'!B302=0,"",'Data Entry'!B302)</f>
        <v/>
      </c>
      <c r="F287" t="str">
        <f>IF('Data Entry'!B302=0,"",'Data Entry'!$P$6)</f>
        <v/>
      </c>
      <c r="G287" t="str">
        <f>IF('Data Entry'!B302=0,"",'Data Entry'!$P$8)</f>
        <v/>
      </c>
      <c r="H287" t="str">
        <f>IF('Data Entry'!B302=0,"",'Data Entry'!$E$10)</f>
        <v/>
      </c>
      <c r="M287" t="str">
        <f>'Data Entry'!S302</f>
        <v/>
      </c>
      <c r="N287" t="str">
        <f>'Data Entry'!R302</f>
        <v/>
      </c>
      <c r="O287" t="str">
        <f>IF('Data Entry'!B302=0,"",'Data Entry'!N302)</f>
        <v/>
      </c>
      <c r="P287" t="str">
        <f>IF('Data Entry'!B302=0,"","Years")</f>
        <v/>
      </c>
      <c r="Q287" s="62" t="str">
        <f>IF('Data Entry'!B302=0,"",'Data Entry'!$E$11)</f>
        <v/>
      </c>
      <c r="R287" t="str">
        <f>IF('Data Entry'!B302=0,"",'Data Entry'!D302)</f>
        <v/>
      </c>
      <c r="S287" t="str">
        <f>IF('Data Entry'!B302=0,"",'Data Entry'!$E$3)</f>
        <v/>
      </c>
      <c r="T287" t="str">
        <f>IF('Data Entry'!B302=0,"",'Data Entry'!$P$12)</f>
        <v/>
      </c>
      <c r="V287" t="str">
        <f>'Data Entry'!AB302</f>
        <v/>
      </c>
      <c r="X287" t="str">
        <f>IF('Data Entry'!B302=0,"",'Data Entry'!C302)</f>
        <v/>
      </c>
      <c r="Y287" t="str">
        <f>'Data Entry'!F302</f>
        <v/>
      </c>
      <c r="AC287" t="str">
        <f>IF('Data Entry'!B302=0,"",'Data Entry'!$P$7)</f>
        <v/>
      </c>
      <c r="AD287" t="str">
        <f>IF('Data Entry'!B302=0,"","1")</f>
        <v/>
      </c>
      <c r="AI287" t="str">
        <f>IF('Data Entry'!B302=0,"",'Data Entry'!K302)</f>
        <v/>
      </c>
      <c r="AJ287" t="str">
        <f>IF('Data Entry'!B302=0,"","mm")</f>
        <v/>
      </c>
      <c r="AM287" t="str">
        <f>IF('Data Entry'!B302=0,"",'Data Entry'!M302)</f>
        <v/>
      </c>
      <c r="AN287" t="str">
        <f>IF('Data Entry'!B302=0,"","mm")</f>
        <v/>
      </c>
      <c r="AT287" t="str">
        <f>IF('Data Entry'!B302=0,"",'Data Entry'!L302)</f>
        <v/>
      </c>
      <c r="AU287" t="str">
        <f>IF('Data Entry'!B302=0,"","m")</f>
        <v/>
      </c>
      <c r="AW287" t="str">
        <f>'Data Entry'!H302</f>
        <v/>
      </c>
      <c r="AX287" t="str">
        <f>IF('Data Entry'!B302=0,"",'Data Entry'!D302)</f>
        <v/>
      </c>
      <c r="AY287" t="str">
        <f>IF('Data Entry'!B302=0,"",'Data Entry'!E302)</f>
        <v/>
      </c>
      <c r="BA287" t="str">
        <f>IF('Data Entry'!B302=0,"",'Data Entry'!I302)</f>
        <v/>
      </c>
      <c r="BC287" t="str">
        <f>IF('Data Entry'!B302=0,"",'Data Entry'!J302)</f>
        <v/>
      </c>
      <c r="BR287" t="str">
        <f>IF('Data Entry'!B302=0,"",'Data Entry'!$E$9)</f>
        <v/>
      </c>
    </row>
    <row r="288" spans="1:70" x14ac:dyDescent="0.55000000000000004">
      <c r="A288" t="str">
        <f>IF('Data Entry'!B303=0,"",'Data Entry'!E$9)</f>
        <v/>
      </c>
      <c r="C288" t="str">
        <f>IF('Data Entry'!B303=0,"",'Data Entry'!AE303)</f>
        <v/>
      </c>
      <c r="E288" t="str">
        <f>IF('Data Entry'!B303=0,"",'Data Entry'!B303)</f>
        <v/>
      </c>
      <c r="F288" t="str">
        <f>IF('Data Entry'!B303=0,"",'Data Entry'!$P$6)</f>
        <v/>
      </c>
      <c r="G288" t="str">
        <f>IF('Data Entry'!B303=0,"",'Data Entry'!$P$8)</f>
        <v/>
      </c>
      <c r="H288" t="str">
        <f>IF('Data Entry'!B303=0,"",'Data Entry'!$E$10)</f>
        <v/>
      </c>
      <c r="M288" t="str">
        <f>'Data Entry'!S303</f>
        <v/>
      </c>
      <c r="N288" t="str">
        <f>'Data Entry'!R303</f>
        <v/>
      </c>
      <c r="O288" t="str">
        <f>IF('Data Entry'!B303=0,"",'Data Entry'!N303)</f>
        <v/>
      </c>
      <c r="P288" t="str">
        <f>IF('Data Entry'!B303=0,"","Years")</f>
        <v/>
      </c>
      <c r="Q288" s="62" t="str">
        <f>IF('Data Entry'!B303=0,"",'Data Entry'!$E$11)</f>
        <v/>
      </c>
      <c r="R288" t="str">
        <f>IF('Data Entry'!B303=0,"",'Data Entry'!D303)</f>
        <v/>
      </c>
      <c r="S288" t="str">
        <f>IF('Data Entry'!B303=0,"",'Data Entry'!$E$3)</f>
        <v/>
      </c>
      <c r="T288" t="str">
        <f>IF('Data Entry'!B303=0,"",'Data Entry'!$P$12)</f>
        <v/>
      </c>
      <c r="V288" t="str">
        <f>'Data Entry'!AB303</f>
        <v/>
      </c>
      <c r="X288" t="str">
        <f>IF('Data Entry'!B303=0,"",'Data Entry'!C303)</f>
        <v/>
      </c>
      <c r="Y288" t="str">
        <f>'Data Entry'!F303</f>
        <v/>
      </c>
      <c r="AC288" t="str">
        <f>IF('Data Entry'!B303=0,"",'Data Entry'!$P$7)</f>
        <v/>
      </c>
      <c r="AD288" t="str">
        <f>IF('Data Entry'!B303=0,"","1")</f>
        <v/>
      </c>
      <c r="AI288" t="str">
        <f>IF('Data Entry'!B303=0,"",'Data Entry'!K303)</f>
        <v/>
      </c>
      <c r="AJ288" t="str">
        <f>IF('Data Entry'!B303=0,"","mm")</f>
        <v/>
      </c>
      <c r="AM288" t="str">
        <f>IF('Data Entry'!B303=0,"",'Data Entry'!M303)</f>
        <v/>
      </c>
      <c r="AN288" t="str">
        <f>IF('Data Entry'!B303=0,"","mm")</f>
        <v/>
      </c>
      <c r="AT288" t="str">
        <f>IF('Data Entry'!B303=0,"",'Data Entry'!L303)</f>
        <v/>
      </c>
      <c r="AU288" t="str">
        <f>IF('Data Entry'!B303=0,"","m")</f>
        <v/>
      </c>
      <c r="AW288" t="str">
        <f>'Data Entry'!H303</f>
        <v/>
      </c>
      <c r="AX288" t="str">
        <f>IF('Data Entry'!B303=0,"",'Data Entry'!D303)</f>
        <v/>
      </c>
      <c r="AY288" t="str">
        <f>IF('Data Entry'!B303=0,"",'Data Entry'!E303)</f>
        <v/>
      </c>
      <c r="BA288" t="str">
        <f>IF('Data Entry'!B303=0,"",'Data Entry'!I303)</f>
        <v/>
      </c>
      <c r="BC288" t="str">
        <f>IF('Data Entry'!B303=0,"",'Data Entry'!J303)</f>
        <v/>
      </c>
      <c r="BR288" t="str">
        <f>IF('Data Entry'!B303=0,"",'Data Entry'!$E$9)</f>
        <v/>
      </c>
    </row>
    <row r="289" spans="1:70" x14ac:dyDescent="0.55000000000000004">
      <c r="A289" t="str">
        <f>IF('Data Entry'!B304=0,"",'Data Entry'!E$9)</f>
        <v/>
      </c>
      <c r="C289" t="str">
        <f>IF('Data Entry'!B304=0,"",'Data Entry'!AE304)</f>
        <v/>
      </c>
      <c r="E289" t="str">
        <f>IF('Data Entry'!B304=0,"",'Data Entry'!B304)</f>
        <v/>
      </c>
      <c r="F289" t="str">
        <f>IF('Data Entry'!B304=0,"",'Data Entry'!$P$6)</f>
        <v/>
      </c>
      <c r="G289" t="str">
        <f>IF('Data Entry'!B304=0,"",'Data Entry'!$P$8)</f>
        <v/>
      </c>
      <c r="H289" t="str">
        <f>IF('Data Entry'!B304=0,"",'Data Entry'!$E$10)</f>
        <v/>
      </c>
      <c r="M289" t="str">
        <f>'Data Entry'!S304</f>
        <v/>
      </c>
      <c r="N289" t="str">
        <f>'Data Entry'!R304</f>
        <v/>
      </c>
      <c r="O289" t="str">
        <f>IF('Data Entry'!B304=0,"",'Data Entry'!N304)</f>
        <v/>
      </c>
      <c r="P289" t="str">
        <f>IF('Data Entry'!B304=0,"","Years")</f>
        <v/>
      </c>
      <c r="Q289" s="62" t="str">
        <f>IF('Data Entry'!B304=0,"",'Data Entry'!$E$11)</f>
        <v/>
      </c>
      <c r="R289" t="str">
        <f>IF('Data Entry'!B304=0,"",'Data Entry'!D304)</f>
        <v/>
      </c>
      <c r="S289" t="str">
        <f>IF('Data Entry'!B304=0,"",'Data Entry'!$E$3)</f>
        <v/>
      </c>
      <c r="T289" t="str">
        <f>IF('Data Entry'!B304=0,"",'Data Entry'!$P$12)</f>
        <v/>
      </c>
      <c r="V289" t="str">
        <f>'Data Entry'!AB304</f>
        <v/>
      </c>
      <c r="X289" t="str">
        <f>IF('Data Entry'!B304=0,"",'Data Entry'!C304)</f>
        <v/>
      </c>
      <c r="Y289" t="str">
        <f>'Data Entry'!F304</f>
        <v/>
      </c>
      <c r="AC289" t="str">
        <f>IF('Data Entry'!B304=0,"",'Data Entry'!$P$7)</f>
        <v/>
      </c>
      <c r="AD289" t="str">
        <f>IF('Data Entry'!B304=0,"","1")</f>
        <v/>
      </c>
      <c r="AI289" t="str">
        <f>IF('Data Entry'!B304=0,"",'Data Entry'!K304)</f>
        <v/>
      </c>
      <c r="AJ289" t="str">
        <f>IF('Data Entry'!B304=0,"","mm")</f>
        <v/>
      </c>
      <c r="AM289" t="str">
        <f>IF('Data Entry'!B304=0,"",'Data Entry'!M304)</f>
        <v/>
      </c>
      <c r="AN289" t="str">
        <f>IF('Data Entry'!B304=0,"","mm")</f>
        <v/>
      </c>
      <c r="AT289" t="str">
        <f>IF('Data Entry'!B304=0,"",'Data Entry'!L304)</f>
        <v/>
      </c>
      <c r="AU289" t="str">
        <f>IF('Data Entry'!B304=0,"","m")</f>
        <v/>
      </c>
      <c r="AW289" t="str">
        <f>'Data Entry'!H304</f>
        <v/>
      </c>
      <c r="AX289" t="str">
        <f>IF('Data Entry'!B304=0,"",'Data Entry'!D304)</f>
        <v/>
      </c>
      <c r="AY289" t="str">
        <f>IF('Data Entry'!B304=0,"",'Data Entry'!E304)</f>
        <v/>
      </c>
      <c r="BA289" t="str">
        <f>IF('Data Entry'!B304=0,"",'Data Entry'!I304)</f>
        <v/>
      </c>
      <c r="BC289" t="str">
        <f>IF('Data Entry'!B304=0,"",'Data Entry'!J304)</f>
        <v/>
      </c>
      <c r="BR289" t="str">
        <f>IF('Data Entry'!B304=0,"",'Data Entry'!$E$9)</f>
        <v/>
      </c>
    </row>
    <row r="290" spans="1:70" x14ac:dyDescent="0.55000000000000004">
      <c r="A290" t="str">
        <f>IF('Data Entry'!B305=0,"",'Data Entry'!E$9)</f>
        <v/>
      </c>
      <c r="C290" t="str">
        <f>IF('Data Entry'!B305=0,"",'Data Entry'!AE305)</f>
        <v/>
      </c>
      <c r="E290" t="str">
        <f>IF('Data Entry'!B305=0,"",'Data Entry'!B305)</f>
        <v/>
      </c>
      <c r="F290" t="str">
        <f>IF('Data Entry'!B305=0,"",'Data Entry'!$P$6)</f>
        <v/>
      </c>
      <c r="G290" t="str">
        <f>IF('Data Entry'!B305=0,"",'Data Entry'!$P$8)</f>
        <v/>
      </c>
      <c r="H290" t="str">
        <f>IF('Data Entry'!B305=0,"",'Data Entry'!$E$10)</f>
        <v/>
      </c>
      <c r="M290" t="str">
        <f>'Data Entry'!S305</f>
        <v/>
      </c>
      <c r="N290" t="str">
        <f>'Data Entry'!R305</f>
        <v/>
      </c>
      <c r="O290" t="str">
        <f>IF('Data Entry'!B305=0,"",'Data Entry'!N305)</f>
        <v/>
      </c>
      <c r="P290" t="str">
        <f>IF('Data Entry'!B305=0,"","Years")</f>
        <v/>
      </c>
      <c r="Q290" s="62" t="str">
        <f>IF('Data Entry'!B305=0,"",'Data Entry'!$E$11)</f>
        <v/>
      </c>
      <c r="R290" t="str">
        <f>IF('Data Entry'!B305=0,"",'Data Entry'!D305)</f>
        <v/>
      </c>
      <c r="S290" t="str">
        <f>IF('Data Entry'!B305=0,"",'Data Entry'!$E$3)</f>
        <v/>
      </c>
      <c r="T290" t="str">
        <f>IF('Data Entry'!B305=0,"",'Data Entry'!$P$12)</f>
        <v/>
      </c>
      <c r="V290" t="str">
        <f>'Data Entry'!AB305</f>
        <v/>
      </c>
      <c r="X290" t="str">
        <f>IF('Data Entry'!B305=0,"",'Data Entry'!C305)</f>
        <v/>
      </c>
      <c r="Y290" t="str">
        <f>'Data Entry'!F305</f>
        <v/>
      </c>
      <c r="AC290" t="str">
        <f>IF('Data Entry'!B305=0,"",'Data Entry'!$P$7)</f>
        <v/>
      </c>
      <c r="AD290" t="str">
        <f>IF('Data Entry'!B305=0,"","1")</f>
        <v/>
      </c>
      <c r="AI290" t="str">
        <f>IF('Data Entry'!B305=0,"",'Data Entry'!K305)</f>
        <v/>
      </c>
      <c r="AJ290" t="str">
        <f>IF('Data Entry'!B305=0,"","mm")</f>
        <v/>
      </c>
      <c r="AM290" t="str">
        <f>IF('Data Entry'!B305=0,"",'Data Entry'!M305)</f>
        <v/>
      </c>
      <c r="AN290" t="str">
        <f>IF('Data Entry'!B305=0,"","mm")</f>
        <v/>
      </c>
      <c r="AT290" t="str">
        <f>IF('Data Entry'!B305=0,"",'Data Entry'!L305)</f>
        <v/>
      </c>
      <c r="AU290" t="str">
        <f>IF('Data Entry'!B305=0,"","m")</f>
        <v/>
      </c>
      <c r="AW290" t="str">
        <f>'Data Entry'!H305</f>
        <v/>
      </c>
      <c r="AX290" t="str">
        <f>IF('Data Entry'!B305=0,"",'Data Entry'!D305)</f>
        <v/>
      </c>
      <c r="AY290" t="str">
        <f>IF('Data Entry'!B305=0,"",'Data Entry'!E305)</f>
        <v/>
      </c>
      <c r="BA290" t="str">
        <f>IF('Data Entry'!B305=0,"",'Data Entry'!I305)</f>
        <v/>
      </c>
      <c r="BC290" t="str">
        <f>IF('Data Entry'!B305=0,"",'Data Entry'!J305)</f>
        <v/>
      </c>
      <c r="BR290" t="str">
        <f>IF('Data Entry'!B305=0,"",'Data Entry'!$E$9)</f>
        <v/>
      </c>
    </row>
    <row r="291" spans="1:70" x14ac:dyDescent="0.55000000000000004">
      <c r="A291" t="str">
        <f>IF('Data Entry'!B306=0,"",'Data Entry'!E$9)</f>
        <v/>
      </c>
      <c r="C291" t="str">
        <f>IF('Data Entry'!B306=0,"",'Data Entry'!AE306)</f>
        <v/>
      </c>
      <c r="E291" t="str">
        <f>IF('Data Entry'!B306=0,"",'Data Entry'!B306)</f>
        <v/>
      </c>
      <c r="F291" t="str">
        <f>IF('Data Entry'!B306=0,"",'Data Entry'!$P$6)</f>
        <v/>
      </c>
      <c r="G291" t="str">
        <f>IF('Data Entry'!B306=0,"",'Data Entry'!$P$8)</f>
        <v/>
      </c>
      <c r="H291" t="str">
        <f>IF('Data Entry'!B306=0,"",'Data Entry'!$E$10)</f>
        <v/>
      </c>
      <c r="M291" t="str">
        <f>'Data Entry'!S306</f>
        <v/>
      </c>
      <c r="N291" t="str">
        <f>'Data Entry'!R306</f>
        <v/>
      </c>
      <c r="O291" t="str">
        <f>IF('Data Entry'!B306=0,"",'Data Entry'!N306)</f>
        <v/>
      </c>
      <c r="P291" t="str">
        <f>IF('Data Entry'!B306=0,"","Years")</f>
        <v/>
      </c>
      <c r="Q291" s="62" t="str">
        <f>IF('Data Entry'!B306=0,"",'Data Entry'!$E$11)</f>
        <v/>
      </c>
      <c r="R291" t="str">
        <f>IF('Data Entry'!B306=0,"",'Data Entry'!D306)</f>
        <v/>
      </c>
      <c r="S291" t="str">
        <f>IF('Data Entry'!B306=0,"",'Data Entry'!$E$3)</f>
        <v/>
      </c>
      <c r="T291" t="str">
        <f>IF('Data Entry'!B306=0,"",'Data Entry'!$P$12)</f>
        <v/>
      </c>
      <c r="V291" t="str">
        <f>'Data Entry'!AB306</f>
        <v/>
      </c>
      <c r="X291" t="str">
        <f>IF('Data Entry'!B306=0,"",'Data Entry'!C306)</f>
        <v/>
      </c>
      <c r="Y291" t="str">
        <f>'Data Entry'!F306</f>
        <v/>
      </c>
      <c r="AC291" t="str">
        <f>IF('Data Entry'!B306=0,"",'Data Entry'!$P$7)</f>
        <v/>
      </c>
      <c r="AD291" t="str">
        <f>IF('Data Entry'!B306=0,"","1")</f>
        <v/>
      </c>
      <c r="AI291" t="str">
        <f>IF('Data Entry'!B306=0,"",'Data Entry'!K306)</f>
        <v/>
      </c>
      <c r="AJ291" t="str">
        <f>IF('Data Entry'!B306=0,"","mm")</f>
        <v/>
      </c>
      <c r="AM291" t="str">
        <f>IF('Data Entry'!B306=0,"",'Data Entry'!M306)</f>
        <v/>
      </c>
      <c r="AN291" t="str">
        <f>IF('Data Entry'!B306=0,"","mm")</f>
        <v/>
      </c>
      <c r="AT291" t="str">
        <f>IF('Data Entry'!B306=0,"",'Data Entry'!L306)</f>
        <v/>
      </c>
      <c r="AU291" t="str">
        <f>IF('Data Entry'!B306=0,"","m")</f>
        <v/>
      </c>
      <c r="AW291" t="str">
        <f>'Data Entry'!H306</f>
        <v/>
      </c>
      <c r="AX291" t="str">
        <f>IF('Data Entry'!B306=0,"",'Data Entry'!D306)</f>
        <v/>
      </c>
      <c r="AY291" t="str">
        <f>IF('Data Entry'!B306=0,"",'Data Entry'!E306)</f>
        <v/>
      </c>
      <c r="BA291" t="str">
        <f>IF('Data Entry'!B306=0,"",'Data Entry'!I306)</f>
        <v/>
      </c>
      <c r="BC291" t="str">
        <f>IF('Data Entry'!B306=0,"",'Data Entry'!J306)</f>
        <v/>
      </c>
      <c r="BR291" t="str">
        <f>IF('Data Entry'!B306=0,"",'Data Entry'!$E$9)</f>
        <v/>
      </c>
    </row>
    <row r="292" spans="1:70" x14ac:dyDescent="0.55000000000000004">
      <c r="A292" t="str">
        <f>IF('Data Entry'!B307=0,"",'Data Entry'!E$9)</f>
        <v/>
      </c>
      <c r="C292" t="str">
        <f>IF('Data Entry'!B307=0,"",'Data Entry'!AE307)</f>
        <v/>
      </c>
      <c r="E292" t="str">
        <f>IF('Data Entry'!B307=0,"",'Data Entry'!B307)</f>
        <v/>
      </c>
      <c r="F292" t="str">
        <f>IF('Data Entry'!B307=0,"",'Data Entry'!$P$6)</f>
        <v/>
      </c>
      <c r="G292" t="str">
        <f>IF('Data Entry'!B307=0,"",'Data Entry'!$P$8)</f>
        <v/>
      </c>
      <c r="H292" t="str">
        <f>IF('Data Entry'!B307=0,"",'Data Entry'!$E$10)</f>
        <v/>
      </c>
      <c r="M292" t="str">
        <f>'Data Entry'!S307</f>
        <v/>
      </c>
      <c r="N292" t="str">
        <f>'Data Entry'!R307</f>
        <v/>
      </c>
      <c r="O292" t="str">
        <f>IF('Data Entry'!B307=0,"",'Data Entry'!N307)</f>
        <v/>
      </c>
      <c r="P292" t="str">
        <f>IF('Data Entry'!B307=0,"","Years")</f>
        <v/>
      </c>
      <c r="Q292" s="62" t="str">
        <f>IF('Data Entry'!B307=0,"",'Data Entry'!$E$11)</f>
        <v/>
      </c>
      <c r="R292" t="str">
        <f>IF('Data Entry'!B307=0,"",'Data Entry'!D307)</f>
        <v/>
      </c>
      <c r="S292" t="str">
        <f>IF('Data Entry'!B307=0,"",'Data Entry'!$E$3)</f>
        <v/>
      </c>
      <c r="T292" t="str">
        <f>IF('Data Entry'!B307=0,"",'Data Entry'!$P$12)</f>
        <v/>
      </c>
      <c r="V292" t="str">
        <f>'Data Entry'!AB307</f>
        <v/>
      </c>
      <c r="X292" t="str">
        <f>IF('Data Entry'!B307=0,"",'Data Entry'!C307)</f>
        <v/>
      </c>
      <c r="Y292" t="str">
        <f>'Data Entry'!F307</f>
        <v/>
      </c>
      <c r="AC292" t="str">
        <f>IF('Data Entry'!B307=0,"",'Data Entry'!$P$7)</f>
        <v/>
      </c>
      <c r="AD292" t="str">
        <f>IF('Data Entry'!B307=0,"","1")</f>
        <v/>
      </c>
      <c r="AI292" t="str">
        <f>IF('Data Entry'!B307=0,"",'Data Entry'!K307)</f>
        <v/>
      </c>
      <c r="AJ292" t="str">
        <f>IF('Data Entry'!B307=0,"","mm")</f>
        <v/>
      </c>
      <c r="AM292" t="str">
        <f>IF('Data Entry'!B307=0,"",'Data Entry'!M307)</f>
        <v/>
      </c>
      <c r="AN292" t="str">
        <f>IF('Data Entry'!B307=0,"","mm")</f>
        <v/>
      </c>
      <c r="AT292" t="str">
        <f>IF('Data Entry'!B307=0,"",'Data Entry'!L307)</f>
        <v/>
      </c>
      <c r="AU292" t="str">
        <f>IF('Data Entry'!B307=0,"","m")</f>
        <v/>
      </c>
      <c r="AW292" t="str">
        <f>'Data Entry'!H307</f>
        <v/>
      </c>
      <c r="AX292" t="str">
        <f>IF('Data Entry'!B307=0,"",'Data Entry'!D307)</f>
        <v/>
      </c>
      <c r="AY292" t="str">
        <f>IF('Data Entry'!B307=0,"",'Data Entry'!E307)</f>
        <v/>
      </c>
      <c r="BA292" t="str">
        <f>IF('Data Entry'!B307=0,"",'Data Entry'!I307)</f>
        <v/>
      </c>
      <c r="BC292" t="str">
        <f>IF('Data Entry'!B307=0,"",'Data Entry'!J307)</f>
        <v/>
      </c>
      <c r="BR292" t="str">
        <f>IF('Data Entry'!B307=0,"",'Data Entry'!$E$9)</f>
        <v/>
      </c>
    </row>
    <row r="293" spans="1:70" x14ac:dyDescent="0.55000000000000004">
      <c r="A293" t="str">
        <f>IF('Data Entry'!B308=0,"",'Data Entry'!E$9)</f>
        <v/>
      </c>
      <c r="C293" t="str">
        <f>IF('Data Entry'!B308=0,"",'Data Entry'!AE308)</f>
        <v/>
      </c>
      <c r="E293" t="str">
        <f>IF('Data Entry'!B308=0,"",'Data Entry'!B308)</f>
        <v/>
      </c>
      <c r="F293" t="str">
        <f>IF('Data Entry'!B308=0,"",'Data Entry'!$P$6)</f>
        <v/>
      </c>
      <c r="G293" t="str">
        <f>IF('Data Entry'!B308=0,"",'Data Entry'!$P$8)</f>
        <v/>
      </c>
      <c r="H293" t="str">
        <f>IF('Data Entry'!B308=0,"",'Data Entry'!$E$10)</f>
        <v/>
      </c>
      <c r="M293" t="str">
        <f>'Data Entry'!S308</f>
        <v/>
      </c>
      <c r="N293" t="str">
        <f>'Data Entry'!R308</f>
        <v/>
      </c>
      <c r="O293" t="str">
        <f>IF('Data Entry'!B308=0,"",'Data Entry'!N308)</f>
        <v/>
      </c>
      <c r="P293" t="str">
        <f>IF('Data Entry'!B308=0,"","Years")</f>
        <v/>
      </c>
      <c r="Q293" s="62" t="str">
        <f>IF('Data Entry'!B308=0,"",'Data Entry'!$E$11)</f>
        <v/>
      </c>
      <c r="R293" t="str">
        <f>IF('Data Entry'!B308=0,"",'Data Entry'!D308)</f>
        <v/>
      </c>
      <c r="S293" t="str">
        <f>IF('Data Entry'!B308=0,"",'Data Entry'!$E$3)</f>
        <v/>
      </c>
      <c r="T293" t="str">
        <f>IF('Data Entry'!B308=0,"",'Data Entry'!$P$12)</f>
        <v/>
      </c>
      <c r="V293" t="str">
        <f>'Data Entry'!AB308</f>
        <v/>
      </c>
      <c r="X293" t="str">
        <f>IF('Data Entry'!B308=0,"",'Data Entry'!C308)</f>
        <v/>
      </c>
      <c r="Y293" t="str">
        <f>'Data Entry'!F308</f>
        <v/>
      </c>
      <c r="AC293" t="str">
        <f>IF('Data Entry'!B308=0,"",'Data Entry'!$P$7)</f>
        <v/>
      </c>
      <c r="AD293" t="str">
        <f>IF('Data Entry'!B308=0,"","1")</f>
        <v/>
      </c>
      <c r="AI293" t="str">
        <f>IF('Data Entry'!B308=0,"",'Data Entry'!K308)</f>
        <v/>
      </c>
      <c r="AJ293" t="str">
        <f>IF('Data Entry'!B308=0,"","mm")</f>
        <v/>
      </c>
      <c r="AM293" t="str">
        <f>IF('Data Entry'!B308=0,"",'Data Entry'!M308)</f>
        <v/>
      </c>
      <c r="AN293" t="str">
        <f>IF('Data Entry'!B308=0,"","mm")</f>
        <v/>
      </c>
      <c r="AT293" t="str">
        <f>IF('Data Entry'!B308=0,"",'Data Entry'!L308)</f>
        <v/>
      </c>
      <c r="AU293" t="str">
        <f>IF('Data Entry'!B308=0,"","m")</f>
        <v/>
      </c>
      <c r="AW293" t="str">
        <f>'Data Entry'!H308</f>
        <v/>
      </c>
      <c r="AX293" t="str">
        <f>IF('Data Entry'!B308=0,"",'Data Entry'!D308)</f>
        <v/>
      </c>
      <c r="AY293" t="str">
        <f>IF('Data Entry'!B308=0,"",'Data Entry'!E308)</f>
        <v/>
      </c>
      <c r="BA293" t="str">
        <f>IF('Data Entry'!B308=0,"",'Data Entry'!I308)</f>
        <v/>
      </c>
      <c r="BC293" t="str">
        <f>IF('Data Entry'!B308=0,"",'Data Entry'!J308)</f>
        <v/>
      </c>
      <c r="BR293" t="str">
        <f>IF('Data Entry'!B308=0,"",'Data Entry'!$E$9)</f>
        <v/>
      </c>
    </row>
    <row r="294" spans="1:70" x14ac:dyDescent="0.55000000000000004">
      <c r="A294" t="str">
        <f>IF('Data Entry'!B309=0,"",'Data Entry'!E$9)</f>
        <v/>
      </c>
      <c r="C294" t="str">
        <f>IF('Data Entry'!B309=0,"",'Data Entry'!AE309)</f>
        <v/>
      </c>
      <c r="E294" t="str">
        <f>IF('Data Entry'!B309=0,"",'Data Entry'!B309)</f>
        <v/>
      </c>
      <c r="F294" t="str">
        <f>IF('Data Entry'!B309=0,"",'Data Entry'!$P$6)</f>
        <v/>
      </c>
      <c r="G294" t="str">
        <f>IF('Data Entry'!B309=0,"",'Data Entry'!$P$8)</f>
        <v/>
      </c>
      <c r="H294" t="str">
        <f>IF('Data Entry'!B309=0,"",'Data Entry'!$E$10)</f>
        <v/>
      </c>
      <c r="M294" t="str">
        <f>'Data Entry'!S309</f>
        <v/>
      </c>
      <c r="N294" t="str">
        <f>'Data Entry'!R309</f>
        <v/>
      </c>
      <c r="O294" t="str">
        <f>IF('Data Entry'!B309=0,"",'Data Entry'!N309)</f>
        <v/>
      </c>
      <c r="P294" t="str">
        <f>IF('Data Entry'!B309=0,"","Years")</f>
        <v/>
      </c>
      <c r="Q294" s="62" t="str">
        <f>IF('Data Entry'!B309=0,"",'Data Entry'!$E$11)</f>
        <v/>
      </c>
      <c r="R294" t="str">
        <f>IF('Data Entry'!B309=0,"",'Data Entry'!D309)</f>
        <v/>
      </c>
      <c r="S294" t="str">
        <f>IF('Data Entry'!B309=0,"",'Data Entry'!$E$3)</f>
        <v/>
      </c>
      <c r="T294" t="str">
        <f>IF('Data Entry'!B309=0,"",'Data Entry'!$P$12)</f>
        <v/>
      </c>
      <c r="V294" t="str">
        <f>'Data Entry'!AB309</f>
        <v/>
      </c>
      <c r="X294" t="str">
        <f>IF('Data Entry'!B309=0,"",'Data Entry'!C309)</f>
        <v/>
      </c>
      <c r="Y294" t="str">
        <f>'Data Entry'!F309</f>
        <v/>
      </c>
      <c r="AC294" t="str">
        <f>IF('Data Entry'!B309=0,"",'Data Entry'!$P$7)</f>
        <v/>
      </c>
      <c r="AD294" t="str">
        <f>IF('Data Entry'!B309=0,"","1")</f>
        <v/>
      </c>
      <c r="AI294" t="str">
        <f>IF('Data Entry'!B309=0,"",'Data Entry'!K309)</f>
        <v/>
      </c>
      <c r="AJ294" t="str">
        <f>IF('Data Entry'!B309=0,"","mm")</f>
        <v/>
      </c>
      <c r="AM294" t="str">
        <f>IF('Data Entry'!B309=0,"",'Data Entry'!M309)</f>
        <v/>
      </c>
      <c r="AN294" t="str">
        <f>IF('Data Entry'!B309=0,"","mm")</f>
        <v/>
      </c>
      <c r="AT294" t="str">
        <f>IF('Data Entry'!B309=0,"",'Data Entry'!L309)</f>
        <v/>
      </c>
      <c r="AU294" t="str">
        <f>IF('Data Entry'!B309=0,"","m")</f>
        <v/>
      </c>
      <c r="AW294" t="str">
        <f>'Data Entry'!H309</f>
        <v/>
      </c>
      <c r="AX294" t="str">
        <f>IF('Data Entry'!B309=0,"",'Data Entry'!D309)</f>
        <v/>
      </c>
      <c r="AY294" t="str">
        <f>IF('Data Entry'!B309=0,"",'Data Entry'!E309)</f>
        <v/>
      </c>
      <c r="BA294" t="str">
        <f>IF('Data Entry'!B309=0,"",'Data Entry'!I309)</f>
        <v/>
      </c>
      <c r="BC294" t="str">
        <f>IF('Data Entry'!B309=0,"",'Data Entry'!J309)</f>
        <v/>
      </c>
      <c r="BR294" t="str">
        <f>IF('Data Entry'!B309=0,"",'Data Entry'!$E$9)</f>
        <v/>
      </c>
    </row>
    <row r="295" spans="1:70" x14ac:dyDescent="0.55000000000000004">
      <c r="A295" t="str">
        <f>IF('Data Entry'!B310=0,"",'Data Entry'!E$9)</f>
        <v/>
      </c>
      <c r="C295" t="str">
        <f>IF('Data Entry'!B310=0,"",'Data Entry'!AE310)</f>
        <v/>
      </c>
      <c r="E295" t="str">
        <f>IF('Data Entry'!B310=0,"",'Data Entry'!B310)</f>
        <v/>
      </c>
      <c r="F295" t="str">
        <f>IF('Data Entry'!B310=0,"",'Data Entry'!$P$6)</f>
        <v/>
      </c>
      <c r="G295" t="str">
        <f>IF('Data Entry'!B310=0,"",'Data Entry'!$P$8)</f>
        <v/>
      </c>
      <c r="H295" t="str">
        <f>IF('Data Entry'!B310=0,"",'Data Entry'!$E$10)</f>
        <v/>
      </c>
      <c r="M295" t="str">
        <f>'Data Entry'!S310</f>
        <v/>
      </c>
      <c r="N295" t="str">
        <f>'Data Entry'!R310</f>
        <v/>
      </c>
      <c r="O295" t="str">
        <f>IF('Data Entry'!B310=0,"",'Data Entry'!N310)</f>
        <v/>
      </c>
      <c r="P295" t="str">
        <f>IF('Data Entry'!B310=0,"","Years")</f>
        <v/>
      </c>
      <c r="Q295" s="62" t="str">
        <f>IF('Data Entry'!B310=0,"",'Data Entry'!$E$11)</f>
        <v/>
      </c>
      <c r="R295" t="str">
        <f>IF('Data Entry'!B310=0,"",'Data Entry'!D310)</f>
        <v/>
      </c>
      <c r="S295" t="str">
        <f>IF('Data Entry'!B310=0,"",'Data Entry'!$E$3)</f>
        <v/>
      </c>
      <c r="T295" t="str">
        <f>IF('Data Entry'!B310=0,"",'Data Entry'!$P$12)</f>
        <v/>
      </c>
      <c r="V295" t="str">
        <f>'Data Entry'!AB310</f>
        <v/>
      </c>
      <c r="X295" t="str">
        <f>IF('Data Entry'!B310=0,"",'Data Entry'!C310)</f>
        <v/>
      </c>
      <c r="Y295" t="str">
        <f>'Data Entry'!F310</f>
        <v/>
      </c>
      <c r="AC295" t="str">
        <f>IF('Data Entry'!B310=0,"",'Data Entry'!$P$7)</f>
        <v/>
      </c>
      <c r="AD295" t="str">
        <f>IF('Data Entry'!B310=0,"","1")</f>
        <v/>
      </c>
      <c r="AI295" t="str">
        <f>IF('Data Entry'!B310=0,"",'Data Entry'!K310)</f>
        <v/>
      </c>
      <c r="AJ295" t="str">
        <f>IF('Data Entry'!B310=0,"","mm")</f>
        <v/>
      </c>
      <c r="AM295" t="str">
        <f>IF('Data Entry'!B310=0,"",'Data Entry'!M310)</f>
        <v/>
      </c>
      <c r="AN295" t="str">
        <f>IF('Data Entry'!B310=0,"","mm")</f>
        <v/>
      </c>
      <c r="AT295" t="str">
        <f>IF('Data Entry'!B310=0,"",'Data Entry'!L310)</f>
        <v/>
      </c>
      <c r="AU295" t="str">
        <f>IF('Data Entry'!B310=0,"","m")</f>
        <v/>
      </c>
      <c r="AW295" t="str">
        <f>'Data Entry'!H310</f>
        <v/>
      </c>
      <c r="AX295" t="str">
        <f>IF('Data Entry'!B310=0,"",'Data Entry'!D310)</f>
        <v/>
      </c>
      <c r="AY295" t="str">
        <f>IF('Data Entry'!B310=0,"",'Data Entry'!E310)</f>
        <v/>
      </c>
      <c r="BA295" t="str">
        <f>IF('Data Entry'!B310=0,"",'Data Entry'!I310)</f>
        <v/>
      </c>
      <c r="BC295" t="str">
        <f>IF('Data Entry'!B310=0,"",'Data Entry'!J310)</f>
        <v/>
      </c>
      <c r="BR295" t="str">
        <f>IF('Data Entry'!B310=0,"",'Data Entry'!$E$9)</f>
        <v/>
      </c>
    </row>
    <row r="296" spans="1:70" x14ac:dyDescent="0.55000000000000004">
      <c r="A296" t="str">
        <f>IF('Data Entry'!B311=0,"",'Data Entry'!E$9)</f>
        <v/>
      </c>
      <c r="C296" t="str">
        <f>IF('Data Entry'!B311=0,"",'Data Entry'!AE311)</f>
        <v/>
      </c>
      <c r="E296" t="str">
        <f>IF('Data Entry'!B311=0,"",'Data Entry'!B311)</f>
        <v/>
      </c>
      <c r="F296" t="str">
        <f>IF('Data Entry'!B311=0,"",'Data Entry'!$P$6)</f>
        <v/>
      </c>
      <c r="G296" t="str">
        <f>IF('Data Entry'!B311=0,"",'Data Entry'!$P$8)</f>
        <v/>
      </c>
      <c r="H296" t="str">
        <f>IF('Data Entry'!B311=0,"",'Data Entry'!$E$10)</f>
        <v/>
      </c>
      <c r="M296" t="str">
        <f>'Data Entry'!S311</f>
        <v/>
      </c>
      <c r="N296" t="str">
        <f>'Data Entry'!R311</f>
        <v/>
      </c>
      <c r="O296" t="str">
        <f>IF('Data Entry'!B311=0,"",'Data Entry'!N311)</f>
        <v/>
      </c>
      <c r="P296" t="str">
        <f>IF('Data Entry'!B311=0,"","Years")</f>
        <v/>
      </c>
      <c r="Q296" s="62" t="str">
        <f>IF('Data Entry'!B311=0,"",'Data Entry'!$E$11)</f>
        <v/>
      </c>
      <c r="R296" t="str">
        <f>IF('Data Entry'!B311=0,"",'Data Entry'!D311)</f>
        <v/>
      </c>
      <c r="S296" t="str">
        <f>IF('Data Entry'!B311=0,"",'Data Entry'!$E$3)</f>
        <v/>
      </c>
      <c r="T296" t="str">
        <f>IF('Data Entry'!B311=0,"",'Data Entry'!$P$12)</f>
        <v/>
      </c>
      <c r="V296" t="str">
        <f>'Data Entry'!AB311</f>
        <v/>
      </c>
      <c r="X296" t="str">
        <f>IF('Data Entry'!B311=0,"",'Data Entry'!C311)</f>
        <v/>
      </c>
      <c r="Y296" t="str">
        <f>'Data Entry'!F311</f>
        <v/>
      </c>
      <c r="AC296" t="str">
        <f>IF('Data Entry'!B311=0,"",'Data Entry'!$P$7)</f>
        <v/>
      </c>
      <c r="AD296" t="str">
        <f>IF('Data Entry'!B311=0,"","1")</f>
        <v/>
      </c>
      <c r="AI296" t="str">
        <f>IF('Data Entry'!B311=0,"",'Data Entry'!K311)</f>
        <v/>
      </c>
      <c r="AJ296" t="str">
        <f>IF('Data Entry'!B311=0,"","mm")</f>
        <v/>
      </c>
      <c r="AM296" t="str">
        <f>IF('Data Entry'!B311=0,"",'Data Entry'!M311)</f>
        <v/>
      </c>
      <c r="AN296" t="str">
        <f>IF('Data Entry'!B311=0,"","mm")</f>
        <v/>
      </c>
      <c r="AT296" t="str">
        <f>IF('Data Entry'!B311=0,"",'Data Entry'!L311)</f>
        <v/>
      </c>
      <c r="AU296" t="str">
        <f>IF('Data Entry'!B311=0,"","m")</f>
        <v/>
      </c>
      <c r="AW296" t="str">
        <f>'Data Entry'!H311</f>
        <v/>
      </c>
      <c r="AX296" t="str">
        <f>IF('Data Entry'!B311=0,"",'Data Entry'!D311)</f>
        <v/>
      </c>
      <c r="AY296" t="str">
        <f>IF('Data Entry'!B311=0,"",'Data Entry'!E311)</f>
        <v/>
      </c>
      <c r="BA296" t="str">
        <f>IF('Data Entry'!B311=0,"",'Data Entry'!I311)</f>
        <v/>
      </c>
      <c r="BC296" t="str">
        <f>IF('Data Entry'!B311=0,"",'Data Entry'!J311)</f>
        <v/>
      </c>
      <c r="BR296" t="str">
        <f>IF('Data Entry'!B311=0,"",'Data Entry'!$E$9)</f>
        <v/>
      </c>
    </row>
    <row r="297" spans="1:70" x14ac:dyDescent="0.55000000000000004">
      <c r="A297" t="str">
        <f>IF('Data Entry'!B312=0,"",'Data Entry'!E$9)</f>
        <v/>
      </c>
      <c r="C297" t="str">
        <f>IF('Data Entry'!B312=0,"",'Data Entry'!AE312)</f>
        <v/>
      </c>
      <c r="E297" t="str">
        <f>IF('Data Entry'!B312=0,"",'Data Entry'!B312)</f>
        <v/>
      </c>
      <c r="F297" t="str">
        <f>IF('Data Entry'!B312=0,"",'Data Entry'!$P$6)</f>
        <v/>
      </c>
      <c r="G297" t="str">
        <f>IF('Data Entry'!B312=0,"",'Data Entry'!$P$8)</f>
        <v/>
      </c>
      <c r="H297" t="str">
        <f>IF('Data Entry'!B312=0,"",'Data Entry'!$E$10)</f>
        <v/>
      </c>
      <c r="M297" t="str">
        <f>'Data Entry'!S312</f>
        <v/>
      </c>
      <c r="N297" t="str">
        <f>'Data Entry'!R312</f>
        <v/>
      </c>
      <c r="O297" t="str">
        <f>IF('Data Entry'!B312=0,"",'Data Entry'!N312)</f>
        <v/>
      </c>
      <c r="P297" t="str">
        <f>IF('Data Entry'!B312=0,"","Years")</f>
        <v/>
      </c>
      <c r="Q297" s="62" t="str">
        <f>IF('Data Entry'!B312=0,"",'Data Entry'!$E$11)</f>
        <v/>
      </c>
      <c r="R297" t="str">
        <f>IF('Data Entry'!B312=0,"",'Data Entry'!D312)</f>
        <v/>
      </c>
      <c r="S297" t="str">
        <f>IF('Data Entry'!B312=0,"",'Data Entry'!$E$3)</f>
        <v/>
      </c>
      <c r="T297" t="str">
        <f>IF('Data Entry'!B312=0,"",'Data Entry'!$P$12)</f>
        <v/>
      </c>
      <c r="V297" t="str">
        <f>'Data Entry'!AB312</f>
        <v/>
      </c>
      <c r="X297" t="str">
        <f>IF('Data Entry'!B312=0,"",'Data Entry'!C312)</f>
        <v/>
      </c>
      <c r="Y297" t="str">
        <f>'Data Entry'!F312</f>
        <v/>
      </c>
      <c r="AC297" t="str">
        <f>IF('Data Entry'!B312=0,"",'Data Entry'!$P$7)</f>
        <v/>
      </c>
      <c r="AD297" t="str">
        <f>IF('Data Entry'!B312=0,"","1")</f>
        <v/>
      </c>
      <c r="AI297" t="str">
        <f>IF('Data Entry'!B312=0,"",'Data Entry'!K312)</f>
        <v/>
      </c>
      <c r="AJ297" t="str">
        <f>IF('Data Entry'!B312=0,"","mm")</f>
        <v/>
      </c>
      <c r="AM297" t="str">
        <f>IF('Data Entry'!B312=0,"",'Data Entry'!M312)</f>
        <v/>
      </c>
      <c r="AN297" t="str">
        <f>IF('Data Entry'!B312=0,"","mm")</f>
        <v/>
      </c>
      <c r="AT297" t="str">
        <f>IF('Data Entry'!B312=0,"",'Data Entry'!L312)</f>
        <v/>
      </c>
      <c r="AU297" t="str">
        <f>IF('Data Entry'!B312=0,"","m")</f>
        <v/>
      </c>
      <c r="AW297" t="str">
        <f>'Data Entry'!H312</f>
        <v/>
      </c>
      <c r="AX297" t="str">
        <f>IF('Data Entry'!B312=0,"",'Data Entry'!D312)</f>
        <v/>
      </c>
      <c r="AY297" t="str">
        <f>IF('Data Entry'!B312=0,"",'Data Entry'!E312)</f>
        <v/>
      </c>
      <c r="BA297" t="str">
        <f>IF('Data Entry'!B312=0,"",'Data Entry'!I312)</f>
        <v/>
      </c>
      <c r="BC297" t="str">
        <f>IF('Data Entry'!B312=0,"",'Data Entry'!J312)</f>
        <v/>
      </c>
      <c r="BR297" t="str">
        <f>IF('Data Entry'!B312=0,"",'Data Entry'!$E$9)</f>
        <v/>
      </c>
    </row>
    <row r="298" spans="1:70" x14ac:dyDescent="0.55000000000000004">
      <c r="A298" t="str">
        <f>IF('Data Entry'!B313=0,"",'Data Entry'!E$9)</f>
        <v/>
      </c>
      <c r="C298" t="str">
        <f>IF('Data Entry'!B313=0,"",'Data Entry'!AE313)</f>
        <v/>
      </c>
      <c r="E298" t="str">
        <f>IF('Data Entry'!B313=0,"",'Data Entry'!B313)</f>
        <v/>
      </c>
      <c r="F298" t="str">
        <f>IF('Data Entry'!B313=0,"",'Data Entry'!$P$6)</f>
        <v/>
      </c>
      <c r="G298" t="str">
        <f>IF('Data Entry'!B313=0,"",'Data Entry'!$P$8)</f>
        <v/>
      </c>
      <c r="H298" t="str">
        <f>IF('Data Entry'!B313=0,"",'Data Entry'!$E$10)</f>
        <v/>
      </c>
      <c r="M298" t="str">
        <f>'Data Entry'!S313</f>
        <v/>
      </c>
      <c r="N298" t="str">
        <f>'Data Entry'!R313</f>
        <v/>
      </c>
      <c r="O298" t="str">
        <f>IF('Data Entry'!B313=0,"",'Data Entry'!N313)</f>
        <v/>
      </c>
      <c r="P298" t="str">
        <f>IF('Data Entry'!B313=0,"","Years")</f>
        <v/>
      </c>
      <c r="Q298" s="62" t="str">
        <f>IF('Data Entry'!B313=0,"",'Data Entry'!$E$11)</f>
        <v/>
      </c>
      <c r="R298" t="str">
        <f>IF('Data Entry'!B313=0,"",'Data Entry'!D313)</f>
        <v/>
      </c>
      <c r="S298" t="str">
        <f>IF('Data Entry'!B313=0,"",'Data Entry'!$E$3)</f>
        <v/>
      </c>
      <c r="T298" t="str">
        <f>IF('Data Entry'!B313=0,"",'Data Entry'!$P$12)</f>
        <v/>
      </c>
      <c r="V298" t="str">
        <f>'Data Entry'!AB313</f>
        <v/>
      </c>
      <c r="X298" t="str">
        <f>IF('Data Entry'!B313=0,"",'Data Entry'!C313)</f>
        <v/>
      </c>
      <c r="Y298" t="str">
        <f>'Data Entry'!F313</f>
        <v/>
      </c>
      <c r="AC298" t="str">
        <f>IF('Data Entry'!B313=0,"",'Data Entry'!$P$7)</f>
        <v/>
      </c>
      <c r="AD298" t="str">
        <f>IF('Data Entry'!B313=0,"","1")</f>
        <v/>
      </c>
      <c r="AI298" t="str">
        <f>IF('Data Entry'!B313=0,"",'Data Entry'!K313)</f>
        <v/>
      </c>
      <c r="AJ298" t="str">
        <f>IF('Data Entry'!B313=0,"","mm")</f>
        <v/>
      </c>
      <c r="AM298" t="str">
        <f>IF('Data Entry'!B313=0,"",'Data Entry'!M313)</f>
        <v/>
      </c>
      <c r="AN298" t="str">
        <f>IF('Data Entry'!B313=0,"","mm")</f>
        <v/>
      </c>
      <c r="AT298" t="str">
        <f>IF('Data Entry'!B313=0,"",'Data Entry'!L313)</f>
        <v/>
      </c>
      <c r="AU298" t="str">
        <f>IF('Data Entry'!B313=0,"","m")</f>
        <v/>
      </c>
      <c r="AW298" t="str">
        <f>'Data Entry'!H313</f>
        <v/>
      </c>
      <c r="AX298" t="str">
        <f>IF('Data Entry'!B313=0,"",'Data Entry'!D313)</f>
        <v/>
      </c>
      <c r="AY298" t="str">
        <f>IF('Data Entry'!B313=0,"",'Data Entry'!E313)</f>
        <v/>
      </c>
      <c r="BA298" t="str">
        <f>IF('Data Entry'!B313=0,"",'Data Entry'!I313)</f>
        <v/>
      </c>
      <c r="BC298" t="str">
        <f>IF('Data Entry'!B313=0,"",'Data Entry'!J313)</f>
        <v/>
      </c>
      <c r="BR298" t="str">
        <f>IF('Data Entry'!B313=0,"",'Data Entry'!$E$9)</f>
        <v/>
      </c>
    </row>
    <row r="299" spans="1:70" x14ac:dyDescent="0.55000000000000004">
      <c r="A299" t="str">
        <f>IF('Data Entry'!B314=0,"",'Data Entry'!E$9)</f>
        <v/>
      </c>
      <c r="C299" t="str">
        <f>IF('Data Entry'!B314=0,"",'Data Entry'!AE314)</f>
        <v/>
      </c>
      <c r="E299" t="str">
        <f>IF('Data Entry'!B314=0,"",'Data Entry'!B314)</f>
        <v/>
      </c>
      <c r="F299" t="str">
        <f>IF('Data Entry'!B314=0,"",'Data Entry'!$P$6)</f>
        <v/>
      </c>
      <c r="G299" t="str">
        <f>IF('Data Entry'!B314=0,"",'Data Entry'!$P$8)</f>
        <v/>
      </c>
      <c r="H299" t="str">
        <f>IF('Data Entry'!B314=0,"",'Data Entry'!$E$10)</f>
        <v/>
      </c>
      <c r="M299" t="str">
        <f>'Data Entry'!S314</f>
        <v/>
      </c>
      <c r="N299" t="str">
        <f>'Data Entry'!R314</f>
        <v/>
      </c>
      <c r="O299" t="str">
        <f>IF('Data Entry'!B314=0,"",'Data Entry'!N314)</f>
        <v/>
      </c>
      <c r="P299" t="str">
        <f>IF('Data Entry'!B314=0,"","Years")</f>
        <v/>
      </c>
      <c r="Q299" s="62" t="str">
        <f>IF('Data Entry'!B314=0,"",'Data Entry'!$E$11)</f>
        <v/>
      </c>
      <c r="R299" t="str">
        <f>IF('Data Entry'!B314=0,"",'Data Entry'!D314)</f>
        <v/>
      </c>
      <c r="S299" t="str">
        <f>IF('Data Entry'!B314=0,"",'Data Entry'!$E$3)</f>
        <v/>
      </c>
      <c r="T299" t="str">
        <f>IF('Data Entry'!B314=0,"",'Data Entry'!$P$12)</f>
        <v/>
      </c>
      <c r="V299" t="str">
        <f>'Data Entry'!AB314</f>
        <v/>
      </c>
      <c r="X299" t="str">
        <f>IF('Data Entry'!B314=0,"",'Data Entry'!C314)</f>
        <v/>
      </c>
      <c r="Y299" t="str">
        <f>'Data Entry'!F314</f>
        <v/>
      </c>
      <c r="AC299" t="str">
        <f>IF('Data Entry'!B314=0,"",'Data Entry'!$P$7)</f>
        <v/>
      </c>
      <c r="AD299" t="str">
        <f>IF('Data Entry'!B314=0,"","1")</f>
        <v/>
      </c>
      <c r="AI299" t="str">
        <f>IF('Data Entry'!B314=0,"",'Data Entry'!K314)</f>
        <v/>
      </c>
      <c r="AJ299" t="str">
        <f>IF('Data Entry'!B314=0,"","mm")</f>
        <v/>
      </c>
      <c r="AM299" t="str">
        <f>IF('Data Entry'!B314=0,"",'Data Entry'!M314)</f>
        <v/>
      </c>
      <c r="AN299" t="str">
        <f>IF('Data Entry'!B314=0,"","mm")</f>
        <v/>
      </c>
      <c r="AT299" t="str">
        <f>IF('Data Entry'!B314=0,"",'Data Entry'!L314)</f>
        <v/>
      </c>
      <c r="AU299" t="str">
        <f>IF('Data Entry'!B314=0,"","m")</f>
        <v/>
      </c>
      <c r="AW299" t="str">
        <f>'Data Entry'!H314</f>
        <v/>
      </c>
      <c r="AX299" t="str">
        <f>IF('Data Entry'!B314=0,"",'Data Entry'!D314)</f>
        <v/>
      </c>
      <c r="AY299" t="str">
        <f>IF('Data Entry'!B314=0,"",'Data Entry'!E314)</f>
        <v/>
      </c>
      <c r="BA299" t="str">
        <f>IF('Data Entry'!B314=0,"",'Data Entry'!I314)</f>
        <v/>
      </c>
      <c r="BC299" t="str">
        <f>IF('Data Entry'!B314=0,"",'Data Entry'!J314)</f>
        <v/>
      </c>
      <c r="BR299" t="str">
        <f>IF('Data Entry'!B314=0,"",'Data Entry'!$E$9)</f>
        <v/>
      </c>
    </row>
    <row r="300" spans="1:70" x14ac:dyDescent="0.55000000000000004">
      <c r="A300" t="str">
        <f>IF('Data Entry'!B315=0,"",'Data Entry'!E$9)</f>
        <v/>
      </c>
      <c r="C300" t="str">
        <f>IF('Data Entry'!B315=0,"",'Data Entry'!AE315)</f>
        <v/>
      </c>
      <c r="E300" t="str">
        <f>IF('Data Entry'!B315=0,"",'Data Entry'!B315)</f>
        <v/>
      </c>
      <c r="F300" t="str">
        <f>IF('Data Entry'!B315=0,"",'Data Entry'!$P$6)</f>
        <v/>
      </c>
      <c r="G300" t="str">
        <f>IF('Data Entry'!B315=0,"",'Data Entry'!$P$8)</f>
        <v/>
      </c>
      <c r="H300" t="str">
        <f>IF('Data Entry'!B315=0,"",'Data Entry'!$E$10)</f>
        <v/>
      </c>
      <c r="M300" t="str">
        <f>'Data Entry'!S315</f>
        <v/>
      </c>
      <c r="N300" t="str">
        <f>'Data Entry'!R315</f>
        <v/>
      </c>
      <c r="O300" t="str">
        <f>IF('Data Entry'!B315=0,"",'Data Entry'!N315)</f>
        <v/>
      </c>
      <c r="P300" t="str">
        <f>IF('Data Entry'!B315=0,"","Years")</f>
        <v/>
      </c>
      <c r="Q300" s="62" t="str">
        <f>IF('Data Entry'!B315=0,"",'Data Entry'!$E$11)</f>
        <v/>
      </c>
      <c r="R300" t="str">
        <f>IF('Data Entry'!B315=0,"",'Data Entry'!D315)</f>
        <v/>
      </c>
      <c r="S300" t="str">
        <f>IF('Data Entry'!B315=0,"",'Data Entry'!$E$3)</f>
        <v/>
      </c>
      <c r="T300" t="str">
        <f>IF('Data Entry'!B315=0,"",'Data Entry'!$P$12)</f>
        <v/>
      </c>
      <c r="V300" t="str">
        <f>'Data Entry'!AB315</f>
        <v/>
      </c>
      <c r="X300" t="str">
        <f>IF('Data Entry'!B315=0,"",'Data Entry'!C315)</f>
        <v/>
      </c>
      <c r="Y300" t="str">
        <f>'Data Entry'!F315</f>
        <v/>
      </c>
      <c r="AC300" t="str">
        <f>IF('Data Entry'!B315=0,"",'Data Entry'!$P$7)</f>
        <v/>
      </c>
      <c r="AD300" t="str">
        <f>IF('Data Entry'!B315=0,"","1")</f>
        <v/>
      </c>
      <c r="AI300" t="str">
        <f>IF('Data Entry'!B315=0,"",'Data Entry'!K315)</f>
        <v/>
      </c>
      <c r="AJ300" t="str">
        <f>IF('Data Entry'!B315=0,"","mm")</f>
        <v/>
      </c>
      <c r="AM300" t="str">
        <f>IF('Data Entry'!B315=0,"",'Data Entry'!M315)</f>
        <v/>
      </c>
      <c r="AN300" t="str">
        <f>IF('Data Entry'!B315=0,"","mm")</f>
        <v/>
      </c>
      <c r="AT300" t="str">
        <f>IF('Data Entry'!B315=0,"",'Data Entry'!L315)</f>
        <v/>
      </c>
      <c r="AU300" t="str">
        <f>IF('Data Entry'!B315=0,"","m")</f>
        <v/>
      </c>
      <c r="AW300" t="str">
        <f>'Data Entry'!H315</f>
        <v/>
      </c>
      <c r="AX300" t="str">
        <f>IF('Data Entry'!B315=0,"",'Data Entry'!D315)</f>
        <v/>
      </c>
      <c r="AY300" t="str">
        <f>IF('Data Entry'!B315=0,"",'Data Entry'!E315)</f>
        <v/>
      </c>
      <c r="BA300" t="str">
        <f>IF('Data Entry'!B315=0,"",'Data Entry'!I315)</f>
        <v/>
      </c>
      <c r="BC300" t="str">
        <f>IF('Data Entry'!B315=0,"",'Data Entry'!J315)</f>
        <v/>
      </c>
      <c r="BR300" t="str">
        <f>IF('Data Entry'!B315=0,"",'Data Entry'!$E$9)</f>
        <v/>
      </c>
    </row>
    <row r="301" spans="1:70" x14ac:dyDescent="0.55000000000000004">
      <c r="A301" t="str">
        <f>IF('Data Entry'!B316=0,"",'Data Entry'!E$9)</f>
        <v/>
      </c>
      <c r="C301" t="str">
        <f>IF('Data Entry'!B316=0,"",'Data Entry'!AE316)</f>
        <v/>
      </c>
      <c r="E301" t="str">
        <f>IF('Data Entry'!B316=0,"",'Data Entry'!B316)</f>
        <v/>
      </c>
      <c r="F301" t="str">
        <f>IF('Data Entry'!B316=0,"",'Data Entry'!$P$6)</f>
        <v/>
      </c>
      <c r="G301" t="str">
        <f>IF('Data Entry'!B316=0,"",'Data Entry'!$P$8)</f>
        <v/>
      </c>
      <c r="H301" t="str">
        <f>IF('Data Entry'!B316=0,"",'Data Entry'!$E$10)</f>
        <v/>
      </c>
      <c r="M301" t="str">
        <f>'Data Entry'!S316</f>
        <v/>
      </c>
      <c r="N301" t="str">
        <f>'Data Entry'!R316</f>
        <v/>
      </c>
      <c r="O301" t="str">
        <f>IF('Data Entry'!B316=0,"",'Data Entry'!N316)</f>
        <v/>
      </c>
      <c r="P301" t="str">
        <f>IF('Data Entry'!B316=0,"","Years")</f>
        <v/>
      </c>
      <c r="Q301" s="62" t="str">
        <f>IF('Data Entry'!B316=0,"",'Data Entry'!$E$11)</f>
        <v/>
      </c>
      <c r="R301" t="str">
        <f>IF('Data Entry'!B316=0,"",'Data Entry'!D316)</f>
        <v/>
      </c>
      <c r="S301" t="str">
        <f>IF('Data Entry'!B316=0,"",'Data Entry'!$E$3)</f>
        <v/>
      </c>
      <c r="T301" t="str">
        <f>IF('Data Entry'!B316=0,"",'Data Entry'!$P$12)</f>
        <v/>
      </c>
      <c r="V301" t="str">
        <f>'Data Entry'!AB316</f>
        <v/>
      </c>
      <c r="X301" t="str">
        <f>IF('Data Entry'!B316=0,"",'Data Entry'!C316)</f>
        <v/>
      </c>
      <c r="Y301" t="str">
        <f>'Data Entry'!F316</f>
        <v/>
      </c>
      <c r="AC301" t="str">
        <f>IF('Data Entry'!B316=0,"",'Data Entry'!$P$7)</f>
        <v/>
      </c>
      <c r="AD301" t="str">
        <f>IF('Data Entry'!B316=0,"","1")</f>
        <v/>
      </c>
      <c r="AI301" t="str">
        <f>IF('Data Entry'!B316=0,"",'Data Entry'!K316)</f>
        <v/>
      </c>
      <c r="AJ301" t="str">
        <f>IF('Data Entry'!B316=0,"","mm")</f>
        <v/>
      </c>
      <c r="AM301" t="str">
        <f>IF('Data Entry'!B316=0,"",'Data Entry'!M316)</f>
        <v/>
      </c>
      <c r="AN301" t="str">
        <f>IF('Data Entry'!B316=0,"","mm")</f>
        <v/>
      </c>
      <c r="AT301" t="str">
        <f>IF('Data Entry'!B316=0,"",'Data Entry'!L316)</f>
        <v/>
      </c>
      <c r="AU301" t="str">
        <f>IF('Data Entry'!B316=0,"","m")</f>
        <v/>
      </c>
      <c r="AW301" t="str">
        <f>'Data Entry'!H316</f>
        <v/>
      </c>
      <c r="AX301" t="str">
        <f>IF('Data Entry'!B316=0,"",'Data Entry'!D316)</f>
        <v/>
      </c>
      <c r="AY301" t="str">
        <f>IF('Data Entry'!B316=0,"",'Data Entry'!E316)</f>
        <v/>
      </c>
      <c r="BA301" t="str">
        <f>IF('Data Entry'!B316=0,"",'Data Entry'!I316)</f>
        <v/>
      </c>
      <c r="BC301" t="str">
        <f>IF('Data Entry'!B316=0,"",'Data Entry'!J316)</f>
        <v/>
      </c>
      <c r="BR301" t="str">
        <f>IF('Data Entry'!B316=0,"",'Data Entry'!$E$9)</f>
        <v/>
      </c>
    </row>
    <row r="302" spans="1:70" x14ac:dyDescent="0.55000000000000004">
      <c r="A302" t="str">
        <f>IF('Data Entry'!B317=0,"",'Data Entry'!E$9)</f>
        <v/>
      </c>
      <c r="C302" t="str">
        <f>IF('Data Entry'!B317=0,"",'Data Entry'!AE317)</f>
        <v/>
      </c>
      <c r="E302" t="str">
        <f>IF('Data Entry'!B317=0,"",'Data Entry'!B317)</f>
        <v/>
      </c>
      <c r="F302" t="str">
        <f>IF('Data Entry'!B317=0,"",'Data Entry'!$P$6)</f>
        <v/>
      </c>
      <c r="G302" t="str">
        <f>IF('Data Entry'!B317=0,"",'Data Entry'!$P$8)</f>
        <v/>
      </c>
      <c r="H302" t="str">
        <f>IF('Data Entry'!B317=0,"",'Data Entry'!$E$10)</f>
        <v/>
      </c>
      <c r="M302" t="str">
        <f>'Data Entry'!S317</f>
        <v/>
      </c>
      <c r="N302" t="str">
        <f>'Data Entry'!R317</f>
        <v/>
      </c>
      <c r="O302" t="str">
        <f>IF('Data Entry'!B317=0,"",'Data Entry'!N317)</f>
        <v/>
      </c>
      <c r="P302" t="str">
        <f>IF('Data Entry'!B317=0,"","Years")</f>
        <v/>
      </c>
      <c r="Q302" s="62" t="str">
        <f>IF('Data Entry'!B317=0,"",'Data Entry'!$E$11)</f>
        <v/>
      </c>
      <c r="R302" t="str">
        <f>IF('Data Entry'!B317=0,"",'Data Entry'!D317)</f>
        <v/>
      </c>
      <c r="S302" t="str">
        <f>IF('Data Entry'!B317=0,"",'Data Entry'!$E$3)</f>
        <v/>
      </c>
      <c r="T302" t="str">
        <f>IF('Data Entry'!B317=0,"",'Data Entry'!$P$12)</f>
        <v/>
      </c>
      <c r="V302" t="str">
        <f>'Data Entry'!AB317</f>
        <v/>
      </c>
      <c r="X302" t="str">
        <f>IF('Data Entry'!B317=0,"",'Data Entry'!C317)</f>
        <v/>
      </c>
      <c r="Y302" t="str">
        <f>'Data Entry'!F317</f>
        <v/>
      </c>
      <c r="AC302" t="str">
        <f>IF('Data Entry'!B317=0,"",'Data Entry'!$P$7)</f>
        <v/>
      </c>
      <c r="AD302" t="str">
        <f>IF('Data Entry'!B317=0,"","1")</f>
        <v/>
      </c>
      <c r="AI302" t="str">
        <f>IF('Data Entry'!B317=0,"",'Data Entry'!K317)</f>
        <v/>
      </c>
      <c r="AJ302" t="str">
        <f>IF('Data Entry'!B317=0,"","mm")</f>
        <v/>
      </c>
      <c r="AM302" t="str">
        <f>IF('Data Entry'!B317=0,"",'Data Entry'!M317)</f>
        <v/>
      </c>
      <c r="AN302" t="str">
        <f>IF('Data Entry'!B317=0,"","mm")</f>
        <v/>
      </c>
      <c r="AT302" t="str">
        <f>IF('Data Entry'!B317=0,"",'Data Entry'!L317)</f>
        <v/>
      </c>
      <c r="AU302" t="str">
        <f>IF('Data Entry'!B317=0,"","m")</f>
        <v/>
      </c>
      <c r="AW302" t="str">
        <f>'Data Entry'!H317</f>
        <v/>
      </c>
      <c r="AX302" t="str">
        <f>IF('Data Entry'!B317=0,"",'Data Entry'!D317)</f>
        <v/>
      </c>
      <c r="AY302" t="str">
        <f>IF('Data Entry'!B317=0,"",'Data Entry'!E317)</f>
        <v/>
      </c>
      <c r="BA302" t="str">
        <f>IF('Data Entry'!B317=0,"",'Data Entry'!I317)</f>
        <v/>
      </c>
      <c r="BC302" t="str">
        <f>IF('Data Entry'!B317=0,"",'Data Entry'!J317)</f>
        <v/>
      </c>
      <c r="BR302" t="str">
        <f>IF('Data Entry'!B317=0,"",'Data Entry'!$E$9)</f>
        <v/>
      </c>
    </row>
    <row r="303" spans="1:70" x14ac:dyDescent="0.55000000000000004">
      <c r="A303" t="str">
        <f>IF('Data Entry'!B318=0,"",'Data Entry'!E$9)</f>
        <v/>
      </c>
      <c r="C303" t="str">
        <f>IF('Data Entry'!B318=0,"",'Data Entry'!AE318)</f>
        <v/>
      </c>
      <c r="E303" t="str">
        <f>IF('Data Entry'!B318=0,"",'Data Entry'!B318)</f>
        <v/>
      </c>
      <c r="F303" t="str">
        <f>IF('Data Entry'!B318=0,"",'Data Entry'!$P$6)</f>
        <v/>
      </c>
      <c r="G303" t="str">
        <f>IF('Data Entry'!B318=0,"",'Data Entry'!$P$8)</f>
        <v/>
      </c>
      <c r="H303" t="str">
        <f>IF('Data Entry'!B318=0,"",'Data Entry'!$E$10)</f>
        <v/>
      </c>
      <c r="M303" t="str">
        <f>'Data Entry'!S318</f>
        <v/>
      </c>
      <c r="N303" t="str">
        <f>'Data Entry'!R318</f>
        <v/>
      </c>
      <c r="O303" t="str">
        <f>IF('Data Entry'!B318=0,"",'Data Entry'!N318)</f>
        <v/>
      </c>
      <c r="P303" t="str">
        <f>IF('Data Entry'!B318=0,"","Years")</f>
        <v/>
      </c>
      <c r="Q303" s="62" t="str">
        <f>IF('Data Entry'!B318=0,"",'Data Entry'!$E$11)</f>
        <v/>
      </c>
      <c r="R303" t="str">
        <f>IF('Data Entry'!B318=0,"",'Data Entry'!D318)</f>
        <v/>
      </c>
      <c r="S303" t="str">
        <f>IF('Data Entry'!B318=0,"",'Data Entry'!$E$3)</f>
        <v/>
      </c>
      <c r="T303" t="str">
        <f>IF('Data Entry'!B318=0,"",'Data Entry'!$P$12)</f>
        <v/>
      </c>
      <c r="V303" t="str">
        <f>'Data Entry'!AB318</f>
        <v/>
      </c>
      <c r="X303" t="str">
        <f>IF('Data Entry'!B318=0,"",'Data Entry'!C318)</f>
        <v/>
      </c>
      <c r="Y303" t="str">
        <f>'Data Entry'!F318</f>
        <v/>
      </c>
      <c r="AC303" t="str">
        <f>IF('Data Entry'!B318=0,"",'Data Entry'!$P$7)</f>
        <v/>
      </c>
      <c r="AD303" t="str">
        <f>IF('Data Entry'!B318=0,"","1")</f>
        <v/>
      </c>
      <c r="AI303" t="str">
        <f>IF('Data Entry'!B318=0,"",'Data Entry'!K318)</f>
        <v/>
      </c>
      <c r="AJ303" t="str">
        <f>IF('Data Entry'!B318=0,"","mm")</f>
        <v/>
      </c>
      <c r="AM303" t="str">
        <f>IF('Data Entry'!B318=0,"",'Data Entry'!M318)</f>
        <v/>
      </c>
      <c r="AN303" t="str">
        <f>IF('Data Entry'!B318=0,"","mm")</f>
        <v/>
      </c>
      <c r="AT303" t="str">
        <f>IF('Data Entry'!B318=0,"",'Data Entry'!L318)</f>
        <v/>
      </c>
      <c r="AU303" t="str">
        <f>IF('Data Entry'!B318=0,"","m")</f>
        <v/>
      </c>
      <c r="AW303" t="str">
        <f>'Data Entry'!H318</f>
        <v/>
      </c>
      <c r="AX303" t="str">
        <f>IF('Data Entry'!B318=0,"",'Data Entry'!D318)</f>
        <v/>
      </c>
      <c r="AY303" t="str">
        <f>IF('Data Entry'!B318=0,"",'Data Entry'!E318)</f>
        <v/>
      </c>
      <c r="BA303" t="str">
        <f>IF('Data Entry'!B318=0,"",'Data Entry'!I318)</f>
        <v/>
      </c>
      <c r="BC303" t="str">
        <f>IF('Data Entry'!B318=0,"",'Data Entry'!J318)</f>
        <v/>
      </c>
      <c r="BR303" t="str">
        <f>IF('Data Entry'!B318=0,"",'Data Entry'!$E$9)</f>
        <v/>
      </c>
    </row>
    <row r="304" spans="1:70" x14ac:dyDescent="0.55000000000000004">
      <c r="A304" t="str">
        <f>IF('Data Entry'!B319=0,"",'Data Entry'!E$9)</f>
        <v/>
      </c>
      <c r="C304" t="str">
        <f>IF('Data Entry'!B319=0,"",'Data Entry'!AE319)</f>
        <v/>
      </c>
      <c r="E304" t="str">
        <f>IF('Data Entry'!B319=0,"",'Data Entry'!B319)</f>
        <v/>
      </c>
      <c r="F304" t="str">
        <f>IF('Data Entry'!B319=0,"",'Data Entry'!$P$6)</f>
        <v/>
      </c>
      <c r="G304" t="str">
        <f>IF('Data Entry'!B319=0,"",'Data Entry'!$P$8)</f>
        <v/>
      </c>
      <c r="H304" t="str">
        <f>IF('Data Entry'!B319=0,"",'Data Entry'!$E$10)</f>
        <v/>
      </c>
      <c r="M304" t="str">
        <f>'Data Entry'!S319</f>
        <v/>
      </c>
      <c r="N304" t="str">
        <f>'Data Entry'!R319</f>
        <v/>
      </c>
      <c r="O304" t="str">
        <f>IF('Data Entry'!B319=0,"",'Data Entry'!N319)</f>
        <v/>
      </c>
      <c r="P304" t="str">
        <f>IF('Data Entry'!B319=0,"","Years")</f>
        <v/>
      </c>
      <c r="Q304" s="62" t="str">
        <f>IF('Data Entry'!B319=0,"",'Data Entry'!$E$11)</f>
        <v/>
      </c>
      <c r="R304" t="str">
        <f>IF('Data Entry'!B319=0,"",'Data Entry'!D319)</f>
        <v/>
      </c>
      <c r="S304" t="str">
        <f>IF('Data Entry'!B319=0,"",'Data Entry'!$E$3)</f>
        <v/>
      </c>
      <c r="T304" t="str">
        <f>IF('Data Entry'!B319=0,"",'Data Entry'!$P$12)</f>
        <v/>
      </c>
      <c r="V304" t="str">
        <f>'Data Entry'!AB319</f>
        <v/>
      </c>
      <c r="X304" t="str">
        <f>IF('Data Entry'!B319=0,"",'Data Entry'!C319)</f>
        <v/>
      </c>
      <c r="Y304" t="str">
        <f>'Data Entry'!F319</f>
        <v/>
      </c>
      <c r="AC304" t="str">
        <f>IF('Data Entry'!B319=0,"",'Data Entry'!$P$7)</f>
        <v/>
      </c>
      <c r="AD304" t="str">
        <f>IF('Data Entry'!B319=0,"","1")</f>
        <v/>
      </c>
      <c r="AI304" t="str">
        <f>IF('Data Entry'!B319=0,"",'Data Entry'!K319)</f>
        <v/>
      </c>
      <c r="AJ304" t="str">
        <f>IF('Data Entry'!B319=0,"","mm")</f>
        <v/>
      </c>
      <c r="AM304" t="str">
        <f>IF('Data Entry'!B319=0,"",'Data Entry'!M319)</f>
        <v/>
      </c>
      <c r="AN304" t="str">
        <f>IF('Data Entry'!B319=0,"","mm")</f>
        <v/>
      </c>
      <c r="AT304" t="str">
        <f>IF('Data Entry'!B319=0,"",'Data Entry'!L319)</f>
        <v/>
      </c>
      <c r="AU304" t="str">
        <f>IF('Data Entry'!B319=0,"","m")</f>
        <v/>
      </c>
      <c r="AW304" t="str">
        <f>'Data Entry'!H319</f>
        <v/>
      </c>
      <c r="AX304" t="str">
        <f>IF('Data Entry'!B319=0,"",'Data Entry'!D319)</f>
        <v/>
      </c>
      <c r="AY304" t="str">
        <f>IF('Data Entry'!B319=0,"",'Data Entry'!E319)</f>
        <v/>
      </c>
      <c r="BA304" t="str">
        <f>IF('Data Entry'!B319=0,"",'Data Entry'!I319)</f>
        <v/>
      </c>
      <c r="BC304" t="str">
        <f>IF('Data Entry'!B319=0,"",'Data Entry'!J319)</f>
        <v/>
      </c>
      <c r="BR304" t="str">
        <f>IF('Data Entry'!B319=0,"",'Data Entry'!$E$9)</f>
        <v/>
      </c>
    </row>
    <row r="305" spans="1:70" x14ac:dyDescent="0.55000000000000004">
      <c r="A305" t="str">
        <f>IF('Data Entry'!B320=0,"",'Data Entry'!E$9)</f>
        <v/>
      </c>
      <c r="C305" t="str">
        <f>IF('Data Entry'!B320=0,"",'Data Entry'!AE320)</f>
        <v/>
      </c>
      <c r="E305" t="str">
        <f>IF('Data Entry'!B320=0,"",'Data Entry'!B320)</f>
        <v/>
      </c>
      <c r="F305" t="str">
        <f>IF('Data Entry'!B320=0,"",'Data Entry'!$P$6)</f>
        <v/>
      </c>
      <c r="G305" t="str">
        <f>IF('Data Entry'!B320=0,"",'Data Entry'!$P$8)</f>
        <v/>
      </c>
      <c r="H305" t="str">
        <f>IF('Data Entry'!B320=0,"",'Data Entry'!$E$10)</f>
        <v/>
      </c>
      <c r="M305" t="str">
        <f>'Data Entry'!S320</f>
        <v/>
      </c>
      <c r="N305" t="str">
        <f>'Data Entry'!R320</f>
        <v/>
      </c>
      <c r="O305" t="str">
        <f>IF('Data Entry'!B320=0,"",'Data Entry'!N320)</f>
        <v/>
      </c>
      <c r="P305" t="str">
        <f>IF('Data Entry'!B320=0,"","Years")</f>
        <v/>
      </c>
      <c r="Q305" s="62" t="str">
        <f>IF('Data Entry'!B320=0,"",'Data Entry'!$E$11)</f>
        <v/>
      </c>
      <c r="R305" t="str">
        <f>IF('Data Entry'!B320=0,"",'Data Entry'!D320)</f>
        <v/>
      </c>
      <c r="S305" t="str">
        <f>IF('Data Entry'!B320=0,"",'Data Entry'!$E$3)</f>
        <v/>
      </c>
      <c r="T305" t="str">
        <f>IF('Data Entry'!B320=0,"",'Data Entry'!$P$12)</f>
        <v/>
      </c>
      <c r="V305" t="str">
        <f>'Data Entry'!AB320</f>
        <v/>
      </c>
      <c r="X305" t="str">
        <f>IF('Data Entry'!B320=0,"",'Data Entry'!C320)</f>
        <v/>
      </c>
      <c r="Y305" t="str">
        <f>'Data Entry'!F320</f>
        <v/>
      </c>
      <c r="AC305" t="str">
        <f>IF('Data Entry'!B320=0,"",'Data Entry'!$P$7)</f>
        <v/>
      </c>
      <c r="AD305" t="str">
        <f>IF('Data Entry'!B320=0,"","1")</f>
        <v/>
      </c>
      <c r="AI305" t="str">
        <f>IF('Data Entry'!B320=0,"",'Data Entry'!K320)</f>
        <v/>
      </c>
      <c r="AJ305" t="str">
        <f>IF('Data Entry'!B320=0,"","mm")</f>
        <v/>
      </c>
      <c r="AM305" t="str">
        <f>IF('Data Entry'!B320=0,"",'Data Entry'!M320)</f>
        <v/>
      </c>
      <c r="AN305" t="str">
        <f>IF('Data Entry'!B320=0,"","mm")</f>
        <v/>
      </c>
      <c r="AT305" t="str">
        <f>IF('Data Entry'!B320=0,"",'Data Entry'!L320)</f>
        <v/>
      </c>
      <c r="AU305" t="str">
        <f>IF('Data Entry'!B320=0,"","m")</f>
        <v/>
      </c>
      <c r="AW305" t="str">
        <f>'Data Entry'!H320</f>
        <v/>
      </c>
      <c r="AX305" t="str">
        <f>IF('Data Entry'!B320=0,"",'Data Entry'!D320)</f>
        <v/>
      </c>
      <c r="AY305" t="str">
        <f>IF('Data Entry'!B320=0,"",'Data Entry'!E320)</f>
        <v/>
      </c>
      <c r="BA305" t="str">
        <f>IF('Data Entry'!B320=0,"",'Data Entry'!I320)</f>
        <v/>
      </c>
      <c r="BC305" t="str">
        <f>IF('Data Entry'!B320=0,"",'Data Entry'!J320)</f>
        <v/>
      </c>
      <c r="BR305" t="str">
        <f>IF('Data Entry'!B320=0,"",'Data Entry'!$E$9)</f>
        <v/>
      </c>
    </row>
    <row r="306" spans="1:70" x14ac:dyDescent="0.55000000000000004">
      <c r="A306" t="str">
        <f>IF('Data Entry'!B321=0,"",'Data Entry'!E$9)</f>
        <v/>
      </c>
      <c r="C306" t="str">
        <f>IF('Data Entry'!B321=0,"",'Data Entry'!AE321)</f>
        <v/>
      </c>
      <c r="E306" t="str">
        <f>IF('Data Entry'!B321=0,"",'Data Entry'!B321)</f>
        <v/>
      </c>
      <c r="F306" t="str">
        <f>IF('Data Entry'!B321=0,"",'Data Entry'!$P$6)</f>
        <v/>
      </c>
      <c r="G306" t="str">
        <f>IF('Data Entry'!B321=0,"",'Data Entry'!$P$8)</f>
        <v/>
      </c>
      <c r="H306" t="str">
        <f>IF('Data Entry'!B321=0,"",'Data Entry'!$E$10)</f>
        <v/>
      </c>
      <c r="M306" t="str">
        <f>'Data Entry'!S321</f>
        <v/>
      </c>
      <c r="N306" t="str">
        <f>'Data Entry'!R321</f>
        <v/>
      </c>
      <c r="O306" t="str">
        <f>IF('Data Entry'!B321=0,"",'Data Entry'!N321)</f>
        <v/>
      </c>
      <c r="P306" t="str">
        <f>IF('Data Entry'!B321=0,"","Years")</f>
        <v/>
      </c>
      <c r="Q306" s="62" t="str">
        <f>IF('Data Entry'!B321=0,"",'Data Entry'!$E$11)</f>
        <v/>
      </c>
      <c r="R306" t="str">
        <f>IF('Data Entry'!B321=0,"",'Data Entry'!D321)</f>
        <v/>
      </c>
      <c r="S306" t="str">
        <f>IF('Data Entry'!B321=0,"",'Data Entry'!$E$3)</f>
        <v/>
      </c>
      <c r="T306" t="str">
        <f>IF('Data Entry'!B321=0,"",'Data Entry'!$P$12)</f>
        <v/>
      </c>
      <c r="V306" t="str">
        <f>'Data Entry'!AB321</f>
        <v/>
      </c>
      <c r="X306" t="str">
        <f>IF('Data Entry'!B321=0,"",'Data Entry'!C321)</f>
        <v/>
      </c>
      <c r="Y306" t="str">
        <f>'Data Entry'!F321</f>
        <v/>
      </c>
      <c r="AC306" t="str">
        <f>IF('Data Entry'!B321=0,"",'Data Entry'!$P$7)</f>
        <v/>
      </c>
      <c r="AD306" t="str">
        <f>IF('Data Entry'!B321=0,"","1")</f>
        <v/>
      </c>
      <c r="AI306" t="str">
        <f>IF('Data Entry'!B321=0,"",'Data Entry'!K321)</f>
        <v/>
      </c>
      <c r="AJ306" t="str">
        <f>IF('Data Entry'!B321=0,"","mm")</f>
        <v/>
      </c>
      <c r="AM306" t="str">
        <f>IF('Data Entry'!B321=0,"",'Data Entry'!M321)</f>
        <v/>
      </c>
      <c r="AN306" t="str">
        <f>IF('Data Entry'!B321=0,"","mm")</f>
        <v/>
      </c>
      <c r="AT306" t="str">
        <f>IF('Data Entry'!B321=0,"",'Data Entry'!L321)</f>
        <v/>
      </c>
      <c r="AU306" t="str">
        <f>IF('Data Entry'!B321=0,"","m")</f>
        <v/>
      </c>
      <c r="AW306" t="str">
        <f>'Data Entry'!H321</f>
        <v/>
      </c>
      <c r="AX306" t="str">
        <f>IF('Data Entry'!B321=0,"",'Data Entry'!D321)</f>
        <v/>
      </c>
      <c r="AY306" t="str">
        <f>IF('Data Entry'!B321=0,"",'Data Entry'!E321)</f>
        <v/>
      </c>
      <c r="BA306" t="str">
        <f>IF('Data Entry'!B321=0,"",'Data Entry'!I321)</f>
        <v/>
      </c>
      <c r="BC306" t="str">
        <f>IF('Data Entry'!B321=0,"",'Data Entry'!J321)</f>
        <v/>
      </c>
      <c r="BR306" t="str">
        <f>IF('Data Entry'!B321=0,"",'Data Entry'!$E$9)</f>
        <v/>
      </c>
    </row>
    <row r="307" spans="1:70" x14ac:dyDescent="0.55000000000000004">
      <c r="A307" t="str">
        <f>IF('Data Entry'!B322=0,"",'Data Entry'!E$9)</f>
        <v/>
      </c>
      <c r="C307" t="str">
        <f>IF('Data Entry'!B322=0,"",'Data Entry'!AE322)</f>
        <v/>
      </c>
      <c r="E307" t="str">
        <f>IF('Data Entry'!B322=0,"",'Data Entry'!B322)</f>
        <v/>
      </c>
      <c r="F307" t="str">
        <f>IF('Data Entry'!B322=0,"",'Data Entry'!$P$6)</f>
        <v/>
      </c>
      <c r="G307" t="str">
        <f>IF('Data Entry'!B322=0,"",'Data Entry'!$P$8)</f>
        <v/>
      </c>
      <c r="H307" t="str">
        <f>IF('Data Entry'!B322=0,"",'Data Entry'!$E$10)</f>
        <v/>
      </c>
      <c r="M307" t="str">
        <f>'Data Entry'!S322</f>
        <v/>
      </c>
      <c r="N307" t="str">
        <f>'Data Entry'!R322</f>
        <v/>
      </c>
      <c r="O307" t="str">
        <f>IF('Data Entry'!B322=0,"",'Data Entry'!N322)</f>
        <v/>
      </c>
      <c r="P307" t="str">
        <f>IF('Data Entry'!B322=0,"","Years")</f>
        <v/>
      </c>
      <c r="Q307" s="62" t="str">
        <f>IF('Data Entry'!B322=0,"",'Data Entry'!$E$11)</f>
        <v/>
      </c>
      <c r="R307" t="str">
        <f>IF('Data Entry'!B322=0,"",'Data Entry'!D322)</f>
        <v/>
      </c>
      <c r="S307" t="str">
        <f>IF('Data Entry'!B322=0,"",'Data Entry'!$E$3)</f>
        <v/>
      </c>
      <c r="T307" t="str">
        <f>IF('Data Entry'!B322=0,"",'Data Entry'!$P$12)</f>
        <v/>
      </c>
      <c r="V307" t="str">
        <f>'Data Entry'!AB322</f>
        <v/>
      </c>
      <c r="X307" t="str">
        <f>IF('Data Entry'!B322=0,"",'Data Entry'!C322)</f>
        <v/>
      </c>
      <c r="Y307" t="str">
        <f>'Data Entry'!F322</f>
        <v/>
      </c>
      <c r="AC307" t="str">
        <f>IF('Data Entry'!B322=0,"",'Data Entry'!$P$7)</f>
        <v/>
      </c>
      <c r="AD307" t="str">
        <f>IF('Data Entry'!B322=0,"","1")</f>
        <v/>
      </c>
      <c r="AI307" t="str">
        <f>IF('Data Entry'!B322=0,"",'Data Entry'!K322)</f>
        <v/>
      </c>
      <c r="AJ307" t="str">
        <f>IF('Data Entry'!B322=0,"","mm")</f>
        <v/>
      </c>
      <c r="AM307" t="str">
        <f>IF('Data Entry'!B322=0,"",'Data Entry'!M322)</f>
        <v/>
      </c>
      <c r="AN307" t="str">
        <f>IF('Data Entry'!B322=0,"","mm")</f>
        <v/>
      </c>
      <c r="AT307" t="str">
        <f>IF('Data Entry'!B322=0,"",'Data Entry'!L322)</f>
        <v/>
      </c>
      <c r="AU307" t="str">
        <f>IF('Data Entry'!B322=0,"","m")</f>
        <v/>
      </c>
      <c r="AW307" t="str">
        <f>'Data Entry'!H322</f>
        <v/>
      </c>
      <c r="AX307" t="str">
        <f>IF('Data Entry'!B322=0,"",'Data Entry'!D322)</f>
        <v/>
      </c>
      <c r="AY307" t="str">
        <f>IF('Data Entry'!B322=0,"",'Data Entry'!E322)</f>
        <v/>
      </c>
      <c r="BA307" t="str">
        <f>IF('Data Entry'!B322=0,"",'Data Entry'!I322)</f>
        <v/>
      </c>
      <c r="BC307" t="str">
        <f>IF('Data Entry'!B322=0,"",'Data Entry'!J322)</f>
        <v/>
      </c>
      <c r="BR307" t="str">
        <f>IF('Data Entry'!B322=0,"",'Data Entry'!$E$9)</f>
        <v/>
      </c>
    </row>
    <row r="308" spans="1:70" x14ac:dyDescent="0.55000000000000004">
      <c r="A308" t="str">
        <f>IF('Data Entry'!B323=0,"",'Data Entry'!E$9)</f>
        <v/>
      </c>
      <c r="C308" t="str">
        <f>IF('Data Entry'!B323=0,"",'Data Entry'!AE323)</f>
        <v/>
      </c>
      <c r="E308" t="str">
        <f>IF('Data Entry'!B323=0,"",'Data Entry'!B323)</f>
        <v/>
      </c>
      <c r="F308" t="str">
        <f>IF('Data Entry'!B323=0,"",'Data Entry'!$P$6)</f>
        <v/>
      </c>
      <c r="G308" t="str">
        <f>IF('Data Entry'!B323=0,"",'Data Entry'!$P$8)</f>
        <v/>
      </c>
      <c r="H308" t="str">
        <f>IF('Data Entry'!B323=0,"",'Data Entry'!$E$10)</f>
        <v/>
      </c>
      <c r="M308" t="str">
        <f>'Data Entry'!S323</f>
        <v/>
      </c>
      <c r="N308" t="str">
        <f>'Data Entry'!R323</f>
        <v/>
      </c>
      <c r="O308" t="str">
        <f>IF('Data Entry'!B323=0,"",'Data Entry'!N323)</f>
        <v/>
      </c>
      <c r="P308" t="str">
        <f>IF('Data Entry'!B323=0,"","Years")</f>
        <v/>
      </c>
      <c r="Q308" s="62" t="str">
        <f>IF('Data Entry'!B323=0,"",'Data Entry'!$E$11)</f>
        <v/>
      </c>
      <c r="R308" t="str">
        <f>IF('Data Entry'!B323=0,"",'Data Entry'!D323)</f>
        <v/>
      </c>
      <c r="S308" t="str">
        <f>IF('Data Entry'!B323=0,"",'Data Entry'!$E$3)</f>
        <v/>
      </c>
      <c r="T308" t="str">
        <f>IF('Data Entry'!B323=0,"",'Data Entry'!$P$12)</f>
        <v/>
      </c>
      <c r="V308" t="str">
        <f>'Data Entry'!AB323</f>
        <v/>
      </c>
      <c r="X308" t="str">
        <f>IF('Data Entry'!B323=0,"",'Data Entry'!C323)</f>
        <v/>
      </c>
      <c r="Y308" t="str">
        <f>'Data Entry'!F323</f>
        <v/>
      </c>
      <c r="AC308" t="str">
        <f>IF('Data Entry'!B323=0,"",'Data Entry'!$P$7)</f>
        <v/>
      </c>
      <c r="AD308" t="str">
        <f>IF('Data Entry'!B323=0,"","1")</f>
        <v/>
      </c>
      <c r="AI308" t="str">
        <f>IF('Data Entry'!B323=0,"",'Data Entry'!K323)</f>
        <v/>
      </c>
      <c r="AJ308" t="str">
        <f>IF('Data Entry'!B323=0,"","mm")</f>
        <v/>
      </c>
      <c r="AM308" t="str">
        <f>IF('Data Entry'!B323=0,"",'Data Entry'!M323)</f>
        <v/>
      </c>
      <c r="AN308" t="str">
        <f>IF('Data Entry'!B323=0,"","mm")</f>
        <v/>
      </c>
      <c r="AT308" t="str">
        <f>IF('Data Entry'!B323=0,"",'Data Entry'!L323)</f>
        <v/>
      </c>
      <c r="AU308" t="str">
        <f>IF('Data Entry'!B323=0,"","m")</f>
        <v/>
      </c>
      <c r="AW308" t="str">
        <f>'Data Entry'!H323</f>
        <v/>
      </c>
      <c r="AX308" t="str">
        <f>IF('Data Entry'!B323=0,"",'Data Entry'!D323)</f>
        <v/>
      </c>
      <c r="AY308" t="str">
        <f>IF('Data Entry'!B323=0,"",'Data Entry'!E323)</f>
        <v/>
      </c>
      <c r="BA308" t="str">
        <f>IF('Data Entry'!B323=0,"",'Data Entry'!I323)</f>
        <v/>
      </c>
      <c r="BC308" t="str">
        <f>IF('Data Entry'!B323=0,"",'Data Entry'!J323)</f>
        <v/>
      </c>
      <c r="BR308" t="str">
        <f>IF('Data Entry'!B323=0,"",'Data Entry'!$E$9)</f>
        <v/>
      </c>
    </row>
    <row r="309" spans="1:70" x14ac:dyDescent="0.55000000000000004">
      <c r="A309" t="str">
        <f>IF('Data Entry'!B324=0,"",'Data Entry'!E$9)</f>
        <v/>
      </c>
      <c r="C309" t="str">
        <f>IF('Data Entry'!B324=0,"",'Data Entry'!AE324)</f>
        <v/>
      </c>
      <c r="E309" t="str">
        <f>IF('Data Entry'!B324=0,"",'Data Entry'!B324)</f>
        <v/>
      </c>
      <c r="F309" t="str">
        <f>IF('Data Entry'!B324=0,"",'Data Entry'!$P$6)</f>
        <v/>
      </c>
      <c r="G309" t="str">
        <f>IF('Data Entry'!B324=0,"",'Data Entry'!$P$8)</f>
        <v/>
      </c>
      <c r="H309" t="str">
        <f>IF('Data Entry'!B324=0,"",'Data Entry'!$E$10)</f>
        <v/>
      </c>
      <c r="M309" t="str">
        <f>'Data Entry'!S324</f>
        <v/>
      </c>
      <c r="N309" t="str">
        <f>'Data Entry'!R324</f>
        <v/>
      </c>
      <c r="O309" t="str">
        <f>IF('Data Entry'!B324=0,"",'Data Entry'!N324)</f>
        <v/>
      </c>
      <c r="P309" t="str">
        <f>IF('Data Entry'!B324=0,"","Years")</f>
        <v/>
      </c>
      <c r="Q309" s="62" t="str">
        <f>IF('Data Entry'!B324=0,"",'Data Entry'!$E$11)</f>
        <v/>
      </c>
      <c r="R309" t="str">
        <f>IF('Data Entry'!B324=0,"",'Data Entry'!D324)</f>
        <v/>
      </c>
      <c r="S309" t="str">
        <f>IF('Data Entry'!B324=0,"",'Data Entry'!$E$3)</f>
        <v/>
      </c>
      <c r="T309" t="str">
        <f>IF('Data Entry'!B324=0,"",'Data Entry'!$P$12)</f>
        <v/>
      </c>
      <c r="V309" t="str">
        <f>'Data Entry'!AB324</f>
        <v/>
      </c>
      <c r="X309" t="str">
        <f>IF('Data Entry'!B324=0,"",'Data Entry'!C324)</f>
        <v/>
      </c>
      <c r="Y309" t="str">
        <f>'Data Entry'!F324</f>
        <v/>
      </c>
      <c r="AC309" t="str">
        <f>IF('Data Entry'!B324=0,"",'Data Entry'!$P$7)</f>
        <v/>
      </c>
      <c r="AD309" t="str">
        <f>IF('Data Entry'!B324=0,"","1")</f>
        <v/>
      </c>
      <c r="AI309" t="str">
        <f>IF('Data Entry'!B324=0,"",'Data Entry'!K324)</f>
        <v/>
      </c>
      <c r="AJ309" t="str">
        <f>IF('Data Entry'!B324=0,"","mm")</f>
        <v/>
      </c>
      <c r="AM309" t="str">
        <f>IF('Data Entry'!B324=0,"",'Data Entry'!M324)</f>
        <v/>
      </c>
      <c r="AN309" t="str">
        <f>IF('Data Entry'!B324=0,"","mm")</f>
        <v/>
      </c>
      <c r="AT309" t="str">
        <f>IF('Data Entry'!B324=0,"",'Data Entry'!L324)</f>
        <v/>
      </c>
      <c r="AU309" t="str">
        <f>IF('Data Entry'!B324=0,"","m")</f>
        <v/>
      </c>
      <c r="AW309" t="str">
        <f>'Data Entry'!H324</f>
        <v/>
      </c>
      <c r="AX309" t="str">
        <f>IF('Data Entry'!B324=0,"",'Data Entry'!D324)</f>
        <v/>
      </c>
      <c r="AY309" t="str">
        <f>IF('Data Entry'!B324=0,"",'Data Entry'!E324)</f>
        <v/>
      </c>
      <c r="BA309" t="str">
        <f>IF('Data Entry'!B324=0,"",'Data Entry'!I324)</f>
        <v/>
      </c>
      <c r="BC309" t="str">
        <f>IF('Data Entry'!B324=0,"",'Data Entry'!J324)</f>
        <v/>
      </c>
      <c r="BR309" t="str">
        <f>IF('Data Entry'!B324=0,"",'Data Entry'!$E$9)</f>
        <v/>
      </c>
    </row>
    <row r="310" spans="1:70" x14ac:dyDescent="0.55000000000000004">
      <c r="A310" t="str">
        <f>IF('Data Entry'!B325=0,"",'Data Entry'!E$9)</f>
        <v/>
      </c>
      <c r="C310" t="str">
        <f>IF('Data Entry'!B325=0,"",'Data Entry'!AE325)</f>
        <v/>
      </c>
      <c r="E310" t="str">
        <f>IF('Data Entry'!B325=0,"",'Data Entry'!B325)</f>
        <v/>
      </c>
      <c r="F310" t="str">
        <f>IF('Data Entry'!B325=0,"",'Data Entry'!$P$6)</f>
        <v/>
      </c>
      <c r="G310" t="str">
        <f>IF('Data Entry'!B325=0,"",'Data Entry'!$P$8)</f>
        <v/>
      </c>
      <c r="H310" t="str">
        <f>IF('Data Entry'!B325=0,"",'Data Entry'!$E$10)</f>
        <v/>
      </c>
      <c r="M310" t="str">
        <f>'Data Entry'!S325</f>
        <v/>
      </c>
      <c r="N310" t="str">
        <f>'Data Entry'!R325</f>
        <v/>
      </c>
      <c r="O310" t="str">
        <f>IF('Data Entry'!B325=0,"",'Data Entry'!N325)</f>
        <v/>
      </c>
      <c r="P310" t="str">
        <f>IF('Data Entry'!B325=0,"","Years")</f>
        <v/>
      </c>
      <c r="Q310" s="62" t="str">
        <f>IF('Data Entry'!B325=0,"",'Data Entry'!$E$11)</f>
        <v/>
      </c>
      <c r="R310" t="str">
        <f>IF('Data Entry'!B325=0,"",'Data Entry'!D325)</f>
        <v/>
      </c>
      <c r="S310" t="str">
        <f>IF('Data Entry'!B325=0,"",'Data Entry'!$E$3)</f>
        <v/>
      </c>
      <c r="T310" t="str">
        <f>IF('Data Entry'!B325=0,"",'Data Entry'!$P$12)</f>
        <v/>
      </c>
      <c r="V310" t="str">
        <f>'Data Entry'!AB325</f>
        <v/>
      </c>
      <c r="X310" t="str">
        <f>IF('Data Entry'!B325=0,"",'Data Entry'!C325)</f>
        <v/>
      </c>
      <c r="Y310" t="str">
        <f>'Data Entry'!F325</f>
        <v/>
      </c>
      <c r="AC310" t="str">
        <f>IF('Data Entry'!B325=0,"",'Data Entry'!$P$7)</f>
        <v/>
      </c>
      <c r="AD310" t="str">
        <f>IF('Data Entry'!B325=0,"","1")</f>
        <v/>
      </c>
      <c r="AI310" t="str">
        <f>IF('Data Entry'!B325=0,"",'Data Entry'!K325)</f>
        <v/>
      </c>
      <c r="AJ310" t="str">
        <f>IF('Data Entry'!B325=0,"","mm")</f>
        <v/>
      </c>
      <c r="AM310" t="str">
        <f>IF('Data Entry'!B325=0,"",'Data Entry'!M325)</f>
        <v/>
      </c>
      <c r="AN310" t="str">
        <f>IF('Data Entry'!B325=0,"","mm")</f>
        <v/>
      </c>
      <c r="AT310" t="str">
        <f>IF('Data Entry'!B325=0,"",'Data Entry'!L325)</f>
        <v/>
      </c>
      <c r="AU310" t="str">
        <f>IF('Data Entry'!B325=0,"","m")</f>
        <v/>
      </c>
      <c r="AW310" t="str">
        <f>'Data Entry'!H325</f>
        <v/>
      </c>
      <c r="AX310" t="str">
        <f>IF('Data Entry'!B325=0,"",'Data Entry'!D325)</f>
        <v/>
      </c>
      <c r="AY310" t="str">
        <f>IF('Data Entry'!B325=0,"",'Data Entry'!E325)</f>
        <v/>
      </c>
      <c r="BA310" t="str">
        <f>IF('Data Entry'!B325=0,"",'Data Entry'!I325)</f>
        <v/>
      </c>
      <c r="BC310" t="str">
        <f>IF('Data Entry'!B325=0,"",'Data Entry'!J325)</f>
        <v/>
      </c>
      <c r="BR310" t="str">
        <f>IF('Data Entry'!B325=0,"",'Data Entry'!$E$9)</f>
        <v/>
      </c>
    </row>
    <row r="311" spans="1:70" x14ac:dyDescent="0.55000000000000004">
      <c r="A311" t="str">
        <f>IF('Data Entry'!B326=0,"",'Data Entry'!E$9)</f>
        <v/>
      </c>
      <c r="C311" t="str">
        <f>IF('Data Entry'!B326=0,"",'Data Entry'!AE326)</f>
        <v/>
      </c>
      <c r="E311" t="str">
        <f>IF('Data Entry'!B326=0,"",'Data Entry'!B326)</f>
        <v/>
      </c>
      <c r="F311" t="str">
        <f>IF('Data Entry'!B326=0,"",'Data Entry'!$P$6)</f>
        <v/>
      </c>
      <c r="G311" t="str">
        <f>IF('Data Entry'!B326=0,"",'Data Entry'!$P$8)</f>
        <v/>
      </c>
      <c r="H311" t="str">
        <f>IF('Data Entry'!B326=0,"",'Data Entry'!$E$10)</f>
        <v/>
      </c>
      <c r="M311" t="str">
        <f>'Data Entry'!S326</f>
        <v/>
      </c>
      <c r="N311" t="str">
        <f>'Data Entry'!R326</f>
        <v/>
      </c>
      <c r="O311" t="str">
        <f>IF('Data Entry'!B326=0,"",'Data Entry'!N326)</f>
        <v/>
      </c>
      <c r="P311" t="str">
        <f>IF('Data Entry'!B326=0,"","Years")</f>
        <v/>
      </c>
      <c r="Q311" s="62" t="str">
        <f>IF('Data Entry'!B326=0,"",'Data Entry'!$E$11)</f>
        <v/>
      </c>
      <c r="R311" t="str">
        <f>IF('Data Entry'!B326=0,"",'Data Entry'!D326)</f>
        <v/>
      </c>
      <c r="S311" t="str">
        <f>IF('Data Entry'!B326=0,"",'Data Entry'!$E$3)</f>
        <v/>
      </c>
      <c r="T311" t="str">
        <f>IF('Data Entry'!B326=0,"",'Data Entry'!$P$12)</f>
        <v/>
      </c>
      <c r="V311" t="str">
        <f>'Data Entry'!AB326</f>
        <v/>
      </c>
      <c r="X311" t="str">
        <f>IF('Data Entry'!B326=0,"",'Data Entry'!C326)</f>
        <v/>
      </c>
      <c r="Y311" t="str">
        <f>'Data Entry'!F326</f>
        <v/>
      </c>
      <c r="AC311" t="str">
        <f>IF('Data Entry'!B326=0,"",'Data Entry'!$P$7)</f>
        <v/>
      </c>
      <c r="AD311" t="str">
        <f>IF('Data Entry'!B326=0,"","1")</f>
        <v/>
      </c>
      <c r="AI311" t="str">
        <f>IF('Data Entry'!B326=0,"",'Data Entry'!K326)</f>
        <v/>
      </c>
      <c r="AJ311" t="str">
        <f>IF('Data Entry'!B326=0,"","mm")</f>
        <v/>
      </c>
      <c r="AM311" t="str">
        <f>IF('Data Entry'!B326=0,"",'Data Entry'!M326)</f>
        <v/>
      </c>
      <c r="AN311" t="str">
        <f>IF('Data Entry'!B326=0,"","mm")</f>
        <v/>
      </c>
      <c r="AT311" t="str">
        <f>IF('Data Entry'!B326=0,"",'Data Entry'!L326)</f>
        <v/>
      </c>
      <c r="AU311" t="str">
        <f>IF('Data Entry'!B326=0,"","m")</f>
        <v/>
      </c>
      <c r="AW311" t="str">
        <f>'Data Entry'!H326</f>
        <v/>
      </c>
      <c r="AX311" t="str">
        <f>IF('Data Entry'!B326=0,"",'Data Entry'!D326)</f>
        <v/>
      </c>
      <c r="AY311" t="str">
        <f>IF('Data Entry'!B326=0,"",'Data Entry'!E326)</f>
        <v/>
      </c>
      <c r="BA311" t="str">
        <f>IF('Data Entry'!B326=0,"",'Data Entry'!I326)</f>
        <v/>
      </c>
      <c r="BC311" t="str">
        <f>IF('Data Entry'!B326=0,"",'Data Entry'!J326)</f>
        <v/>
      </c>
      <c r="BR311" t="str">
        <f>IF('Data Entry'!B326=0,"",'Data Entry'!$E$9)</f>
        <v/>
      </c>
    </row>
    <row r="312" spans="1:70" x14ac:dyDescent="0.55000000000000004">
      <c r="A312" t="str">
        <f>IF('Data Entry'!B327=0,"",'Data Entry'!E$9)</f>
        <v/>
      </c>
      <c r="C312" t="str">
        <f>IF('Data Entry'!B327=0,"",'Data Entry'!AE327)</f>
        <v/>
      </c>
      <c r="E312" t="str">
        <f>IF('Data Entry'!B327=0,"",'Data Entry'!B327)</f>
        <v/>
      </c>
      <c r="F312" t="str">
        <f>IF('Data Entry'!B327=0,"",'Data Entry'!$P$6)</f>
        <v/>
      </c>
      <c r="G312" t="str">
        <f>IF('Data Entry'!B327=0,"",'Data Entry'!$P$8)</f>
        <v/>
      </c>
      <c r="H312" t="str">
        <f>IF('Data Entry'!B327=0,"",'Data Entry'!$E$10)</f>
        <v/>
      </c>
      <c r="M312" t="str">
        <f>'Data Entry'!S327</f>
        <v/>
      </c>
      <c r="N312" t="str">
        <f>'Data Entry'!R327</f>
        <v/>
      </c>
      <c r="O312" t="str">
        <f>IF('Data Entry'!B327=0,"",'Data Entry'!N327)</f>
        <v/>
      </c>
      <c r="P312" t="str">
        <f>IF('Data Entry'!B327=0,"","Years")</f>
        <v/>
      </c>
      <c r="Q312" s="62" t="str">
        <f>IF('Data Entry'!B327=0,"",'Data Entry'!$E$11)</f>
        <v/>
      </c>
      <c r="R312" t="str">
        <f>IF('Data Entry'!B327=0,"",'Data Entry'!D327)</f>
        <v/>
      </c>
      <c r="S312" t="str">
        <f>IF('Data Entry'!B327=0,"",'Data Entry'!$E$3)</f>
        <v/>
      </c>
      <c r="T312" t="str">
        <f>IF('Data Entry'!B327=0,"",'Data Entry'!$P$12)</f>
        <v/>
      </c>
      <c r="V312" t="str">
        <f>'Data Entry'!AB327</f>
        <v/>
      </c>
      <c r="X312" t="str">
        <f>IF('Data Entry'!B327=0,"",'Data Entry'!C327)</f>
        <v/>
      </c>
      <c r="Y312" t="str">
        <f>'Data Entry'!F327</f>
        <v/>
      </c>
      <c r="AC312" t="str">
        <f>IF('Data Entry'!B327=0,"",'Data Entry'!$P$7)</f>
        <v/>
      </c>
      <c r="AD312" t="str">
        <f>IF('Data Entry'!B327=0,"","1")</f>
        <v/>
      </c>
      <c r="AI312" t="str">
        <f>IF('Data Entry'!B327=0,"",'Data Entry'!K327)</f>
        <v/>
      </c>
      <c r="AJ312" t="str">
        <f>IF('Data Entry'!B327=0,"","mm")</f>
        <v/>
      </c>
      <c r="AM312" t="str">
        <f>IF('Data Entry'!B327=0,"",'Data Entry'!M327)</f>
        <v/>
      </c>
      <c r="AN312" t="str">
        <f>IF('Data Entry'!B327=0,"","mm")</f>
        <v/>
      </c>
      <c r="AT312" t="str">
        <f>IF('Data Entry'!B327=0,"",'Data Entry'!L327)</f>
        <v/>
      </c>
      <c r="AU312" t="str">
        <f>IF('Data Entry'!B327=0,"","m")</f>
        <v/>
      </c>
      <c r="AW312" t="str">
        <f>'Data Entry'!H327</f>
        <v/>
      </c>
      <c r="AX312" t="str">
        <f>IF('Data Entry'!B327=0,"",'Data Entry'!D327)</f>
        <v/>
      </c>
      <c r="AY312" t="str">
        <f>IF('Data Entry'!B327=0,"",'Data Entry'!E327)</f>
        <v/>
      </c>
      <c r="BA312" t="str">
        <f>IF('Data Entry'!B327=0,"",'Data Entry'!I327)</f>
        <v/>
      </c>
      <c r="BC312" t="str">
        <f>IF('Data Entry'!B327=0,"",'Data Entry'!J327)</f>
        <v/>
      </c>
      <c r="BR312" t="str">
        <f>IF('Data Entry'!B327=0,"",'Data Entry'!$E$9)</f>
        <v/>
      </c>
    </row>
    <row r="313" spans="1:70" x14ac:dyDescent="0.55000000000000004">
      <c r="A313" t="str">
        <f>IF('Data Entry'!B328=0,"",'Data Entry'!E$9)</f>
        <v/>
      </c>
      <c r="C313" t="str">
        <f>IF('Data Entry'!B328=0,"",'Data Entry'!AE328)</f>
        <v/>
      </c>
      <c r="E313" t="str">
        <f>IF('Data Entry'!B328=0,"",'Data Entry'!B328)</f>
        <v/>
      </c>
      <c r="F313" t="str">
        <f>IF('Data Entry'!B328=0,"",'Data Entry'!$P$6)</f>
        <v/>
      </c>
      <c r="G313" t="str">
        <f>IF('Data Entry'!B328=0,"",'Data Entry'!$P$8)</f>
        <v/>
      </c>
      <c r="H313" t="str">
        <f>IF('Data Entry'!B328=0,"",'Data Entry'!$E$10)</f>
        <v/>
      </c>
      <c r="M313" t="str">
        <f>'Data Entry'!S328</f>
        <v/>
      </c>
      <c r="N313" t="str">
        <f>'Data Entry'!R328</f>
        <v/>
      </c>
      <c r="O313" t="str">
        <f>IF('Data Entry'!B328=0,"",'Data Entry'!N328)</f>
        <v/>
      </c>
      <c r="P313" t="str">
        <f>IF('Data Entry'!B328=0,"","Years")</f>
        <v/>
      </c>
      <c r="Q313" s="62" t="str">
        <f>IF('Data Entry'!B328=0,"",'Data Entry'!$E$11)</f>
        <v/>
      </c>
      <c r="R313" t="str">
        <f>IF('Data Entry'!B328=0,"",'Data Entry'!D328)</f>
        <v/>
      </c>
      <c r="S313" t="str">
        <f>IF('Data Entry'!B328=0,"",'Data Entry'!$E$3)</f>
        <v/>
      </c>
      <c r="T313" t="str">
        <f>IF('Data Entry'!B328=0,"",'Data Entry'!$P$12)</f>
        <v/>
      </c>
      <c r="V313" t="str">
        <f>'Data Entry'!AB328</f>
        <v/>
      </c>
      <c r="X313" t="str">
        <f>IF('Data Entry'!B328=0,"",'Data Entry'!C328)</f>
        <v/>
      </c>
      <c r="Y313" t="str">
        <f>'Data Entry'!F328</f>
        <v/>
      </c>
      <c r="AC313" t="str">
        <f>IF('Data Entry'!B328=0,"",'Data Entry'!$P$7)</f>
        <v/>
      </c>
      <c r="AD313" t="str">
        <f>IF('Data Entry'!B328=0,"","1")</f>
        <v/>
      </c>
      <c r="AI313" t="str">
        <f>IF('Data Entry'!B328=0,"",'Data Entry'!K328)</f>
        <v/>
      </c>
      <c r="AJ313" t="str">
        <f>IF('Data Entry'!B328=0,"","mm")</f>
        <v/>
      </c>
      <c r="AM313" t="str">
        <f>IF('Data Entry'!B328=0,"",'Data Entry'!M328)</f>
        <v/>
      </c>
      <c r="AN313" t="str">
        <f>IF('Data Entry'!B328=0,"","mm")</f>
        <v/>
      </c>
      <c r="AT313" t="str">
        <f>IF('Data Entry'!B328=0,"",'Data Entry'!L328)</f>
        <v/>
      </c>
      <c r="AU313" t="str">
        <f>IF('Data Entry'!B328=0,"","m")</f>
        <v/>
      </c>
      <c r="AW313" t="str">
        <f>'Data Entry'!H328</f>
        <v/>
      </c>
      <c r="AX313" t="str">
        <f>IF('Data Entry'!B328=0,"",'Data Entry'!D328)</f>
        <v/>
      </c>
      <c r="AY313" t="str">
        <f>IF('Data Entry'!B328=0,"",'Data Entry'!E328)</f>
        <v/>
      </c>
      <c r="BA313" t="str">
        <f>IF('Data Entry'!B328=0,"",'Data Entry'!I328)</f>
        <v/>
      </c>
      <c r="BC313" t="str">
        <f>IF('Data Entry'!B328=0,"",'Data Entry'!J328)</f>
        <v/>
      </c>
      <c r="BR313" t="str">
        <f>IF('Data Entry'!B328=0,"",'Data Entry'!$E$9)</f>
        <v/>
      </c>
    </row>
    <row r="314" spans="1:70" x14ac:dyDescent="0.55000000000000004">
      <c r="A314" t="str">
        <f>IF('Data Entry'!B329=0,"",'Data Entry'!E$9)</f>
        <v/>
      </c>
      <c r="C314" t="str">
        <f>IF('Data Entry'!B329=0,"",'Data Entry'!AE329)</f>
        <v/>
      </c>
      <c r="E314" t="str">
        <f>IF('Data Entry'!B329=0,"",'Data Entry'!B329)</f>
        <v/>
      </c>
      <c r="F314" t="str">
        <f>IF('Data Entry'!B329=0,"",'Data Entry'!$P$6)</f>
        <v/>
      </c>
      <c r="G314" t="str">
        <f>IF('Data Entry'!B329=0,"",'Data Entry'!$P$8)</f>
        <v/>
      </c>
      <c r="H314" t="str">
        <f>IF('Data Entry'!B329=0,"",'Data Entry'!$E$10)</f>
        <v/>
      </c>
      <c r="M314" t="str">
        <f>'Data Entry'!S329</f>
        <v/>
      </c>
      <c r="N314" t="str">
        <f>'Data Entry'!R329</f>
        <v/>
      </c>
      <c r="O314" t="str">
        <f>IF('Data Entry'!B329=0,"",'Data Entry'!N329)</f>
        <v/>
      </c>
      <c r="P314" t="str">
        <f>IF('Data Entry'!B329=0,"","Years")</f>
        <v/>
      </c>
      <c r="Q314" s="62" t="str">
        <f>IF('Data Entry'!B329=0,"",'Data Entry'!$E$11)</f>
        <v/>
      </c>
      <c r="R314" t="str">
        <f>IF('Data Entry'!B329=0,"",'Data Entry'!D329)</f>
        <v/>
      </c>
      <c r="S314" t="str">
        <f>IF('Data Entry'!B329=0,"",'Data Entry'!$E$3)</f>
        <v/>
      </c>
      <c r="T314" t="str">
        <f>IF('Data Entry'!B329=0,"",'Data Entry'!$P$12)</f>
        <v/>
      </c>
      <c r="V314" t="str">
        <f>'Data Entry'!AB329</f>
        <v/>
      </c>
      <c r="X314" t="str">
        <f>IF('Data Entry'!B329=0,"",'Data Entry'!C329)</f>
        <v/>
      </c>
      <c r="Y314" t="str">
        <f>'Data Entry'!F329</f>
        <v/>
      </c>
      <c r="AC314" t="str">
        <f>IF('Data Entry'!B329=0,"",'Data Entry'!$P$7)</f>
        <v/>
      </c>
      <c r="AD314" t="str">
        <f>IF('Data Entry'!B329=0,"","1")</f>
        <v/>
      </c>
      <c r="AI314" t="str">
        <f>IF('Data Entry'!B329=0,"",'Data Entry'!K329)</f>
        <v/>
      </c>
      <c r="AJ314" t="str">
        <f>IF('Data Entry'!B329=0,"","mm")</f>
        <v/>
      </c>
      <c r="AM314" t="str">
        <f>IF('Data Entry'!B329=0,"",'Data Entry'!M329)</f>
        <v/>
      </c>
      <c r="AN314" t="str">
        <f>IF('Data Entry'!B329=0,"","mm")</f>
        <v/>
      </c>
      <c r="AT314" t="str">
        <f>IF('Data Entry'!B329=0,"",'Data Entry'!L329)</f>
        <v/>
      </c>
      <c r="AU314" t="str">
        <f>IF('Data Entry'!B329=0,"","m")</f>
        <v/>
      </c>
      <c r="AW314" t="str">
        <f>'Data Entry'!H329</f>
        <v/>
      </c>
      <c r="AX314" t="str">
        <f>IF('Data Entry'!B329=0,"",'Data Entry'!D329)</f>
        <v/>
      </c>
      <c r="AY314" t="str">
        <f>IF('Data Entry'!B329=0,"",'Data Entry'!E329)</f>
        <v/>
      </c>
      <c r="BA314" t="str">
        <f>IF('Data Entry'!B329=0,"",'Data Entry'!I329)</f>
        <v/>
      </c>
      <c r="BC314" t="str">
        <f>IF('Data Entry'!B329=0,"",'Data Entry'!J329)</f>
        <v/>
      </c>
      <c r="BR314" t="str">
        <f>IF('Data Entry'!B329=0,"",'Data Entry'!$E$9)</f>
        <v/>
      </c>
    </row>
    <row r="315" spans="1:70" x14ac:dyDescent="0.55000000000000004">
      <c r="A315" t="str">
        <f>IF('Data Entry'!B330=0,"",'Data Entry'!E$9)</f>
        <v/>
      </c>
      <c r="C315" t="str">
        <f>IF('Data Entry'!B330=0,"",'Data Entry'!AE330)</f>
        <v/>
      </c>
      <c r="E315" t="str">
        <f>IF('Data Entry'!B330=0,"",'Data Entry'!B330)</f>
        <v/>
      </c>
      <c r="F315" t="str">
        <f>IF('Data Entry'!B330=0,"",'Data Entry'!$P$6)</f>
        <v/>
      </c>
      <c r="G315" t="str">
        <f>IF('Data Entry'!B330=0,"",'Data Entry'!$P$8)</f>
        <v/>
      </c>
      <c r="H315" t="str">
        <f>IF('Data Entry'!B330=0,"",'Data Entry'!$E$10)</f>
        <v/>
      </c>
      <c r="M315" t="str">
        <f>'Data Entry'!S330</f>
        <v/>
      </c>
      <c r="N315" t="str">
        <f>'Data Entry'!R330</f>
        <v/>
      </c>
      <c r="O315" t="str">
        <f>IF('Data Entry'!B330=0,"",'Data Entry'!N330)</f>
        <v/>
      </c>
      <c r="P315" t="str">
        <f>IF('Data Entry'!B330=0,"","Years")</f>
        <v/>
      </c>
      <c r="Q315" s="62" t="str">
        <f>IF('Data Entry'!B330=0,"",'Data Entry'!$E$11)</f>
        <v/>
      </c>
      <c r="R315" t="str">
        <f>IF('Data Entry'!B330=0,"",'Data Entry'!D330)</f>
        <v/>
      </c>
      <c r="S315" t="str">
        <f>IF('Data Entry'!B330=0,"",'Data Entry'!$E$3)</f>
        <v/>
      </c>
      <c r="T315" t="str">
        <f>IF('Data Entry'!B330=0,"",'Data Entry'!$P$12)</f>
        <v/>
      </c>
      <c r="V315" t="str">
        <f>'Data Entry'!AB330</f>
        <v/>
      </c>
      <c r="X315" t="str">
        <f>IF('Data Entry'!B330=0,"",'Data Entry'!C330)</f>
        <v/>
      </c>
      <c r="Y315" t="str">
        <f>'Data Entry'!F330</f>
        <v/>
      </c>
      <c r="AC315" t="str">
        <f>IF('Data Entry'!B330=0,"",'Data Entry'!$P$7)</f>
        <v/>
      </c>
      <c r="AD315" t="str">
        <f>IF('Data Entry'!B330=0,"","1")</f>
        <v/>
      </c>
      <c r="AI315" t="str">
        <f>IF('Data Entry'!B330=0,"",'Data Entry'!K330)</f>
        <v/>
      </c>
      <c r="AJ315" t="str">
        <f>IF('Data Entry'!B330=0,"","mm")</f>
        <v/>
      </c>
      <c r="AM315" t="str">
        <f>IF('Data Entry'!B330=0,"",'Data Entry'!M330)</f>
        <v/>
      </c>
      <c r="AN315" t="str">
        <f>IF('Data Entry'!B330=0,"","mm")</f>
        <v/>
      </c>
      <c r="AT315" t="str">
        <f>IF('Data Entry'!B330=0,"",'Data Entry'!L330)</f>
        <v/>
      </c>
      <c r="AU315" t="str">
        <f>IF('Data Entry'!B330=0,"","m")</f>
        <v/>
      </c>
      <c r="AW315" t="str">
        <f>'Data Entry'!H330</f>
        <v/>
      </c>
      <c r="AX315" t="str">
        <f>IF('Data Entry'!B330=0,"",'Data Entry'!D330)</f>
        <v/>
      </c>
      <c r="AY315" t="str">
        <f>IF('Data Entry'!B330=0,"",'Data Entry'!E330)</f>
        <v/>
      </c>
      <c r="BA315" t="str">
        <f>IF('Data Entry'!B330=0,"",'Data Entry'!I330)</f>
        <v/>
      </c>
      <c r="BC315" t="str">
        <f>IF('Data Entry'!B330=0,"",'Data Entry'!J330)</f>
        <v/>
      </c>
      <c r="BR315" t="str">
        <f>IF('Data Entry'!B330=0,"",'Data Entry'!$E$9)</f>
        <v/>
      </c>
    </row>
    <row r="316" spans="1:70" x14ac:dyDescent="0.55000000000000004">
      <c r="A316" t="str">
        <f>IF('Data Entry'!B331=0,"",'Data Entry'!E$9)</f>
        <v/>
      </c>
      <c r="C316" t="str">
        <f>IF('Data Entry'!B331=0,"",'Data Entry'!AE331)</f>
        <v/>
      </c>
      <c r="E316" t="str">
        <f>IF('Data Entry'!B331=0,"",'Data Entry'!B331)</f>
        <v/>
      </c>
      <c r="F316" t="str">
        <f>IF('Data Entry'!B331=0,"",'Data Entry'!$P$6)</f>
        <v/>
      </c>
      <c r="G316" t="str">
        <f>IF('Data Entry'!B331=0,"",'Data Entry'!$P$8)</f>
        <v/>
      </c>
      <c r="H316" t="str">
        <f>IF('Data Entry'!B331=0,"",'Data Entry'!$E$10)</f>
        <v/>
      </c>
      <c r="M316" t="str">
        <f>'Data Entry'!S331</f>
        <v/>
      </c>
      <c r="N316" t="str">
        <f>'Data Entry'!R331</f>
        <v/>
      </c>
      <c r="O316" t="str">
        <f>IF('Data Entry'!B331=0,"",'Data Entry'!N331)</f>
        <v/>
      </c>
      <c r="P316" t="str">
        <f>IF('Data Entry'!B331=0,"","Years")</f>
        <v/>
      </c>
      <c r="Q316" s="62" t="str">
        <f>IF('Data Entry'!B331=0,"",'Data Entry'!$E$11)</f>
        <v/>
      </c>
      <c r="R316" t="str">
        <f>IF('Data Entry'!B331=0,"",'Data Entry'!D331)</f>
        <v/>
      </c>
      <c r="S316" t="str">
        <f>IF('Data Entry'!B331=0,"",'Data Entry'!$E$3)</f>
        <v/>
      </c>
      <c r="T316" t="str">
        <f>IF('Data Entry'!B331=0,"",'Data Entry'!$P$12)</f>
        <v/>
      </c>
      <c r="V316" t="str">
        <f>'Data Entry'!AB331</f>
        <v/>
      </c>
      <c r="X316" t="str">
        <f>IF('Data Entry'!B331=0,"",'Data Entry'!C331)</f>
        <v/>
      </c>
      <c r="Y316" t="str">
        <f>'Data Entry'!F331</f>
        <v/>
      </c>
      <c r="AC316" t="str">
        <f>IF('Data Entry'!B331=0,"",'Data Entry'!$P$7)</f>
        <v/>
      </c>
      <c r="AD316" t="str">
        <f>IF('Data Entry'!B331=0,"","1")</f>
        <v/>
      </c>
      <c r="AI316" t="str">
        <f>IF('Data Entry'!B331=0,"",'Data Entry'!K331)</f>
        <v/>
      </c>
      <c r="AJ316" t="str">
        <f>IF('Data Entry'!B331=0,"","mm")</f>
        <v/>
      </c>
      <c r="AM316" t="str">
        <f>IF('Data Entry'!B331=0,"",'Data Entry'!M331)</f>
        <v/>
      </c>
      <c r="AN316" t="str">
        <f>IF('Data Entry'!B331=0,"","mm")</f>
        <v/>
      </c>
      <c r="AT316" t="str">
        <f>IF('Data Entry'!B331=0,"",'Data Entry'!L331)</f>
        <v/>
      </c>
      <c r="AU316" t="str">
        <f>IF('Data Entry'!B331=0,"","m")</f>
        <v/>
      </c>
      <c r="AW316" t="str">
        <f>'Data Entry'!H331</f>
        <v/>
      </c>
      <c r="AX316" t="str">
        <f>IF('Data Entry'!B331=0,"",'Data Entry'!D331)</f>
        <v/>
      </c>
      <c r="AY316" t="str">
        <f>IF('Data Entry'!B331=0,"",'Data Entry'!E331)</f>
        <v/>
      </c>
      <c r="BA316" t="str">
        <f>IF('Data Entry'!B331=0,"",'Data Entry'!I331)</f>
        <v/>
      </c>
      <c r="BC316" t="str">
        <f>IF('Data Entry'!B331=0,"",'Data Entry'!J331)</f>
        <v/>
      </c>
      <c r="BR316" t="str">
        <f>IF('Data Entry'!B331=0,"",'Data Entry'!$E$9)</f>
        <v/>
      </c>
    </row>
    <row r="317" spans="1:70" x14ac:dyDescent="0.55000000000000004">
      <c r="A317" t="str">
        <f>IF('Data Entry'!B332=0,"",'Data Entry'!E$9)</f>
        <v/>
      </c>
      <c r="C317" t="str">
        <f>IF('Data Entry'!B332=0,"",'Data Entry'!AE332)</f>
        <v/>
      </c>
      <c r="E317" t="str">
        <f>IF('Data Entry'!B332=0,"",'Data Entry'!B332)</f>
        <v/>
      </c>
      <c r="F317" t="str">
        <f>IF('Data Entry'!B332=0,"",'Data Entry'!$P$6)</f>
        <v/>
      </c>
      <c r="G317" t="str">
        <f>IF('Data Entry'!B332=0,"",'Data Entry'!$P$8)</f>
        <v/>
      </c>
      <c r="H317" t="str">
        <f>IF('Data Entry'!B332=0,"",'Data Entry'!$E$10)</f>
        <v/>
      </c>
      <c r="M317" t="str">
        <f>'Data Entry'!S332</f>
        <v/>
      </c>
      <c r="N317" t="str">
        <f>'Data Entry'!R332</f>
        <v/>
      </c>
      <c r="O317" t="str">
        <f>IF('Data Entry'!B332=0,"",'Data Entry'!N332)</f>
        <v/>
      </c>
      <c r="P317" t="str">
        <f>IF('Data Entry'!B332=0,"","Years")</f>
        <v/>
      </c>
      <c r="Q317" s="62" t="str">
        <f>IF('Data Entry'!B332=0,"",'Data Entry'!$E$11)</f>
        <v/>
      </c>
      <c r="R317" t="str">
        <f>IF('Data Entry'!B332=0,"",'Data Entry'!D332)</f>
        <v/>
      </c>
      <c r="S317" t="str">
        <f>IF('Data Entry'!B332=0,"",'Data Entry'!$E$3)</f>
        <v/>
      </c>
      <c r="T317" t="str">
        <f>IF('Data Entry'!B332=0,"",'Data Entry'!$P$12)</f>
        <v/>
      </c>
      <c r="V317" t="str">
        <f>'Data Entry'!AB332</f>
        <v/>
      </c>
      <c r="X317" t="str">
        <f>IF('Data Entry'!B332=0,"",'Data Entry'!C332)</f>
        <v/>
      </c>
      <c r="Y317" t="str">
        <f>'Data Entry'!F332</f>
        <v/>
      </c>
      <c r="AC317" t="str">
        <f>IF('Data Entry'!B332=0,"",'Data Entry'!$P$7)</f>
        <v/>
      </c>
      <c r="AD317" t="str">
        <f>IF('Data Entry'!B332=0,"","1")</f>
        <v/>
      </c>
      <c r="AI317" t="str">
        <f>IF('Data Entry'!B332=0,"",'Data Entry'!K332)</f>
        <v/>
      </c>
      <c r="AJ317" t="str">
        <f>IF('Data Entry'!B332=0,"","mm")</f>
        <v/>
      </c>
      <c r="AM317" t="str">
        <f>IF('Data Entry'!B332=0,"",'Data Entry'!M332)</f>
        <v/>
      </c>
      <c r="AN317" t="str">
        <f>IF('Data Entry'!B332=0,"","mm")</f>
        <v/>
      </c>
      <c r="AT317" t="str">
        <f>IF('Data Entry'!B332=0,"",'Data Entry'!L332)</f>
        <v/>
      </c>
      <c r="AU317" t="str">
        <f>IF('Data Entry'!B332=0,"","m")</f>
        <v/>
      </c>
      <c r="AW317" t="str">
        <f>'Data Entry'!H332</f>
        <v/>
      </c>
      <c r="AX317" t="str">
        <f>IF('Data Entry'!B332=0,"",'Data Entry'!D332)</f>
        <v/>
      </c>
      <c r="AY317" t="str">
        <f>IF('Data Entry'!B332=0,"",'Data Entry'!E332)</f>
        <v/>
      </c>
      <c r="BA317" t="str">
        <f>IF('Data Entry'!B332=0,"",'Data Entry'!I332)</f>
        <v/>
      </c>
      <c r="BC317" t="str">
        <f>IF('Data Entry'!B332=0,"",'Data Entry'!J332)</f>
        <v/>
      </c>
      <c r="BR317" t="str">
        <f>IF('Data Entry'!B332=0,"",'Data Entry'!$E$9)</f>
        <v/>
      </c>
    </row>
    <row r="318" spans="1:70" x14ac:dyDescent="0.55000000000000004">
      <c r="A318" t="str">
        <f>IF('Data Entry'!B333=0,"",'Data Entry'!E$9)</f>
        <v/>
      </c>
      <c r="C318" t="str">
        <f>IF('Data Entry'!B333=0,"",'Data Entry'!AE333)</f>
        <v/>
      </c>
      <c r="E318" t="str">
        <f>IF('Data Entry'!B333=0,"",'Data Entry'!B333)</f>
        <v/>
      </c>
      <c r="F318" t="str">
        <f>IF('Data Entry'!B333=0,"",'Data Entry'!$P$6)</f>
        <v/>
      </c>
      <c r="G318" t="str">
        <f>IF('Data Entry'!B333=0,"",'Data Entry'!$P$8)</f>
        <v/>
      </c>
      <c r="H318" t="str">
        <f>IF('Data Entry'!B333=0,"",'Data Entry'!$E$10)</f>
        <v/>
      </c>
      <c r="M318" t="str">
        <f>'Data Entry'!S333</f>
        <v/>
      </c>
      <c r="N318" t="str">
        <f>'Data Entry'!R333</f>
        <v/>
      </c>
      <c r="O318" t="str">
        <f>IF('Data Entry'!B333=0,"",'Data Entry'!N333)</f>
        <v/>
      </c>
      <c r="P318" t="str">
        <f>IF('Data Entry'!B333=0,"","Years")</f>
        <v/>
      </c>
      <c r="Q318" s="62" t="str">
        <f>IF('Data Entry'!B333=0,"",'Data Entry'!$E$11)</f>
        <v/>
      </c>
      <c r="R318" t="str">
        <f>IF('Data Entry'!B333=0,"",'Data Entry'!D333)</f>
        <v/>
      </c>
      <c r="S318" t="str">
        <f>IF('Data Entry'!B333=0,"",'Data Entry'!$E$3)</f>
        <v/>
      </c>
      <c r="T318" t="str">
        <f>IF('Data Entry'!B333=0,"",'Data Entry'!$P$12)</f>
        <v/>
      </c>
      <c r="V318" t="str">
        <f>'Data Entry'!AB333</f>
        <v/>
      </c>
      <c r="X318" t="str">
        <f>IF('Data Entry'!B333=0,"",'Data Entry'!C333)</f>
        <v/>
      </c>
      <c r="Y318" t="str">
        <f>'Data Entry'!F333</f>
        <v/>
      </c>
      <c r="AC318" t="str">
        <f>IF('Data Entry'!B333=0,"",'Data Entry'!$P$7)</f>
        <v/>
      </c>
      <c r="AD318" t="str">
        <f>IF('Data Entry'!B333=0,"","1")</f>
        <v/>
      </c>
      <c r="AI318" t="str">
        <f>IF('Data Entry'!B333=0,"",'Data Entry'!K333)</f>
        <v/>
      </c>
      <c r="AJ318" t="str">
        <f>IF('Data Entry'!B333=0,"","mm")</f>
        <v/>
      </c>
      <c r="AM318" t="str">
        <f>IF('Data Entry'!B333=0,"",'Data Entry'!M333)</f>
        <v/>
      </c>
      <c r="AN318" t="str">
        <f>IF('Data Entry'!B333=0,"","mm")</f>
        <v/>
      </c>
      <c r="AT318" t="str">
        <f>IF('Data Entry'!B333=0,"",'Data Entry'!L333)</f>
        <v/>
      </c>
      <c r="AU318" t="str">
        <f>IF('Data Entry'!B333=0,"","m")</f>
        <v/>
      </c>
      <c r="AW318" t="str">
        <f>'Data Entry'!H333</f>
        <v/>
      </c>
      <c r="AX318" t="str">
        <f>IF('Data Entry'!B333=0,"",'Data Entry'!D333)</f>
        <v/>
      </c>
      <c r="AY318" t="str">
        <f>IF('Data Entry'!B333=0,"",'Data Entry'!E333)</f>
        <v/>
      </c>
      <c r="BA318" t="str">
        <f>IF('Data Entry'!B333=0,"",'Data Entry'!I333)</f>
        <v/>
      </c>
      <c r="BC318" t="str">
        <f>IF('Data Entry'!B333=0,"",'Data Entry'!J333)</f>
        <v/>
      </c>
      <c r="BR318" t="str">
        <f>IF('Data Entry'!B333=0,"",'Data Entry'!$E$9)</f>
        <v/>
      </c>
    </row>
    <row r="319" spans="1:70" x14ac:dyDescent="0.55000000000000004">
      <c r="A319" t="str">
        <f>IF('Data Entry'!B334=0,"",'Data Entry'!E$9)</f>
        <v/>
      </c>
      <c r="C319" t="str">
        <f>IF('Data Entry'!B334=0,"",'Data Entry'!AE334)</f>
        <v/>
      </c>
      <c r="E319" t="str">
        <f>IF('Data Entry'!B334=0,"",'Data Entry'!B334)</f>
        <v/>
      </c>
      <c r="F319" t="str">
        <f>IF('Data Entry'!B334=0,"",'Data Entry'!$P$6)</f>
        <v/>
      </c>
      <c r="G319" t="str">
        <f>IF('Data Entry'!B334=0,"",'Data Entry'!$P$8)</f>
        <v/>
      </c>
      <c r="H319" t="str">
        <f>IF('Data Entry'!B334=0,"",'Data Entry'!$E$10)</f>
        <v/>
      </c>
      <c r="M319" t="str">
        <f>'Data Entry'!S334</f>
        <v/>
      </c>
      <c r="N319" t="str">
        <f>'Data Entry'!R334</f>
        <v/>
      </c>
      <c r="O319" t="str">
        <f>IF('Data Entry'!B334=0,"",'Data Entry'!N334)</f>
        <v/>
      </c>
      <c r="P319" t="str">
        <f>IF('Data Entry'!B334=0,"","Years")</f>
        <v/>
      </c>
      <c r="Q319" s="62" t="str">
        <f>IF('Data Entry'!B334=0,"",'Data Entry'!$E$11)</f>
        <v/>
      </c>
      <c r="R319" t="str">
        <f>IF('Data Entry'!B334=0,"",'Data Entry'!D334)</f>
        <v/>
      </c>
      <c r="S319" t="str">
        <f>IF('Data Entry'!B334=0,"",'Data Entry'!$E$3)</f>
        <v/>
      </c>
      <c r="T319" t="str">
        <f>IF('Data Entry'!B334=0,"",'Data Entry'!$P$12)</f>
        <v/>
      </c>
      <c r="V319" t="str">
        <f>'Data Entry'!AB334</f>
        <v/>
      </c>
      <c r="X319" t="str">
        <f>IF('Data Entry'!B334=0,"",'Data Entry'!C334)</f>
        <v/>
      </c>
      <c r="Y319" t="str">
        <f>'Data Entry'!F334</f>
        <v/>
      </c>
      <c r="AC319" t="str">
        <f>IF('Data Entry'!B334=0,"",'Data Entry'!$P$7)</f>
        <v/>
      </c>
      <c r="AD319" t="str">
        <f>IF('Data Entry'!B334=0,"","1")</f>
        <v/>
      </c>
      <c r="AI319" t="str">
        <f>IF('Data Entry'!B334=0,"",'Data Entry'!K334)</f>
        <v/>
      </c>
      <c r="AJ319" t="str">
        <f>IF('Data Entry'!B334=0,"","mm")</f>
        <v/>
      </c>
      <c r="AM319" t="str">
        <f>IF('Data Entry'!B334=0,"",'Data Entry'!M334)</f>
        <v/>
      </c>
      <c r="AN319" t="str">
        <f>IF('Data Entry'!B334=0,"","mm")</f>
        <v/>
      </c>
      <c r="AT319" t="str">
        <f>IF('Data Entry'!B334=0,"",'Data Entry'!L334)</f>
        <v/>
      </c>
      <c r="AU319" t="str">
        <f>IF('Data Entry'!B334=0,"","m")</f>
        <v/>
      </c>
      <c r="AW319" t="str">
        <f>'Data Entry'!H334</f>
        <v/>
      </c>
      <c r="AX319" t="str">
        <f>IF('Data Entry'!B334=0,"",'Data Entry'!D334)</f>
        <v/>
      </c>
      <c r="AY319" t="str">
        <f>IF('Data Entry'!B334=0,"",'Data Entry'!E334)</f>
        <v/>
      </c>
      <c r="BA319" t="str">
        <f>IF('Data Entry'!B334=0,"",'Data Entry'!I334)</f>
        <v/>
      </c>
      <c r="BC319" t="str">
        <f>IF('Data Entry'!B334=0,"",'Data Entry'!J334)</f>
        <v/>
      </c>
      <c r="BR319" t="str">
        <f>IF('Data Entry'!B334=0,"",'Data Entry'!$E$9)</f>
        <v/>
      </c>
    </row>
    <row r="320" spans="1:70" x14ac:dyDescent="0.55000000000000004">
      <c r="A320" t="str">
        <f>IF('Data Entry'!B335=0,"",'Data Entry'!E$9)</f>
        <v/>
      </c>
      <c r="C320" t="str">
        <f>IF('Data Entry'!B335=0,"",'Data Entry'!AE335)</f>
        <v/>
      </c>
      <c r="E320" t="str">
        <f>IF('Data Entry'!B335=0,"",'Data Entry'!B335)</f>
        <v/>
      </c>
      <c r="F320" t="str">
        <f>IF('Data Entry'!B335=0,"",'Data Entry'!$P$6)</f>
        <v/>
      </c>
      <c r="G320" t="str">
        <f>IF('Data Entry'!B335=0,"",'Data Entry'!$P$8)</f>
        <v/>
      </c>
      <c r="H320" t="str">
        <f>IF('Data Entry'!B335=0,"",'Data Entry'!$E$10)</f>
        <v/>
      </c>
      <c r="M320" t="str">
        <f>'Data Entry'!S335</f>
        <v/>
      </c>
      <c r="N320" t="str">
        <f>'Data Entry'!R335</f>
        <v/>
      </c>
      <c r="O320" t="str">
        <f>IF('Data Entry'!B335=0,"",'Data Entry'!N335)</f>
        <v/>
      </c>
      <c r="P320" t="str">
        <f>IF('Data Entry'!B335=0,"","Years")</f>
        <v/>
      </c>
      <c r="Q320" s="62" t="str">
        <f>IF('Data Entry'!B335=0,"",'Data Entry'!$E$11)</f>
        <v/>
      </c>
      <c r="R320" t="str">
        <f>IF('Data Entry'!B335=0,"",'Data Entry'!D335)</f>
        <v/>
      </c>
      <c r="S320" t="str">
        <f>IF('Data Entry'!B335=0,"",'Data Entry'!$E$3)</f>
        <v/>
      </c>
      <c r="T320" t="str">
        <f>IF('Data Entry'!B335=0,"",'Data Entry'!$P$12)</f>
        <v/>
      </c>
      <c r="V320" t="str">
        <f>'Data Entry'!AB335</f>
        <v/>
      </c>
      <c r="X320" t="str">
        <f>IF('Data Entry'!B335=0,"",'Data Entry'!C335)</f>
        <v/>
      </c>
      <c r="Y320" t="str">
        <f>'Data Entry'!F335</f>
        <v/>
      </c>
      <c r="AC320" t="str">
        <f>IF('Data Entry'!B335=0,"",'Data Entry'!$P$7)</f>
        <v/>
      </c>
      <c r="AD320" t="str">
        <f>IF('Data Entry'!B335=0,"","1")</f>
        <v/>
      </c>
      <c r="AI320" t="str">
        <f>IF('Data Entry'!B335=0,"",'Data Entry'!K335)</f>
        <v/>
      </c>
      <c r="AJ320" t="str">
        <f>IF('Data Entry'!B335=0,"","mm")</f>
        <v/>
      </c>
      <c r="AM320" t="str">
        <f>IF('Data Entry'!B335=0,"",'Data Entry'!M335)</f>
        <v/>
      </c>
      <c r="AN320" t="str">
        <f>IF('Data Entry'!B335=0,"","mm")</f>
        <v/>
      </c>
      <c r="AT320" t="str">
        <f>IF('Data Entry'!B335=0,"",'Data Entry'!L335)</f>
        <v/>
      </c>
      <c r="AU320" t="str">
        <f>IF('Data Entry'!B335=0,"","m")</f>
        <v/>
      </c>
      <c r="AW320" t="str">
        <f>'Data Entry'!H335</f>
        <v/>
      </c>
      <c r="AX320" t="str">
        <f>IF('Data Entry'!B335=0,"",'Data Entry'!D335)</f>
        <v/>
      </c>
      <c r="AY320" t="str">
        <f>IF('Data Entry'!B335=0,"",'Data Entry'!E335)</f>
        <v/>
      </c>
      <c r="BA320" t="str">
        <f>IF('Data Entry'!B335=0,"",'Data Entry'!I335)</f>
        <v/>
      </c>
      <c r="BC320" t="str">
        <f>IF('Data Entry'!B335=0,"",'Data Entry'!J335)</f>
        <v/>
      </c>
      <c r="BR320" t="str">
        <f>IF('Data Entry'!B335=0,"",'Data Entry'!$E$9)</f>
        <v/>
      </c>
    </row>
    <row r="321" spans="1:70" x14ac:dyDescent="0.55000000000000004">
      <c r="A321" t="str">
        <f>IF('Data Entry'!B336=0,"",'Data Entry'!E$9)</f>
        <v/>
      </c>
      <c r="C321" t="str">
        <f>IF('Data Entry'!B336=0,"",'Data Entry'!AE336)</f>
        <v/>
      </c>
      <c r="E321" t="str">
        <f>IF('Data Entry'!B336=0,"",'Data Entry'!B336)</f>
        <v/>
      </c>
      <c r="F321" t="str">
        <f>IF('Data Entry'!B336=0,"",'Data Entry'!$P$6)</f>
        <v/>
      </c>
      <c r="G321" t="str">
        <f>IF('Data Entry'!B336=0,"",'Data Entry'!$P$8)</f>
        <v/>
      </c>
      <c r="H321" t="str">
        <f>IF('Data Entry'!B336=0,"",'Data Entry'!$E$10)</f>
        <v/>
      </c>
      <c r="M321" t="str">
        <f>'Data Entry'!S336</f>
        <v/>
      </c>
      <c r="N321" t="str">
        <f>'Data Entry'!R336</f>
        <v/>
      </c>
      <c r="O321" t="str">
        <f>IF('Data Entry'!B336=0,"",'Data Entry'!N336)</f>
        <v/>
      </c>
      <c r="P321" t="str">
        <f>IF('Data Entry'!B336=0,"","Years")</f>
        <v/>
      </c>
      <c r="Q321" s="62" t="str">
        <f>IF('Data Entry'!B336=0,"",'Data Entry'!$E$11)</f>
        <v/>
      </c>
      <c r="R321" t="str">
        <f>IF('Data Entry'!B336=0,"",'Data Entry'!D336)</f>
        <v/>
      </c>
      <c r="S321" t="str">
        <f>IF('Data Entry'!B336=0,"",'Data Entry'!$E$3)</f>
        <v/>
      </c>
      <c r="T321" t="str">
        <f>IF('Data Entry'!B336=0,"",'Data Entry'!$P$12)</f>
        <v/>
      </c>
      <c r="V321" t="str">
        <f>'Data Entry'!AB336</f>
        <v/>
      </c>
      <c r="X321" t="str">
        <f>IF('Data Entry'!B336=0,"",'Data Entry'!C336)</f>
        <v/>
      </c>
      <c r="Y321" t="str">
        <f>'Data Entry'!F336</f>
        <v/>
      </c>
      <c r="AC321" t="str">
        <f>IF('Data Entry'!B336=0,"",'Data Entry'!$P$7)</f>
        <v/>
      </c>
      <c r="AD321" t="str">
        <f>IF('Data Entry'!B336=0,"","1")</f>
        <v/>
      </c>
      <c r="AI321" t="str">
        <f>IF('Data Entry'!B336=0,"",'Data Entry'!K336)</f>
        <v/>
      </c>
      <c r="AJ321" t="str">
        <f>IF('Data Entry'!B336=0,"","mm")</f>
        <v/>
      </c>
      <c r="AM321" t="str">
        <f>IF('Data Entry'!B336=0,"",'Data Entry'!M336)</f>
        <v/>
      </c>
      <c r="AN321" t="str">
        <f>IF('Data Entry'!B336=0,"","mm")</f>
        <v/>
      </c>
      <c r="AT321" t="str">
        <f>IF('Data Entry'!B336=0,"",'Data Entry'!L336)</f>
        <v/>
      </c>
      <c r="AU321" t="str">
        <f>IF('Data Entry'!B336=0,"","m")</f>
        <v/>
      </c>
      <c r="AW321" t="str">
        <f>'Data Entry'!H336</f>
        <v/>
      </c>
      <c r="AX321" t="str">
        <f>IF('Data Entry'!B336=0,"",'Data Entry'!D336)</f>
        <v/>
      </c>
      <c r="AY321" t="str">
        <f>IF('Data Entry'!B336=0,"",'Data Entry'!E336)</f>
        <v/>
      </c>
      <c r="BA321" t="str">
        <f>IF('Data Entry'!B336=0,"",'Data Entry'!I336)</f>
        <v/>
      </c>
      <c r="BC321" t="str">
        <f>IF('Data Entry'!B336=0,"",'Data Entry'!J336)</f>
        <v/>
      </c>
      <c r="BR321" t="str">
        <f>IF('Data Entry'!B336=0,"",'Data Entry'!$E$9)</f>
        <v/>
      </c>
    </row>
    <row r="322" spans="1:70" x14ac:dyDescent="0.55000000000000004">
      <c r="A322" t="str">
        <f>IF('Data Entry'!B337=0,"",'Data Entry'!E$9)</f>
        <v/>
      </c>
      <c r="C322" t="str">
        <f>IF('Data Entry'!B337=0,"",'Data Entry'!AE337)</f>
        <v/>
      </c>
      <c r="E322" t="str">
        <f>IF('Data Entry'!B337=0,"",'Data Entry'!B337)</f>
        <v/>
      </c>
      <c r="F322" t="str">
        <f>IF('Data Entry'!B337=0,"",'Data Entry'!$P$6)</f>
        <v/>
      </c>
      <c r="G322" t="str">
        <f>IF('Data Entry'!B337=0,"",'Data Entry'!$P$8)</f>
        <v/>
      </c>
      <c r="H322" t="str">
        <f>IF('Data Entry'!B337=0,"",'Data Entry'!$E$10)</f>
        <v/>
      </c>
      <c r="M322" t="str">
        <f>'Data Entry'!S337</f>
        <v/>
      </c>
      <c r="N322" t="str">
        <f>'Data Entry'!R337</f>
        <v/>
      </c>
      <c r="O322" t="str">
        <f>IF('Data Entry'!B337=0,"",'Data Entry'!N337)</f>
        <v/>
      </c>
      <c r="P322" t="str">
        <f>IF('Data Entry'!B337=0,"","Years")</f>
        <v/>
      </c>
      <c r="Q322" s="62" t="str">
        <f>IF('Data Entry'!B337=0,"",'Data Entry'!$E$11)</f>
        <v/>
      </c>
      <c r="R322" t="str">
        <f>IF('Data Entry'!B337=0,"",'Data Entry'!D337)</f>
        <v/>
      </c>
      <c r="S322" t="str">
        <f>IF('Data Entry'!B337=0,"",'Data Entry'!$E$3)</f>
        <v/>
      </c>
      <c r="T322" t="str">
        <f>IF('Data Entry'!B337=0,"",'Data Entry'!$P$12)</f>
        <v/>
      </c>
      <c r="V322" t="str">
        <f>'Data Entry'!AB337</f>
        <v/>
      </c>
      <c r="X322" t="str">
        <f>IF('Data Entry'!B337=0,"",'Data Entry'!C337)</f>
        <v/>
      </c>
      <c r="Y322" t="str">
        <f>'Data Entry'!F337</f>
        <v/>
      </c>
      <c r="AC322" t="str">
        <f>IF('Data Entry'!B337=0,"",'Data Entry'!$P$7)</f>
        <v/>
      </c>
      <c r="AD322" t="str">
        <f>IF('Data Entry'!B337=0,"","1")</f>
        <v/>
      </c>
      <c r="AI322" t="str">
        <f>IF('Data Entry'!B337=0,"",'Data Entry'!K337)</f>
        <v/>
      </c>
      <c r="AJ322" t="str">
        <f>IF('Data Entry'!B337=0,"","mm")</f>
        <v/>
      </c>
      <c r="AM322" t="str">
        <f>IF('Data Entry'!B337=0,"",'Data Entry'!M337)</f>
        <v/>
      </c>
      <c r="AN322" t="str">
        <f>IF('Data Entry'!B337=0,"","mm")</f>
        <v/>
      </c>
      <c r="AT322" t="str">
        <f>IF('Data Entry'!B337=0,"",'Data Entry'!L337)</f>
        <v/>
      </c>
      <c r="AU322" t="str">
        <f>IF('Data Entry'!B337=0,"","m")</f>
        <v/>
      </c>
      <c r="AW322" t="str">
        <f>'Data Entry'!H337</f>
        <v/>
      </c>
      <c r="AX322" t="str">
        <f>IF('Data Entry'!B337=0,"",'Data Entry'!D337)</f>
        <v/>
      </c>
      <c r="AY322" t="str">
        <f>IF('Data Entry'!B337=0,"",'Data Entry'!E337)</f>
        <v/>
      </c>
      <c r="BA322" t="str">
        <f>IF('Data Entry'!B337=0,"",'Data Entry'!I337)</f>
        <v/>
      </c>
      <c r="BC322" t="str">
        <f>IF('Data Entry'!B337=0,"",'Data Entry'!J337)</f>
        <v/>
      </c>
      <c r="BR322" t="str">
        <f>IF('Data Entry'!B337=0,"",'Data Entry'!$E$9)</f>
        <v/>
      </c>
    </row>
    <row r="323" spans="1:70" x14ac:dyDescent="0.55000000000000004">
      <c r="A323" t="str">
        <f>IF('Data Entry'!B338=0,"",'Data Entry'!E$9)</f>
        <v/>
      </c>
      <c r="C323" t="str">
        <f>IF('Data Entry'!B338=0,"",'Data Entry'!AE338)</f>
        <v/>
      </c>
      <c r="E323" t="str">
        <f>IF('Data Entry'!B338=0,"",'Data Entry'!B338)</f>
        <v/>
      </c>
      <c r="F323" t="str">
        <f>IF('Data Entry'!B338=0,"",'Data Entry'!$P$6)</f>
        <v/>
      </c>
      <c r="G323" t="str">
        <f>IF('Data Entry'!B338=0,"",'Data Entry'!$P$8)</f>
        <v/>
      </c>
      <c r="H323" t="str">
        <f>IF('Data Entry'!B338=0,"",'Data Entry'!$E$10)</f>
        <v/>
      </c>
      <c r="M323" t="str">
        <f>'Data Entry'!S338</f>
        <v/>
      </c>
      <c r="N323" t="str">
        <f>'Data Entry'!R338</f>
        <v/>
      </c>
      <c r="O323" t="str">
        <f>IF('Data Entry'!B338=0,"",'Data Entry'!N338)</f>
        <v/>
      </c>
      <c r="P323" t="str">
        <f>IF('Data Entry'!B338=0,"","Years")</f>
        <v/>
      </c>
      <c r="Q323" s="62" t="str">
        <f>IF('Data Entry'!B338=0,"",'Data Entry'!$E$11)</f>
        <v/>
      </c>
      <c r="R323" t="str">
        <f>IF('Data Entry'!B338=0,"",'Data Entry'!D338)</f>
        <v/>
      </c>
      <c r="S323" t="str">
        <f>IF('Data Entry'!B338=0,"",'Data Entry'!$E$3)</f>
        <v/>
      </c>
      <c r="T323" t="str">
        <f>IF('Data Entry'!B338=0,"",'Data Entry'!$P$12)</f>
        <v/>
      </c>
      <c r="V323" t="str">
        <f>'Data Entry'!AB338</f>
        <v/>
      </c>
      <c r="X323" t="str">
        <f>IF('Data Entry'!B338=0,"",'Data Entry'!C338)</f>
        <v/>
      </c>
      <c r="Y323" t="str">
        <f>'Data Entry'!F338</f>
        <v/>
      </c>
      <c r="AC323" t="str">
        <f>IF('Data Entry'!B338=0,"",'Data Entry'!$P$7)</f>
        <v/>
      </c>
      <c r="AD323" t="str">
        <f>IF('Data Entry'!B338=0,"","1")</f>
        <v/>
      </c>
      <c r="AI323" t="str">
        <f>IF('Data Entry'!B338=0,"",'Data Entry'!K338)</f>
        <v/>
      </c>
      <c r="AJ323" t="str">
        <f>IF('Data Entry'!B338=0,"","mm")</f>
        <v/>
      </c>
      <c r="AM323" t="str">
        <f>IF('Data Entry'!B338=0,"",'Data Entry'!M338)</f>
        <v/>
      </c>
      <c r="AN323" t="str">
        <f>IF('Data Entry'!B338=0,"","mm")</f>
        <v/>
      </c>
      <c r="AT323" t="str">
        <f>IF('Data Entry'!B338=0,"",'Data Entry'!L338)</f>
        <v/>
      </c>
      <c r="AU323" t="str">
        <f>IF('Data Entry'!B338=0,"","m")</f>
        <v/>
      </c>
      <c r="AW323" t="str">
        <f>'Data Entry'!H338</f>
        <v/>
      </c>
      <c r="AX323" t="str">
        <f>IF('Data Entry'!B338=0,"",'Data Entry'!D338)</f>
        <v/>
      </c>
      <c r="AY323" t="str">
        <f>IF('Data Entry'!B338=0,"",'Data Entry'!E338)</f>
        <v/>
      </c>
      <c r="BA323" t="str">
        <f>IF('Data Entry'!B338=0,"",'Data Entry'!I338)</f>
        <v/>
      </c>
      <c r="BC323" t="str">
        <f>IF('Data Entry'!B338=0,"",'Data Entry'!J338)</f>
        <v/>
      </c>
      <c r="BR323" t="str">
        <f>IF('Data Entry'!B338=0,"",'Data Entry'!$E$9)</f>
        <v/>
      </c>
    </row>
    <row r="324" spans="1:70" x14ac:dyDescent="0.55000000000000004">
      <c r="A324" t="str">
        <f>IF('Data Entry'!B339=0,"",'Data Entry'!E$9)</f>
        <v/>
      </c>
      <c r="C324" t="str">
        <f>IF('Data Entry'!B339=0,"",'Data Entry'!AE339)</f>
        <v/>
      </c>
      <c r="E324" t="str">
        <f>IF('Data Entry'!B339=0,"",'Data Entry'!B339)</f>
        <v/>
      </c>
      <c r="F324" t="str">
        <f>IF('Data Entry'!B339=0,"",'Data Entry'!$P$6)</f>
        <v/>
      </c>
      <c r="G324" t="str">
        <f>IF('Data Entry'!B339=0,"",'Data Entry'!$P$8)</f>
        <v/>
      </c>
      <c r="H324" t="str">
        <f>IF('Data Entry'!B339=0,"",'Data Entry'!$E$10)</f>
        <v/>
      </c>
      <c r="M324" t="str">
        <f>'Data Entry'!S339</f>
        <v/>
      </c>
      <c r="N324" t="str">
        <f>'Data Entry'!R339</f>
        <v/>
      </c>
      <c r="O324" t="str">
        <f>IF('Data Entry'!B339=0,"",'Data Entry'!N339)</f>
        <v/>
      </c>
      <c r="P324" t="str">
        <f>IF('Data Entry'!B339=0,"","Years")</f>
        <v/>
      </c>
      <c r="Q324" s="62" t="str">
        <f>IF('Data Entry'!B339=0,"",'Data Entry'!$E$11)</f>
        <v/>
      </c>
      <c r="R324" t="str">
        <f>IF('Data Entry'!B339=0,"",'Data Entry'!D339)</f>
        <v/>
      </c>
      <c r="S324" t="str">
        <f>IF('Data Entry'!B339=0,"",'Data Entry'!$E$3)</f>
        <v/>
      </c>
      <c r="T324" t="str">
        <f>IF('Data Entry'!B339=0,"",'Data Entry'!$P$12)</f>
        <v/>
      </c>
      <c r="V324" t="str">
        <f>'Data Entry'!AB339</f>
        <v/>
      </c>
      <c r="X324" t="str">
        <f>IF('Data Entry'!B339=0,"",'Data Entry'!C339)</f>
        <v/>
      </c>
      <c r="Y324" t="str">
        <f>'Data Entry'!F339</f>
        <v/>
      </c>
      <c r="AC324" t="str">
        <f>IF('Data Entry'!B339=0,"",'Data Entry'!$P$7)</f>
        <v/>
      </c>
      <c r="AD324" t="str">
        <f>IF('Data Entry'!B339=0,"","1")</f>
        <v/>
      </c>
      <c r="AI324" t="str">
        <f>IF('Data Entry'!B339=0,"",'Data Entry'!K339)</f>
        <v/>
      </c>
      <c r="AJ324" t="str">
        <f>IF('Data Entry'!B339=0,"","mm")</f>
        <v/>
      </c>
      <c r="AM324" t="str">
        <f>IF('Data Entry'!B339=0,"",'Data Entry'!M339)</f>
        <v/>
      </c>
      <c r="AN324" t="str">
        <f>IF('Data Entry'!B339=0,"","mm")</f>
        <v/>
      </c>
      <c r="AT324" t="str">
        <f>IF('Data Entry'!B339=0,"",'Data Entry'!L339)</f>
        <v/>
      </c>
      <c r="AU324" t="str">
        <f>IF('Data Entry'!B339=0,"","m")</f>
        <v/>
      </c>
      <c r="AW324" t="str">
        <f>'Data Entry'!H339</f>
        <v/>
      </c>
      <c r="AX324" t="str">
        <f>IF('Data Entry'!B339=0,"",'Data Entry'!D339)</f>
        <v/>
      </c>
      <c r="AY324" t="str">
        <f>IF('Data Entry'!B339=0,"",'Data Entry'!E339)</f>
        <v/>
      </c>
      <c r="BA324" t="str">
        <f>IF('Data Entry'!B339=0,"",'Data Entry'!I339)</f>
        <v/>
      </c>
      <c r="BC324" t="str">
        <f>IF('Data Entry'!B339=0,"",'Data Entry'!J339)</f>
        <v/>
      </c>
      <c r="BR324" t="str">
        <f>IF('Data Entry'!B339=0,"",'Data Entry'!$E$9)</f>
        <v/>
      </c>
    </row>
    <row r="325" spans="1:70" x14ac:dyDescent="0.55000000000000004">
      <c r="A325" t="str">
        <f>IF('Data Entry'!B340=0,"",'Data Entry'!E$9)</f>
        <v/>
      </c>
      <c r="C325" t="str">
        <f>IF('Data Entry'!B340=0,"",'Data Entry'!AE340)</f>
        <v/>
      </c>
      <c r="E325" t="str">
        <f>IF('Data Entry'!B340=0,"",'Data Entry'!B340)</f>
        <v/>
      </c>
      <c r="F325" t="str">
        <f>IF('Data Entry'!B340=0,"",'Data Entry'!$P$6)</f>
        <v/>
      </c>
      <c r="G325" t="str">
        <f>IF('Data Entry'!B340=0,"",'Data Entry'!$P$8)</f>
        <v/>
      </c>
      <c r="H325" t="str">
        <f>IF('Data Entry'!B340=0,"",'Data Entry'!$E$10)</f>
        <v/>
      </c>
      <c r="M325" t="str">
        <f>'Data Entry'!S340</f>
        <v/>
      </c>
      <c r="N325" t="str">
        <f>'Data Entry'!R340</f>
        <v/>
      </c>
      <c r="O325" t="str">
        <f>IF('Data Entry'!B340=0,"",'Data Entry'!N340)</f>
        <v/>
      </c>
      <c r="P325" t="str">
        <f>IF('Data Entry'!B340=0,"","Years")</f>
        <v/>
      </c>
      <c r="Q325" s="62" t="str">
        <f>IF('Data Entry'!B340=0,"",'Data Entry'!$E$11)</f>
        <v/>
      </c>
      <c r="R325" t="str">
        <f>IF('Data Entry'!B340=0,"",'Data Entry'!D340)</f>
        <v/>
      </c>
      <c r="S325" t="str">
        <f>IF('Data Entry'!B340=0,"",'Data Entry'!$E$3)</f>
        <v/>
      </c>
      <c r="T325" t="str">
        <f>IF('Data Entry'!B340=0,"",'Data Entry'!$P$12)</f>
        <v/>
      </c>
      <c r="V325" t="str">
        <f>'Data Entry'!AB340</f>
        <v/>
      </c>
      <c r="X325" t="str">
        <f>IF('Data Entry'!B340=0,"",'Data Entry'!C340)</f>
        <v/>
      </c>
      <c r="Y325" t="str">
        <f>'Data Entry'!F340</f>
        <v/>
      </c>
      <c r="AC325" t="str">
        <f>IF('Data Entry'!B340=0,"",'Data Entry'!$P$7)</f>
        <v/>
      </c>
      <c r="AD325" t="str">
        <f>IF('Data Entry'!B340=0,"","1")</f>
        <v/>
      </c>
      <c r="AI325" t="str">
        <f>IF('Data Entry'!B340=0,"",'Data Entry'!K340)</f>
        <v/>
      </c>
      <c r="AJ325" t="str">
        <f>IF('Data Entry'!B340=0,"","mm")</f>
        <v/>
      </c>
      <c r="AM325" t="str">
        <f>IF('Data Entry'!B340=0,"",'Data Entry'!M340)</f>
        <v/>
      </c>
      <c r="AN325" t="str">
        <f>IF('Data Entry'!B340=0,"","mm")</f>
        <v/>
      </c>
      <c r="AT325" t="str">
        <f>IF('Data Entry'!B340=0,"",'Data Entry'!L340)</f>
        <v/>
      </c>
      <c r="AU325" t="str">
        <f>IF('Data Entry'!B340=0,"","m")</f>
        <v/>
      </c>
      <c r="AW325" t="str">
        <f>'Data Entry'!H340</f>
        <v/>
      </c>
      <c r="AX325" t="str">
        <f>IF('Data Entry'!B340=0,"",'Data Entry'!D340)</f>
        <v/>
      </c>
      <c r="AY325" t="str">
        <f>IF('Data Entry'!B340=0,"",'Data Entry'!E340)</f>
        <v/>
      </c>
      <c r="BA325" t="str">
        <f>IF('Data Entry'!B340=0,"",'Data Entry'!I340)</f>
        <v/>
      </c>
      <c r="BC325" t="str">
        <f>IF('Data Entry'!B340=0,"",'Data Entry'!J340)</f>
        <v/>
      </c>
      <c r="BR325" t="str">
        <f>IF('Data Entry'!B340=0,"",'Data Entry'!$E$9)</f>
        <v/>
      </c>
    </row>
    <row r="326" spans="1:70" x14ac:dyDescent="0.55000000000000004">
      <c r="A326" t="str">
        <f>IF('Data Entry'!B341=0,"",'Data Entry'!E$9)</f>
        <v/>
      </c>
      <c r="C326" t="str">
        <f>IF('Data Entry'!B341=0,"",'Data Entry'!AE341)</f>
        <v/>
      </c>
      <c r="E326" t="str">
        <f>IF('Data Entry'!B341=0,"",'Data Entry'!B341)</f>
        <v/>
      </c>
      <c r="F326" t="str">
        <f>IF('Data Entry'!B341=0,"",'Data Entry'!$P$6)</f>
        <v/>
      </c>
      <c r="G326" t="str">
        <f>IF('Data Entry'!B341=0,"",'Data Entry'!$P$8)</f>
        <v/>
      </c>
      <c r="H326" t="str">
        <f>IF('Data Entry'!B341=0,"",'Data Entry'!$E$10)</f>
        <v/>
      </c>
      <c r="M326" t="str">
        <f>'Data Entry'!S341</f>
        <v/>
      </c>
      <c r="N326" t="str">
        <f>'Data Entry'!R341</f>
        <v/>
      </c>
      <c r="O326" t="str">
        <f>IF('Data Entry'!B341=0,"",'Data Entry'!N341)</f>
        <v/>
      </c>
      <c r="P326" t="str">
        <f>IF('Data Entry'!B341=0,"","Years")</f>
        <v/>
      </c>
      <c r="Q326" s="62" t="str">
        <f>IF('Data Entry'!B341=0,"",'Data Entry'!$E$11)</f>
        <v/>
      </c>
      <c r="R326" t="str">
        <f>IF('Data Entry'!B341=0,"",'Data Entry'!D341)</f>
        <v/>
      </c>
      <c r="S326" t="str">
        <f>IF('Data Entry'!B341=0,"",'Data Entry'!$E$3)</f>
        <v/>
      </c>
      <c r="T326" t="str">
        <f>IF('Data Entry'!B341=0,"",'Data Entry'!$P$12)</f>
        <v/>
      </c>
      <c r="V326" t="str">
        <f>'Data Entry'!AB341</f>
        <v/>
      </c>
      <c r="X326" t="str">
        <f>IF('Data Entry'!B341=0,"",'Data Entry'!C341)</f>
        <v/>
      </c>
      <c r="Y326" t="str">
        <f>'Data Entry'!F341</f>
        <v/>
      </c>
      <c r="AC326" t="str">
        <f>IF('Data Entry'!B341=0,"",'Data Entry'!$P$7)</f>
        <v/>
      </c>
      <c r="AD326" t="str">
        <f>IF('Data Entry'!B341=0,"","1")</f>
        <v/>
      </c>
      <c r="AI326" t="str">
        <f>IF('Data Entry'!B341=0,"",'Data Entry'!K341)</f>
        <v/>
      </c>
      <c r="AJ326" t="str">
        <f>IF('Data Entry'!B341=0,"","mm")</f>
        <v/>
      </c>
      <c r="AM326" t="str">
        <f>IF('Data Entry'!B341=0,"",'Data Entry'!M341)</f>
        <v/>
      </c>
      <c r="AN326" t="str">
        <f>IF('Data Entry'!B341=0,"","mm")</f>
        <v/>
      </c>
      <c r="AT326" t="str">
        <f>IF('Data Entry'!B341=0,"",'Data Entry'!L341)</f>
        <v/>
      </c>
      <c r="AU326" t="str">
        <f>IF('Data Entry'!B341=0,"","m")</f>
        <v/>
      </c>
      <c r="AW326" t="str">
        <f>'Data Entry'!H341</f>
        <v/>
      </c>
      <c r="AX326" t="str">
        <f>IF('Data Entry'!B341=0,"",'Data Entry'!D341)</f>
        <v/>
      </c>
      <c r="AY326" t="str">
        <f>IF('Data Entry'!B341=0,"",'Data Entry'!E341)</f>
        <v/>
      </c>
      <c r="BA326" t="str">
        <f>IF('Data Entry'!B341=0,"",'Data Entry'!I341)</f>
        <v/>
      </c>
      <c r="BC326" t="str">
        <f>IF('Data Entry'!B341=0,"",'Data Entry'!J341)</f>
        <v/>
      </c>
      <c r="BR326" t="str">
        <f>IF('Data Entry'!B341=0,"",'Data Entry'!$E$9)</f>
        <v/>
      </c>
    </row>
    <row r="327" spans="1:70" x14ac:dyDescent="0.55000000000000004">
      <c r="A327" t="str">
        <f>IF('Data Entry'!B342=0,"",'Data Entry'!E$9)</f>
        <v/>
      </c>
      <c r="C327" t="str">
        <f>IF('Data Entry'!B342=0,"",'Data Entry'!AE342)</f>
        <v/>
      </c>
      <c r="E327" t="str">
        <f>IF('Data Entry'!B342=0,"",'Data Entry'!B342)</f>
        <v/>
      </c>
      <c r="F327" t="str">
        <f>IF('Data Entry'!B342=0,"",'Data Entry'!$P$6)</f>
        <v/>
      </c>
      <c r="G327" t="str">
        <f>IF('Data Entry'!B342=0,"",'Data Entry'!$P$8)</f>
        <v/>
      </c>
      <c r="H327" t="str">
        <f>IF('Data Entry'!B342=0,"",'Data Entry'!$E$10)</f>
        <v/>
      </c>
      <c r="M327" t="str">
        <f>'Data Entry'!S342</f>
        <v/>
      </c>
      <c r="N327" t="str">
        <f>'Data Entry'!R342</f>
        <v/>
      </c>
      <c r="O327" t="str">
        <f>IF('Data Entry'!B342=0,"",'Data Entry'!N342)</f>
        <v/>
      </c>
      <c r="P327" t="str">
        <f>IF('Data Entry'!B342=0,"","Years")</f>
        <v/>
      </c>
      <c r="Q327" s="62" t="str">
        <f>IF('Data Entry'!B342=0,"",'Data Entry'!$E$11)</f>
        <v/>
      </c>
      <c r="R327" t="str">
        <f>IF('Data Entry'!B342=0,"",'Data Entry'!D342)</f>
        <v/>
      </c>
      <c r="S327" t="str">
        <f>IF('Data Entry'!B342=0,"",'Data Entry'!$E$3)</f>
        <v/>
      </c>
      <c r="T327" t="str">
        <f>IF('Data Entry'!B342=0,"",'Data Entry'!$P$12)</f>
        <v/>
      </c>
      <c r="V327" t="str">
        <f>'Data Entry'!AB342</f>
        <v/>
      </c>
      <c r="X327" t="str">
        <f>IF('Data Entry'!B342=0,"",'Data Entry'!C342)</f>
        <v/>
      </c>
      <c r="Y327" t="str">
        <f>'Data Entry'!F342</f>
        <v/>
      </c>
      <c r="AC327" t="str">
        <f>IF('Data Entry'!B342=0,"",'Data Entry'!$P$7)</f>
        <v/>
      </c>
      <c r="AD327" t="str">
        <f>IF('Data Entry'!B342=0,"","1")</f>
        <v/>
      </c>
      <c r="AI327" t="str">
        <f>IF('Data Entry'!B342=0,"",'Data Entry'!K342)</f>
        <v/>
      </c>
      <c r="AJ327" t="str">
        <f>IF('Data Entry'!B342=0,"","mm")</f>
        <v/>
      </c>
      <c r="AM327" t="str">
        <f>IF('Data Entry'!B342=0,"",'Data Entry'!M342)</f>
        <v/>
      </c>
      <c r="AN327" t="str">
        <f>IF('Data Entry'!B342=0,"","mm")</f>
        <v/>
      </c>
      <c r="AT327" t="str">
        <f>IF('Data Entry'!B342=0,"",'Data Entry'!L342)</f>
        <v/>
      </c>
      <c r="AU327" t="str">
        <f>IF('Data Entry'!B342=0,"","m")</f>
        <v/>
      </c>
      <c r="AW327" t="str">
        <f>'Data Entry'!H342</f>
        <v/>
      </c>
      <c r="AX327" t="str">
        <f>IF('Data Entry'!B342=0,"",'Data Entry'!D342)</f>
        <v/>
      </c>
      <c r="AY327" t="str">
        <f>IF('Data Entry'!B342=0,"",'Data Entry'!E342)</f>
        <v/>
      </c>
      <c r="BA327" t="str">
        <f>IF('Data Entry'!B342=0,"",'Data Entry'!I342)</f>
        <v/>
      </c>
      <c r="BC327" t="str">
        <f>IF('Data Entry'!B342=0,"",'Data Entry'!J342)</f>
        <v/>
      </c>
      <c r="BR327" t="str">
        <f>IF('Data Entry'!B342=0,"",'Data Entry'!$E$9)</f>
        <v/>
      </c>
    </row>
    <row r="328" spans="1:70" x14ac:dyDescent="0.55000000000000004">
      <c r="A328" t="str">
        <f>IF('Data Entry'!B343=0,"",'Data Entry'!E$9)</f>
        <v/>
      </c>
      <c r="C328" t="str">
        <f>IF('Data Entry'!B343=0,"",'Data Entry'!AE343)</f>
        <v/>
      </c>
      <c r="E328" t="str">
        <f>IF('Data Entry'!B343=0,"",'Data Entry'!B343)</f>
        <v/>
      </c>
      <c r="F328" t="str">
        <f>IF('Data Entry'!B343=0,"",'Data Entry'!$P$6)</f>
        <v/>
      </c>
      <c r="G328" t="str">
        <f>IF('Data Entry'!B343=0,"",'Data Entry'!$P$8)</f>
        <v/>
      </c>
      <c r="H328" t="str">
        <f>IF('Data Entry'!B343=0,"",'Data Entry'!$E$10)</f>
        <v/>
      </c>
      <c r="M328" t="str">
        <f>'Data Entry'!S343</f>
        <v/>
      </c>
      <c r="N328" t="str">
        <f>'Data Entry'!R343</f>
        <v/>
      </c>
      <c r="O328" t="str">
        <f>IF('Data Entry'!B343=0,"",'Data Entry'!N343)</f>
        <v/>
      </c>
      <c r="P328" t="str">
        <f>IF('Data Entry'!B343=0,"","Years")</f>
        <v/>
      </c>
      <c r="Q328" s="62" t="str">
        <f>IF('Data Entry'!B343=0,"",'Data Entry'!$E$11)</f>
        <v/>
      </c>
      <c r="R328" t="str">
        <f>IF('Data Entry'!B343=0,"",'Data Entry'!D343)</f>
        <v/>
      </c>
      <c r="S328" t="str">
        <f>IF('Data Entry'!B343=0,"",'Data Entry'!$E$3)</f>
        <v/>
      </c>
      <c r="T328" t="str">
        <f>IF('Data Entry'!B343=0,"",'Data Entry'!$P$12)</f>
        <v/>
      </c>
      <c r="V328" t="str">
        <f>'Data Entry'!AB343</f>
        <v/>
      </c>
      <c r="X328" t="str">
        <f>IF('Data Entry'!B343=0,"",'Data Entry'!C343)</f>
        <v/>
      </c>
      <c r="Y328" t="str">
        <f>'Data Entry'!F343</f>
        <v/>
      </c>
      <c r="AC328" t="str">
        <f>IF('Data Entry'!B343=0,"",'Data Entry'!$P$7)</f>
        <v/>
      </c>
      <c r="AD328" t="str">
        <f>IF('Data Entry'!B343=0,"","1")</f>
        <v/>
      </c>
      <c r="AI328" t="str">
        <f>IF('Data Entry'!B343=0,"",'Data Entry'!K343)</f>
        <v/>
      </c>
      <c r="AJ328" t="str">
        <f>IF('Data Entry'!B343=0,"","mm")</f>
        <v/>
      </c>
      <c r="AM328" t="str">
        <f>IF('Data Entry'!B343=0,"",'Data Entry'!M343)</f>
        <v/>
      </c>
      <c r="AN328" t="str">
        <f>IF('Data Entry'!B343=0,"","mm")</f>
        <v/>
      </c>
      <c r="AT328" t="str">
        <f>IF('Data Entry'!B343=0,"",'Data Entry'!L343)</f>
        <v/>
      </c>
      <c r="AU328" t="str">
        <f>IF('Data Entry'!B343=0,"","m")</f>
        <v/>
      </c>
      <c r="AW328" t="str">
        <f>'Data Entry'!H343</f>
        <v/>
      </c>
      <c r="AX328" t="str">
        <f>IF('Data Entry'!B343=0,"",'Data Entry'!D343)</f>
        <v/>
      </c>
      <c r="AY328" t="str">
        <f>IF('Data Entry'!B343=0,"",'Data Entry'!E343)</f>
        <v/>
      </c>
      <c r="BA328" t="str">
        <f>IF('Data Entry'!B343=0,"",'Data Entry'!I343)</f>
        <v/>
      </c>
      <c r="BC328" t="str">
        <f>IF('Data Entry'!B343=0,"",'Data Entry'!J343)</f>
        <v/>
      </c>
      <c r="BR328" t="str">
        <f>IF('Data Entry'!B343=0,"",'Data Entry'!$E$9)</f>
        <v/>
      </c>
    </row>
    <row r="329" spans="1:70" x14ac:dyDescent="0.55000000000000004">
      <c r="A329" t="str">
        <f>IF('Data Entry'!B344=0,"",'Data Entry'!E$9)</f>
        <v/>
      </c>
      <c r="C329" t="str">
        <f>IF('Data Entry'!B344=0,"",'Data Entry'!AE344)</f>
        <v/>
      </c>
      <c r="E329" t="str">
        <f>IF('Data Entry'!B344=0,"",'Data Entry'!B344)</f>
        <v/>
      </c>
      <c r="F329" t="str">
        <f>IF('Data Entry'!B344=0,"",'Data Entry'!$P$6)</f>
        <v/>
      </c>
      <c r="G329" t="str">
        <f>IF('Data Entry'!B344=0,"",'Data Entry'!$P$8)</f>
        <v/>
      </c>
      <c r="H329" t="str">
        <f>IF('Data Entry'!B344=0,"",'Data Entry'!$E$10)</f>
        <v/>
      </c>
      <c r="M329" t="str">
        <f>'Data Entry'!S344</f>
        <v/>
      </c>
      <c r="N329" t="str">
        <f>'Data Entry'!R344</f>
        <v/>
      </c>
      <c r="O329" t="str">
        <f>IF('Data Entry'!B344=0,"",'Data Entry'!N344)</f>
        <v/>
      </c>
      <c r="P329" t="str">
        <f>IF('Data Entry'!B344=0,"","Years")</f>
        <v/>
      </c>
      <c r="Q329" s="62" t="str">
        <f>IF('Data Entry'!B344=0,"",'Data Entry'!$E$11)</f>
        <v/>
      </c>
      <c r="R329" t="str">
        <f>IF('Data Entry'!B344=0,"",'Data Entry'!D344)</f>
        <v/>
      </c>
      <c r="S329" t="str">
        <f>IF('Data Entry'!B344=0,"",'Data Entry'!$E$3)</f>
        <v/>
      </c>
      <c r="T329" t="str">
        <f>IF('Data Entry'!B344=0,"",'Data Entry'!$P$12)</f>
        <v/>
      </c>
      <c r="V329" t="str">
        <f>'Data Entry'!AB344</f>
        <v/>
      </c>
      <c r="X329" t="str">
        <f>IF('Data Entry'!B344=0,"",'Data Entry'!C344)</f>
        <v/>
      </c>
      <c r="Y329" t="str">
        <f>'Data Entry'!F344</f>
        <v/>
      </c>
      <c r="AC329" t="str">
        <f>IF('Data Entry'!B344=0,"",'Data Entry'!$P$7)</f>
        <v/>
      </c>
      <c r="AD329" t="str">
        <f>IF('Data Entry'!B344=0,"","1")</f>
        <v/>
      </c>
      <c r="AI329" t="str">
        <f>IF('Data Entry'!B344=0,"",'Data Entry'!K344)</f>
        <v/>
      </c>
      <c r="AJ329" t="str">
        <f>IF('Data Entry'!B344=0,"","mm")</f>
        <v/>
      </c>
      <c r="AM329" t="str">
        <f>IF('Data Entry'!B344=0,"",'Data Entry'!M344)</f>
        <v/>
      </c>
      <c r="AN329" t="str">
        <f>IF('Data Entry'!B344=0,"","mm")</f>
        <v/>
      </c>
      <c r="AT329" t="str">
        <f>IF('Data Entry'!B344=0,"",'Data Entry'!L344)</f>
        <v/>
      </c>
      <c r="AU329" t="str">
        <f>IF('Data Entry'!B344=0,"","m")</f>
        <v/>
      </c>
      <c r="AW329" t="str">
        <f>'Data Entry'!H344</f>
        <v/>
      </c>
      <c r="AX329" t="str">
        <f>IF('Data Entry'!B344=0,"",'Data Entry'!D344)</f>
        <v/>
      </c>
      <c r="AY329" t="str">
        <f>IF('Data Entry'!B344=0,"",'Data Entry'!E344)</f>
        <v/>
      </c>
      <c r="BA329" t="str">
        <f>IF('Data Entry'!B344=0,"",'Data Entry'!I344)</f>
        <v/>
      </c>
      <c r="BC329" t="str">
        <f>IF('Data Entry'!B344=0,"",'Data Entry'!J344)</f>
        <v/>
      </c>
      <c r="BR329" t="str">
        <f>IF('Data Entry'!B344=0,"",'Data Entry'!$E$9)</f>
        <v/>
      </c>
    </row>
    <row r="330" spans="1:70" x14ac:dyDescent="0.55000000000000004">
      <c r="A330" t="str">
        <f>IF('Data Entry'!B345=0,"",'Data Entry'!E$9)</f>
        <v/>
      </c>
      <c r="C330" t="str">
        <f>IF('Data Entry'!B345=0,"",'Data Entry'!AE345)</f>
        <v/>
      </c>
      <c r="E330" t="str">
        <f>IF('Data Entry'!B345=0,"",'Data Entry'!B345)</f>
        <v/>
      </c>
      <c r="F330" t="str">
        <f>IF('Data Entry'!B345=0,"",'Data Entry'!$P$6)</f>
        <v/>
      </c>
      <c r="G330" t="str">
        <f>IF('Data Entry'!B345=0,"",'Data Entry'!$P$8)</f>
        <v/>
      </c>
      <c r="H330" t="str">
        <f>IF('Data Entry'!B345=0,"",'Data Entry'!$E$10)</f>
        <v/>
      </c>
      <c r="M330" t="str">
        <f>'Data Entry'!S345</f>
        <v/>
      </c>
      <c r="N330" t="str">
        <f>'Data Entry'!R345</f>
        <v/>
      </c>
      <c r="O330" t="str">
        <f>IF('Data Entry'!B345=0,"",'Data Entry'!N345)</f>
        <v/>
      </c>
      <c r="P330" t="str">
        <f>IF('Data Entry'!B345=0,"","Years")</f>
        <v/>
      </c>
      <c r="Q330" s="62" t="str">
        <f>IF('Data Entry'!B345=0,"",'Data Entry'!$E$11)</f>
        <v/>
      </c>
      <c r="R330" t="str">
        <f>IF('Data Entry'!B345=0,"",'Data Entry'!D345)</f>
        <v/>
      </c>
      <c r="S330" t="str">
        <f>IF('Data Entry'!B345=0,"",'Data Entry'!$E$3)</f>
        <v/>
      </c>
      <c r="T330" t="str">
        <f>IF('Data Entry'!B345=0,"",'Data Entry'!$P$12)</f>
        <v/>
      </c>
      <c r="V330" t="str">
        <f>'Data Entry'!AB345</f>
        <v/>
      </c>
      <c r="X330" t="str">
        <f>IF('Data Entry'!B345=0,"",'Data Entry'!C345)</f>
        <v/>
      </c>
      <c r="Y330" t="str">
        <f>'Data Entry'!F345</f>
        <v/>
      </c>
      <c r="AC330" t="str">
        <f>IF('Data Entry'!B345=0,"",'Data Entry'!$P$7)</f>
        <v/>
      </c>
      <c r="AD330" t="str">
        <f>IF('Data Entry'!B345=0,"","1")</f>
        <v/>
      </c>
      <c r="AI330" t="str">
        <f>IF('Data Entry'!B345=0,"",'Data Entry'!K345)</f>
        <v/>
      </c>
      <c r="AJ330" t="str">
        <f>IF('Data Entry'!B345=0,"","mm")</f>
        <v/>
      </c>
      <c r="AM330" t="str">
        <f>IF('Data Entry'!B345=0,"",'Data Entry'!M345)</f>
        <v/>
      </c>
      <c r="AN330" t="str">
        <f>IF('Data Entry'!B345=0,"","mm")</f>
        <v/>
      </c>
      <c r="AT330" t="str">
        <f>IF('Data Entry'!B345=0,"",'Data Entry'!L345)</f>
        <v/>
      </c>
      <c r="AU330" t="str">
        <f>IF('Data Entry'!B345=0,"","m")</f>
        <v/>
      </c>
      <c r="AW330" t="str">
        <f>'Data Entry'!H345</f>
        <v/>
      </c>
      <c r="AX330" t="str">
        <f>IF('Data Entry'!B345=0,"",'Data Entry'!D345)</f>
        <v/>
      </c>
      <c r="AY330" t="str">
        <f>IF('Data Entry'!B345=0,"",'Data Entry'!E345)</f>
        <v/>
      </c>
      <c r="BA330" t="str">
        <f>IF('Data Entry'!B345=0,"",'Data Entry'!I345)</f>
        <v/>
      </c>
      <c r="BC330" t="str">
        <f>IF('Data Entry'!B345=0,"",'Data Entry'!J345)</f>
        <v/>
      </c>
      <c r="BR330" t="str">
        <f>IF('Data Entry'!B345=0,"",'Data Entry'!$E$9)</f>
        <v/>
      </c>
    </row>
    <row r="331" spans="1:70" x14ac:dyDescent="0.55000000000000004">
      <c r="A331" t="str">
        <f>IF('Data Entry'!B346=0,"",'Data Entry'!E$9)</f>
        <v/>
      </c>
      <c r="C331" t="str">
        <f>IF('Data Entry'!B346=0,"",'Data Entry'!AE346)</f>
        <v/>
      </c>
      <c r="E331" t="str">
        <f>IF('Data Entry'!B346=0,"",'Data Entry'!B346)</f>
        <v/>
      </c>
      <c r="F331" t="str">
        <f>IF('Data Entry'!B346=0,"",'Data Entry'!$P$6)</f>
        <v/>
      </c>
      <c r="G331" t="str">
        <f>IF('Data Entry'!B346=0,"",'Data Entry'!$P$8)</f>
        <v/>
      </c>
      <c r="H331" t="str">
        <f>IF('Data Entry'!B346=0,"",'Data Entry'!$E$10)</f>
        <v/>
      </c>
      <c r="M331" t="str">
        <f>'Data Entry'!S346</f>
        <v/>
      </c>
      <c r="N331" t="str">
        <f>'Data Entry'!R346</f>
        <v/>
      </c>
      <c r="O331" t="str">
        <f>IF('Data Entry'!B346=0,"",'Data Entry'!N346)</f>
        <v/>
      </c>
      <c r="P331" t="str">
        <f>IF('Data Entry'!B346=0,"","Years")</f>
        <v/>
      </c>
      <c r="Q331" s="62" t="str">
        <f>IF('Data Entry'!B346=0,"",'Data Entry'!$E$11)</f>
        <v/>
      </c>
      <c r="R331" t="str">
        <f>IF('Data Entry'!B346=0,"",'Data Entry'!D346)</f>
        <v/>
      </c>
      <c r="S331" t="str">
        <f>IF('Data Entry'!B346=0,"",'Data Entry'!$E$3)</f>
        <v/>
      </c>
      <c r="T331" t="str">
        <f>IF('Data Entry'!B346=0,"",'Data Entry'!$P$12)</f>
        <v/>
      </c>
      <c r="V331" t="str">
        <f>'Data Entry'!AB346</f>
        <v/>
      </c>
      <c r="X331" t="str">
        <f>IF('Data Entry'!B346=0,"",'Data Entry'!C346)</f>
        <v/>
      </c>
      <c r="Y331" t="str">
        <f>'Data Entry'!F346</f>
        <v/>
      </c>
      <c r="AC331" t="str">
        <f>IF('Data Entry'!B346=0,"",'Data Entry'!$P$7)</f>
        <v/>
      </c>
      <c r="AD331" t="str">
        <f>IF('Data Entry'!B346=0,"","1")</f>
        <v/>
      </c>
      <c r="AI331" t="str">
        <f>IF('Data Entry'!B346=0,"",'Data Entry'!K346)</f>
        <v/>
      </c>
      <c r="AJ331" t="str">
        <f>IF('Data Entry'!B346=0,"","mm")</f>
        <v/>
      </c>
      <c r="AM331" t="str">
        <f>IF('Data Entry'!B346=0,"",'Data Entry'!M346)</f>
        <v/>
      </c>
      <c r="AN331" t="str">
        <f>IF('Data Entry'!B346=0,"","mm")</f>
        <v/>
      </c>
      <c r="AT331" t="str">
        <f>IF('Data Entry'!B346=0,"",'Data Entry'!L346)</f>
        <v/>
      </c>
      <c r="AU331" t="str">
        <f>IF('Data Entry'!B346=0,"","m")</f>
        <v/>
      </c>
      <c r="AW331" t="str">
        <f>'Data Entry'!H346</f>
        <v/>
      </c>
      <c r="AX331" t="str">
        <f>IF('Data Entry'!B346=0,"",'Data Entry'!D346)</f>
        <v/>
      </c>
      <c r="AY331" t="str">
        <f>IF('Data Entry'!B346=0,"",'Data Entry'!E346)</f>
        <v/>
      </c>
      <c r="BA331" t="str">
        <f>IF('Data Entry'!B346=0,"",'Data Entry'!I346)</f>
        <v/>
      </c>
      <c r="BC331" t="str">
        <f>IF('Data Entry'!B346=0,"",'Data Entry'!J346)</f>
        <v/>
      </c>
      <c r="BR331" t="str">
        <f>IF('Data Entry'!B346=0,"",'Data Entry'!$E$9)</f>
        <v/>
      </c>
    </row>
    <row r="332" spans="1:70" x14ac:dyDescent="0.55000000000000004">
      <c r="A332" t="str">
        <f>IF('Data Entry'!B347=0,"",'Data Entry'!E$9)</f>
        <v/>
      </c>
      <c r="C332" t="str">
        <f>IF('Data Entry'!B347=0,"",'Data Entry'!AE347)</f>
        <v/>
      </c>
      <c r="E332" t="str">
        <f>IF('Data Entry'!B347=0,"",'Data Entry'!B347)</f>
        <v/>
      </c>
      <c r="F332" t="str">
        <f>IF('Data Entry'!B347=0,"",'Data Entry'!$P$6)</f>
        <v/>
      </c>
      <c r="G332" t="str">
        <f>IF('Data Entry'!B347=0,"",'Data Entry'!$P$8)</f>
        <v/>
      </c>
      <c r="H332" t="str">
        <f>IF('Data Entry'!B347=0,"",'Data Entry'!$E$10)</f>
        <v/>
      </c>
      <c r="M332" t="str">
        <f>'Data Entry'!S347</f>
        <v/>
      </c>
      <c r="N332" t="str">
        <f>'Data Entry'!R347</f>
        <v/>
      </c>
      <c r="O332" t="str">
        <f>IF('Data Entry'!B347=0,"",'Data Entry'!N347)</f>
        <v/>
      </c>
      <c r="P332" t="str">
        <f>IF('Data Entry'!B347=0,"","Years")</f>
        <v/>
      </c>
      <c r="Q332" s="62" t="str">
        <f>IF('Data Entry'!B347=0,"",'Data Entry'!$E$11)</f>
        <v/>
      </c>
      <c r="R332" t="str">
        <f>IF('Data Entry'!B347=0,"",'Data Entry'!D347)</f>
        <v/>
      </c>
      <c r="S332" t="str">
        <f>IF('Data Entry'!B347=0,"",'Data Entry'!$E$3)</f>
        <v/>
      </c>
      <c r="T332" t="str">
        <f>IF('Data Entry'!B347=0,"",'Data Entry'!$P$12)</f>
        <v/>
      </c>
      <c r="V332" t="str">
        <f>'Data Entry'!AB347</f>
        <v/>
      </c>
      <c r="X332" t="str">
        <f>IF('Data Entry'!B347=0,"",'Data Entry'!C347)</f>
        <v/>
      </c>
      <c r="Y332" t="str">
        <f>'Data Entry'!F347</f>
        <v/>
      </c>
      <c r="AC332" t="str">
        <f>IF('Data Entry'!B347=0,"",'Data Entry'!$P$7)</f>
        <v/>
      </c>
      <c r="AD332" t="str">
        <f>IF('Data Entry'!B347=0,"","1")</f>
        <v/>
      </c>
      <c r="AI332" t="str">
        <f>IF('Data Entry'!B347=0,"",'Data Entry'!K347)</f>
        <v/>
      </c>
      <c r="AJ332" t="str">
        <f>IF('Data Entry'!B347=0,"","mm")</f>
        <v/>
      </c>
      <c r="AM332" t="str">
        <f>IF('Data Entry'!B347=0,"",'Data Entry'!M347)</f>
        <v/>
      </c>
      <c r="AN332" t="str">
        <f>IF('Data Entry'!B347=0,"","mm")</f>
        <v/>
      </c>
      <c r="AT332" t="str">
        <f>IF('Data Entry'!B347=0,"",'Data Entry'!L347)</f>
        <v/>
      </c>
      <c r="AU332" t="str">
        <f>IF('Data Entry'!B347=0,"","m")</f>
        <v/>
      </c>
      <c r="AW332" t="str">
        <f>'Data Entry'!H347</f>
        <v/>
      </c>
      <c r="AX332" t="str">
        <f>IF('Data Entry'!B347=0,"",'Data Entry'!D347)</f>
        <v/>
      </c>
      <c r="AY332" t="str">
        <f>IF('Data Entry'!B347=0,"",'Data Entry'!E347)</f>
        <v/>
      </c>
      <c r="BA332" t="str">
        <f>IF('Data Entry'!B347=0,"",'Data Entry'!I347)</f>
        <v/>
      </c>
      <c r="BC332" t="str">
        <f>IF('Data Entry'!B347=0,"",'Data Entry'!J347)</f>
        <v/>
      </c>
      <c r="BR332" t="str">
        <f>IF('Data Entry'!B347=0,"",'Data Entry'!$E$9)</f>
        <v/>
      </c>
    </row>
    <row r="333" spans="1:70" x14ac:dyDescent="0.55000000000000004">
      <c r="A333" t="str">
        <f>IF('Data Entry'!B348=0,"",'Data Entry'!E$9)</f>
        <v/>
      </c>
      <c r="C333" t="str">
        <f>IF('Data Entry'!B348=0,"",'Data Entry'!AE348)</f>
        <v/>
      </c>
      <c r="E333" t="str">
        <f>IF('Data Entry'!B348=0,"",'Data Entry'!B348)</f>
        <v/>
      </c>
      <c r="F333" t="str">
        <f>IF('Data Entry'!B348=0,"",'Data Entry'!$P$6)</f>
        <v/>
      </c>
      <c r="G333" t="str">
        <f>IF('Data Entry'!B348=0,"",'Data Entry'!$P$8)</f>
        <v/>
      </c>
      <c r="H333" t="str">
        <f>IF('Data Entry'!B348=0,"",'Data Entry'!$E$10)</f>
        <v/>
      </c>
      <c r="M333" t="str">
        <f>'Data Entry'!S348</f>
        <v/>
      </c>
      <c r="N333" t="str">
        <f>'Data Entry'!R348</f>
        <v/>
      </c>
      <c r="O333" t="str">
        <f>IF('Data Entry'!B348=0,"",'Data Entry'!N348)</f>
        <v/>
      </c>
      <c r="P333" t="str">
        <f>IF('Data Entry'!B348=0,"","Years")</f>
        <v/>
      </c>
      <c r="Q333" s="62" t="str">
        <f>IF('Data Entry'!B348=0,"",'Data Entry'!$E$11)</f>
        <v/>
      </c>
      <c r="R333" t="str">
        <f>IF('Data Entry'!B348=0,"",'Data Entry'!D348)</f>
        <v/>
      </c>
      <c r="S333" t="str">
        <f>IF('Data Entry'!B348=0,"",'Data Entry'!$E$3)</f>
        <v/>
      </c>
      <c r="T333" t="str">
        <f>IF('Data Entry'!B348=0,"",'Data Entry'!$P$12)</f>
        <v/>
      </c>
      <c r="V333" t="str">
        <f>'Data Entry'!AB348</f>
        <v/>
      </c>
      <c r="X333" t="str">
        <f>IF('Data Entry'!B348=0,"",'Data Entry'!C348)</f>
        <v/>
      </c>
      <c r="Y333" t="str">
        <f>'Data Entry'!F348</f>
        <v/>
      </c>
      <c r="AC333" t="str">
        <f>IF('Data Entry'!B348=0,"",'Data Entry'!$P$7)</f>
        <v/>
      </c>
      <c r="AD333" t="str">
        <f>IF('Data Entry'!B348=0,"","1")</f>
        <v/>
      </c>
      <c r="AI333" t="str">
        <f>IF('Data Entry'!B348=0,"",'Data Entry'!K348)</f>
        <v/>
      </c>
      <c r="AJ333" t="str">
        <f>IF('Data Entry'!B348=0,"","mm")</f>
        <v/>
      </c>
      <c r="AM333" t="str">
        <f>IF('Data Entry'!B348=0,"",'Data Entry'!M348)</f>
        <v/>
      </c>
      <c r="AN333" t="str">
        <f>IF('Data Entry'!B348=0,"","mm")</f>
        <v/>
      </c>
      <c r="AT333" t="str">
        <f>IF('Data Entry'!B348=0,"",'Data Entry'!L348)</f>
        <v/>
      </c>
      <c r="AU333" t="str">
        <f>IF('Data Entry'!B348=0,"","m")</f>
        <v/>
      </c>
      <c r="AW333" t="str">
        <f>'Data Entry'!H348</f>
        <v/>
      </c>
      <c r="AX333" t="str">
        <f>IF('Data Entry'!B348=0,"",'Data Entry'!D348)</f>
        <v/>
      </c>
      <c r="AY333" t="str">
        <f>IF('Data Entry'!B348=0,"",'Data Entry'!E348)</f>
        <v/>
      </c>
      <c r="BA333" t="str">
        <f>IF('Data Entry'!B348=0,"",'Data Entry'!I348)</f>
        <v/>
      </c>
      <c r="BC333" t="str">
        <f>IF('Data Entry'!B348=0,"",'Data Entry'!J348)</f>
        <v/>
      </c>
      <c r="BR333" t="str">
        <f>IF('Data Entry'!B348=0,"",'Data Entry'!$E$9)</f>
        <v/>
      </c>
    </row>
    <row r="334" spans="1:70" x14ac:dyDescent="0.55000000000000004">
      <c r="A334" t="str">
        <f>IF('Data Entry'!B349=0,"",'Data Entry'!E$9)</f>
        <v/>
      </c>
      <c r="C334" t="str">
        <f>IF('Data Entry'!B349=0,"",'Data Entry'!AE349)</f>
        <v/>
      </c>
      <c r="E334" t="str">
        <f>IF('Data Entry'!B349=0,"",'Data Entry'!B349)</f>
        <v/>
      </c>
      <c r="F334" t="str">
        <f>IF('Data Entry'!B349=0,"",'Data Entry'!$P$6)</f>
        <v/>
      </c>
      <c r="G334" t="str">
        <f>IF('Data Entry'!B349=0,"",'Data Entry'!$P$8)</f>
        <v/>
      </c>
      <c r="H334" t="str">
        <f>IF('Data Entry'!B349=0,"",'Data Entry'!$E$10)</f>
        <v/>
      </c>
      <c r="M334" t="str">
        <f>'Data Entry'!S349</f>
        <v/>
      </c>
      <c r="N334" t="str">
        <f>'Data Entry'!R349</f>
        <v/>
      </c>
      <c r="O334" t="str">
        <f>IF('Data Entry'!B349=0,"",'Data Entry'!N349)</f>
        <v/>
      </c>
      <c r="P334" t="str">
        <f>IF('Data Entry'!B349=0,"","Years")</f>
        <v/>
      </c>
      <c r="Q334" s="62" t="str">
        <f>IF('Data Entry'!B349=0,"",'Data Entry'!$E$11)</f>
        <v/>
      </c>
      <c r="R334" t="str">
        <f>IF('Data Entry'!B349=0,"",'Data Entry'!D349)</f>
        <v/>
      </c>
      <c r="S334" t="str">
        <f>IF('Data Entry'!B349=0,"",'Data Entry'!$E$3)</f>
        <v/>
      </c>
      <c r="T334" t="str">
        <f>IF('Data Entry'!B349=0,"",'Data Entry'!$P$12)</f>
        <v/>
      </c>
      <c r="V334" t="str">
        <f>'Data Entry'!AB349</f>
        <v/>
      </c>
      <c r="X334" t="str">
        <f>IF('Data Entry'!B349=0,"",'Data Entry'!C349)</f>
        <v/>
      </c>
      <c r="Y334" t="str">
        <f>'Data Entry'!F349</f>
        <v/>
      </c>
      <c r="AC334" t="str">
        <f>IF('Data Entry'!B349=0,"",'Data Entry'!$P$7)</f>
        <v/>
      </c>
      <c r="AD334" t="str">
        <f>IF('Data Entry'!B349=0,"","1")</f>
        <v/>
      </c>
      <c r="AI334" t="str">
        <f>IF('Data Entry'!B349=0,"",'Data Entry'!K349)</f>
        <v/>
      </c>
      <c r="AJ334" t="str">
        <f>IF('Data Entry'!B349=0,"","mm")</f>
        <v/>
      </c>
      <c r="AM334" t="str">
        <f>IF('Data Entry'!B349=0,"",'Data Entry'!M349)</f>
        <v/>
      </c>
      <c r="AN334" t="str">
        <f>IF('Data Entry'!B349=0,"","mm")</f>
        <v/>
      </c>
      <c r="AT334" t="str">
        <f>IF('Data Entry'!B349=0,"",'Data Entry'!L349)</f>
        <v/>
      </c>
      <c r="AU334" t="str">
        <f>IF('Data Entry'!B349=0,"","m")</f>
        <v/>
      </c>
      <c r="AW334" t="str">
        <f>'Data Entry'!H349</f>
        <v/>
      </c>
      <c r="AX334" t="str">
        <f>IF('Data Entry'!B349=0,"",'Data Entry'!D349)</f>
        <v/>
      </c>
      <c r="AY334" t="str">
        <f>IF('Data Entry'!B349=0,"",'Data Entry'!E349)</f>
        <v/>
      </c>
      <c r="BA334" t="str">
        <f>IF('Data Entry'!B349=0,"",'Data Entry'!I349)</f>
        <v/>
      </c>
      <c r="BC334" t="str">
        <f>IF('Data Entry'!B349=0,"",'Data Entry'!J349)</f>
        <v/>
      </c>
      <c r="BR334" t="str">
        <f>IF('Data Entry'!B349=0,"",'Data Entry'!$E$9)</f>
        <v/>
      </c>
    </row>
    <row r="335" spans="1:70" x14ac:dyDescent="0.55000000000000004">
      <c r="A335" t="str">
        <f>IF('Data Entry'!B350=0,"",'Data Entry'!E$9)</f>
        <v/>
      </c>
      <c r="C335" t="str">
        <f>IF('Data Entry'!B350=0,"",'Data Entry'!AE350)</f>
        <v/>
      </c>
      <c r="E335" t="str">
        <f>IF('Data Entry'!B350=0,"",'Data Entry'!B350)</f>
        <v/>
      </c>
      <c r="F335" t="str">
        <f>IF('Data Entry'!B350=0,"",'Data Entry'!$P$6)</f>
        <v/>
      </c>
      <c r="G335" t="str">
        <f>IF('Data Entry'!B350=0,"",'Data Entry'!$P$8)</f>
        <v/>
      </c>
      <c r="H335" t="str">
        <f>IF('Data Entry'!B350=0,"",'Data Entry'!$E$10)</f>
        <v/>
      </c>
      <c r="M335" t="str">
        <f>'Data Entry'!S350</f>
        <v/>
      </c>
      <c r="N335" t="str">
        <f>'Data Entry'!R350</f>
        <v/>
      </c>
      <c r="O335" t="str">
        <f>IF('Data Entry'!B350=0,"",'Data Entry'!N350)</f>
        <v/>
      </c>
      <c r="P335" t="str">
        <f>IF('Data Entry'!B350=0,"","Years")</f>
        <v/>
      </c>
      <c r="Q335" s="62" t="str">
        <f>IF('Data Entry'!B350=0,"",'Data Entry'!$E$11)</f>
        <v/>
      </c>
      <c r="R335" t="str">
        <f>IF('Data Entry'!B350=0,"",'Data Entry'!D350)</f>
        <v/>
      </c>
      <c r="S335" t="str">
        <f>IF('Data Entry'!B350=0,"",'Data Entry'!$E$3)</f>
        <v/>
      </c>
      <c r="T335" t="str">
        <f>IF('Data Entry'!B350=0,"",'Data Entry'!$P$12)</f>
        <v/>
      </c>
      <c r="V335" t="str">
        <f>'Data Entry'!AB350</f>
        <v/>
      </c>
      <c r="X335" t="str">
        <f>IF('Data Entry'!B350=0,"",'Data Entry'!C350)</f>
        <v/>
      </c>
      <c r="Y335" t="str">
        <f>'Data Entry'!F350</f>
        <v/>
      </c>
      <c r="AC335" t="str">
        <f>IF('Data Entry'!B350=0,"",'Data Entry'!$P$7)</f>
        <v/>
      </c>
      <c r="AD335" t="str">
        <f>IF('Data Entry'!B350=0,"","1")</f>
        <v/>
      </c>
      <c r="AI335" t="str">
        <f>IF('Data Entry'!B350=0,"",'Data Entry'!K350)</f>
        <v/>
      </c>
      <c r="AJ335" t="str">
        <f>IF('Data Entry'!B350=0,"","mm")</f>
        <v/>
      </c>
      <c r="AM335" t="str">
        <f>IF('Data Entry'!B350=0,"",'Data Entry'!M350)</f>
        <v/>
      </c>
      <c r="AN335" t="str">
        <f>IF('Data Entry'!B350=0,"","mm")</f>
        <v/>
      </c>
      <c r="AT335" t="str">
        <f>IF('Data Entry'!B350=0,"",'Data Entry'!L350)</f>
        <v/>
      </c>
      <c r="AU335" t="str">
        <f>IF('Data Entry'!B350=0,"","m")</f>
        <v/>
      </c>
      <c r="AW335" t="str">
        <f>'Data Entry'!H350</f>
        <v/>
      </c>
      <c r="AX335" t="str">
        <f>IF('Data Entry'!B350=0,"",'Data Entry'!D350)</f>
        <v/>
      </c>
      <c r="AY335" t="str">
        <f>IF('Data Entry'!B350=0,"",'Data Entry'!E350)</f>
        <v/>
      </c>
      <c r="BA335" t="str">
        <f>IF('Data Entry'!B350=0,"",'Data Entry'!I350)</f>
        <v/>
      </c>
      <c r="BC335" t="str">
        <f>IF('Data Entry'!B350=0,"",'Data Entry'!J350)</f>
        <v/>
      </c>
      <c r="BR335" t="str">
        <f>IF('Data Entry'!B350=0,"",'Data Entry'!$E$9)</f>
        <v/>
      </c>
    </row>
    <row r="336" spans="1:70" x14ac:dyDescent="0.55000000000000004">
      <c r="A336" t="str">
        <f>IF('Data Entry'!B351=0,"",'Data Entry'!E$9)</f>
        <v/>
      </c>
      <c r="C336" t="str">
        <f>IF('Data Entry'!B351=0,"",'Data Entry'!AE351)</f>
        <v/>
      </c>
      <c r="E336" t="str">
        <f>IF('Data Entry'!B351=0,"",'Data Entry'!B351)</f>
        <v/>
      </c>
      <c r="F336" t="str">
        <f>IF('Data Entry'!B351=0,"",'Data Entry'!$P$6)</f>
        <v/>
      </c>
      <c r="G336" t="str">
        <f>IF('Data Entry'!B351=0,"",'Data Entry'!$P$8)</f>
        <v/>
      </c>
      <c r="H336" t="str">
        <f>IF('Data Entry'!B351=0,"",'Data Entry'!$E$10)</f>
        <v/>
      </c>
      <c r="M336" t="str">
        <f>'Data Entry'!S351</f>
        <v/>
      </c>
      <c r="N336" t="str">
        <f>'Data Entry'!R351</f>
        <v/>
      </c>
      <c r="O336" t="str">
        <f>IF('Data Entry'!B351=0,"",'Data Entry'!N351)</f>
        <v/>
      </c>
      <c r="P336" t="str">
        <f>IF('Data Entry'!B351=0,"","Years")</f>
        <v/>
      </c>
      <c r="Q336" s="62" t="str">
        <f>IF('Data Entry'!B351=0,"",'Data Entry'!$E$11)</f>
        <v/>
      </c>
      <c r="R336" t="str">
        <f>IF('Data Entry'!B351=0,"",'Data Entry'!D351)</f>
        <v/>
      </c>
      <c r="S336" t="str">
        <f>IF('Data Entry'!B351=0,"",'Data Entry'!$E$3)</f>
        <v/>
      </c>
      <c r="T336" t="str">
        <f>IF('Data Entry'!B351=0,"",'Data Entry'!$P$12)</f>
        <v/>
      </c>
      <c r="V336" t="str">
        <f>'Data Entry'!AB351</f>
        <v/>
      </c>
      <c r="X336" t="str">
        <f>IF('Data Entry'!B351=0,"",'Data Entry'!C351)</f>
        <v/>
      </c>
      <c r="Y336" t="str">
        <f>'Data Entry'!F351</f>
        <v/>
      </c>
      <c r="AC336" t="str">
        <f>IF('Data Entry'!B351=0,"",'Data Entry'!$P$7)</f>
        <v/>
      </c>
      <c r="AD336" t="str">
        <f>IF('Data Entry'!B351=0,"","1")</f>
        <v/>
      </c>
      <c r="AI336" t="str">
        <f>IF('Data Entry'!B351=0,"",'Data Entry'!K351)</f>
        <v/>
      </c>
      <c r="AJ336" t="str">
        <f>IF('Data Entry'!B351=0,"","mm")</f>
        <v/>
      </c>
      <c r="AM336" t="str">
        <f>IF('Data Entry'!B351=0,"",'Data Entry'!M351)</f>
        <v/>
      </c>
      <c r="AN336" t="str">
        <f>IF('Data Entry'!B351=0,"","mm")</f>
        <v/>
      </c>
      <c r="AT336" t="str">
        <f>IF('Data Entry'!B351=0,"",'Data Entry'!L351)</f>
        <v/>
      </c>
      <c r="AU336" t="str">
        <f>IF('Data Entry'!B351=0,"","m")</f>
        <v/>
      </c>
      <c r="AW336" t="str">
        <f>'Data Entry'!H351</f>
        <v/>
      </c>
      <c r="AX336" t="str">
        <f>IF('Data Entry'!B351=0,"",'Data Entry'!D351)</f>
        <v/>
      </c>
      <c r="AY336" t="str">
        <f>IF('Data Entry'!B351=0,"",'Data Entry'!E351)</f>
        <v/>
      </c>
      <c r="BA336" t="str">
        <f>IF('Data Entry'!B351=0,"",'Data Entry'!I351)</f>
        <v/>
      </c>
      <c r="BC336" t="str">
        <f>IF('Data Entry'!B351=0,"",'Data Entry'!J351)</f>
        <v/>
      </c>
      <c r="BR336" t="str">
        <f>IF('Data Entry'!B351=0,"",'Data Entry'!$E$9)</f>
        <v/>
      </c>
    </row>
    <row r="337" spans="1:70" x14ac:dyDescent="0.55000000000000004">
      <c r="A337" t="str">
        <f>IF('Data Entry'!B352=0,"",'Data Entry'!E$9)</f>
        <v/>
      </c>
      <c r="C337" t="str">
        <f>IF('Data Entry'!B352=0,"",'Data Entry'!AE352)</f>
        <v/>
      </c>
      <c r="E337" t="str">
        <f>IF('Data Entry'!B352=0,"",'Data Entry'!B352)</f>
        <v/>
      </c>
      <c r="F337" t="str">
        <f>IF('Data Entry'!B352=0,"",'Data Entry'!$P$6)</f>
        <v/>
      </c>
      <c r="G337" t="str">
        <f>IF('Data Entry'!B352=0,"",'Data Entry'!$P$8)</f>
        <v/>
      </c>
      <c r="H337" t="str">
        <f>IF('Data Entry'!B352=0,"",'Data Entry'!$E$10)</f>
        <v/>
      </c>
      <c r="M337" t="str">
        <f>'Data Entry'!S352</f>
        <v/>
      </c>
      <c r="N337" t="str">
        <f>'Data Entry'!R352</f>
        <v/>
      </c>
      <c r="O337" t="str">
        <f>IF('Data Entry'!B352=0,"",'Data Entry'!N352)</f>
        <v/>
      </c>
      <c r="P337" t="str">
        <f>IF('Data Entry'!B352=0,"","Years")</f>
        <v/>
      </c>
      <c r="Q337" s="62" t="str">
        <f>IF('Data Entry'!B352=0,"",'Data Entry'!$E$11)</f>
        <v/>
      </c>
      <c r="R337" t="str">
        <f>IF('Data Entry'!B352=0,"",'Data Entry'!D352)</f>
        <v/>
      </c>
      <c r="S337" t="str">
        <f>IF('Data Entry'!B352=0,"",'Data Entry'!$E$3)</f>
        <v/>
      </c>
      <c r="T337" t="str">
        <f>IF('Data Entry'!B352=0,"",'Data Entry'!$P$12)</f>
        <v/>
      </c>
      <c r="V337" t="str">
        <f>'Data Entry'!AB352</f>
        <v/>
      </c>
      <c r="X337" t="str">
        <f>IF('Data Entry'!B352=0,"",'Data Entry'!C352)</f>
        <v/>
      </c>
      <c r="Y337" t="str">
        <f>'Data Entry'!F352</f>
        <v/>
      </c>
      <c r="AC337" t="str">
        <f>IF('Data Entry'!B352=0,"",'Data Entry'!$P$7)</f>
        <v/>
      </c>
      <c r="AD337" t="str">
        <f>IF('Data Entry'!B352=0,"","1")</f>
        <v/>
      </c>
      <c r="AI337" t="str">
        <f>IF('Data Entry'!B352=0,"",'Data Entry'!K352)</f>
        <v/>
      </c>
      <c r="AJ337" t="str">
        <f>IF('Data Entry'!B352=0,"","mm")</f>
        <v/>
      </c>
      <c r="AM337" t="str">
        <f>IF('Data Entry'!B352=0,"",'Data Entry'!M352)</f>
        <v/>
      </c>
      <c r="AN337" t="str">
        <f>IF('Data Entry'!B352=0,"","mm")</f>
        <v/>
      </c>
      <c r="AT337" t="str">
        <f>IF('Data Entry'!B352=0,"",'Data Entry'!L352)</f>
        <v/>
      </c>
      <c r="AU337" t="str">
        <f>IF('Data Entry'!B352=0,"","m")</f>
        <v/>
      </c>
      <c r="AW337" t="str">
        <f>'Data Entry'!H352</f>
        <v/>
      </c>
      <c r="AX337" t="str">
        <f>IF('Data Entry'!B352=0,"",'Data Entry'!D352)</f>
        <v/>
      </c>
      <c r="AY337" t="str">
        <f>IF('Data Entry'!B352=0,"",'Data Entry'!E352)</f>
        <v/>
      </c>
      <c r="BA337" t="str">
        <f>IF('Data Entry'!B352=0,"",'Data Entry'!I352)</f>
        <v/>
      </c>
      <c r="BC337" t="str">
        <f>IF('Data Entry'!B352=0,"",'Data Entry'!J352)</f>
        <v/>
      </c>
      <c r="BR337" t="str">
        <f>IF('Data Entry'!B352=0,"",'Data Entry'!$E$9)</f>
        <v/>
      </c>
    </row>
    <row r="338" spans="1:70" x14ac:dyDescent="0.55000000000000004">
      <c r="A338" t="str">
        <f>IF('Data Entry'!B353=0,"",'Data Entry'!E$9)</f>
        <v/>
      </c>
      <c r="C338" t="str">
        <f>IF('Data Entry'!B353=0,"",'Data Entry'!AE353)</f>
        <v/>
      </c>
      <c r="E338" t="str">
        <f>IF('Data Entry'!B353=0,"",'Data Entry'!B353)</f>
        <v/>
      </c>
      <c r="F338" t="str">
        <f>IF('Data Entry'!B353=0,"",'Data Entry'!$P$6)</f>
        <v/>
      </c>
      <c r="G338" t="str">
        <f>IF('Data Entry'!B353=0,"",'Data Entry'!$P$8)</f>
        <v/>
      </c>
      <c r="H338" t="str">
        <f>IF('Data Entry'!B353=0,"",'Data Entry'!$E$10)</f>
        <v/>
      </c>
      <c r="M338" t="str">
        <f>'Data Entry'!S353</f>
        <v/>
      </c>
      <c r="N338" t="str">
        <f>'Data Entry'!R353</f>
        <v/>
      </c>
      <c r="O338" t="str">
        <f>IF('Data Entry'!B353=0,"",'Data Entry'!N353)</f>
        <v/>
      </c>
      <c r="P338" t="str">
        <f>IF('Data Entry'!B353=0,"","Years")</f>
        <v/>
      </c>
      <c r="Q338" s="62" t="str">
        <f>IF('Data Entry'!B353=0,"",'Data Entry'!$E$11)</f>
        <v/>
      </c>
      <c r="R338" t="str">
        <f>IF('Data Entry'!B353=0,"",'Data Entry'!D353)</f>
        <v/>
      </c>
      <c r="S338" t="str">
        <f>IF('Data Entry'!B353=0,"",'Data Entry'!$E$3)</f>
        <v/>
      </c>
      <c r="T338" t="str">
        <f>IF('Data Entry'!B353=0,"",'Data Entry'!$P$12)</f>
        <v/>
      </c>
      <c r="V338" t="str">
        <f>'Data Entry'!AB353</f>
        <v/>
      </c>
      <c r="X338" t="str">
        <f>IF('Data Entry'!B353=0,"",'Data Entry'!C353)</f>
        <v/>
      </c>
      <c r="Y338" t="str">
        <f>'Data Entry'!F353</f>
        <v/>
      </c>
      <c r="AC338" t="str">
        <f>IF('Data Entry'!B353=0,"",'Data Entry'!$P$7)</f>
        <v/>
      </c>
      <c r="AD338" t="str">
        <f>IF('Data Entry'!B353=0,"","1")</f>
        <v/>
      </c>
      <c r="AI338" t="str">
        <f>IF('Data Entry'!B353=0,"",'Data Entry'!K353)</f>
        <v/>
      </c>
      <c r="AJ338" t="str">
        <f>IF('Data Entry'!B353=0,"","mm")</f>
        <v/>
      </c>
      <c r="AM338" t="str">
        <f>IF('Data Entry'!B353=0,"",'Data Entry'!M353)</f>
        <v/>
      </c>
      <c r="AN338" t="str">
        <f>IF('Data Entry'!B353=0,"","mm")</f>
        <v/>
      </c>
      <c r="AT338" t="str">
        <f>IF('Data Entry'!B353=0,"",'Data Entry'!L353)</f>
        <v/>
      </c>
      <c r="AU338" t="str">
        <f>IF('Data Entry'!B353=0,"","m")</f>
        <v/>
      </c>
      <c r="AW338" t="str">
        <f>'Data Entry'!H353</f>
        <v/>
      </c>
      <c r="AX338" t="str">
        <f>IF('Data Entry'!B353=0,"",'Data Entry'!D353)</f>
        <v/>
      </c>
      <c r="AY338" t="str">
        <f>IF('Data Entry'!B353=0,"",'Data Entry'!E353)</f>
        <v/>
      </c>
      <c r="BA338" t="str">
        <f>IF('Data Entry'!B353=0,"",'Data Entry'!I353)</f>
        <v/>
      </c>
      <c r="BC338" t="str">
        <f>IF('Data Entry'!B353=0,"",'Data Entry'!J353)</f>
        <v/>
      </c>
      <c r="BR338" t="str">
        <f>IF('Data Entry'!B353=0,"",'Data Entry'!$E$9)</f>
        <v/>
      </c>
    </row>
    <row r="339" spans="1:70" x14ac:dyDescent="0.55000000000000004">
      <c r="A339" t="str">
        <f>IF('Data Entry'!B354=0,"",'Data Entry'!E$9)</f>
        <v/>
      </c>
      <c r="C339" t="str">
        <f>IF('Data Entry'!B354=0,"",'Data Entry'!AE354)</f>
        <v/>
      </c>
      <c r="E339" t="str">
        <f>IF('Data Entry'!B354=0,"",'Data Entry'!B354)</f>
        <v/>
      </c>
      <c r="F339" t="str">
        <f>IF('Data Entry'!B354=0,"",'Data Entry'!$P$6)</f>
        <v/>
      </c>
      <c r="G339" t="str">
        <f>IF('Data Entry'!B354=0,"",'Data Entry'!$P$8)</f>
        <v/>
      </c>
      <c r="H339" t="str">
        <f>IF('Data Entry'!B354=0,"",'Data Entry'!$E$10)</f>
        <v/>
      </c>
      <c r="M339" t="str">
        <f>'Data Entry'!S354</f>
        <v/>
      </c>
      <c r="N339" t="str">
        <f>'Data Entry'!R354</f>
        <v/>
      </c>
      <c r="O339" t="str">
        <f>IF('Data Entry'!B354=0,"",'Data Entry'!N354)</f>
        <v/>
      </c>
      <c r="P339" t="str">
        <f>IF('Data Entry'!B354=0,"","Years")</f>
        <v/>
      </c>
      <c r="Q339" s="62" t="str">
        <f>IF('Data Entry'!B354=0,"",'Data Entry'!$E$11)</f>
        <v/>
      </c>
      <c r="R339" t="str">
        <f>IF('Data Entry'!B354=0,"",'Data Entry'!D354)</f>
        <v/>
      </c>
      <c r="S339" t="str">
        <f>IF('Data Entry'!B354=0,"",'Data Entry'!$E$3)</f>
        <v/>
      </c>
      <c r="T339" t="str">
        <f>IF('Data Entry'!B354=0,"",'Data Entry'!$P$12)</f>
        <v/>
      </c>
      <c r="V339" t="str">
        <f>'Data Entry'!AB354</f>
        <v/>
      </c>
      <c r="X339" t="str">
        <f>IF('Data Entry'!B354=0,"",'Data Entry'!C354)</f>
        <v/>
      </c>
      <c r="Y339" t="str">
        <f>'Data Entry'!F354</f>
        <v/>
      </c>
      <c r="AC339" t="str">
        <f>IF('Data Entry'!B354=0,"",'Data Entry'!$P$7)</f>
        <v/>
      </c>
      <c r="AD339" t="str">
        <f>IF('Data Entry'!B354=0,"","1")</f>
        <v/>
      </c>
      <c r="AI339" t="str">
        <f>IF('Data Entry'!B354=0,"",'Data Entry'!K354)</f>
        <v/>
      </c>
      <c r="AJ339" t="str">
        <f>IF('Data Entry'!B354=0,"","mm")</f>
        <v/>
      </c>
      <c r="AM339" t="str">
        <f>IF('Data Entry'!B354=0,"",'Data Entry'!M354)</f>
        <v/>
      </c>
      <c r="AN339" t="str">
        <f>IF('Data Entry'!B354=0,"","mm")</f>
        <v/>
      </c>
      <c r="AT339" t="str">
        <f>IF('Data Entry'!B354=0,"",'Data Entry'!L354)</f>
        <v/>
      </c>
      <c r="AU339" t="str">
        <f>IF('Data Entry'!B354=0,"","m")</f>
        <v/>
      </c>
      <c r="AW339" t="str">
        <f>'Data Entry'!H354</f>
        <v/>
      </c>
      <c r="AX339" t="str">
        <f>IF('Data Entry'!B354=0,"",'Data Entry'!D354)</f>
        <v/>
      </c>
      <c r="AY339" t="str">
        <f>IF('Data Entry'!B354=0,"",'Data Entry'!E354)</f>
        <v/>
      </c>
      <c r="BA339" t="str">
        <f>IF('Data Entry'!B354=0,"",'Data Entry'!I354)</f>
        <v/>
      </c>
      <c r="BC339" t="str">
        <f>IF('Data Entry'!B354=0,"",'Data Entry'!J354)</f>
        <v/>
      </c>
      <c r="BR339" t="str">
        <f>IF('Data Entry'!B354=0,"",'Data Entry'!$E$9)</f>
        <v/>
      </c>
    </row>
    <row r="340" spans="1:70" x14ac:dyDescent="0.55000000000000004">
      <c r="A340" t="str">
        <f>IF('Data Entry'!B355=0,"",'Data Entry'!E$9)</f>
        <v/>
      </c>
      <c r="C340" t="str">
        <f>IF('Data Entry'!B355=0,"",'Data Entry'!AE355)</f>
        <v/>
      </c>
      <c r="E340" t="str">
        <f>IF('Data Entry'!B355=0,"",'Data Entry'!B355)</f>
        <v/>
      </c>
      <c r="F340" t="str">
        <f>IF('Data Entry'!B355=0,"",'Data Entry'!$P$6)</f>
        <v/>
      </c>
      <c r="G340" t="str">
        <f>IF('Data Entry'!B355=0,"",'Data Entry'!$P$8)</f>
        <v/>
      </c>
      <c r="H340" t="str">
        <f>IF('Data Entry'!B355=0,"",'Data Entry'!$E$10)</f>
        <v/>
      </c>
      <c r="M340" t="str">
        <f>'Data Entry'!S355</f>
        <v/>
      </c>
      <c r="N340" t="str">
        <f>'Data Entry'!R355</f>
        <v/>
      </c>
      <c r="O340" t="str">
        <f>IF('Data Entry'!B355=0,"",'Data Entry'!N355)</f>
        <v/>
      </c>
      <c r="P340" t="str">
        <f>IF('Data Entry'!B355=0,"","Years")</f>
        <v/>
      </c>
      <c r="Q340" s="62" t="str">
        <f>IF('Data Entry'!B355=0,"",'Data Entry'!$E$11)</f>
        <v/>
      </c>
      <c r="R340" t="str">
        <f>IF('Data Entry'!B355=0,"",'Data Entry'!D355)</f>
        <v/>
      </c>
      <c r="S340" t="str">
        <f>IF('Data Entry'!B355=0,"",'Data Entry'!$E$3)</f>
        <v/>
      </c>
      <c r="T340" t="str">
        <f>IF('Data Entry'!B355=0,"",'Data Entry'!$P$12)</f>
        <v/>
      </c>
      <c r="V340" t="str">
        <f>'Data Entry'!AB355</f>
        <v/>
      </c>
      <c r="X340" t="str">
        <f>IF('Data Entry'!B355=0,"",'Data Entry'!C355)</f>
        <v/>
      </c>
      <c r="Y340" t="str">
        <f>'Data Entry'!F355</f>
        <v/>
      </c>
      <c r="AC340" t="str">
        <f>IF('Data Entry'!B355=0,"",'Data Entry'!$P$7)</f>
        <v/>
      </c>
      <c r="AD340" t="str">
        <f>IF('Data Entry'!B355=0,"","1")</f>
        <v/>
      </c>
      <c r="AI340" t="str">
        <f>IF('Data Entry'!B355=0,"",'Data Entry'!K355)</f>
        <v/>
      </c>
      <c r="AJ340" t="str">
        <f>IF('Data Entry'!B355=0,"","mm")</f>
        <v/>
      </c>
      <c r="AM340" t="str">
        <f>IF('Data Entry'!B355=0,"",'Data Entry'!M355)</f>
        <v/>
      </c>
      <c r="AN340" t="str">
        <f>IF('Data Entry'!B355=0,"","mm")</f>
        <v/>
      </c>
      <c r="AT340" t="str">
        <f>IF('Data Entry'!B355=0,"",'Data Entry'!L355)</f>
        <v/>
      </c>
      <c r="AU340" t="str">
        <f>IF('Data Entry'!B355=0,"","m")</f>
        <v/>
      </c>
      <c r="AW340" t="str">
        <f>'Data Entry'!H355</f>
        <v/>
      </c>
      <c r="AX340" t="str">
        <f>IF('Data Entry'!B355=0,"",'Data Entry'!D355)</f>
        <v/>
      </c>
      <c r="AY340" t="str">
        <f>IF('Data Entry'!B355=0,"",'Data Entry'!E355)</f>
        <v/>
      </c>
      <c r="BA340" t="str">
        <f>IF('Data Entry'!B355=0,"",'Data Entry'!I355)</f>
        <v/>
      </c>
      <c r="BC340" t="str">
        <f>IF('Data Entry'!B355=0,"",'Data Entry'!J355)</f>
        <v/>
      </c>
      <c r="BR340" t="str">
        <f>IF('Data Entry'!B355=0,"",'Data Entry'!$E$9)</f>
        <v/>
      </c>
    </row>
    <row r="341" spans="1:70" x14ac:dyDescent="0.55000000000000004">
      <c r="A341" t="str">
        <f>IF('Data Entry'!B356=0,"",'Data Entry'!E$9)</f>
        <v/>
      </c>
      <c r="C341" t="str">
        <f>IF('Data Entry'!B356=0,"",'Data Entry'!AE356)</f>
        <v/>
      </c>
      <c r="E341" t="str">
        <f>IF('Data Entry'!B356=0,"",'Data Entry'!B356)</f>
        <v/>
      </c>
      <c r="F341" t="str">
        <f>IF('Data Entry'!B356=0,"",'Data Entry'!$P$6)</f>
        <v/>
      </c>
      <c r="G341" t="str">
        <f>IF('Data Entry'!B356=0,"",'Data Entry'!$P$8)</f>
        <v/>
      </c>
      <c r="H341" t="str">
        <f>IF('Data Entry'!B356=0,"",'Data Entry'!$E$10)</f>
        <v/>
      </c>
      <c r="M341" t="str">
        <f>'Data Entry'!S356</f>
        <v/>
      </c>
      <c r="N341" t="str">
        <f>'Data Entry'!R356</f>
        <v/>
      </c>
      <c r="O341" t="str">
        <f>IF('Data Entry'!B356=0,"",'Data Entry'!N356)</f>
        <v/>
      </c>
      <c r="P341" t="str">
        <f>IF('Data Entry'!B356=0,"","Years")</f>
        <v/>
      </c>
      <c r="Q341" s="62" t="str">
        <f>IF('Data Entry'!B356=0,"",'Data Entry'!$E$11)</f>
        <v/>
      </c>
      <c r="R341" t="str">
        <f>IF('Data Entry'!B356=0,"",'Data Entry'!D356)</f>
        <v/>
      </c>
      <c r="S341" t="str">
        <f>IF('Data Entry'!B356=0,"",'Data Entry'!$E$3)</f>
        <v/>
      </c>
      <c r="T341" t="str">
        <f>IF('Data Entry'!B356=0,"",'Data Entry'!$P$12)</f>
        <v/>
      </c>
      <c r="V341" t="str">
        <f>'Data Entry'!AB356</f>
        <v/>
      </c>
      <c r="X341" t="str">
        <f>IF('Data Entry'!B356=0,"",'Data Entry'!C356)</f>
        <v/>
      </c>
      <c r="Y341" t="str">
        <f>'Data Entry'!F356</f>
        <v/>
      </c>
      <c r="AC341" t="str">
        <f>IF('Data Entry'!B356=0,"",'Data Entry'!$P$7)</f>
        <v/>
      </c>
      <c r="AD341" t="str">
        <f>IF('Data Entry'!B356=0,"","1")</f>
        <v/>
      </c>
      <c r="AI341" t="str">
        <f>IF('Data Entry'!B356=0,"",'Data Entry'!K356)</f>
        <v/>
      </c>
      <c r="AJ341" t="str">
        <f>IF('Data Entry'!B356=0,"","mm")</f>
        <v/>
      </c>
      <c r="AM341" t="str">
        <f>IF('Data Entry'!B356=0,"",'Data Entry'!M356)</f>
        <v/>
      </c>
      <c r="AN341" t="str">
        <f>IF('Data Entry'!B356=0,"","mm")</f>
        <v/>
      </c>
      <c r="AT341" t="str">
        <f>IF('Data Entry'!B356=0,"",'Data Entry'!L356)</f>
        <v/>
      </c>
      <c r="AU341" t="str">
        <f>IF('Data Entry'!B356=0,"","m")</f>
        <v/>
      </c>
      <c r="AW341" t="str">
        <f>'Data Entry'!H356</f>
        <v/>
      </c>
      <c r="AX341" t="str">
        <f>IF('Data Entry'!B356=0,"",'Data Entry'!D356)</f>
        <v/>
      </c>
      <c r="AY341" t="str">
        <f>IF('Data Entry'!B356=0,"",'Data Entry'!E356)</f>
        <v/>
      </c>
      <c r="BA341" t="str">
        <f>IF('Data Entry'!B356=0,"",'Data Entry'!I356)</f>
        <v/>
      </c>
      <c r="BC341" t="str">
        <f>IF('Data Entry'!B356=0,"",'Data Entry'!J356)</f>
        <v/>
      </c>
      <c r="BR341" t="str">
        <f>IF('Data Entry'!B356=0,"",'Data Entry'!$E$9)</f>
        <v/>
      </c>
    </row>
    <row r="342" spans="1:70" x14ac:dyDescent="0.55000000000000004">
      <c r="A342" t="str">
        <f>IF('Data Entry'!B357=0,"",'Data Entry'!E$9)</f>
        <v/>
      </c>
      <c r="C342" t="str">
        <f>IF('Data Entry'!B357=0,"",'Data Entry'!AE357)</f>
        <v/>
      </c>
      <c r="E342" t="str">
        <f>IF('Data Entry'!B357=0,"",'Data Entry'!B357)</f>
        <v/>
      </c>
      <c r="F342" t="str">
        <f>IF('Data Entry'!B357=0,"",'Data Entry'!$P$6)</f>
        <v/>
      </c>
      <c r="G342" t="str">
        <f>IF('Data Entry'!B357=0,"",'Data Entry'!$P$8)</f>
        <v/>
      </c>
      <c r="H342" t="str">
        <f>IF('Data Entry'!B357=0,"",'Data Entry'!$E$10)</f>
        <v/>
      </c>
      <c r="M342" t="str">
        <f>'Data Entry'!S357</f>
        <v/>
      </c>
      <c r="N342" t="str">
        <f>'Data Entry'!R357</f>
        <v/>
      </c>
      <c r="O342" t="str">
        <f>IF('Data Entry'!B357=0,"",'Data Entry'!N357)</f>
        <v/>
      </c>
      <c r="P342" t="str">
        <f>IF('Data Entry'!B357=0,"","Years")</f>
        <v/>
      </c>
      <c r="Q342" s="62" t="str">
        <f>IF('Data Entry'!B357=0,"",'Data Entry'!$E$11)</f>
        <v/>
      </c>
      <c r="R342" t="str">
        <f>IF('Data Entry'!B357=0,"",'Data Entry'!D357)</f>
        <v/>
      </c>
      <c r="S342" t="str">
        <f>IF('Data Entry'!B357=0,"",'Data Entry'!$E$3)</f>
        <v/>
      </c>
      <c r="T342" t="str">
        <f>IF('Data Entry'!B357=0,"",'Data Entry'!$P$12)</f>
        <v/>
      </c>
      <c r="V342" t="str">
        <f>'Data Entry'!AB357</f>
        <v/>
      </c>
      <c r="X342" t="str">
        <f>IF('Data Entry'!B357=0,"",'Data Entry'!C357)</f>
        <v/>
      </c>
      <c r="Y342" t="str">
        <f>'Data Entry'!F357</f>
        <v/>
      </c>
      <c r="AC342" t="str">
        <f>IF('Data Entry'!B357=0,"",'Data Entry'!$P$7)</f>
        <v/>
      </c>
      <c r="AD342" t="str">
        <f>IF('Data Entry'!B357=0,"","1")</f>
        <v/>
      </c>
      <c r="AI342" t="str">
        <f>IF('Data Entry'!B357=0,"",'Data Entry'!K357)</f>
        <v/>
      </c>
      <c r="AJ342" t="str">
        <f>IF('Data Entry'!B357=0,"","mm")</f>
        <v/>
      </c>
      <c r="AM342" t="str">
        <f>IF('Data Entry'!B357=0,"",'Data Entry'!M357)</f>
        <v/>
      </c>
      <c r="AN342" t="str">
        <f>IF('Data Entry'!B357=0,"","mm")</f>
        <v/>
      </c>
      <c r="AT342" t="str">
        <f>IF('Data Entry'!B357=0,"",'Data Entry'!L357)</f>
        <v/>
      </c>
      <c r="AU342" t="str">
        <f>IF('Data Entry'!B357=0,"","m")</f>
        <v/>
      </c>
      <c r="AW342" t="str">
        <f>'Data Entry'!H357</f>
        <v/>
      </c>
      <c r="AX342" t="str">
        <f>IF('Data Entry'!B357=0,"",'Data Entry'!D357)</f>
        <v/>
      </c>
      <c r="AY342" t="str">
        <f>IF('Data Entry'!B357=0,"",'Data Entry'!E357)</f>
        <v/>
      </c>
      <c r="BA342" t="str">
        <f>IF('Data Entry'!B357=0,"",'Data Entry'!I357)</f>
        <v/>
      </c>
      <c r="BC342" t="str">
        <f>IF('Data Entry'!B357=0,"",'Data Entry'!J357)</f>
        <v/>
      </c>
      <c r="BR342" t="str">
        <f>IF('Data Entry'!B357=0,"",'Data Entry'!$E$9)</f>
        <v/>
      </c>
    </row>
    <row r="343" spans="1:70" x14ac:dyDescent="0.55000000000000004">
      <c r="A343" t="str">
        <f>IF('Data Entry'!B358=0,"",'Data Entry'!E$9)</f>
        <v/>
      </c>
      <c r="C343" t="str">
        <f>IF('Data Entry'!B358=0,"",'Data Entry'!AE358)</f>
        <v/>
      </c>
      <c r="E343" t="str">
        <f>IF('Data Entry'!B358=0,"",'Data Entry'!B358)</f>
        <v/>
      </c>
      <c r="F343" t="str">
        <f>IF('Data Entry'!B358=0,"",'Data Entry'!$P$6)</f>
        <v/>
      </c>
      <c r="G343" t="str">
        <f>IF('Data Entry'!B358=0,"",'Data Entry'!$P$8)</f>
        <v/>
      </c>
      <c r="H343" t="str">
        <f>IF('Data Entry'!B358=0,"",'Data Entry'!$E$10)</f>
        <v/>
      </c>
      <c r="M343" t="str">
        <f>'Data Entry'!S358</f>
        <v/>
      </c>
      <c r="N343" t="str">
        <f>'Data Entry'!R358</f>
        <v/>
      </c>
      <c r="O343" t="str">
        <f>IF('Data Entry'!B358=0,"",'Data Entry'!N358)</f>
        <v/>
      </c>
      <c r="P343" t="str">
        <f>IF('Data Entry'!B358=0,"","Years")</f>
        <v/>
      </c>
      <c r="Q343" s="62" t="str">
        <f>IF('Data Entry'!B358=0,"",'Data Entry'!$E$11)</f>
        <v/>
      </c>
      <c r="R343" t="str">
        <f>IF('Data Entry'!B358=0,"",'Data Entry'!D358)</f>
        <v/>
      </c>
      <c r="S343" t="str">
        <f>IF('Data Entry'!B358=0,"",'Data Entry'!$E$3)</f>
        <v/>
      </c>
      <c r="T343" t="str">
        <f>IF('Data Entry'!B358=0,"",'Data Entry'!$P$12)</f>
        <v/>
      </c>
      <c r="V343" t="str">
        <f>'Data Entry'!AB358</f>
        <v/>
      </c>
      <c r="X343" t="str">
        <f>IF('Data Entry'!B358=0,"",'Data Entry'!C358)</f>
        <v/>
      </c>
      <c r="Y343" t="str">
        <f>'Data Entry'!F358</f>
        <v/>
      </c>
      <c r="AC343" t="str">
        <f>IF('Data Entry'!B358=0,"",'Data Entry'!$P$7)</f>
        <v/>
      </c>
      <c r="AD343" t="str">
        <f>IF('Data Entry'!B358=0,"","1")</f>
        <v/>
      </c>
      <c r="AI343" t="str">
        <f>IF('Data Entry'!B358=0,"",'Data Entry'!K358)</f>
        <v/>
      </c>
      <c r="AJ343" t="str">
        <f>IF('Data Entry'!B358=0,"","mm")</f>
        <v/>
      </c>
      <c r="AM343" t="str">
        <f>IF('Data Entry'!B358=0,"",'Data Entry'!M358)</f>
        <v/>
      </c>
      <c r="AN343" t="str">
        <f>IF('Data Entry'!B358=0,"","mm")</f>
        <v/>
      </c>
      <c r="AT343" t="str">
        <f>IF('Data Entry'!B358=0,"",'Data Entry'!L358)</f>
        <v/>
      </c>
      <c r="AU343" t="str">
        <f>IF('Data Entry'!B358=0,"","m")</f>
        <v/>
      </c>
      <c r="AW343" t="str">
        <f>'Data Entry'!H358</f>
        <v/>
      </c>
      <c r="AX343" t="str">
        <f>IF('Data Entry'!B358=0,"",'Data Entry'!D358)</f>
        <v/>
      </c>
      <c r="AY343" t="str">
        <f>IF('Data Entry'!B358=0,"",'Data Entry'!E358)</f>
        <v/>
      </c>
      <c r="BA343" t="str">
        <f>IF('Data Entry'!B358=0,"",'Data Entry'!I358)</f>
        <v/>
      </c>
      <c r="BC343" t="str">
        <f>IF('Data Entry'!B358=0,"",'Data Entry'!J358)</f>
        <v/>
      </c>
      <c r="BR343" t="str">
        <f>IF('Data Entry'!B358=0,"",'Data Entry'!$E$9)</f>
        <v/>
      </c>
    </row>
    <row r="344" spans="1:70" x14ac:dyDescent="0.55000000000000004">
      <c r="A344" t="str">
        <f>IF('Data Entry'!B359=0,"",'Data Entry'!E$9)</f>
        <v/>
      </c>
      <c r="C344" t="str">
        <f>IF('Data Entry'!B359=0,"",'Data Entry'!AE359)</f>
        <v/>
      </c>
      <c r="E344" t="str">
        <f>IF('Data Entry'!B359=0,"",'Data Entry'!B359)</f>
        <v/>
      </c>
      <c r="F344" t="str">
        <f>IF('Data Entry'!B359=0,"",'Data Entry'!$P$6)</f>
        <v/>
      </c>
      <c r="G344" t="str">
        <f>IF('Data Entry'!B359=0,"",'Data Entry'!$P$8)</f>
        <v/>
      </c>
      <c r="H344" t="str">
        <f>IF('Data Entry'!B359=0,"",'Data Entry'!$E$10)</f>
        <v/>
      </c>
      <c r="M344" t="str">
        <f>'Data Entry'!S359</f>
        <v/>
      </c>
      <c r="N344" t="str">
        <f>'Data Entry'!R359</f>
        <v/>
      </c>
      <c r="O344" t="str">
        <f>IF('Data Entry'!B359=0,"",'Data Entry'!N359)</f>
        <v/>
      </c>
      <c r="P344" t="str">
        <f>IF('Data Entry'!B359=0,"","Years")</f>
        <v/>
      </c>
      <c r="Q344" s="62" t="str">
        <f>IF('Data Entry'!B359=0,"",'Data Entry'!$E$11)</f>
        <v/>
      </c>
      <c r="R344" t="str">
        <f>IF('Data Entry'!B359=0,"",'Data Entry'!D359)</f>
        <v/>
      </c>
      <c r="S344" t="str">
        <f>IF('Data Entry'!B359=0,"",'Data Entry'!$E$3)</f>
        <v/>
      </c>
      <c r="T344" t="str">
        <f>IF('Data Entry'!B359=0,"",'Data Entry'!$P$12)</f>
        <v/>
      </c>
      <c r="V344" t="str">
        <f>'Data Entry'!AB359</f>
        <v/>
      </c>
      <c r="X344" t="str">
        <f>IF('Data Entry'!B359=0,"",'Data Entry'!C359)</f>
        <v/>
      </c>
      <c r="Y344" t="str">
        <f>'Data Entry'!F359</f>
        <v/>
      </c>
      <c r="AC344" t="str">
        <f>IF('Data Entry'!B359=0,"",'Data Entry'!$P$7)</f>
        <v/>
      </c>
      <c r="AD344" t="str">
        <f>IF('Data Entry'!B359=0,"","1")</f>
        <v/>
      </c>
      <c r="AI344" t="str">
        <f>IF('Data Entry'!B359=0,"",'Data Entry'!K359)</f>
        <v/>
      </c>
      <c r="AJ344" t="str">
        <f>IF('Data Entry'!B359=0,"","mm")</f>
        <v/>
      </c>
      <c r="AM344" t="str">
        <f>IF('Data Entry'!B359=0,"",'Data Entry'!M359)</f>
        <v/>
      </c>
      <c r="AN344" t="str">
        <f>IF('Data Entry'!B359=0,"","mm")</f>
        <v/>
      </c>
      <c r="AT344" t="str">
        <f>IF('Data Entry'!B359=0,"",'Data Entry'!L359)</f>
        <v/>
      </c>
      <c r="AU344" t="str">
        <f>IF('Data Entry'!B359=0,"","m")</f>
        <v/>
      </c>
      <c r="AW344" t="str">
        <f>'Data Entry'!H359</f>
        <v/>
      </c>
      <c r="AX344" t="str">
        <f>IF('Data Entry'!B359=0,"",'Data Entry'!D359)</f>
        <v/>
      </c>
      <c r="AY344" t="str">
        <f>IF('Data Entry'!B359=0,"",'Data Entry'!E359)</f>
        <v/>
      </c>
      <c r="BA344" t="str">
        <f>IF('Data Entry'!B359=0,"",'Data Entry'!I359)</f>
        <v/>
      </c>
      <c r="BC344" t="str">
        <f>IF('Data Entry'!B359=0,"",'Data Entry'!J359)</f>
        <v/>
      </c>
      <c r="BR344" t="str">
        <f>IF('Data Entry'!B359=0,"",'Data Entry'!$E$9)</f>
        <v/>
      </c>
    </row>
    <row r="345" spans="1:70" x14ac:dyDescent="0.55000000000000004">
      <c r="A345" t="str">
        <f>IF('Data Entry'!B360=0,"",'Data Entry'!E$9)</f>
        <v/>
      </c>
      <c r="C345" t="str">
        <f>IF('Data Entry'!B360=0,"",'Data Entry'!AE360)</f>
        <v/>
      </c>
      <c r="E345" t="str">
        <f>IF('Data Entry'!B360=0,"",'Data Entry'!B360)</f>
        <v/>
      </c>
      <c r="F345" t="str">
        <f>IF('Data Entry'!B360=0,"",'Data Entry'!$P$6)</f>
        <v/>
      </c>
      <c r="G345" t="str">
        <f>IF('Data Entry'!B360=0,"",'Data Entry'!$P$8)</f>
        <v/>
      </c>
      <c r="H345" t="str">
        <f>IF('Data Entry'!B360=0,"",'Data Entry'!$E$10)</f>
        <v/>
      </c>
      <c r="M345" t="str">
        <f>'Data Entry'!S360</f>
        <v/>
      </c>
      <c r="N345" t="str">
        <f>'Data Entry'!R360</f>
        <v/>
      </c>
      <c r="O345" t="str">
        <f>IF('Data Entry'!B360=0,"",'Data Entry'!N360)</f>
        <v/>
      </c>
      <c r="P345" t="str">
        <f>IF('Data Entry'!B360=0,"","Years")</f>
        <v/>
      </c>
      <c r="Q345" s="62" t="str">
        <f>IF('Data Entry'!B360=0,"",'Data Entry'!$E$11)</f>
        <v/>
      </c>
      <c r="R345" t="str">
        <f>IF('Data Entry'!B360=0,"",'Data Entry'!D360)</f>
        <v/>
      </c>
      <c r="S345" t="str">
        <f>IF('Data Entry'!B360=0,"",'Data Entry'!$E$3)</f>
        <v/>
      </c>
      <c r="T345" t="str">
        <f>IF('Data Entry'!B360=0,"",'Data Entry'!$P$12)</f>
        <v/>
      </c>
      <c r="V345" t="str">
        <f>'Data Entry'!AB360</f>
        <v/>
      </c>
      <c r="X345" t="str">
        <f>IF('Data Entry'!B360=0,"",'Data Entry'!C360)</f>
        <v/>
      </c>
      <c r="Y345" t="str">
        <f>'Data Entry'!F360</f>
        <v/>
      </c>
      <c r="AC345" t="str">
        <f>IF('Data Entry'!B360=0,"",'Data Entry'!$P$7)</f>
        <v/>
      </c>
      <c r="AD345" t="str">
        <f>IF('Data Entry'!B360=0,"","1")</f>
        <v/>
      </c>
      <c r="AI345" t="str">
        <f>IF('Data Entry'!B360=0,"",'Data Entry'!K360)</f>
        <v/>
      </c>
      <c r="AJ345" t="str">
        <f>IF('Data Entry'!B360=0,"","mm")</f>
        <v/>
      </c>
      <c r="AM345" t="str">
        <f>IF('Data Entry'!B360=0,"",'Data Entry'!M360)</f>
        <v/>
      </c>
      <c r="AN345" t="str">
        <f>IF('Data Entry'!B360=0,"","mm")</f>
        <v/>
      </c>
      <c r="AT345" t="str">
        <f>IF('Data Entry'!B360=0,"",'Data Entry'!L360)</f>
        <v/>
      </c>
      <c r="AU345" t="str">
        <f>IF('Data Entry'!B360=0,"","m")</f>
        <v/>
      </c>
      <c r="AW345" t="str">
        <f>'Data Entry'!H360</f>
        <v/>
      </c>
      <c r="AX345" t="str">
        <f>IF('Data Entry'!B360=0,"",'Data Entry'!D360)</f>
        <v/>
      </c>
      <c r="AY345" t="str">
        <f>IF('Data Entry'!B360=0,"",'Data Entry'!E360)</f>
        <v/>
      </c>
      <c r="BA345" t="str">
        <f>IF('Data Entry'!B360=0,"",'Data Entry'!I360)</f>
        <v/>
      </c>
      <c r="BC345" t="str">
        <f>IF('Data Entry'!B360=0,"",'Data Entry'!J360)</f>
        <v/>
      </c>
      <c r="BR345" t="str">
        <f>IF('Data Entry'!B360=0,"",'Data Entry'!$E$9)</f>
        <v/>
      </c>
    </row>
    <row r="346" spans="1:70" x14ac:dyDescent="0.55000000000000004">
      <c r="A346" t="str">
        <f>IF('Data Entry'!B361=0,"",'Data Entry'!E$9)</f>
        <v/>
      </c>
      <c r="C346" t="str">
        <f>IF('Data Entry'!B361=0,"",'Data Entry'!AE361)</f>
        <v/>
      </c>
      <c r="E346" t="str">
        <f>IF('Data Entry'!B361=0,"",'Data Entry'!B361)</f>
        <v/>
      </c>
      <c r="F346" t="str">
        <f>IF('Data Entry'!B361=0,"",'Data Entry'!$P$6)</f>
        <v/>
      </c>
      <c r="G346" t="str">
        <f>IF('Data Entry'!B361=0,"",'Data Entry'!$P$8)</f>
        <v/>
      </c>
      <c r="H346" t="str">
        <f>IF('Data Entry'!B361=0,"",'Data Entry'!$E$10)</f>
        <v/>
      </c>
      <c r="M346" t="str">
        <f>'Data Entry'!S361</f>
        <v/>
      </c>
      <c r="N346" t="str">
        <f>'Data Entry'!R361</f>
        <v/>
      </c>
      <c r="O346" t="str">
        <f>IF('Data Entry'!B361=0,"",'Data Entry'!N361)</f>
        <v/>
      </c>
      <c r="P346" t="str">
        <f>IF('Data Entry'!B361=0,"","Years")</f>
        <v/>
      </c>
      <c r="Q346" s="62" t="str">
        <f>IF('Data Entry'!B361=0,"",'Data Entry'!$E$11)</f>
        <v/>
      </c>
      <c r="R346" t="str">
        <f>IF('Data Entry'!B361=0,"",'Data Entry'!D361)</f>
        <v/>
      </c>
      <c r="S346" t="str">
        <f>IF('Data Entry'!B361=0,"",'Data Entry'!$E$3)</f>
        <v/>
      </c>
      <c r="T346" t="str">
        <f>IF('Data Entry'!B361=0,"",'Data Entry'!$P$12)</f>
        <v/>
      </c>
      <c r="V346" t="str">
        <f>'Data Entry'!AB361</f>
        <v/>
      </c>
      <c r="X346" t="str">
        <f>IF('Data Entry'!B361=0,"",'Data Entry'!C361)</f>
        <v/>
      </c>
      <c r="Y346" t="str">
        <f>'Data Entry'!F361</f>
        <v/>
      </c>
      <c r="AC346" t="str">
        <f>IF('Data Entry'!B361=0,"",'Data Entry'!$P$7)</f>
        <v/>
      </c>
      <c r="AD346" t="str">
        <f>IF('Data Entry'!B361=0,"","1")</f>
        <v/>
      </c>
      <c r="AI346" t="str">
        <f>IF('Data Entry'!B361=0,"",'Data Entry'!K361)</f>
        <v/>
      </c>
      <c r="AJ346" t="str">
        <f>IF('Data Entry'!B361=0,"","mm")</f>
        <v/>
      </c>
      <c r="AM346" t="str">
        <f>IF('Data Entry'!B361=0,"",'Data Entry'!M361)</f>
        <v/>
      </c>
      <c r="AN346" t="str">
        <f>IF('Data Entry'!B361=0,"","mm")</f>
        <v/>
      </c>
      <c r="AT346" t="str">
        <f>IF('Data Entry'!B361=0,"",'Data Entry'!L361)</f>
        <v/>
      </c>
      <c r="AU346" t="str">
        <f>IF('Data Entry'!B361=0,"","m")</f>
        <v/>
      </c>
      <c r="AW346" t="str">
        <f>'Data Entry'!H361</f>
        <v/>
      </c>
      <c r="AX346" t="str">
        <f>IF('Data Entry'!B361=0,"",'Data Entry'!D361)</f>
        <v/>
      </c>
      <c r="AY346" t="str">
        <f>IF('Data Entry'!B361=0,"",'Data Entry'!E361)</f>
        <v/>
      </c>
      <c r="BA346" t="str">
        <f>IF('Data Entry'!B361=0,"",'Data Entry'!I361)</f>
        <v/>
      </c>
      <c r="BC346" t="str">
        <f>IF('Data Entry'!B361=0,"",'Data Entry'!J361)</f>
        <v/>
      </c>
      <c r="BR346" t="str">
        <f>IF('Data Entry'!B361=0,"",'Data Entry'!$E$9)</f>
        <v/>
      </c>
    </row>
    <row r="347" spans="1:70" x14ac:dyDescent="0.55000000000000004">
      <c r="A347" t="str">
        <f>IF('Data Entry'!B362=0,"",'Data Entry'!E$9)</f>
        <v/>
      </c>
      <c r="C347" t="str">
        <f>IF('Data Entry'!B362=0,"",'Data Entry'!AE362)</f>
        <v/>
      </c>
      <c r="E347" t="str">
        <f>IF('Data Entry'!B362=0,"",'Data Entry'!B362)</f>
        <v/>
      </c>
      <c r="F347" t="str">
        <f>IF('Data Entry'!B362=0,"",'Data Entry'!$P$6)</f>
        <v/>
      </c>
      <c r="G347" t="str">
        <f>IF('Data Entry'!B362=0,"",'Data Entry'!$P$8)</f>
        <v/>
      </c>
      <c r="H347" t="str">
        <f>IF('Data Entry'!B362=0,"",'Data Entry'!$E$10)</f>
        <v/>
      </c>
      <c r="M347" t="str">
        <f>'Data Entry'!S362</f>
        <v/>
      </c>
      <c r="N347" t="str">
        <f>'Data Entry'!R362</f>
        <v/>
      </c>
      <c r="O347" t="str">
        <f>IF('Data Entry'!B362=0,"",'Data Entry'!N362)</f>
        <v/>
      </c>
      <c r="P347" t="str">
        <f>IF('Data Entry'!B362=0,"","Years")</f>
        <v/>
      </c>
      <c r="Q347" s="62" t="str">
        <f>IF('Data Entry'!B362=0,"",'Data Entry'!$E$11)</f>
        <v/>
      </c>
      <c r="R347" t="str">
        <f>IF('Data Entry'!B362=0,"",'Data Entry'!D362)</f>
        <v/>
      </c>
      <c r="S347" t="str">
        <f>IF('Data Entry'!B362=0,"",'Data Entry'!$E$3)</f>
        <v/>
      </c>
      <c r="T347" t="str">
        <f>IF('Data Entry'!B362=0,"",'Data Entry'!$P$12)</f>
        <v/>
      </c>
      <c r="V347" t="str">
        <f>'Data Entry'!AB362</f>
        <v/>
      </c>
      <c r="X347" t="str">
        <f>IF('Data Entry'!B362=0,"",'Data Entry'!C362)</f>
        <v/>
      </c>
      <c r="Y347" t="str">
        <f>'Data Entry'!F362</f>
        <v/>
      </c>
      <c r="AC347" t="str">
        <f>IF('Data Entry'!B362=0,"",'Data Entry'!$P$7)</f>
        <v/>
      </c>
      <c r="AD347" t="str">
        <f>IF('Data Entry'!B362=0,"","1")</f>
        <v/>
      </c>
      <c r="AI347" t="str">
        <f>IF('Data Entry'!B362=0,"",'Data Entry'!K362)</f>
        <v/>
      </c>
      <c r="AJ347" t="str">
        <f>IF('Data Entry'!B362=0,"","mm")</f>
        <v/>
      </c>
      <c r="AM347" t="str">
        <f>IF('Data Entry'!B362=0,"",'Data Entry'!M362)</f>
        <v/>
      </c>
      <c r="AN347" t="str">
        <f>IF('Data Entry'!B362=0,"","mm")</f>
        <v/>
      </c>
      <c r="AT347" t="str">
        <f>IF('Data Entry'!B362=0,"",'Data Entry'!L362)</f>
        <v/>
      </c>
      <c r="AU347" t="str">
        <f>IF('Data Entry'!B362=0,"","m")</f>
        <v/>
      </c>
      <c r="AW347" t="str">
        <f>'Data Entry'!H362</f>
        <v/>
      </c>
      <c r="AX347" t="str">
        <f>IF('Data Entry'!B362=0,"",'Data Entry'!D362)</f>
        <v/>
      </c>
      <c r="AY347" t="str">
        <f>IF('Data Entry'!B362=0,"",'Data Entry'!E362)</f>
        <v/>
      </c>
      <c r="BA347" t="str">
        <f>IF('Data Entry'!B362=0,"",'Data Entry'!I362)</f>
        <v/>
      </c>
      <c r="BC347" t="str">
        <f>IF('Data Entry'!B362=0,"",'Data Entry'!J362)</f>
        <v/>
      </c>
      <c r="BR347" t="str">
        <f>IF('Data Entry'!B362=0,"",'Data Entry'!$E$9)</f>
        <v/>
      </c>
    </row>
    <row r="348" spans="1:70" x14ac:dyDescent="0.55000000000000004">
      <c r="A348" t="str">
        <f>IF('Data Entry'!B363=0,"",'Data Entry'!E$9)</f>
        <v/>
      </c>
      <c r="C348" t="str">
        <f>IF('Data Entry'!B363=0,"",'Data Entry'!AE363)</f>
        <v/>
      </c>
      <c r="E348" t="str">
        <f>IF('Data Entry'!B363=0,"",'Data Entry'!B363)</f>
        <v/>
      </c>
      <c r="F348" t="str">
        <f>IF('Data Entry'!B363=0,"",'Data Entry'!$P$6)</f>
        <v/>
      </c>
      <c r="G348" t="str">
        <f>IF('Data Entry'!B363=0,"",'Data Entry'!$P$8)</f>
        <v/>
      </c>
      <c r="H348" t="str">
        <f>IF('Data Entry'!B363=0,"",'Data Entry'!$E$10)</f>
        <v/>
      </c>
      <c r="M348" t="str">
        <f>'Data Entry'!S363</f>
        <v/>
      </c>
      <c r="N348" t="str">
        <f>'Data Entry'!R363</f>
        <v/>
      </c>
      <c r="O348" t="str">
        <f>IF('Data Entry'!B363=0,"",'Data Entry'!N363)</f>
        <v/>
      </c>
      <c r="P348" t="str">
        <f>IF('Data Entry'!B363=0,"","Years")</f>
        <v/>
      </c>
      <c r="Q348" s="62" t="str">
        <f>IF('Data Entry'!B363=0,"",'Data Entry'!$E$11)</f>
        <v/>
      </c>
      <c r="R348" t="str">
        <f>IF('Data Entry'!B363=0,"",'Data Entry'!D363)</f>
        <v/>
      </c>
      <c r="S348" t="str">
        <f>IF('Data Entry'!B363=0,"",'Data Entry'!$E$3)</f>
        <v/>
      </c>
      <c r="T348" t="str">
        <f>IF('Data Entry'!B363=0,"",'Data Entry'!$P$12)</f>
        <v/>
      </c>
      <c r="V348" t="str">
        <f>'Data Entry'!AB363</f>
        <v/>
      </c>
      <c r="X348" t="str">
        <f>IF('Data Entry'!B363=0,"",'Data Entry'!C363)</f>
        <v/>
      </c>
      <c r="Y348" t="str">
        <f>'Data Entry'!F363</f>
        <v/>
      </c>
      <c r="AC348" t="str">
        <f>IF('Data Entry'!B363=0,"",'Data Entry'!$P$7)</f>
        <v/>
      </c>
      <c r="AD348" t="str">
        <f>IF('Data Entry'!B363=0,"","1")</f>
        <v/>
      </c>
      <c r="AI348" t="str">
        <f>IF('Data Entry'!B363=0,"",'Data Entry'!K363)</f>
        <v/>
      </c>
      <c r="AJ348" t="str">
        <f>IF('Data Entry'!B363=0,"","mm")</f>
        <v/>
      </c>
      <c r="AM348" t="str">
        <f>IF('Data Entry'!B363=0,"",'Data Entry'!M363)</f>
        <v/>
      </c>
      <c r="AN348" t="str">
        <f>IF('Data Entry'!B363=0,"","mm")</f>
        <v/>
      </c>
      <c r="AT348" t="str">
        <f>IF('Data Entry'!B363=0,"",'Data Entry'!L363)</f>
        <v/>
      </c>
      <c r="AU348" t="str">
        <f>IF('Data Entry'!B363=0,"","m")</f>
        <v/>
      </c>
      <c r="AW348" t="str">
        <f>'Data Entry'!H363</f>
        <v/>
      </c>
      <c r="AX348" t="str">
        <f>IF('Data Entry'!B363=0,"",'Data Entry'!D363)</f>
        <v/>
      </c>
      <c r="AY348" t="str">
        <f>IF('Data Entry'!B363=0,"",'Data Entry'!E363)</f>
        <v/>
      </c>
      <c r="BA348" t="str">
        <f>IF('Data Entry'!B363=0,"",'Data Entry'!I363)</f>
        <v/>
      </c>
      <c r="BC348" t="str">
        <f>IF('Data Entry'!B363=0,"",'Data Entry'!J363)</f>
        <v/>
      </c>
      <c r="BR348" t="str">
        <f>IF('Data Entry'!B363=0,"",'Data Entry'!$E$9)</f>
        <v/>
      </c>
    </row>
    <row r="349" spans="1:70" x14ac:dyDescent="0.55000000000000004">
      <c r="A349" t="str">
        <f>IF('Data Entry'!B364=0,"",'Data Entry'!E$9)</f>
        <v/>
      </c>
      <c r="C349" t="str">
        <f>IF('Data Entry'!B364=0,"",'Data Entry'!AE364)</f>
        <v/>
      </c>
      <c r="E349" t="str">
        <f>IF('Data Entry'!B364=0,"",'Data Entry'!B364)</f>
        <v/>
      </c>
      <c r="F349" t="str">
        <f>IF('Data Entry'!B364=0,"",'Data Entry'!$P$6)</f>
        <v/>
      </c>
      <c r="G349" t="str">
        <f>IF('Data Entry'!B364=0,"",'Data Entry'!$P$8)</f>
        <v/>
      </c>
      <c r="H349" t="str">
        <f>IF('Data Entry'!B364=0,"",'Data Entry'!$E$10)</f>
        <v/>
      </c>
      <c r="M349" t="str">
        <f>'Data Entry'!S364</f>
        <v/>
      </c>
      <c r="N349" t="str">
        <f>'Data Entry'!R364</f>
        <v/>
      </c>
      <c r="O349" t="str">
        <f>IF('Data Entry'!B364=0,"",'Data Entry'!N364)</f>
        <v/>
      </c>
      <c r="P349" t="str">
        <f>IF('Data Entry'!B364=0,"","Years")</f>
        <v/>
      </c>
      <c r="Q349" s="62" t="str">
        <f>IF('Data Entry'!B364=0,"",'Data Entry'!$E$11)</f>
        <v/>
      </c>
      <c r="R349" t="str">
        <f>IF('Data Entry'!B364=0,"",'Data Entry'!D364)</f>
        <v/>
      </c>
      <c r="S349" t="str">
        <f>IF('Data Entry'!B364=0,"",'Data Entry'!$E$3)</f>
        <v/>
      </c>
      <c r="T349" t="str">
        <f>IF('Data Entry'!B364=0,"",'Data Entry'!$P$12)</f>
        <v/>
      </c>
      <c r="V349" t="str">
        <f>'Data Entry'!AB364</f>
        <v/>
      </c>
      <c r="X349" t="str">
        <f>IF('Data Entry'!B364=0,"",'Data Entry'!C364)</f>
        <v/>
      </c>
      <c r="Y349" t="str">
        <f>'Data Entry'!F364</f>
        <v/>
      </c>
      <c r="AC349" t="str">
        <f>IF('Data Entry'!B364=0,"",'Data Entry'!$P$7)</f>
        <v/>
      </c>
      <c r="AD349" t="str">
        <f>IF('Data Entry'!B364=0,"","1")</f>
        <v/>
      </c>
      <c r="AI349" t="str">
        <f>IF('Data Entry'!B364=0,"",'Data Entry'!K364)</f>
        <v/>
      </c>
      <c r="AJ349" t="str">
        <f>IF('Data Entry'!B364=0,"","mm")</f>
        <v/>
      </c>
      <c r="AM349" t="str">
        <f>IF('Data Entry'!B364=0,"",'Data Entry'!M364)</f>
        <v/>
      </c>
      <c r="AN349" t="str">
        <f>IF('Data Entry'!B364=0,"","mm")</f>
        <v/>
      </c>
      <c r="AT349" t="str">
        <f>IF('Data Entry'!B364=0,"",'Data Entry'!L364)</f>
        <v/>
      </c>
      <c r="AU349" t="str">
        <f>IF('Data Entry'!B364=0,"","m")</f>
        <v/>
      </c>
      <c r="AW349" t="str">
        <f>'Data Entry'!H364</f>
        <v/>
      </c>
      <c r="AX349" t="str">
        <f>IF('Data Entry'!B364=0,"",'Data Entry'!D364)</f>
        <v/>
      </c>
      <c r="AY349" t="str">
        <f>IF('Data Entry'!B364=0,"",'Data Entry'!E364)</f>
        <v/>
      </c>
      <c r="BA349" t="str">
        <f>IF('Data Entry'!B364=0,"",'Data Entry'!I364)</f>
        <v/>
      </c>
      <c r="BC349" t="str">
        <f>IF('Data Entry'!B364=0,"",'Data Entry'!J364)</f>
        <v/>
      </c>
      <c r="BR349" t="str">
        <f>IF('Data Entry'!B364=0,"",'Data Entry'!$E$9)</f>
        <v/>
      </c>
    </row>
    <row r="350" spans="1:70" x14ac:dyDescent="0.55000000000000004">
      <c r="A350" t="str">
        <f>IF('Data Entry'!B365=0,"",'Data Entry'!E$9)</f>
        <v/>
      </c>
      <c r="C350" t="str">
        <f>IF('Data Entry'!B365=0,"",'Data Entry'!AE365)</f>
        <v/>
      </c>
      <c r="E350" t="str">
        <f>IF('Data Entry'!B365=0,"",'Data Entry'!B365)</f>
        <v/>
      </c>
      <c r="F350" t="str">
        <f>IF('Data Entry'!B365=0,"",'Data Entry'!$P$6)</f>
        <v/>
      </c>
      <c r="G350" t="str">
        <f>IF('Data Entry'!B365=0,"",'Data Entry'!$P$8)</f>
        <v/>
      </c>
      <c r="H350" t="str">
        <f>IF('Data Entry'!B365=0,"",'Data Entry'!$E$10)</f>
        <v/>
      </c>
      <c r="M350" t="str">
        <f>'Data Entry'!S365</f>
        <v/>
      </c>
      <c r="N350" t="str">
        <f>'Data Entry'!R365</f>
        <v/>
      </c>
      <c r="O350" t="str">
        <f>IF('Data Entry'!B365=0,"",'Data Entry'!N365)</f>
        <v/>
      </c>
      <c r="P350" t="str">
        <f>IF('Data Entry'!B365=0,"","Years")</f>
        <v/>
      </c>
      <c r="Q350" s="62" t="str">
        <f>IF('Data Entry'!B365=0,"",'Data Entry'!$E$11)</f>
        <v/>
      </c>
      <c r="R350" t="str">
        <f>IF('Data Entry'!B365=0,"",'Data Entry'!D365)</f>
        <v/>
      </c>
      <c r="S350" t="str">
        <f>IF('Data Entry'!B365=0,"",'Data Entry'!$E$3)</f>
        <v/>
      </c>
      <c r="T350" t="str">
        <f>IF('Data Entry'!B365=0,"",'Data Entry'!$P$12)</f>
        <v/>
      </c>
      <c r="V350" t="str">
        <f>'Data Entry'!AB365</f>
        <v/>
      </c>
      <c r="X350" t="str">
        <f>IF('Data Entry'!B365=0,"",'Data Entry'!C365)</f>
        <v/>
      </c>
      <c r="Y350" t="str">
        <f>'Data Entry'!F365</f>
        <v/>
      </c>
      <c r="AC350" t="str">
        <f>IF('Data Entry'!B365=0,"",'Data Entry'!$P$7)</f>
        <v/>
      </c>
      <c r="AD350" t="str">
        <f>IF('Data Entry'!B365=0,"","1")</f>
        <v/>
      </c>
      <c r="AI350" t="str">
        <f>IF('Data Entry'!B365=0,"",'Data Entry'!K365)</f>
        <v/>
      </c>
      <c r="AJ350" t="str">
        <f>IF('Data Entry'!B365=0,"","mm")</f>
        <v/>
      </c>
      <c r="AM350" t="str">
        <f>IF('Data Entry'!B365=0,"",'Data Entry'!M365)</f>
        <v/>
      </c>
      <c r="AN350" t="str">
        <f>IF('Data Entry'!B365=0,"","mm")</f>
        <v/>
      </c>
      <c r="AT350" t="str">
        <f>IF('Data Entry'!B365=0,"",'Data Entry'!L365)</f>
        <v/>
      </c>
      <c r="AU350" t="str">
        <f>IF('Data Entry'!B365=0,"","m")</f>
        <v/>
      </c>
      <c r="AW350" t="str">
        <f>'Data Entry'!H365</f>
        <v/>
      </c>
      <c r="AX350" t="str">
        <f>IF('Data Entry'!B365=0,"",'Data Entry'!D365)</f>
        <v/>
      </c>
      <c r="AY350" t="str">
        <f>IF('Data Entry'!B365=0,"",'Data Entry'!E365)</f>
        <v/>
      </c>
      <c r="BA350" t="str">
        <f>IF('Data Entry'!B365=0,"",'Data Entry'!I365)</f>
        <v/>
      </c>
      <c r="BC350" t="str">
        <f>IF('Data Entry'!B365=0,"",'Data Entry'!J365)</f>
        <v/>
      </c>
      <c r="BR350" t="str">
        <f>IF('Data Entry'!B365=0,"",'Data Entry'!$E$9)</f>
        <v/>
      </c>
    </row>
    <row r="351" spans="1:70" x14ac:dyDescent="0.55000000000000004">
      <c r="A351" t="str">
        <f>IF('Data Entry'!B366=0,"",'Data Entry'!E$9)</f>
        <v/>
      </c>
      <c r="C351" t="str">
        <f>IF('Data Entry'!B366=0,"",'Data Entry'!AE366)</f>
        <v/>
      </c>
      <c r="E351" t="str">
        <f>IF('Data Entry'!B366=0,"",'Data Entry'!B366)</f>
        <v/>
      </c>
      <c r="F351" t="str">
        <f>IF('Data Entry'!B366=0,"",'Data Entry'!$P$6)</f>
        <v/>
      </c>
      <c r="G351" t="str">
        <f>IF('Data Entry'!B366=0,"",'Data Entry'!$P$8)</f>
        <v/>
      </c>
      <c r="H351" t="str">
        <f>IF('Data Entry'!B366=0,"",'Data Entry'!$E$10)</f>
        <v/>
      </c>
      <c r="M351" t="str">
        <f>'Data Entry'!S366</f>
        <v/>
      </c>
      <c r="N351" t="str">
        <f>'Data Entry'!R366</f>
        <v/>
      </c>
      <c r="O351" t="str">
        <f>IF('Data Entry'!B366=0,"",'Data Entry'!N366)</f>
        <v/>
      </c>
      <c r="P351" t="str">
        <f>IF('Data Entry'!B366=0,"","Years")</f>
        <v/>
      </c>
      <c r="Q351" s="62" t="str">
        <f>IF('Data Entry'!B366=0,"",'Data Entry'!$E$11)</f>
        <v/>
      </c>
      <c r="R351" t="str">
        <f>IF('Data Entry'!B366=0,"",'Data Entry'!D366)</f>
        <v/>
      </c>
      <c r="S351" t="str">
        <f>IF('Data Entry'!B366=0,"",'Data Entry'!$E$3)</f>
        <v/>
      </c>
      <c r="T351" t="str">
        <f>IF('Data Entry'!B366=0,"",'Data Entry'!$P$12)</f>
        <v/>
      </c>
      <c r="V351" t="str">
        <f>'Data Entry'!AB366</f>
        <v/>
      </c>
      <c r="X351" t="str">
        <f>IF('Data Entry'!B366=0,"",'Data Entry'!C366)</f>
        <v/>
      </c>
      <c r="Y351" t="str">
        <f>'Data Entry'!F366</f>
        <v/>
      </c>
      <c r="AC351" t="str">
        <f>IF('Data Entry'!B366=0,"",'Data Entry'!$P$7)</f>
        <v/>
      </c>
      <c r="AD351" t="str">
        <f>IF('Data Entry'!B366=0,"","1")</f>
        <v/>
      </c>
      <c r="AI351" t="str">
        <f>IF('Data Entry'!B366=0,"",'Data Entry'!K366)</f>
        <v/>
      </c>
      <c r="AJ351" t="str">
        <f>IF('Data Entry'!B366=0,"","mm")</f>
        <v/>
      </c>
      <c r="AM351" t="str">
        <f>IF('Data Entry'!B366=0,"",'Data Entry'!M366)</f>
        <v/>
      </c>
      <c r="AN351" t="str">
        <f>IF('Data Entry'!B366=0,"","mm")</f>
        <v/>
      </c>
      <c r="AT351" t="str">
        <f>IF('Data Entry'!B366=0,"",'Data Entry'!L366)</f>
        <v/>
      </c>
      <c r="AU351" t="str">
        <f>IF('Data Entry'!B366=0,"","m")</f>
        <v/>
      </c>
      <c r="AW351" t="str">
        <f>'Data Entry'!H366</f>
        <v/>
      </c>
      <c r="AX351" t="str">
        <f>IF('Data Entry'!B366=0,"",'Data Entry'!D366)</f>
        <v/>
      </c>
      <c r="AY351" t="str">
        <f>IF('Data Entry'!B366=0,"",'Data Entry'!E366)</f>
        <v/>
      </c>
      <c r="BA351" t="str">
        <f>IF('Data Entry'!B366=0,"",'Data Entry'!I366)</f>
        <v/>
      </c>
      <c r="BC351" t="str">
        <f>IF('Data Entry'!B366=0,"",'Data Entry'!J366)</f>
        <v/>
      </c>
      <c r="BR351" t="str">
        <f>IF('Data Entry'!B366=0,"",'Data Entry'!$E$9)</f>
        <v/>
      </c>
    </row>
    <row r="352" spans="1:70" x14ac:dyDescent="0.55000000000000004">
      <c r="A352" t="str">
        <f>IF('Data Entry'!B367=0,"",'Data Entry'!E$9)</f>
        <v/>
      </c>
      <c r="C352" t="str">
        <f>IF('Data Entry'!B367=0,"",'Data Entry'!AE367)</f>
        <v/>
      </c>
      <c r="E352" t="str">
        <f>IF('Data Entry'!B367=0,"",'Data Entry'!B367)</f>
        <v/>
      </c>
      <c r="F352" t="str">
        <f>IF('Data Entry'!B367=0,"",'Data Entry'!$P$6)</f>
        <v/>
      </c>
      <c r="G352" t="str">
        <f>IF('Data Entry'!B367=0,"",'Data Entry'!$P$8)</f>
        <v/>
      </c>
      <c r="H352" t="str">
        <f>IF('Data Entry'!B367=0,"",'Data Entry'!$E$10)</f>
        <v/>
      </c>
      <c r="M352" t="str">
        <f>'Data Entry'!S367</f>
        <v/>
      </c>
      <c r="N352" t="str">
        <f>'Data Entry'!R367</f>
        <v/>
      </c>
      <c r="O352" t="str">
        <f>IF('Data Entry'!B367=0,"",'Data Entry'!N367)</f>
        <v/>
      </c>
      <c r="P352" t="str">
        <f>IF('Data Entry'!B367=0,"","Years")</f>
        <v/>
      </c>
      <c r="Q352" s="62" t="str">
        <f>IF('Data Entry'!B367=0,"",'Data Entry'!$E$11)</f>
        <v/>
      </c>
      <c r="R352" t="str">
        <f>IF('Data Entry'!B367=0,"",'Data Entry'!D367)</f>
        <v/>
      </c>
      <c r="S352" t="str">
        <f>IF('Data Entry'!B367=0,"",'Data Entry'!$E$3)</f>
        <v/>
      </c>
      <c r="T352" t="str">
        <f>IF('Data Entry'!B367=0,"",'Data Entry'!$P$12)</f>
        <v/>
      </c>
      <c r="V352" t="str">
        <f>'Data Entry'!AB367</f>
        <v/>
      </c>
      <c r="X352" t="str">
        <f>IF('Data Entry'!B367=0,"",'Data Entry'!C367)</f>
        <v/>
      </c>
      <c r="Y352" t="str">
        <f>'Data Entry'!F367</f>
        <v/>
      </c>
      <c r="AC352" t="str">
        <f>IF('Data Entry'!B367=0,"",'Data Entry'!$P$7)</f>
        <v/>
      </c>
      <c r="AD352" t="str">
        <f>IF('Data Entry'!B367=0,"","1")</f>
        <v/>
      </c>
      <c r="AI352" t="str">
        <f>IF('Data Entry'!B367=0,"",'Data Entry'!K367)</f>
        <v/>
      </c>
      <c r="AJ352" t="str">
        <f>IF('Data Entry'!B367=0,"","mm")</f>
        <v/>
      </c>
      <c r="AM352" t="str">
        <f>IF('Data Entry'!B367=0,"",'Data Entry'!M367)</f>
        <v/>
      </c>
      <c r="AN352" t="str">
        <f>IF('Data Entry'!B367=0,"","mm")</f>
        <v/>
      </c>
      <c r="AT352" t="str">
        <f>IF('Data Entry'!B367=0,"",'Data Entry'!L367)</f>
        <v/>
      </c>
      <c r="AU352" t="str">
        <f>IF('Data Entry'!B367=0,"","m")</f>
        <v/>
      </c>
      <c r="AW352" t="str">
        <f>'Data Entry'!H367</f>
        <v/>
      </c>
      <c r="AX352" t="str">
        <f>IF('Data Entry'!B367=0,"",'Data Entry'!D367)</f>
        <v/>
      </c>
      <c r="AY352" t="str">
        <f>IF('Data Entry'!B367=0,"",'Data Entry'!E367)</f>
        <v/>
      </c>
      <c r="BA352" t="str">
        <f>IF('Data Entry'!B367=0,"",'Data Entry'!I367)</f>
        <v/>
      </c>
      <c r="BC352" t="str">
        <f>IF('Data Entry'!B367=0,"",'Data Entry'!J367)</f>
        <v/>
      </c>
      <c r="BR352" t="str">
        <f>IF('Data Entry'!B367=0,"",'Data Entry'!$E$9)</f>
        <v/>
      </c>
    </row>
    <row r="353" spans="1:70" x14ac:dyDescent="0.55000000000000004">
      <c r="A353" t="str">
        <f>IF('Data Entry'!B368=0,"",'Data Entry'!E$9)</f>
        <v/>
      </c>
      <c r="C353" t="str">
        <f>IF('Data Entry'!B368=0,"",'Data Entry'!AE368)</f>
        <v/>
      </c>
      <c r="E353" t="str">
        <f>IF('Data Entry'!B368=0,"",'Data Entry'!B368)</f>
        <v/>
      </c>
      <c r="F353" t="str">
        <f>IF('Data Entry'!B368=0,"",'Data Entry'!$P$6)</f>
        <v/>
      </c>
      <c r="G353" t="str">
        <f>IF('Data Entry'!B368=0,"",'Data Entry'!$P$8)</f>
        <v/>
      </c>
      <c r="H353" t="str">
        <f>IF('Data Entry'!B368=0,"",'Data Entry'!$E$10)</f>
        <v/>
      </c>
      <c r="M353" t="str">
        <f>'Data Entry'!S368</f>
        <v/>
      </c>
      <c r="N353" t="str">
        <f>'Data Entry'!R368</f>
        <v/>
      </c>
      <c r="O353" t="str">
        <f>IF('Data Entry'!B368=0,"",'Data Entry'!N368)</f>
        <v/>
      </c>
      <c r="P353" t="str">
        <f>IF('Data Entry'!B368=0,"","Years")</f>
        <v/>
      </c>
      <c r="Q353" s="62" t="str">
        <f>IF('Data Entry'!B368=0,"",'Data Entry'!$E$11)</f>
        <v/>
      </c>
      <c r="R353" t="str">
        <f>IF('Data Entry'!B368=0,"",'Data Entry'!D368)</f>
        <v/>
      </c>
      <c r="S353" t="str">
        <f>IF('Data Entry'!B368=0,"",'Data Entry'!$E$3)</f>
        <v/>
      </c>
      <c r="T353" t="str">
        <f>IF('Data Entry'!B368=0,"",'Data Entry'!$P$12)</f>
        <v/>
      </c>
      <c r="V353" t="str">
        <f>'Data Entry'!AB368</f>
        <v/>
      </c>
      <c r="X353" t="str">
        <f>IF('Data Entry'!B368=0,"",'Data Entry'!C368)</f>
        <v/>
      </c>
      <c r="Y353" t="str">
        <f>'Data Entry'!F368</f>
        <v/>
      </c>
      <c r="AC353" t="str">
        <f>IF('Data Entry'!B368=0,"",'Data Entry'!$P$7)</f>
        <v/>
      </c>
      <c r="AD353" t="str">
        <f>IF('Data Entry'!B368=0,"","1")</f>
        <v/>
      </c>
      <c r="AI353" t="str">
        <f>IF('Data Entry'!B368=0,"",'Data Entry'!K368)</f>
        <v/>
      </c>
      <c r="AJ353" t="str">
        <f>IF('Data Entry'!B368=0,"","mm")</f>
        <v/>
      </c>
      <c r="AM353" t="str">
        <f>IF('Data Entry'!B368=0,"",'Data Entry'!M368)</f>
        <v/>
      </c>
      <c r="AN353" t="str">
        <f>IF('Data Entry'!B368=0,"","mm")</f>
        <v/>
      </c>
      <c r="AT353" t="str">
        <f>IF('Data Entry'!B368=0,"",'Data Entry'!L368)</f>
        <v/>
      </c>
      <c r="AU353" t="str">
        <f>IF('Data Entry'!B368=0,"","m")</f>
        <v/>
      </c>
      <c r="AW353" t="str">
        <f>'Data Entry'!H368</f>
        <v/>
      </c>
      <c r="AX353" t="str">
        <f>IF('Data Entry'!B368=0,"",'Data Entry'!D368)</f>
        <v/>
      </c>
      <c r="AY353" t="str">
        <f>IF('Data Entry'!B368=0,"",'Data Entry'!E368)</f>
        <v/>
      </c>
      <c r="BA353" t="str">
        <f>IF('Data Entry'!B368=0,"",'Data Entry'!I368)</f>
        <v/>
      </c>
      <c r="BC353" t="str">
        <f>IF('Data Entry'!B368=0,"",'Data Entry'!J368)</f>
        <v/>
      </c>
      <c r="BR353" t="str">
        <f>IF('Data Entry'!B368=0,"",'Data Entry'!$E$9)</f>
        <v/>
      </c>
    </row>
    <row r="354" spans="1:70" x14ac:dyDescent="0.55000000000000004">
      <c r="A354" t="str">
        <f>IF('Data Entry'!B369=0,"",'Data Entry'!E$9)</f>
        <v/>
      </c>
      <c r="C354" t="str">
        <f>IF('Data Entry'!B369=0,"",'Data Entry'!AE369)</f>
        <v/>
      </c>
      <c r="E354" t="str">
        <f>IF('Data Entry'!B369=0,"",'Data Entry'!B369)</f>
        <v/>
      </c>
      <c r="F354" t="str">
        <f>IF('Data Entry'!B369=0,"",'Data Entry'!$P$6)</f>
        <v/>
      </c>
      <c r="G354" t="str">
        <f>IF('Data Entry'!B369=0,"",'Data Entry'!$P$8)</f>
        <v/>
      </c>
      <c r="H354" t="str">
        <f>IF('Data Entry'!B369=0,"",'Data Entry'!$E$10)</f>
        <v/>
      </c>
      <c r="M354" t="str">
        <f>'Data Entry'!S369</f>
        <v/>
      </c>
      <c r="N354" t="str">
        <f>'Data Entry'!R369</f>
        <v/>
      </c>
      <c r="O354" t="str">
        <f>IF('Data Entry'!B369=0,"",'Data Entry'!N369)</f>
        <v/>
      </c>
      <c r="P354" t="str">
        <f>IF('Data Entry'!B369=0,"","Years")</f>
        <v/>
      </c>
      <c r="Q354" s="62" t="str">
        <f>IF('Data Entry'!B369=0,"",'Data Entry'!$E$11)</f>
        <v/>
      </c>
      <c r="R354" t="str">
        <f>IF('Data Entry'!B369=0,"",'Data Entry'!D369)</f>
        <v/>
      </c>
      <c r="S354" t="str">
        <f>IF('Data Entry'!B369=0,"",'Data Entry'!$E$3)</f>
        <v/>
      </c>
      <c r="T354" t="str">
        <f>IF('Data Entry'!B369=0,"",'Data Entry'!$P$12)</f>
        <v/>
      </c>
      <c r="V354" t="str">
        <f>'Data Entry'!AB369</f>
        <v/>
      </c>
      <c r="X354" t="str">
        <f>IF('Data Entry'!B369=0,"",'Data Entry'!C369)</f>
        <v/>
      </c>
      <c r="Y354" t="str">
        <f>'Data Entry'!F369</f>
        <v/>
      </c>
      <c r="AC354" t="str">
        <f>IF('Data Entry'!B369=0,"",'Data Entry'!$P$7)</f>
        <v/>
      </c>
      <c r="AD354" t="str">
        <f>IF('Data Entry'!B369=0,"","1")</f>
        <v/>
      </c>
      <c r="AI354" t="str">
        <f>IF('Data Entry'!B369=0,"",'Data Entry'!K369)</f>
        <v/>
      </c>
      <c r="AJ354" t="str">
        <f>IF('Data Entry'!B369=0,"","mm")</f>
        <v/>
      </c>
      <c r="AM354" t="str">
        <f>IF('Data Entry'!B369=0,"",'Data Entry'!M369)</f>
        <v/>
      </c>
      <c r="AN354" t="str">
        <f>IF('Data Entry'!B369=0,"","mm")</f>
        <v/>
      </c>
      <c r="AT354" t="str">
        <f>IF('Data Entry'!B369=0,"",'Data Entry'!L369)</f>
        <v/>
      </c>
      <c r="AU354" t="str">
        <f>IF('Data Entry'!B369=0,"","m")</f>
        <v/>
      </c>
      <c r="AW354" t="str">
        <f>'Data Entry'!H369</f>
        <v/>
      </c>
      <c r="AX354" t="str">
        <f>IF('Data Entry'!B369=0,"",'Data Entry'!D369)</f>
        <v/>
      </c>
      <c r="AY354" t="str">
        <f>IF('Data Entry'!B369=0,"",'Data Entry'!E369)</f>
        <v/>
      </c>
      <c r="BA354" t="str">
        <f>IF('Data Entry'!B369=0,"",'Data Entry'!I369)</f>
        <v/>
      </c>
      <c r="BC354" t="str">
        <f>IF('Data Entry'!B369=0,"",'Data Entry'!J369)</f>
        <v/>
      </c>
      <c r="BR354" t="str">
        <f>IF('Data Entry'!B369=0,"",'Data Entry'!$E$9)</f>
        <v/>
      </c>
    </row>
    <row r="355" spans="1:70" x14ac:dyDescent="0.55000000000000004">
      <c r="A355" t="str">
        <f>IF('Data Entry'!B370=0,"",'Data Entry'!E$9)</f>
        <v/>
      </c>
      <c r="C355" t="str">
        <f>IF('Data Entry'!B370=0,"",'Data Entry'!AE370)</f>
        <v/>
      </c>
      <c r="E355" t="str">
        <f>IF('Data Entry'!B370=0,"",'Data Entry'!B370)</f>
        <v/>
      </c>
      <c r="F355" t="str">
        <f>IF('Data Entry'!B370=0,"",'Data Entry'!$P$6)</f>
        <v/>
      </c>
      <c r="G355" t="str">
        <f>IF('Data Entry'!B370=0,"",'Data Entry'!$P$8)</f>
        <v/>
      </c>
      <c r="H355" t="str">
        <f>IF('Data Entry'!B370=0,"",'Data Entry'!$E$10)</f>
        <v/>
      </c>
      <c r="M355" t="str">
        <f>'Data Entry'!S370</f>
        <v/>
      </c>
      <c r="N355" t="str">
        <f>'Data Entry'!R370</f>
        <v/>
      </c>
      <c r="O355" t="str">
        <f>IF('Data Entry'!B370=0,"",'Data Entry'!N370)</f>
        <v/>
      </c>
      <c r="P355" t="str">
        <f>IF('Data Entry'!B370=0,"","Years")</f>
        <v/>
      </c>
      <c r="Q355" s="62" t="str">
        <f>IF('Data Entry'!B370=0,"",'Data Entry'!$E$11)</f>
        <v/>
      </c>
      <c r="R355" t="str">
        <f>IF('Data Entry'!B370=0,"",'Data Entry'!D370)</f>
        <v/>
      </c>
      <c r="S355" t="str">
        <f>IF('Data Entry'!B370=0,"",'Data Entry'!$E$3)</f>
        <v/>
      </c>
      <c r="T355" t="str">
        <f>IF('Data Entry'!B370=0,"",'Data Entry'!$P$12)</f>
        <v/>
      </c>
      <c r="V355" t="str">
        <f>'Data Entry'!AB370</f>
        <v/>
      </c>
      <c r="X355" t="str">
        <f>IF('Data Entry'!B370=0,"",'Data Entry'!C370)</f>
        <v/>
      </c>
      <c r="Y355" t="str">
        <f>'Data Entry'!F370</f>
        <v/>
      </c>
      <c r="AC355" t="str">
        <f>IF('Data Entry'!B370=0,"",'Data Entry'!$P$7)</f>
        <v/>
      </c>
      <c r="AD355" t="str">
        <f>IF('Data Entry'!B370=0,"","1")</f>
        <v/>
      </c>
      <c r="AI355" t="str">
        <f>IF('Data Entry'!B370=0,"",'Data Entry'!K370)</f>
        <v/>
      </c>
      <c r="AJ355" t="str">
        <f>IF('Data Entry'!B370=0,"","mm")</f>
        <v/>
      </c>
      <c r="AM355" t="str">
        <f>IF('Data Entry'!B370=0,"",'Data Entry'!M370)</f>
        <v/>
      </c>
      <c r="AN355" t="str">
        <f>IF('Data Entry'!B370=0,"","mm")</f>
        <v/>
      </c>
      <c r="AT355" t="str">
        <f>IF('Data Entry'!B370=0,"",'Data Entry'!L370)</f>
        <v/>
      </c>
      <c r="AU355" t="str">
        <f>IF('Data Entry'!B370=0,"","m")</f>
        <v/>
      </c>
      <c r="AW355" t="str">
        <f>'Data Entry'!H370</f>
        <v/>
      </c>
      <c r="AX355" t="str">
        <f>IF('Data Entry'!B370=0,"",'Data Entry'!D370)</f>
        <v/>
      </c>
      <c r="AY355" t="str">
        <f>IF('Data Entry'!B370=0,"",'Data Entry'!E370)</f>
        <v/>
      </c>
      <c r="BA355" t="str">
        <f>IF('Data Entry'!B370=0,"",'Data Entry'!I370)</f>
        <v/>
      </c>
      <c r="BC355" t="str">
        <f>IF('Data Entry'!B370=0,"",'Data Entry'!J370)</f>
        <v/>
      </c>
      <c r="BR355" t="str">
        <f>IF('Data Entry'!B370=0,"",'Data Entry'!$E$9)</f>
        <v/>
      </c>
    </row>
    <row r="356" spans="1:70" x14ac:dyDescent="0.55000000000000004">
      <c r="A356" t="str">
        <f>IF('Data Entry'!B371=0,"",'Data Entry'!E$9)</f>
        <v/>
      </c>
      <c r="C356" t="str">
        <f>IF('Data Entry'!B371=0,"",'Data Entry'!AE371)</f>
        <v/>
      </c>
      <c r="E356" t="str">
        <f>IF('Data Entry'!B371=0,"",'Data Entry'!B371)</f>
        <v/>
      </c>
      <c r="F356" t="str">
        <f>IF('Data Entry'!B371=0,"",'Data Entry'!$P$6)</f>
        <v/>
      </c>
      <c r="G356" t="str">
        <f>IF('Data Entry'!B371=0,"",'Data Entry'!$P$8)</f>
        <v/>
      </c>
      <c r="H356" t="str">
        <f>IF('Data Entry'!B371=0,"",'Data Entry'!$E$10)</f>
        <v/>
      </c>
      <c r="M356" t="str">
        <f>'Data Entry'!S371</f>
        <v/>
      </c>
      <c r="N356" t="str">
        <f>'Data Entry'!R371</f>
        <v/>
      </c>
      <c r="O356" t="str">
        <f>IF('Data Entry'!B371=0,"",'Data Entry'!N371)</f>
        <v/>
      </c>
      <c r="P356" t="str">
        <f>IF('Data Entry'!B371=0,"","Years")</f>
        <v/>
      </c>
      <c r="Q356" s="62" t="str">
        <f>IF('Data Entry'!B371=0,"",'Data Entry'!$E$11)</f>
        <v/>
      </c>
      <c r="R356" t="str">
        <f>IF('Data Entry'!B371=0,"",'Data Entry'!D371)</f>
        <v/>
      </c>
      <c r="S356" t="str">
        <f>IF('Data Entry'!B371=0,"",'Data Entry'!$E$3)</f>
        <v/>
      </c>
      <c r="T356" t="str">
        <f>IF('Data Entry'!B371=0,"",'Data Entry'!$P$12)</f>
        <v/>
      </c>
      <c r="V356" t="str">
        <f>'Data Entry'!AB371</f>
        <v/>
      </c>
      <c r="X356" t="str">
        <f>IF('Data Entry'!B371=0,"",'Data Entry'!C371)</f>
        <v/>
      </c>
      <c r="Y356" t="str">
        <f>'Data Entry'!F371</f>
        <v/>
      </c>
      <c r="AC356" t="str">
        <f>IF('Data Entry'!B371=0,"",'Data Entry'!$P$7)</f>
        <v/>
      </c>
      <c r="AD356" t="str">
        <f>IF('Data Entry'!B371=0,"","1")</f>
        <v/>
      </c>
      <c r="AI356" t="str">
        <f>IF('Data Entry'!B371=0,"",'Data Entry'!K371)</f>
        <v/>
      </c>
      <c r="AJ356" t="str">
        <f>IF('Data Entry'!B371=0,"","mm")</f>
        <v/>
      </c>
      <c r="AM356" t="str">
        <f>IF('Data Entry'!B371=0,"",'Data Entry'!M371)</f>
        <v/>
      </c>
      <c r="AN356" t="str">
        <f>IF('Data Entry'!B371=0,"","mm")</f>
        <v/>
      </c>
      <c r="AT356" t="str">
        <f>IF('Data Entry'!B371=0,"",'Data Entry'!L371)</f>
        <v/>
      </c>
      <c r="AU356" t="str">
        <f>IF('Data Entry'!B371=0,"","m")</f>
        <v/>
      </c>
      <c r="AW356" t="str">
        <f>'Data Entry'!H371</f>
        <v/>
      </c>
      <c r="AX356" t="str">
        <f>IF('Data Entry'!B371=0,"",'Data Entry'!D371)</f>
        <v/>
      </c>
      <c r="AY356" t="str">
        <f>IF('Data Entry'!B371=0,"",'Data Entry'!E371)</f>
        <v/>
      </c>
      <c r="BA356" t="str">
        <f>IF('Data Entry'!B371=0,"",'Data Entry'!I371)</f>
        <v/>
      </c>
      <c r="BC356" t="str">
        <f>IF('Data Entry'!B371=0,"",'Data Entry'!J371)</f>
        <v/>
      </c>
      <c r="BR356" t="str">
        <f>IF('Data Entry'!B371=0,"",'Data Entry'!$E$9)</f>
        <v/>
      </c>
    </row>
    <row r="357" spans="1:70" x14ac:dyDescent="0.55000000000000004">
      <c r="A357" t="str">
        <f>IF('Data Entry'!B372=0,"",'Data Entry'!E$9)</f>
        <v/>
      </c>
      <c r="C357" t="str">
        <f>IF('Data Entry'!B372=0,"",'Data Entry'!AE372)</f>
        <v/>
      </c>
      <c r="E357" t="str">
        <f>IF('Data Entry'!B372=0,"",'Data Entry'!B372)</f>
        <v/>
      </c>
      <c r="F357" t="str">
        <f>IF('Data Entry'!B372=0,"",'Data Entry'!$P$6)</f>
        <v/>
      </c>
      <c r="G357" t="str">
        <f>IF('Data Entry'!B372=0,"",'Data Entry'!$P$8)</f>
        <v/>
      </c>
      <c r="H357" t="str">
        <f>IF('Data Entry'!B372=0,"",'Data Entry'!$E$10)</f>
        <v/>
      </c>
      <c r="M357" t="str">
        <f>'Data Entry'!S372</f>
        <v/>
      </c>
      <c r="N357" t="str">
        <f>'Data Entry'!R372</f>
        <v/>
      </c>
      <c r="O357" t="str">
        <f>IF('Data Entry'!B372=0,"",'Data Entry'!N372)</f>
        <v/>
      </c>
      <c r="P357" t="str">
        <f>IF('Data Entry'!B372=0,"","Years")</f>
        <v/>
      </c>
      <c r="Q357" s="62" t="str">
        <f>IF('Data Entry'!B372=0,"",'Data Entry'!$E$11)</f>
        <v/>
      </c>
      <c r="R357" t="str">
        <f>IF('Data Entry'!B372=0,"",'Data Entry'!D372)</f>
        <v/>
      </c>
      <c r="S357" t="str">
        <f>IF('Data Entry'!B372=0,"",'Data Entry'!$E$3)</f>
        <v/>
      </c>
      <c r="T357" t="str">
        <f>IF('Data Entry'!B372=0,"",'Data Entry'!$P$12)</f>
        <v/>
      </c>
      <c r="V357" t="str">
        <f>'Data Entry'!AB372</f>
        <v/>
      </c>
      <c r="X357" t="str">
        <f>IF('Data Entry'!B372=0,"",'Data Entry'!C372)</f>
        <v/>
      </c>
      <c r="Y357" t="str">
        <f>'Data Entry'!F372</f>
        <v/>
      </c>
      <c r="AC357" t="str">
        <f>IF('Data Entry'!B372=0,"",'Data Entry'!$P$7)</f>
        <v/>
      </c>
      <c r="AD357" t="str">
        <f>IF('Data Entry'!B372=0,"","1")</f>
        <v/>
      </c>
      <c r="AI357" t="str">
        <f>IF('Data Entry'!B372=0,"",'Data Entry'!K372)</f>
        <v/>
      </c>
      <c r="AJ357" t="str">
        <f>IF('Data Entry'!B372=0,"","mm")</f>
        <v/>
      </c>
      <c r="AM357" t="str">
        <f>IF('Data Entry'!B372=0,"",'Data Entry'!M372)</f>
        <v/>
      </c>
      <c r="AN357" t="str">
        <f>IF('Data Entry'!B372=0,"","mm")</f>
        <v/>
      </c>
      <c r="AT357" t="str">
        <f>IF('Data Entry'!B372=0,"",'Data Entry'!L372)</f>
        <v/>
      </c>
      <c r="AU357" t="str">
        <f>IF('Data Entry'!B372=0,"","m")</f>
        <v/>
      </c>
      <c r="AW357" t="str">
        <f>'Data Entry'!H372</f>
        <v/>
      </c>
      <c r="AX357" t="str">
        <f>IF('Data Entry'!B372=0,"",'Data Entry'!D372)</f>
        <v/>
      </c>
      <c r="AY357" t="str">
        <f>IF('Data Entry'!B372=0,"",'Data Entry'!E372)</f>
        <v/>
      </c>
      <c r="BA357" t="str">
        <f>IF('Data Entry'!B372=0,"",'Data Entry'!I372)</f>
        <v/>
      </c>
      <c r="BC357" t="str">
        <f>IF('Data Entry'!B372=0,"",'Data Entry'!J372)</f>
        <v/>
      </c>
      <c r="BR357" t="str">
        <f>IF('Data Entry'!B372=0,"",'Data Entry'!$E$9)</f>
        <v/>
      </c>
    </row>
    <row r="358" spans="1:70" x14ac:dyDescent="0.55000000000000004">
      <c r="A358" t="str">
        <f>IF('Data Entry'!B373=0,"",'Data Entry'!E$9)</f>
        <v/>
      </c>
      <c r="C358" t="str">
        <f>IF('Data Entry'!B373=0,"",'Data Entry'!AE373)</f>
        <v/>
      </c>
      <c r="E358" t="str">
        <f>IF('Data Entry'!B373=0,"",'Data Entry'!B373)</f>
        <v/>
      </c>
      <c r="F358" t="str">
        <f>IF('Data Entry'!B373=0,"",'Data Entry'!$P$6)</f>
        <v/>
      </c>
      <c r="G358" t="str">
        <f>IF('Data Entry'!B373=0,"",'Data Entry'!$P$8)</f>
        <v/>
      </c>
      <c r="H358" t="str">
        <f>IF('Data Entry'!B373=0,"",'Data Entry'!$E$10)</f>
        <v/>
      </c>
      <c r="M358" t="str">
        <f>'Data Entry'!S373</f>
        <v/>
      </c>
      <c r="N358" t="str">
        <f>'Data Entry'!R373</f>
        <v/>
      </c>
      <c r="O358" t="str">
        <f>IF('Data Entry'!B373=0,"",'Data Entry'!N373)</f>
        <v/>
      </c>
      <c r="P358" t="str">
        <f>IF('Data Entry'!B373=0,"","Years")</f>
        <v/>
      </c>
      <c r="Q358" s="62" t="str">
        <f>IF('Data Entry'!B373=0,"",'Data Entry'!$E$11)</f>
        <v/>
      </c>
      <c r="R358" t="str">
        <f>IF('Data Entry'!B373=0,"",'Data Entry'!D373)</f>
        <v/>
      </c>
      <c r="S358" t="str">
        <f>IF('Data Entry'!B373=0,"",'Data Entry'!$E$3)</f>
        <v/>
      </c>
      <c r="T358" t="str">
        <f>IF('Data Entry'!B373=0,"",'Data Entry'!$P$12)</f>
        <v/>
      </c>
      <c r="V358" t="str">
        <f>'Data Entry'!AB373</f>
        <v/>
      </c>
      <c r="X358" t="str">
        <f>IF('Data Entry'!B373=0,"",'Data Entry'!C373)</f>
        <v/>
      </c>
      <c r="Y358" t="str">
        <f>'Data Entry'!F373</f>
        <v/>
      </c>
      <c r="AC358" t="str">
        <f>IF('Data Entry'!B373=0,"",'Data Entry'!$P$7)</f>
        <v/>
      </c>
      <c r="AD358" t="str">
        <f>IF('Data Entry'!B373=0,"","1")</f>
        <v/>
      </c>
      <c r="AI358" t="str">
        <f>IF('Data Entry'!B373=0,"",'Data Entry'!K373)</f>
        <v/>
      </c>
      <c r="AJ358" t="str">
        <f>IF('Data Entry'!B373=0,"","mm")</f>
        <v/>
      </c>
      <c r="AM358" t="str">
        <f>IF('Data Entry'!B373=0,"",'Data Entry'!M373)</f>
        <v/>
      </c>
      <c r="AN358" t="str">
        <f>IF('Data Entry'!B373=0,"","mm")</f>
        <v/>
      </c>
      <c r="AT358" t="str">
        <f>IF('Data Entry'!B373=0,"",'Data Entry'!L373)</f>
        <v/>
      </c>
      <c r="AU358" t="str">
        <f>IF('Data Entry'!B373=0,"","m")</f>
        <v/>
      </c>
      <c r="AW358" t="str">
        <f>'Data Entry'!H373</f>
        <v/>
      </c>
      <c r="AX358" t="str">
        <f>IF('Data Entry'!B373=0,"",'Data Entry'!D373)</f>
        <v/>
      </c>
      <c r="AY358" t="str">
        <f>IF('Data Entry'!B373=0,"",'Data Entry'!E373)</f>
        <v/>
      </c>
      <c r="BA358" t="str">
        <f>IF('Data Entry'!B373=0,"",'Data Entry'!I373)</f>
        <v/>
      </c>
      <c r="BC358" t="str">
        <f>IF('Data Entry'!B373=0,"",'Data Entry'!J373)</f>
        <v/>
      </c>
      <c r="BR358" t="str">
        <f>IF('Data Entry'!B373=0,"",'Data Entry'!$E$9)</f>
        <v/>
      </c>
    </row>
    <row r="359" spans="1:70" x14ac:dyDescent="0.55000000000000004">
      <c r="A359" t="str">
        <f>IF('Data Entry'!B374=0,"",'Data Entry'!E$9)</f>
        <v/>
      </c>
      <c r="C359" t="str">
        <f>IF('Data Entry'!B374=0,"",'Data Entry'!AE374)</f>
        <v/>
      </c>
      <c r="E359" t="str">
        <f>IF('Data Entry'!B374=0,"",'Data Entry'!B374)</f>
        <v/>
      </c>
      <c r="F359" t="str">
        <f>IF('Data Entry'!B374=0,"",'Data Entry'!$P$6)</f>
        <v/>
      </c>
      <c r="G359" t="str">
        <f>IF('Data Entry'!B374=0,"",'Data Entry'!$P$8)</f>
        <v/>
      </c>
      <c r="H359" t="str">
        <f>IF('Data Entry'!B374=0,"",'Data Entry'!$E$10)</f>
        <v/>
      </c>
      <c r="M359" t="str">
        <f>'Data Entry'!S374</f>
        <v/>
      </c>
      <c r="N359" t="str">
        <f>'Data Entry'!R374</f>
        <v/>
      </c>
      <c r="O359" t="str">
        <f>IF('Data Entry'!B374=0,"",'Data Entry'!N374)</f>
        <v/>
      </c>
      <c r="P359" t="str">
        <f>IF('Data Entry'!B374=0,"","Years")</f>
        <v/>
      </c>
      <c r="Q359" s="62" t="str">
        <f>IF('Data Entry'!B374=0,"",'Data Entry'!$E$11)</f>
        <v/>
      </c>
      <c r="R359" t="str">
        <f>IF('Data Entry'!B374=0,"",'Data Entry'!D374)</f>
        <v/>
      </c>
      <c r="S359" t="str">
        <f>IF('Data Entry'!B374=0,"",'Data Entry'!$E$3)</f>
        <v/>
      </c>
      <c r="T359" t="str">
        <f>IF('Data Entry'!B374=0,"",'Data Entry'!$P$12)</f>
        <v/>
      </c>
      <c r="V359" t="str">
        <f>'Data Entry'!AB374</f>
        <v/>
      </c>
      <c r="X359" t="str">
        <f>IF('Data Entry'!B374=0,"",'Data Entry'!C374)</f>
        <v/>
      </c>
      <c r="Y359" t="str">
        <f>'Data Entry'!F374</f>
        <v/>
      </c>
      <c r="AC359" t="str">
        <f>IF('Data Entry'!B374=0,"",'Data Entry'!$P$7)</f>
        <v/>
      </c>
      <c r="AD359" t="str">
        <f>IF('Data Entry'!B374=0,"","1")</f>
        <v/>
      </c>
      <c r="AI359" t="str">
        <f>IF('Data Entry'!B374=0,"",'Data Entry'!K374)</f>
        <v/>
      </c>
      <c r="AJ359" t="str">
        <f>IF('Data Entry'!B374=0,"","mm")</f>
        <v/>
      </c>
      <c r="AM359" t="str">
        <f>IF('Data Entry'!B374=0,"",'Data Entry'!M374)</f>
        <v/>
      </c>
      <c r="AN359" t="str">
        <f>IF('Data Entry'!B374=0,"","mm")</f>
        <v/>
      </c>
      <c r="AT359" t="str">
        <f>IF('Data Entry'!B374=0,"",'Data Entry'!L374)</f>
        <v/>
      </c>
      <c r="AU359" t="str">
        <f>IF('Data Entry'!B374=0,"","m")</f>
        <v/>
      </c>
      <c r="AW359" t="str">
        <f>'Data Entry'!H374</f>
        <v/>
      </c>
      <c r="AX359" t="str">
        <f>IF('Data Entry'!B374=0,"",'Data Entry'!D374)</f>
        <v/>
      </c>
      <c r="AY359" t="str">
        <f>IF('Data Entry'!B374=0,"",'Data Entry'!E374)</f>
        <v/>
      </c>
      <c r="BA359" t="str">
        <f>IF('Data Entry'!B374=0,"",'Data Entry'!I374)</f>
        <v/>
      </c>
      <c r="BC359" t="str">
        <f>IF('Data Entry'!B374=0,"",'Data Entry'!J374)</f>
        <v/>
      </c>
      <c r="BR359" t="str">
        <f>IF('Data Entry'!B374=0,"",'Data Entry'!$E$9)</f>
        <v/>
      </c>
    </row>
    <row r="360" spans="1:70" x14ac:dyDescent="0.55000000000000004">
      <c r="A360" t="str">
        <f>IF('Data Entry'!B375=0,"",'Data Entry'!E$9)</f>
        <v/>
      </c>
      <c r="C360" t="str">
        <f>IF('Data Entry'!B375=0,"",'Data Entry'!AE375)</f>
        <v/>
      </c>
      <c r="E360" t="str">
        <f>IF('Data Entry'!B375=0,"",'Data Entry'!B375)</f>
        <v/>
      </c>
      <c r="F360" t="str">
        <f>IF('Data Entry'!B375=0,"",'Data Entry'!$P$6)</f>
        <v/>
      </c>
      <c r="G360" t="str">
        <f>IF('Data Entry'!B375=0,"",'Data Entry'!$P$8)</f>
        <v/>
      </c>
      <c r="H360" t="str">
        <f>IF('Data Entry'!B375=0,"",'Data Entry'!$E$10)</f>
        <v/>
      </c>
      <c r="M360" t="str">
        <f>'Data Entry'!S375</f>
        <v/>
      </c>
      <c r="N360" t="str">
        <f>'Data Entry'!R375</f>
        <v/>
      </c>
      <c r="O360" t="str">
        <f>IF('Data Entry'!B375=0,"",'Data Entry'!N375)</f>
        <v/>
      </c>
      <c r="P360" t="str">
        <f>IF('Data Entry'!B375=0,"","Years")</f>
        <v/>
      </c>
      <c r="Q360" s="62" t="str">
        <f>IF('Data Entry'!B375=0,"",'Data Entry'!$E$11)</f>
        <v/>
      </c>
      <c r="R360" t="str">
        <f>IF('Data Entry'!B375=0,"",'Data Entry'!D375)</f>
        <v/>
      </c>
      <c r="S360" t="str">
        <f>IF('Data Entry'!B375=0,"",'Data Entry'!$E$3)</f>
        <v/>
      </c>
      <c r="T360" t="str">
        <f>IF('Data Entry'!B375=0,"",'Data Entry'!$P$12)</f>
        <v/>
      </c>
      <c r="V360" t="str">
        <f>'Data Entry'!AB375</f>
        <v/>
      </c>
      <c r="X360" t="str">
        <f>IF('Data Entry'!B375=0,"",'Data Entry'!C375)</f>
        <v/>
      </c>
      <c r="Y360" t="str">
        <f>'Data Entry'!F375</f>
        <v/>
      </c>
      <c r="AC360" t="str">
        <f>IF('Data Entry'!B375=0,"",'Data Entry'!$P$7)</f>
        <v/>
      </c>
      <c r="AD360" t="str">
        <f>IF('Data Entry'!B375=0,"","1")</f>
        <v/>
      </c>
      <c r="AI360" t="str">
        <f>IF('Data Entry'!B375=0,"",'Data Entry'!K375)</f>
        <v/>
      </c>
      <c r="AJ360" t="str">
        <f>IF('Data Entry'!B375=0,"","mm")</f>
        <v/>
      </c>
      <c r="AM360" t="str">
        <f>IF('Data Entry'!B375=0,"",'Data Entry'!M375)</f>
        <v/>
      </c>
      <c r="AN360" t="str">
        <f>IF('Data Entry'!B375=0,"","mm")</f>
        <v/>
      </c>
      <c r="AT360" t="str">
        <f>IF('Data Entry'!B375=0,"",'Data Entry'!L375)</f>
        <v/>
      </c>
      <c r="AU360" t="str">
        <f>IF('Data Entry'!B375=0,"","m")</f>
        <v/>
      </c>
      <c r="AW360" t="str">
        <f>'Data Entry'!H375</f>
        <v/>
      </c>
      <c r="AX360" t="str">
        <f>IF('Data Entry'!B375=0,"",'Data Entry'!D375)</f>
        <v/>
      </c>
      <c r="AY360" t="str">
        <f>IF('Data Entry'!B375=0,"",'Data Entry'!E375)</f>
        <v/>
      </c>
      <c r="BA360" t="str">
        <f>IF('Data Entry'!B375=0,"",'Data Entry'!I375)</f>
        <v/>
      </c>
      <c r="BC360" t="str">
        <f>IF('Data Entry'!B375=0,"",'Data Entry'!J375)</f>
        <v/>
      </c>
      <c r="BR360" t="str">
        <f>IF('Data Entry'!B375=0,"",'Data Entry'!$E$9)</f>
        <v/>
      </c>
    </row>
    <row r="361" spans="1:70" x14ac:dyDescent="0.55000000000000004">
      <c r="A361" t="str">
        <f>IF('Data Entry'!B376=0,"",'Data Entry'!E$9)</f>
        <v/>
      </c>
      <c r="C361" t="str">
        <f>IF('Data Entry'!B376=0,"",'Data Entry'!AE376)</f>
        <v/>
      </c>
      <c r="E361" t="str">
        <f>IF('Data Entry'!B376=0,"",'Data Entry'!B376)</f>
        <v/>
      </c>
      <c r="F361" t="str">
        <f>IF('Data Entry'!B376=0,"",'Data Entry'!$P$6)</f>
        <v/>
      </c>
      <c r="G361" t="str">
        <f>IF('Data Entry'!B376=0,"",'Data Entry'!$P$8)</f>
        <v/>
      </c>
      <c r="H361" t="str">
        <f>IF('Data Entry'!B376=0,"",'Data Entry'!$E$10)</f>
        <v/>
      </c>
      <c r="M361" t="str">
        <f>'Data Entry'!S376</f>
        <v/>
      </c>
      <c r="N361" t="str">
        <f>'Data Entry'!R376</f>
        <v/>
      </c>
      <c r="O361" t="str">
        <f>IF('Data Entry'!B376=0,"",'Data Entry'!N376)</f>
        <v/>
      </c>
      <c r="P361" t="str">
        <f>IF('Data Entry'!B376=0,"","Years")</f>
        <v/>
      </c>
      <c r="Q361" s="62" t="str">
        <f>IF('Data Entry'!B376=0,"",'Data Entry'!$E$11)</f>
        <v/>
      </c>
      <c r="R361" t="str">
        <f>IF('Data Entry'!B376=0,"",'Data Entry'!D376)</f>
        <v/>
      </c>
      <c r="S361" t="str">
        <f>IF('Data Entry'!B376=0,"",'Data Entry'!$E$3)</f>
        <v/>
      </c>
      <c r="T361" t="str">
        <f>IF('Data Entry'!B376=0,"",'Data Entry'!$P$12)</f>
        <v/>
      </c>
      <c r="V361" t="str">
        <f>'Data Entry'!AB376</f>
        <v/>
      </c>
      <c r="X361" t="str">
        <f>IF('Data Entry'!B376=0,"",'Data Entry'!C376)</f>
        <v/>
      </c>
      <c r="Y361" t="str">
        <f>'Data Entry'!F376</f>
        <v/>
      </c>
      <c r="AC361" t="str">
        <f>IF('Data Entry'!B376=0,"",'Data Entry'!$P$7)</f>
        <v/>
      </c>
      <c r="AD361" t="str">
        <f>IF('Data Entry'!B376=0,"","1")</f>
        <v/>
      </c>
      <c r="AI361" t="str">
        <f>IF('Data Entry'!B376=0,"",'Data Entry'!K376)</f>
        <v/>
      </c>
      <c r="AJ361" t="str">
        <f>IF('Data Entry'!B376=0,"","mm")</f>
        <v/>
      </c>
      <c r="AM361" t="str">
        <f>IF('Data Entry'!B376=0,"",'Data Entry'!M376)</f>
        <v/>
      </c>
      <c r="AN361" t="str">
        <f>IF('Data Entry'!B376=0,"","mm")</f>
        <v/>
      </c>
      <c r="AT361" t="str">
        <f>IF('Data Entry'!B376=0,"",'Data Entry'!L376)</f>
        <v/>
      </c>
      <c r="AU361" t="str">
        <f>IF('Data Entry'!B376=0,"","m")</f>
        <v/>
      </c>
      <c r="AW361" t="str">
        <f>'Data Entry'!H376</f>
        <v/>
      </c>
      <c r="AX361" t="str">
        <f>IF('Data Entry'!B376=0,"",'Data Entry'!D376)</f>
        <v/>
      </c>
      <c r="AY361" t="str">
        <f>IF('Data Entry'!B376=0,"",'Data Entry'!E376)</f>
        <v/>
      </c>
      <c r="BA361" t="str">
        <f>IF('Data Entry'!B376=0,"",'Data Entry'!I376)</f>
        <v/>
      </c>
      <c r="BC361" t="str">
        <f>IF('Data Entry'!B376=0,"",'Data Entry'!J376)</f>
        <v/>
      </c>
      <c r="BR361" t="str">
        <f>IF('Data Entry'!B376=0,"",'Data Entry'!$E$9)</f>
        <v/>
      </c>
    </row>
    <row r="362" spans="1:70" x14ac:dyDescent="0.55000000000000004">
      <c r="A362" t="str">
        <f>IF('Data Entry'!B377=0,"",'Data Entry'!E$9)</f>
        <v/>
      </c>
      <c r="C362" t="str">
        <f>IF('Data Entry'!B377=0,"",'Data Entry'!AE377)</f>
        <v/>
      </c>
      <c r="E362" t="str">
        <f>IF('Data Entry'!B377=0,"",'Data Entry'!B377)</f>
        <v/>
      </c>
      <c r="F362" t="str">
        <f>IF('Data Entry'!B377=0,"",'Data Entry'!$P$6)</f>
        <v/>
      </c>
      <c r="G362" t="str">
        <f>IF('Data Entry'!B377=0,"",'Data Entry'!$P$8)</f>
        <v/>
      </c>
      <c r="H362" t="str">
        <f>IF('Data Entry'!B377=0,"",'Data Entry'!$E$10)</f>
        <v/>
      </c>
      <c r="M362" t="str">
        <f>'Data Entry'!S377</f>
        <v/>
      </c>
      <c r="N362" t="str">
        <f>'Data Entry'!R377</f>
        <v/>
      </c>
      <c r="O362" t="str">
        <f>IF('Data Entry'!B377=0,"",'Data Entry'!N377)</f>
        <v/>
      </c>
      <c r="P362" t="str">
        <f>IF('Data Entry'!B377=0,"","Years")</f>
        <v/>
      </c>
      <c r="Q362" s="62" t="str">
        <f>IF('Data Entry'!B377=0,"",'Data Entry'!$E$11)</f>
        <v/>
      </c>
      <c r="R362" t="str">
        <f>IF('Data Entry'!B377=0,"",'Data Entry'!D377)</f>
        <v/>
      </c>
      <c r="S362" t="str">
        <f>IF('Data Entry'!B377=0,"",'Data Entry'!$E$3)</f>
        <v/>
      </c>
      <c r="T362" t="str">
        <f>IF('Data Entry'!B377=0,"",'Data Entry'!$P$12)</f>
        <v/>
      </c>
      <c r="V362" t="str">
        <f>'Data Entry'!AB377</f>
        <v/>
      </c>
      <c r="X362" t="str">
        <f>IF('Data Entry'!B377=0,"",'Data Entry'!C377)</f>
        <v/>
      </c>
      <c r="Y362" t="str">
        <f>'Data Entry'!F377</f>
        <v/>
      </c>
      <c r="AC362" t="str">
        <f>IF('Data Entry'!B377=0,"",'Data Entry'!$P$7)</f>
        <v/>
      </c>
      <c r="AD362" t="str">
        <f>IF('Data Entry'!B377=0,"","1")</f>
        <v/>
      </c>
      <c r="AI362" t="str">
        <f>IF('Data Entry'!B377=0,"",'Data Entry'!K377)</f>
        <v/>
      </c>
      <c r="AJ362" t="str">
        <f>IF('Data Entry'!B377=0,"","mm")</f>
        <v/>
      </c>
      <c r="AM362" t="str">
        <f>IF('Data Entry'!B377=0,"",'Data Entry'!M377)</f>
        <v/>
      </c>
      <c r="AN362" t="str">
        <f>IF('Data Entry'!B377=0,"","mm")</f>
        <v/>
      </c>
      <c r="AT362" t="str">
        <f>IF('Data Entry'!B377=0,"",'Data Entry'!L377)</f>
        <v/>
      </c>
      <c r="AU362" t="str">
        <f>IF('Data Entry'!B377=0,"","m")</f>
        <v/>
      </c>
      <c r="AW362" t="str">
        <f>'Data Entry'!H377</f>
        <v/>
      </c>
      <c r="AX362" t="str">
        <f>IF('Data Entry'!B377=0,"",'Data Entry'!D377)</f>
        <v/>
      </c>
      <c r="AY362" t="str">
        <f>IF('Data Entry'!B377=0,"",'Data Entry'!E377)</f>
        <v/>
      </c>
      <c r="BA362" t="str">
        <f>IF('Data Entry'!B377=0,"",'Data Entry'!I377)</f>
        <v/>
      </c>
      <c r="BC362" t="str">
        <f>IF('Data Entry'!B377=0,"",'Data Entry'!J377)</f>
        <v/>
      </c>
      <c r="BR362" t="str">
        <f>IF('Data Entry'!B377=0,"",'Data Entry'!$E$9)</f>
        <v/>
      </c>
    </row>
    <row r="363" spans="1:70" x14ac:dyDescent="0.55000000000000004">
      <c r="A363" t="str">
        <f>IF('Data Entry'!B378=0,"",'Data Entry'!E$9)</f>
        <v/>
      </c>
      <c r="C363" t="str">
        <f>IF('Data Entry'!B378=0,"",'Data Entry'!AE378)</f>
        <v/>
      </c>
      <c r="E363" t="str">
        <f>IF('Data Entry'!B378=0,"",'Data Entry'!B378)</f>
        <v/>
      </c>
      <c r="F363" t="str">
        <f>IF('Data Entry'!B378=0,"",'Data Entry'!$P$6)</f>
        <v/>
      </c>
      <c r="G363" t="str">
        <f>IF('Data Entry'!B378=0,"",'Data Entry'!$P$8)</f>
        <v/>
      </c>
      <c r="H363" t="str">
        <f>IF('Data Entry'!B378=0,"",'Data Entry'!$E$10)</f>
        <v/>
      </c>
      <c r="M363" t="str">
        <f>'Data Entry'!S378</f>
        <v/>
      </c>
      <c r="N363" t="str">
        <f>'Data Entry'!R378</f>
        <v/>
      </c>
      <c r="O363" t="str">
        <f>IF('Data Entry'!B378=0,"",'Data Entry'!N378)</f>
        <v/>
      </c>
      <c r="P363" t="str">
        <f>IF('Data Entry'!B378=0,"","Years")</f>
        <v/>
      </c>
      <c r="Q363" s="62" t="str">
        <f>IF('Data Entry'!B378=0,"",'Data Entry'!$E$11)</f>
        <v/>
      </c>
      <c r="R363" t="str">
        <f>IF('Data Entry'!B378=0,"",'Data Entry'!D378)</f>
        <v/>
      </c>
      <c r="S363" t="str">
        <f>IF('Data Entry'!B378=0,"",'Data Entry'!$E$3)</f>
        <v/>
      </c>
      <c r="T363" t="str">
        <f>IF('Data Entry'!B378=0,"",'Data Entry'!$P$12)</f>
        <v/>
      </c>
      <c r="V363" t="str">
        <f>'Data Entry'!AB378</f>
        <v/>
      </c>
      <c r="X363" t="str">
        <f>IF('Data Entry'!B378=0,"",'Data Entry'!C378)</f>
        <v/>
      </c>
      <c r="Y363" t="str">
        <f>'Data Entry'!F378</f>
        <v/>
      </c>
      <c r="AC363" t="str">
        <f>IF('Data Entry'!B378=0,"",'Data Entry'!$P$7)</f>
        <v/>
      </c>
      <c r="AD363" t="str">
        <f>IF('Data Entry'!B378=0,"","1")</f>
        <v/>
      </c>
      <c r="AI363" t="str">
        <f>IF('Data Entry'!B378=0,"",'Data Entry'!K378)</f>
        <v/>
      </c>
      <c r="AJ363" t="str">
        <f>IF('Data Entry'!B378=0,"","mm")</f>
        <v/>
      </c>
      <c r="AM363" t="str">
        <f>IF('Data Entry'!B378=0,"",'Data Entry'!M378)</f>
        <v/>
      </c>
      <c r="AN363" t="str">
        <f>IF('Data Entry'!B378=0,"","mm")</f>
        <v/>
      </c>
      <c r="AT363" t="str">
        <f>IF('Data Entry'!B378=0,"",'Data Entry'!L378)</f>
        <v/>
      </c>
      <c r="AU363" t="str">
        <f>IF('Data Entry'!B378=0,"","m")</f>
        <v/>
      </c>
      <c r="AW363" t="str">
        <f>'Data Entry'!H378</f>
        <v/>
      </c>
      <c r="AX363" t="str">
        <f>IF('Data Entry'!B378=0,"",'Data Entry'!D378)</f>
        <v/>
      </c>
      <c r="AY363" t="str">
        <f>IF('Data Entry'!B378=0,"",'Data Entry'!E378)</f>
        <v/>
      </c>
      <c r="BA363" t="str">
        <f>IF('Data Entry'!B378=0,"",'Data Entry'!I378)</f>
        <v/>
      </c>
      <c r="BC363" t="str">
        <f>IF('Data Entry'!B378=0,"",'Data Entry'!J378)</f>
        <v/>
      </c>
      <c r="BR363" t="str">
        <f>IF('Data Entry'!B378=0,"",'Data Entry'!$E$9)</f>
        <v/>
      </c>
    </row>
    <row r="364" spans="1:70" x14ac:dyDescent="0.55000000000000004">
      <c r="A364" t="str">
        <f>IF('Data Entry'!B379=0,"",'Data Entry'!E$9)</f>
        <v/>
      </c>
      <c r="C364" t="str">
        <f>IF('Data Entry'!B379=0,"",'Data Entry'!AE379)</f>
        <v/>
      </c>
      <c r="E364" t="str">
        <f>IF('Data Entry'!B379=0,"",'Data Entry'!B379)</f>
        <v/>
      </c>
      <c r="F364" t="str">
        <f>IF('Data Entry'!B379=0,"",'Data Entry'!$P$6)</f>
        <v/>
      </c>
      <c r="G364" t="str">
        <f>IF('Data Entry'!B379=0,"",'Data Entry'!$P$8)</f>
        <v/>
      </c>
      <c r="H364" t="str">
        <f>IF('Data Entry'!B379=0,"",'Data Entry'!$E$10)</f>
        <v/>
      </c>
      <c r="M364" t="str">
        <f>'Data Entry'!S379</f>
        <v/>
      </c>
      <c r="N364" t="str">
        <f>'Data Entry'!R379</f>
        <v/>
      </c>
      <c r="O364" t="str">
        <f>IF('Data Entry'!B379=0,"",'Data Entry'!N379)</f>
        <v/>
      </c>
      <c r="P364" t="str">
        <f>IF('Data Entry'!B379=0,"","Years")</f>
        <v/>
      </c>
      <c r="Q364" s="62" t="str">
        <f>IF('Data Entry'!B379=0,"",'Data Entry'!$E$11)</f>
        <v/>
      </c>
      <c r="R364" t="str">
        <f>IF('Data Entry'!B379=0,"",'Data Entry'!D379)</f>
        <v/>
      </c>
      <c r="S364" t="str">
        <f>IF('Data Entry'!B379=0,"",'Data Entry'!$E$3)</f>
        <v/>
      </c>
      <c r="T364" t="str">
        <f>IF('Data Entry'!B379=0,"",'Data Entry'!$P$12)</f>
        <v/>
      </c>
      <c r="V364" t="str">
        <f>'Data Entry'!AB379</f>
        <v/>
      </c>
      <c r="X364" t="str">
        <f>IF('Data Entry'!B379=0,"",'Data Entry'!C379)</f>
        <v/>
      </c>
      <c r="Y364" t="str">
        <f>'Data Entry'!F379</f>
        <v/>
      </c>
      <c r="AC364" t="str">
        <f>IF('Data Entry'!B379=0,"",'Data Entry'!$P$7)</f>
        <v/>
      </c>
      <c r="AD364" t="str">
        <f>IF('Data Entry'!B379=0,"","1")</f>
        <v/>
      </c>
      <c r="AI364" t="str">
        <f>IF('Data Entry'!B379=0,"",'Data Entry'!K379)</f>
        <v/>
      </c>
      <c r="AJ364" t="str">
        <f>IF('Data Entry'!B379=0,"","mm")</f>
        <v/>
      </c>
      <c r="AM364" t="str">
        <f>IF('Data Entry'!B379=0,"",'Data Entry'!M379)</f>
        <v/>
      </c>
      <c r="AN364" t="str">
        <f>IF('Data Entry'!B379=0,"","mm")</f>
        <v/>
      </c>
      <c r="AT364" t="str">
        <f>IF('Data Entry'!B379=0,"",'Data Entry'!L379)</f>
        <v/>
      </c>
      <c r="AU364" t="str">
        <f>IF('Data Entry'!B379=0,"","m")</f>
        <v/>
      </c>
      <c r="AW364" t="str">
        <f>'Data Entry'!H379</f>
        <v/>
      </c>
      <c r="AX364" t="str">
        <f>IF('Data Entry'!B379=0,"",'Data Entry'!D379)</f>
        <v/>
      </c>
      <c r="AY364" t="str">
        <f>IF('Data Entry'!B379=0,"",'Data Entry'!E379)</f>
        <v/>
      </c>
      <c r="BA364" t="str">
        <f>IF('Data Entry'!B379=0,"",'Data Entry'!I379)</f>
        <v/>
      </c>
      <c r="BC364" t="str">
        <f>IF('Data Entry'!B379=0,"",'Data Entry'!J379)</f>
        <v/>
      </c>
      <c r="BR364" t="str">
        <f>IF('Data Entry'!B379=0,"",'Data Entry'!$E$9)</f>
        <v/>
      </c>
    </row>
    <row r="365" spans="1:70" x14ac:dyDescent="0.55000000000000004">
      <c r="A365" t="str">
        <f>IF('Data Entry'!B380=0,"",'Data Entry'!E$9)</f>
        <v/>
      </c>
      <c r="C365" t="str">
        <f>IF('Data Entry'!B380=0,"",'Data Entry'!AE380)</f>
        <v/>
      </c>
      <c r="E365" t="str">
        <f>IF('Data Entry'!B380=0,"",'Data Entry'!B380)</f>
        <v/>
      </c>
      <c r="F365" t="str">
        <f>IF('Data Entry'!B380=0,"",'Data Entry'!$P$6)</f>
        <v/>
      </c>
      <c r="G365" t="str">
        <f>IF('Data Entry'!B380=0,"",'Data Entry'!$P$8)</f>
        <v/>
      </c>
      <c r="H365" t="str">
        <f>IF('Data Entry'!B380=0,"",'Data Entry'!$E$10)</f>
        <v/>
      </c>
      <c r="M365" t="str">
        <f>'Data Entry'!S380</f>
        <v/>
      </c>
      <c r="N365" t="str">
        <f>'Data Entry'!R380</f>
        <v/>
      </c>
      <c r="O365" t="str">
        <f>IF('Data Entry'!B380=0,"",'Data Entry'!N380)</f>
        <v/>
      </c>
      <c r="P365" t="str">
        <f>IF('Data Entry'!B380=0,"","Years")</f>
        <v/>
      </c>
      <c r="Q365" s="62" t="str">
        <f>IF('Data Entry'!B380=0,"",'Data Entry'!$E$11)</f>
        <v/>
      </c>
      <c r="R365" t="str">
        <f>IF('Data Entry'!B380=0,"",'Data Entry'!D380)</f>
        <v/>
      </c>
      <c r="S365" t="str">
        <f>IF('Data Entry'!B380=0,"",'Data Entry'!$E$3)</f>
        <v/>
      </c>
      <c r="T365" t="str">
        <f>IF('Data Entry'!B380=0,"",'Data Entry'!$P$12)</f>
        <v/>
      </c>
      <c r="V365" t="str">
        <f>'Data Entry'!AB380</f>
        <v/>
      </c>
      <c r="X365" t="str">
        <f>IF('Data Entry'!B380=0,"",'Data Entry'!C380)</f>
        <v/>
      </c>
      <c r="Y365" t="str">
        <f>'Data Entry'!F380</f>
        <v/>
      </c>
      <c r="AC365" t="str">
        <f>IF('Data Entry'!B380=0,"",'Data Entry'!$P$7)</f>
        <v/>
      </c>
      <c r="AD365" t="str">
        <f>IF('Data Entry'!B380=0,"","1")</f>
        <v/>
      </c>
      <c r="AI365" t="str">
        <f>IF('Data Entry'!B380=0,"",'Data Entry'!K380)</f>
        <v/>
      </c>
      <c r="AJ365" t="str">
        <f>IF('Data Entry'!B380=0,"","mm")</f>
        <v/>
      </c>
      <c r="AM365" t="str">
        <f>IF('Data Entry'!B380=0,"",'Data Entry'!M380)</f>
        <v/>
      </c>
      <c r="AN365" t="str">
        <f>IF('Data Entry'!B380=0,"","mm")</f>
        <v/>
      </c>
      <c r="AT365" t="str">
        <f>IF('Data Entry'!B380=0,"",'Data Entry'!L380)</f>
        <v/>
      </c>
      <c r="AU365" t="str">
        <f>IF('Data Entry'!B380=0,"","m")</f>
        <v/>
      </c>
      <c r="AW365" t="str">
        <f>'Data Entry'!H380</f>
        <v/>
      </c>
      <c r="AX365" t="str">
        <f>IF('Data Entry'!B380=0,"",'Data Entry'!D380)</f>
        <v/>
      </c>
      <c r="AY365" t="str">
        <f>IF('Data Entry'!B380=0,"",'Data Entry'!E380)</f>
        <v/>
      </c>
      <c r="BA365" t="str">
        <f>IF('Data Entry'!B380=0,"",'Data Entry'!I380)</f>
        <v/>
      </c>
      <c r="BC365" t="str">
        <f>IF('Data Entry'!B380=0,"",'Data Entry'!J380)</f>
        <v/>
      </c>
      <c r="BR365" t="str">
        <f>IF('Data Entry'!B380=0,"",'Data Entry'!$E$9)</f>
        <v/>
      </c>
    </row>
    <row r="366" spans="1:70" x14ac:dyDescent="0.55000000000000004">
      <c r="A366" t="str">
        <f>IF('Data Entry'!B381=0,"",'Data Entry'!E$9)</f>
        <v/>
      </c>
      <c r="C366" t="str">
        <f>IF('Data Entry'!B381=0,"",'Data Entry'!AE381)</f>
        <v/>
      </c>
      <c r="E366" t="str">
        <f>IF('Data Entry'!B381=0,"",'Data Entry'!B381)</f>
        <v/>
      </c>
      <c r="F366" t="str">
        <f>IF('Data Entry'!B381=0,"",'Data Entry'!$P$6)</f>
        <v/>
      </c>
      <c r="G366" t="str">
        <f>IF('Data Entry'!B381=0,"",'Data Entry'!$P$8)</f>
        <v/>
      </c>
      <c r="H366" t="str">
        <f>IF('Data Entry'!B381=0,"",'Data Entry'!$E$10)</f>
        <v/>
      </c>
      <c r="M366" t="str">
        <f>'Data Entry'!S381</f>
        <v/>
      </c>
      <c r="N366" t="str">
        <f>'Data Entry'!R381</f>
        <v/>
      </c>
      <c r="O366" t="str">
        <f>IF('Data Entry'!B381=0,"",'Data Entry'!N381)</f>
        <v/>
      </c>
      <c r="P366" t="str">
        <f>IF('Data Entry'!B381=0,"","Years")</f>
        <v/>
      </c>
      <c r="Q366" s="62" t="str">
        <f>IF('Data Entry'!B381=0,"",'Data Entry'!$E$11)</f>
        <v/>
      </c>
      <c r="R366" t="str">
        <f>IF('Data Entry'!B381=0,"",'Data Entry'!D381)</f>
        <v/>
      </c>
      <c r="S366" t="str">
        <f>IF('Data Entry'!B381=0,"",'Data Entry'!$E$3)</f>
        <v/>
      </c>
      <c r="T366" t="str">
        <f>IF('Data Entry'!B381=0,"",'Data Entry'!$P$12)</f>
        <v/>
      </c>
      <c r="V366" t="str">
        <f>'Data Entry'!AB381</f>
        <v/>
      </c>
      <c r="X366" t="str">
        <f>IF('Data Entry'!B381=0,"",'Data Entry'!C381)</f>
        <v/>
      </c>
      <c r="Y366" t="str">
        <f>'Data Entry'!F381</f>
        <v/>
      </c>
      <c r="AC366" t="str">
        <f>IF('Data Entry'!B381=0,"",'Data Entry'!$P$7)</f>
        <v/>
      </c>
      <c r="AD366" t="str">
        <f>IF('Data Entry'!B381=0,"","1")</f>
        <v/>
      </c>
      <c r="AI366" t="str">
        <f>IF('Data Entry'!B381=0,"",'Data Entry'!K381)</f>
        <v/>
      </c>
      <c r="AJ366" t="str">
        <f>IF('Data Entry'!B381=0,"","mm")</f>
        <v/>
      </c>
      <c r="AM366" t="str">
        <f>IF('Data Entry'!B381=0,"",'Data Entry'!M381)</f>
        <v/>
      </c>
      <c r="AN366" t="str">
        <f>IF('Data Entry'!B381=0,"","mm")</f>
        <v/>
      </c>
      <c r="AT366" t="str">
        <f>IF('Data Entry'!B381=0,"",'Data Entry'!L381)</f>
        <v/>
      </c>
      <c r="AU366" t="str">
        <f>IF('Data Entry'!B381=0,"","m")</f>
        <v/>
      </c>
      <c r="AW366" t="str">
        <f>'Data Entry'!H381</f>
        <v/>
      </c>
      <c r="AX366" t="str">
        <f>IF('Data Entry'!B381=0,"",'Data Entry'!D381)</f>
        <v/>
      </c>
      <c r="AY366" t="str">
        <f>IF('Data Entry'!B381=0,"",'Data Entry'!E381)</f>
        <v/>
      </c>
      <c r="BA366" t="str">
        <f>IF('Data Entry'!B381=0,"",'Data Entry'!I381)</f>
        <v/>
      </c>
      <c r="BC366" t="str">
        <f>IF('Data Entry'!B381=0,"",'Data Entry'!J381)</f>
        <v/>
      </c>
      <c r="BR366" t="str">
        <f>IF('Data Entry'!B381=0,"",'Data Entry'!$E$9)</f>
        <v/>
      </c>
    </row>
    <row r="367" spans="1:70" x14ac:dyDescent="0.55000000000000004">
      <c r="A367" t="str">
        <f>IF('Data Entry'!B382=0,"",'Data Entry'!E$9)</f>
        <v/>
      </c>
      <c r="C367" t="str">
        <f>IF('Data Entry'!B382=0,"",'Data Entry'!AE382)</f>
        <v/>
      </c>
      <c r="E367" t="str">
        <f>IF('Data Entry'!B382=0,"",'Data Entry'!B382)</f>
        <v/>
      </c>
      <c r="F367" t="str">
        <f>IF('Data Entry'!B382=0,"",'Data Entry'!$P$6)</f>
        <v/>
      </c>
      <c r="G367" t="str">
        <f>IF('Data Entry'!B382=0,"",'Data Entry'!$P$8)</f>
        <v/>
      </c>
      <c r="H367" t="str">
        <f>IF('Data Entry'!B382=0,"",'Data Entry'!$E$10)</f>
        <v/>
      </c>
      <c r="M367" t="str">
        <f>'Data Entry'!S382</f>
        <v/>
      </c>
      <c r="N367" t="str">
        <f>'Data Entry'!R382</f>
        <v/>
      </c>
      <c r="O367" t="str">
        <f>IF('Data Entry'!B382=0,"",'Data Entry'!N382)</f>
        <v/>
      </c>
      <c r="P367" t="str">
        <f>IF('Data Entry'!B382=0,"","Years")</f>
        <v/>
      </c>
      <c r="Q367" s="62" t="str">
        <f>IF('Data Entry'!B382=0,"",'Data Entry'!$E$11)</f>
        <v/>
      </c>
      <c r="R367" t="str">
        <f>IF('Data Entry'!B382=0,"",'Data Entry'!D382)</f>
        <v/>
      </c>
      <c r="S367" t="str">
        <f>IF('Data Entry'!B382=0,"",'Data Entry'!$E$3)</f>
        <v/>
      </c>
      <c r="T367" t="str">
        <f>IF('Data Entry'!B382=0,"",'Data Entry'!$P$12)</f>
        <v/>
      </c>
      <c r="V367" t="str">
        <f>'Data Entry'!AB382</f>
        <v/>
      </c>
      <c r="X367" t="str">
        <f>IF('Data Entry'!B382=0,"",'Data Entry'!C382)</f>
        <v/>
      </c>
      <c r="Y367" t="str">
        <f>'Data Entry'!F382</f>
        <v/>
      </c>
      <c r="AC367" t="str">
        <f>IF('Data Entry'!B382=0,"",'Data Entry'!$P$7)</f>
        <v/>
      </c>
      <c r="AD367" t="str">
        <f>IF('Data Entry'!B382=0,"","1")</f>
        <v/>
      </c>
      <c r="AI367" t="str">
        <f>IF('Data Entry'!B382=0,"",'Data Entry'!K382)</f>
        <v/>
      </c>
      <c r="AJ367" t="str">
        <f>IF('Data Entry'!B382=0,"","mm")</f>
        <v/>
      </c>
      <c r="AM367" t="str">
        <f>IF('Data Entry'!B382=0,"",'Data Entry'!M382)</f>
        <v/>
      </c>
      <c r="AN367" t="str">
        <f>IF('Data Entry'!B382=0,"","mm")</f>
        <v/>
      </c>
      <c r="AT367" t="str">
        <f>IF('Data Entry'!B382=0,"",'Data Entry'!L382)</f>
        <v/>
      </c>
      <c r="AU367" t="str">
        <f>IF('Data Entry'!B382=0,"","m")</f>
        <v/>
      </c>
      <c r="AW367" t="str">
        <f>'Data Entry'!H382</f>
        <v/>
      </c>
      <c r="AX367" t="str">
        <f>IF('Data Entry'!B382=0,"",'Data Entry'!D382)</f>
        <v/>
      </c>
      <c r="AY367" t="str">
        <f>IF('Data Entry'!B382=0,"",'Data Entry'!E382)</f>
        <v/>
      </c>
      <c r="BA367" t="str">
        <f>IF('Data Entry'!B382=0,"",'Data Entry'!I382)</f>
        <v/>
      </c>
      <c r="BC367" t="str">
        <f>IF('Data Entry'!B382=0,"",'Data Entry'!J382)</f>
        <v/>
      </c>
      <c r="BR367" t="str">
        <f>IF('Data Entry'!B382=0,"",'Data Entry'!$E$9)</f>
        <v/>
      </c>
    </row>
    <row r="368" spans="1:70" x14ac:dyDescent="0.55000000000000004">
      <c r="A368" t="str">
        <f>IF('Data Entry'!B383=0,"",'Data Entry'!E$9)</f>
        <v/>
      </c>
      <c r="C368" t="str">
        <f>IF('Data Entry'!B383=0,"",'Data Entry'!AE383)</f>
        <v/>
      </c>
      <c r="E368" t="str">
        <f>IF('Data Entry'!B383=0,"",'Data Entry'!B383)</f>
        <v/>
      </c>
      <c r="F368" t="str">
        <f>IF('Data Entry'!B383=0,"",'Data Entry'!$P$6)</f>
        <v/>
      </c>
      <c r="G368" t="str">
        <f>IF('Data Entry'!B383=0,"",'Data Entry'!$P$8)</f>
        <v/>
      </c>
      <c r="H368" t="str">
        <f>IF('Data Entry'!B383=0,"",'Data Entry'!$E$10)</f>
        <v/>
      </c>
      <c r="M368" t="str">
        <f>'Data Entry'!S383</f>
        <v/>
      </c>
      <c r="N368" t="str">
        <f>'Data Entry'!R383</f>
        <v/>
      </c>
      <c r="O368" t="str">
        <f>IF('Data Entry'!B383=0,"",'Data Entry'!N383)</f>
        <v/>
      </c>
      <c r="P368" t="str">
        <f>IF('Data Entry'!B383=0,"","Years")</f>
        <v/>
      </c>
      <c r="Q368" s="62" t="str">
        <f>IF('Data Entry'!B383=0,"",'Data Entry'!$E$11)</f>
        <v/>
      </c>
      <c r="R368" t="str">
        <f>IF('Data Entry'!B383=0,"",'Data Entry'!D383)</f>
        <v/>
      </c>
      <c r="S368" t="str">
        <f>IF('Data Entry'!B383=0,"",'Data Entry'!$E$3)</f>
        <v/>
      </c>
      <c r="T368" t="str">
        <f>IF('Data Entry'!B383=0,"",'Data Entry'!$P$12)</f>
        <v/>
      </c>
      <c r="V368" t="str">
        <f>'Data Entry'!AB383</f>
        <v/>
      </c>
      <c r="X368" t="str">
        <f>IF('Data Entry'!B383=0,"",'Data Entry'!C383)</f>
        <v/>
      </c>
      <c r="Y368" t="str">
        <f>'Data Entry'!F383</f>
        <v/>
      </c>
      <c r="AC368" t="str">
        <f>IF('Data Entry'!B383=0,"",'Data Entry'!$P$7)</f>
        <v/>
      </c>
      <c r="AD368" t="str">
        <f>IF('Data Entry'!B383=0,"","1")</f>
        <v/>
      </c>
      <c r="AI368" t="str">
        <f>IF('Data Entry'!B383=0,"",'Data Entry'!K383)</f>
        <v/>
      </c>
      <c r="AJ368" t="str">
        <f>IF('Data Entry'!B383=0,"","mm")</f>
        <v/>
      </c>
      <c r="AM368" t="str">
        <f>IF('Data Entry'!B383=0,"",'Data Entry'!M383)</f>
        <v/>
      </c>
      <c r="AN368" t="str">
        <f>IF('Data Entry'!B383=0,"","mm")</f>
        <v/>
      </c>
      <c r="AT368" t="str">
        <f>IF('Data Entry'!B383=0,"",'Data Entry'!L383)</f>
        <v/>
      </c>
      <c r="AU368" t="str">
        <f>IF('Data Entry'!B383=0,"","m")</f>
        <v/>
      </c>
      <c r="AW368" t="str">
        <f>'Data Entry'!H383</f>
        <v/>
      </c>
      <c r="AX368" t="str">
        <f>IF('Data Entry'!B383=0,"",'Data Entry'!D383)</f>
        <v/>
      </c>
      <c r="AY368" t="str">
        <f>IF('Data Entry'!B383=0,"",'Data Entry'!E383)</f>
        <v/>
      </c>
      <c r="BA368" t="str">
        <f>IF('Data Entry'!B383=0,"",'Data Entry'!I383)</f>
        <v/>
      </c>
      <c r="BC368" t="str">
        <f>IF('Data Entry'!B383=0,"",'Data Entry'!J383)</f>
        <v/>
      </c>
      <c r="BR368" t="str">
        <f>IF('Data Entry'!B383=0,"",'Data Entry'!$E$9)</f>
        <v/>
      </c>
    </row>
    <row r="369" spans="1:70" x14ac:dyDescent="0.55000000000000004">
      <c r="A369" t="str">
        <f>IF('Data Entry'!B384=0,"",'Data Entry'!E$9)</f>
        <v/>
      </c>
      <c r="C369" t="str">
        <f>IF('Data Entry'!B384=0,"",'Data Entry'!AE384)</f>
        <v/>
      </c>
      <c r="E369" t="str">
        <f>IF('Data Entry'!B384=0,"",'Data Entry'!B384)</f>
        <v/>
      </c>
      <c r="F369" t="str">
        <f>IF('Data Entry'!B384=0,"",'Data Entry'!$P$6)</f>
        <v/>
      </c>
      <c r="G369" t="str">
        <f>IF('Data Entry'!B384=0,"",'Data Entry'!$P$8)</f>
        <v/>
      </c>
      <c r="H369" t="str">
        <f>IF('Data Entry'!B384=0,"",'Data Entry'!$E$10)</f>
        <v/>
      </c>
      <c r="M369" t="str">
        <f>'Data Entry'!S384</f>
        <v/>
      </c>
      <c r="N369" t="str">
        <f>'Data Entry'!R384</f>
        <v/>
      </c>
      <c r="O369" t="str">
        <f>IF('Data Entry'!B384=0,"",'Data Entry'!N384)</f>
        <v/>
      </c>
      <c r="P369" t="str">
        <f>IF('Data Entry'!B384=0,"","Years")</f>
        <v/>
      </c>
      <c r="Q369" s="62" t="str">
        <f>IF('Data Entry'!B384=0,"",'Data Entry'!$E$11)</f>
        <v/>
      </c>
      <c r="R369" t="str">
        <f>IF('Data Entry'!B384=0,"",'Data Entry'!D384)</f>
        <v/>
      </c>
      <c r="S369" t="str">
        <f>IF('Data Entry'!B384=0,"",'Data Entry'!$E$3)</f>
        <v/>
      </c>
      <c r="T369" t="str">
        <f>IF('Data Entry'!B384=0,"",'Data Entry'!$P$12)</f>
        <v/>
      </c>
      <c r="V369" t="str">
        <f>'Data Entry'!AB384</f>
        <v/>
      </c>
      <c r="X369" t="str">
        <f>IF('Data Entry'!B384=0,"",'Data Entry'!C384)</f>
        <v/>
      </c>
      <c r="Y369" t="str">
        <f>'Data Entry'!F384</f>
        <v/>
      </c>
      <c r="AC369" t="str">
        <f>IF('Data Entry'!B384=0,"",'Data Entry'!$P$7)</f>
        <v/>
      </c>
      <c r="AD369" t="str">
        <f>IF('Data Entry'!B384=0,"","1")</f>
        <v/>
      </c>
      <c r="AI369" t="str">
        <f>IF('Data Entry'!B384=0,"",'Data Entry'!K384)</f>
        <v/>
      </c>
      <c r="AJ369" t="str">
        <f>IF('Data Entry'!B384=0,"","mm")</f>
        <v/>
      </c>
      <c r="AM369" t="str">
        <f>IF('Data Entry'!B384=0,"",'Data Entry'!M384)</f>
        <v/>
      </c>
      <c r="AN369" t="str">
        <f>IF('Data Entry'!B384=0,"","mm")</f>
        <v/>
      </c>
      <c r="AT369" t="str">
        <f>IF('Data Entry'!B384=0,"",'Data Entry'!L384)</f>
        <v/>
      </c>
      <c r="AU369" t="str">
        <f>IF('Data Entry'!B384=0,"","m")</f>
        <v/>
      </c>
      <c r="AW369" t="str">
        <f>'Data Entry'!H384</f>
        <v/>
      </c>
      <c r="AX369" t="str">
        <f>IF('Data Entry'!B384=0,"",'Data Entry'!D384)</f>
        <v/>
      </c>
      <c r="AY369" t="str">
        <f>IF('Data Entry'!B384=0,"",'Data Entry'!E384)</f>
        <v/>
      </c>
      <c r="BA369" t="str">
        <f>IF('Data Entry'!B384=0,"",'Data Entry'!I384)</f>
        <v/>
      </c>
      <c r="BC369" t="str">
        <f>IF('Data Entry'!B384=0,"",'Data Entry'!J384)</f>
        <v/>
      </c>
      <c r="BR369" t="str">
        <f>IF('Data Entry'!B384=0,"",'Data Entry'!$E$9)</f>
        <v/>
      </c>
    </row>
    <row r="370" spans="1:70" x14ac:dyDescent="0.55000000000000004">
      <c r="A370" t="str">
        <f>IF('Data Entry'!B385=0,"",'Data Entry'!E$9)</f>
        <v/>
      </c>
      <c r="C370" t="str">
        <f>IF('Data Entry'!B385=0,"",'Data Entry'!AE385)</f>
        <v/>
      </c>
      <c r="E370" t="str">
        <f>IF('Data Entry'!B385=0,"",'Data Entry'!B385)</f>
        <v/>
      </c>
      <c r="F370" t="str">
        <f>IF('Data Entry'!B385=0,"",'Data Entry'!$P$6)</f>
        <v/>
      </c>
      <c r="G370" t="str">
        <f>IF('Data Entry'!B385=0,"",'Data Entry'!$P$8)</f>
        <v/>
      </c>
      <c r="H370" t="str">
        <f>IF('Data Entry'!B385=0,"",'Data Entry'!$E$10)</f>
        <v/>
      </c>
      <c r="M370" t="str">
        <f>'Data Entry'!S385</f>
        <v/>
      </c>
      <c r="N370" t="str">
        <f>'Data Entry'!R385</f>
        <v/>
      </c>
      <c r="O370" t="str">
        <f>IF('Data Entry'!B385=0,"",'Data Entry'!N385)</f>
        <v/>
      </c>
      <c r="P370" t="str">
        <f>IF('Data Entry'!B385=0,"","Years")</f>
        <v/>
      </c>
      <c r="Q370" s="62" t="str">
        <f>IF('Data Entry'!B385=0,"",'Data Entry'!$E$11)</f>
        <v/>
      </c>
      <c r="R370" t="str">
        <f>IF('Data Entry'!B385=0,"",'Data Entry'!D385)</f>
        <v/>
      </c>
      <c r="S370" t="str">
        <f>IF('Data Entry'!B385=0,"",'Data Entry'!$E$3)</f>
        <v/>
      </c>
      <c r="T370" t="str">
        <f>IF('Data Entry'!B385=0,"",'Data Entry'!$P$12)</f>
        <v/>
      </c>
      <c r="V370" t="str">
        <f>'Data Entry'!AB385</f>
        <v/>
      </c>
      <c r="X370" t="str">
        <f>IF('Data Entry'!B385=0,"",'Data Entry'!C385)</f>
        <v/>
      </c>
      <c r="Y370" t="str">
        <f>'Data Entry'!F385</f>
        <v/>
      </c>
      <c r="AC370" t="str">
        <f>IF('Data Entry'!B385=0,"",'Data Entry'!$P$7)</f>
        <v/>
      </c>
      <c r="AD370" t="str">
        <f>IF('Data Entry'!B385=0,"","1")</f>
        <v/>
      </c>
      <c r="AI370" t="str">
        <f>IF('Data Entry'!B385=0,"",'Data Entry'!K385)</f>
        <v/>
      </c>
      <c r="AJ370" t="str">
        <f>IF('Data Entry'!B385=0,"","mm")</f>
        <v/>
      </c>
      <c r="AM370" t="str">
        <f>IF('Data Entry'!B385=0,"",'Data Entry'!M385)</f>
        <v/>
      </c>
      <c r="AN370" t="str">
        <f>IF('Data Entry'!B385=0,"","mm")</f>
        <v/>
      </c>
      <c r="AT370" t="str">
        <f>IF('Data Entry'!B385=0,"",'Data Entry'!L385)</f>
        <v/>
      </c>
      <c r="AU370" t="str">
        <f>IF('Data Entry'!B385=0,"","m")</f>
        <v/>
      </c>
      <c r="AW370" t="str">
        <f>'Data Entry'!H385</f>
        <v/>
      </c>
      <c r="AX370" t="str">
        <f>IF('Data Entry'!B385=0,"",'Data Entry'!D385)</f>
        <v/>
      </c>
      <c r="AY370" t="str">
        <f>IF('Data Entry'!B385=0,"",'Data Entry'!E385)</f>
        <v/>
      </c>
      <c r="BA370" t="str">
        <f>IF('Data Entry'!B385=0,"",'Data Entry'!I385)</f>
        <v/>
      </c>
      <c r="BC370" t="str">
        <f>IF('Data Entry'!B385=0,"",'Data Entry'!J385)</f>
        <v/>
      </c>
      <c r="BR370" t="str">
        <f>IF('Data Entry'!B385=0,"",'Data Entry'!$E$9)</f>
        <v/>
      </c>
    </row>
    <row r="371" spans="1:70" x14ac:dyDescent="0.55000000000000004">
      <c r="A371" t="str">
        <f>IF('Data Entry'!B386=0,"",'Data Entry'!E$9)</f>
        <v/>
      </c>
      <c r="C371" t="str">
        <f>IF('Data Entry'!B386=0,"",'Data Entry'!AE386)</f>
        <v/>
      </c>
      <c r="E371" t="str">
        <f>IF('Data Entry'!B386=0,"",'Data Entry'!B386)</f>
        <v/>
      </c>
      <c r="F371" t="str">
        <f>IF('Data Entry'!B386=0,"",'Data Entry'!$P$6)</f>
        <v/>
      </c>
      <c r="G371" t="str">
        <f>IF('Data Entry'!B386=0,"",'Data Entry'!$P$8)</f>
        <v/>
      </c>
      <c r="H371" t="str">
        <f>IF('Data Entry'!B386=0,"",'Data Entry'!$E$10)</f>
        <v/>
      </c>
      <c r="M371" t="str">
        <f>'Data Entry'!S386</f>
        <v/>
      </c>
      <c r="N371" t="str">
        <f>'Data Entry'!R386</f>
        <v/>
      </c>
      <c r="O371" t="str">
        <f>IF('Data Entry'!B386=0,"",'Data Entry'!N386)</f>
        <v/>
      </c>
      <c r="P371" t="str">
        <f>IF('Data Entry'!B386=0,"","Years")</f>
        <v/>
      </c>
      <c r="Q371" s="62" t="str">
        <f>IF('Data Entry'!B386=0,"",'Data Entry'!$E$11)</f>
        <v/>
      </c>
      <c r="R371" t="str">
        <f>IF('Data Entry'!B386=0,"",'Data Entry'!D386)</f>
        <v/>
      </c>
      <c r="S371" t="str">
        <f>IF('Data Entry'!B386=0,"",'Data Entry'!$E$3)</f>
        <v/>
      </c>
      <c r="T371" t="str">
        <f>IF('Data Entry'!B386=0,"",'Data Entry'!$P$12)</f>
        <v/>
      </c>
      <c r="V371" t="str">
        <f>'Data Entry'!AB386</f>
        <v/>
      </c>
      <c r="X371" t="str">
        <f>IF('Data Entry'!B386=0,"",'Data Entry'!C386)</f>
        <v/>
      </c>
      <c r="Y371" t="str">
        <f>'Data Entry'!F386</f>
        <v/>
      </c>
      <c r="AC371" t="str">
        <f>IF('Data Entry'!B386=0,"",'Data Entry'!$P$7)</f>
        <v/>
      </c>
      <c r="AD371" t="str">
        <f>IF('Data Entry'!B386=0,"","1")</f>
        <v/>
      </c>
      <c r="AI371" t="str">
        <f>IF('Data Entry'!B386=0,"",'Data Entry'!K386)</f>
        <v/>
      </c>
      <c r="AJ371" t="str">
        <f>IF('Data Entry'!B386=0,"","mm")</f>
        <v/>
      </c>
      <c r="AM371" t="str">
        <f>IF('Data Entry'!B386=0,"",'Data Entry'!M386)</f>
        <v/>
      </c>
      <c r="AN371" t="str">
        <f>IF('Data Entry'!B386=0,"","mm")</f>
        <v/>
      </c>
      <c r="AT371" t="str">
        <f>IF('Data Entry'!B386=0,"",'Data Entry'!L386)</f>
        <v/>
      </c>
      <c r="AU371" t="str">
        <f>IF('Data Entry'!B386=0,"","m")</f>
        <v/>
      </c>
      <c r="AW371" t="str">
        <f>'Data Entry'!H386</f>
        <v/>
      </c>
      <c r="AX371" t="str">
        <f>IF('Data Entry'!B386=0,"",'Data Entry'!D386)</f>
        <v/>
      </c>
      <c r="AY371" t="str">
        <f>IF('Data Entry'!B386=0,"",'Data Entry'!E386)</f>
        <v/>
      </c>
      <c r="BA371" t="str">
        <f>IF('Data Entry'!B386=0,"",'Data Entry'!I386)</f>
        <v/>
      </c>
      <c r="BC371" t="str">
        <f>IF('Data Entry'!B386=0,"",'Data Entry'!J386)</f>
        <v/>
      </c>
      <c r="BR371" t="str">
        <f>IF('Data Entry'!B386=0,"",'Data Entry'!$E$9)</f>
        <v/>
      </c>
    </row>
    <row r="372" spans="1:70" x14ac:dyDescent="0.55000000000000004">
      <c r="A372" t="str">
        <f>IF('Data Entry'!B387=0,"",'Data Entry'!E$9)</f>
        <v/>
      </c>
      <c r="C372" t="str">
        <f>IF('Data Entry'!B387=0,"",'Data Entry'!AE387)</f>
        <v/>
      </c>
      <c r="E372" t="str">
        <f>IF('Data Entry'!B387=0,"",'Data Entry'!B387)</f>
        <v/>
      </c>
      <c r="F372" t="str">
        <f>IF('Data Entry'!B387=0,"",'Data Entry'!$P$6)</f>
        <v/>
      </c>
      <c r="G372" t="str">
        <f>IF('Data Entry'!B387=0,"",'Data Entry'!$P$8)</f>
        <v/>
      </c>
      <c r="H372" t="str">
        <f>IF('Data Entry'!B387=0,"",'Data Entry'!$E$10)</f>
        <v/>
      </c>
      <c r="M372" t="str">
        <f>'Data Entry'!S387</f>
        <v/>
      </c>
      <c r="N372" t="str">
        <f>'Data Entry'!R387</f>
        <v/>
      </c>
      <c r="O372" t="str">
        <f>IF('Data Entry'!B387=0,"",'Data Entry'!N387)</f>
        <v/>
      </c>
      <c r="P372" t="str">
        <f>IF('Data Entry'!B387=0,"","Years")</f>
        <v/>
      </c>
      <c r="Q372" s="62" t="str">
        <f>IF('Data Entry'!B387=0,"",'Data Entry'!$E$11)</f>
        <v/>
      </c>
      <c r="R372" t="str">
        <f>IF('Data Entry'!B387=0,"",'Data Entry'!D387)</f>
        <v/>
      </c>
      <c r="S372" t="str">
        <f>IF('Data Entry'!B387=0,"",'Data Entry'!$E$3)</f>
        <v/>
      </c>
      <c r="T372" t="str">
        <f>IF('Data Entry'!B387=0,"",'Data Entry'!$P$12)</f>
        <v/>
      </c>
      <c r="V372" t="str">
        <f>'Data Entry'!AB387</f>
        <v/>
      </c>
      <c r="X372" t="str">
        <f>IF('Data Entry'!B387=0,"",'Data Entry'!C387)</f>
        <v/>
      </c>
      <c r="Y372" t="str">
        <f>'Data Entry'!F387</f>
        <v/>
      </c>
      <c r="AC372" t="str">
        <f>IF('Data Entry'!B387=0,"",'Data Entry'!$P$7)</f>
        <v/>
      </c>
      <c r="AD372" t="str">
        <f>IF('Data Entry'!B387=0,"","1")</f>
        <v/>
      </c>
      <c r="AI372" t="str">
        <f>IF('Data Entry'!B387=0,"",'Data Entry'!K387)</f>
        <v/>
      </c>
      <c r="AJ372" t="str">
        <f>IF('Data Entry'!B387=0,"","mm")</f>
        <v/>
      </c>
      <c r="AM372" t="str">
        <f>IF('Data Entry'!B387=0,"",'Data Entry'!M387)</f>
        <v/>
      </c>
      <c r="AN372" t="str">
        <f>IF('Data Entry'!B387=0,"","mm")</f>
        <v/>
      </c>
      <c r="AT372" t="str">
        <f>IF('Data Entry'!B387=0,"",'Data Entry'!L387)</f>
        <v/>
      </c>
      <c r="AU372" t="str">
        <f>IF('Data Entry'!B387=0,"","m")</f>
        <v/>
      </c>
      <c r="AW372" t="str">
        <f>'Data Entry'!H387</f>
        <v/>
      </c>
      <c r="AX372" t="str">
        <f>IF('Data Entry'!B387=0,"",'Data Entry'!D387)</f>
        <v/>
      </c>
      <c r="AY372" t="str">
        <f>IF('Data Entry'!B387=0,"",'Data Entry'!E387)</f>
        <v/>
      </c>
      <c r="BA372" t="str">
        <f>IF('Data Entry'!B387=0,"",'Data Entry'!I387)</f>
        <v/>
      </c>
      <c r="BC372" t="str">
        <f>IF('Data Entry'!B387=0,"",'Data Entry'!J387)</f>
        <v/>
      </c>
      <c r="BR372" t="str">
        <f>IF('Data Entry'!B387=0,"",'Data Entry'!$E$9)</f>
        <v/>
      </c>
    </row>
    <row r="373" spans="1:70" x14ac:dyDescent="0.55000000000000004">
      <c r="A373" t="str">
        <f>IF('Data Entry'!B388=0,"",'Data Entry'!E$9)</f>
        <v/>
      </c>
      <c r="C373" t="str">
        <f>IF('Data Entry'!B388=0,"",'Data Entry'!AE388)</f>
        <v/>
      </c>
      <c r="E373" t="str">
        <f>IF('Data Entry'!B388=0,"",'Data Entry'!B388)</f>
        <v/>
      </c>
      <c r="F373" t="str">
        <f>IF('Data Entry'!B388=0,"",'Data Entry'!$P$6)</f>
        <v/>
      </c>
      <c r="G373" t="str">
        <f>IF('Data Entry'!B388=0,"",'Data Entry'!$P$8)</f>
        <v/>
      </c>
      <c r="H373" t="str">
        <f>IF('Data Entry'!B388=0,"",'Data Entry'!$E$10)</f>
        <v/>
      </c>
      <c r="M373" t="str">
        <f>'Data Entry'!S388</f>
        <v/>
      </c>
      <c r="N373" t="str">
        <f>'Data Entry'!R388</f>
        <v/>
      </c>
      <c r="O373" t="str">
        <f>IF('Data Entry'!B388=0,"",'Data Entry'!N388)</f>
        <v/>
      </c>
      <c r="P373" t="str">
        <f>IF('Data Entry'!B388=0,"","Years")</f>
        <v/>
      </c>
      <c r="Q373" s="62" t="str">
        <f>IF('Data Entry'!B388=0,"",'Data Entry'!$E$11)</f>
        <v/>
      </c>
      <c r="R373" t="str">
        <f>IF('Data Entry'!B388=0,"",'Data Entry'!D388)</f>
        <v/>
      </c>
      <c r="S373" t="str">
        <f>IF('Data Entry'!B388=0,"",'Data Entry'!$E$3)</f>
        <v/>
      </c>
      <c r="T373" t="str">
        <f>IF('Data Entry'!B388=0,"",'Data Entry'!$P$12)</f>
        <v/>
      </c>
      <c r="V373" t="str">
        <f>'Data Entry'!AB388</f>
        <v/>
      </c>
      <c r="X373" t="str">
        <f>IF('Data Entry'!B388=0,"",'Data Entry'!C388)</f>
        <v/>
      </c>
      <c r="Y373" t="str">
        <f>'Data Entry'!F388</f>
        <v/>
      </c>
      <c r="AC373" t="str">
        <f>IF('Data Entry'!B388=0,"",'Data Entry'!$P$7)</f>
        <v/>
      </c>
      <c r="AD373" t="str">
        <f>IF('Data Entry'!B388=0,"","1")</f>
        <v/>
      </c>
      <c r="AI373" t="str">
        <f>IF('Data Entry'!B388=0,"",'Data Entry'!K388)</f>
        <v/>
      </c>
      <c r="AJ373" t="str">
        <f>IF('Data Entry'!B388=0,"","mm")</f>
        <v/>
      </c>
      <c r="AM373" t="str">
        <f>IF('Data Entry'!B388=0,"",'Data Entry'!M388)</f>
        <v/>
      </c>
      <c r="AN373" t="str">
        <f>IF('Data Entry'!B388=0,"","mm")</f>
        <v/>
      </c>
      <c r="AT373" t="str">
        <f>IF('Data Entry'!B388=0,"",'Data Entry'!L388)</f>
        <v/>
      </c>
      <c r="AU373" t="str">
        <f>IF('Data Entry'!B388=0,"","m")</f>
        <v/>
      </c>
      <c r="AW373" t="str">
        <f>'Data Entry'!H388</f>
        <v/>
      </c>
      <c r="AX373" t="str">
        <f>IF('Data Entry'!B388=0,"",'Data Entry'!D388)</f>
        <v/>
      </c>
      <c r="AY373" t="str">
        <f>IF('Data Entry'!B388=0,"",'Data Entry'!E388)</f>
        <v/>
      </c>
      <c r="BA373" t="str">
        <f>IF('Data Entry'!B388=0,"",'Data Entry'!I388)</f>
        <v/>
      </c>
      <c r="BC373" t="str">
        <f>IF('Data Entry'!B388=0,"",'Data Entry'!J388)</f>
        <v/>
      </c>
      <c r="BR373" t="str">
        <f>IF('Data Entry'!B388=0,"",'Data Entry'!$E$9)</f>
        <v/>
      </c>
    </row>
    <row r="374" spans="1:70" x14ac:dyDescent="0.55000000000000004">
      <c r="A374" t="str">
        <f>IF('Data Entry'!B389=0,"",'Data Entry'!E$9)</f>
        <v/>
      </c>
      <c r="C374" t="str">
        <f>IF('Data Entry'!B389=0,"",'Data Entry'!AE389)</f>
        <v/>
      </c>
      <c r="E374" t="str">
        <f>IF('Data Entry'!B389=0,"",'Data Entry'!B389)</f>
        <v/>
      </c>
      <c r="F374" t="str">
        <f>IF('Data Entry'!B389=0,"",'Data Entry'!$P$6)</f>
        <v/>
      </c>
      <c r="G374" t="str">
        <f>IF('Data Entry'!B389=0,"",'Data Entry'!$P$8)</f>
        <v/>
      </c>
      <c r="H374" t="str">
        <f>IF('Data Entry'!B389=0,"",'Data Entry'!$E$10)</f>
        <v/>
      </c>
      <c r="M374" t="str">
        <f>'Data Entry'!S389</f>
        <v/>
      </c>
      <c r="N374" t="str">
        <f>'Data Entry'!R389</f>
        <v/>
      </c>
      <c r="O374" t="str">
        <f>IF('Data Entry'!B389=0,"",'Data Entry'!N389)</f>
        <v/>
      </c>
      <c r="P374" t="str">
        <f>IF('Data Entry'!B389=0,"","Years")</f>
        <v/>
      </c>
      <c r="Q374" s="62" t="str">
        <f>IF('Data Entry'!B389=0,"",'Data Entry'!$E$11)</f>
        <v/>
      </c>
      <c r="R374" t="str">
        <f>IF('Data Entry'!B389=0,"",'Data Entry'!D389)</f>
        <v/>
      </c>
      <c r="S374" t="str">
        <f>IF('Data Entry'!B389=0,"",'Data Entry'!$E$3)</f>
        <v/>
      </c>
      <c r="T374" t="str">
        <f>IF('Data Entry'!B389=0,"",'Data Entry'!$P$12)</f>
        <v/>
      </c>
      <c r="V374" t="str">
        <f>'Data Entry'!AB389</f>
        <v/>
      </c>
      <c r="X374" t="str">
        <f>IF('Data Entry'!B389=0,"",'Data Entry'!C389)</f>
        <v/>
      </c>
      <c r="Y374" t="str">
        <f>'Data Entry'!F389</f>
        <v/>
      </c>
      <c r="AC374" t="str">
        <f>IF('Data Entry'!B389=0,"",'Data Entry'!$P$7)</f>
        <v/>
      </c>
      <c r="AD374" t="str">
        <f>IF('Data Entry'!B389=0,"","1")</f>
        <v/>
      </c>
      <c r="AI374" t="str">
        <f>IF('Data Entry'!B389=0,"",'Data Entry'!K389)</f>
        <v/>
      </c>
      <c r="AJ374" t="str">
        <f>IF('Data Entry'!B389=0,"","mm")</f>
        <v/>
      </c>
      <c r="AM374" t="str">
        <f>IF('Data Entry'!B389=0,"",'Data Entry'!M389)</f>
        <v/>
      </c>
      <c r="AN374" t="str">
        <f>IF('Data Entry'!B389=0,"","mm")</f>
        <v/>
      </c>
      <c r="AT374" t="str">
        <f>IF('Data Entry'!B389=0,"",'Data Entry'!L389)</f>
        <v/>
      </c>
      <c r="AU374" t="str">
        <f>IF('Data Entry'!B389=0,"","m")</f>
        <v/>
      </c>
      <c r="AW374" t="str">
        <f>'Data Entry'!H389</f>
        <v/>
      </c>
      <c r="AX374" t="str">
        <f>IF('Data Entry'!B389=0,"",'Data Entry'!D389)</f>
        <v/>
      </c>
      <c r="AY374" t="str">
        <f>IF('Data Entry'!B389=0,"",'Data Entry'!E389)</f>
        <v/>
      </c>
      <c r="BA374" t="str">
        <f>IF('Data Entry'!B389=0,"",'Data Entry'!I389)</f>
        <v/>
      </c>
      <c r="BC374" t="str">
        <f>IF('Data Entry'!B389=0,"",'Data Entry'!J389)</f>
        <v/>
      </c>
      <c r="BR374" t="str">
        <f>IF('Data Entry'!B389=0,"",'Data Entry'!$E$9)</f>
        <v/>
      </c>
    </row>
    <row r="375" spans="1:70" x14ac:dyDescent="0.55000000000000004">
      <c r="A375" t="str">
        <f>IF('Data Entry'!B390=0,"",'Data Entry'!E$9)</f>
        <v/>
      </c>
      <c r="C375" t="str">
        <f>IF('Data Entry'!B390=0,"",'Data Entry'!AE390)</f>
        <v/>
      </c>
      <c r="E375" t="str">
        <f>IF('Data Entry'!B390=0,"",'Data Entry'!B390)</f>
        <v/>
      </c>
      <c r="F375" t="str">
        <f>IF('Data Entry'!B390=0,"",'Data Entry'!$P$6)</f>
        <v/>
      </c>
      <c r="G375" t="str">
        <f>IF('Data Entry'!B390=0,"",'Data Entry'!$P$8)</f>
        <v/>
      </c>
      <c r="H375" t="str">
        <f>IF('Data Entry'!B390=0,"",'Data Entry'!$E$10)</f>
        <v/>
      </c>
      <c r="M375" t="str">
        <f>'Data Entry'!S390</f>
        <v/>
      </c>
      <c r="N375" t="str">
        <f>'Data Entry'!R390</f>
        <v/>
      </c>
      <c r="O375" t="str">
        <f>IF('Data Entry'!B390=0,"",'Data Entry'!N390)</f>
        <v/>
      </c>
      <c r="P375" t="str">
        <f>IF('Data Entry'!B390=0,"","Years")</f>
        <v/>
      </c>
      <c r="Q375" s="62" t="str">
        <f>IF('Data Entry'!B390=0,"",'Data Entry'!$E$11)</f>
        <v/>
      </c>
      <c r="R375" t="str">
        <f>IF('Data Entry'!B390=0,"",'Data Entry'!D390)</f>
        <v/>
      </c>
      <c r="S375" t="str">
        <f>IF('Data Entry'!B390=0,"",'Data Entry'!$E$3)</f>
        <v/>
      </c>
      <c r="T375" t="str">
        <f>IF('Data Entry'!B390=0,"",'Data Entry'!$P$12)</f>
        <v/>
      </c>
      <c r="V375" t="str">
        <f>'Data Entry'!AB390</f>
        <v/>
      </c>
      <c r="X375" t="str">
        <f>IF('Data Entry'!B390=0,"",'Data Entry'!C390)</f>
        <v/>
      </c>
      <c r="Y375" t="str">
        <f>'Data Entry'!F390</f>
        <v/>
      </c>
      <c r="AC375" t="str">
        <f>IF('Data Entry'!B390=0,"",'Data Entry'!$P$7)</f>
        <v/>
      </c>
      <c r="AD375" t="str">
        <f>IF('Data Entry'!B390=0,"","1")</f>
        <v/>
      </c>
      <c r="AI375" t="str">
        <f>IF('Data Entry'!B390=0,"",'Data Entry'!K390)</f>
        <v/>
      </c>
      <c r="AJ375" t="str">
        <f>IF('Data Entry'!B390=0,"","mm")</f>
        <v/>
      </c>
      <c r="AM375" t="str">
        <f>IF('Data Entry'!B390=0,"",'Data Entry'!M390)</f>
        <v/>
      </c>
      <c r="AN375" t="str">
        <f>IF('Data Entry'!B390=0,"","mm")</f>
        <v/>
      </c>
      <c r="AT375" t="str">
        <f>IF('Data Entry'!B390=0,"",'Data Entry'!L390)</f>
        <v/>
      </c>
      <c r="AU375" t="str">
        <f>IF('Data Entry'!B390=0,"","m")</f>
        <v/>
      </c>
      <c r="AW375" t="str">
        <f>'Data Entry'!H390</f>
        <v/>
      </c>
      <c r="AX375" t="str">
        <f>IF('Data Entry'!B390=0,"",'Data Entry'!D390)</f>
        <v/>
      </c>
      <c r="AY375" t="str">
        <f>IF('Data Entry'!B390=0,"",'Data Entry'!E390)</f>
        <v/>
      </c>
      <c r="BA375" t="str">
        <f>IF('Data Entry'!B390=0,"",'Data Entry'!I390)</f>
        <v/>
      </c>
      <c r="BC375" t="str">
        <f>IF('Data Entry'!B390=0,"",'Data Entry'!J390)</f>
        <v/>
      </c>
      <c r="BR375" t="str">
        <f>IF('Data Entry'!B390=0,"",'Data Entry'!$E$9)</f>
        <v/>
      </c>
    </row>
    <row r="376" spans="1:70" x14ac:dyDescent="0.55000000000000004">
      <c r="A376" t="str">
        <f>IF('Data Entry'!B391=0,"",'Data Entry'!E$9)</f>
        <v/>
      </c>
      <c r="C376" t="str">
        <f>IF('Data Entry'!B391=0,"",'Data Entry'!AE391)</f>
        <v/>
      </c>
      <c r="E376" t="str">
        <f>IF('Data Entry'!B391=0,"",'Data Entry'!B391)</f>
        <v/>
      </c>
      <c r="F376" t="str">
        <f>IF('Data Entry'!B391=0,"",'Data Entry'!$P$6)</f>
        <v/>
      </c>
      <c r="G376" t="str">
        <f>IF('Data Entry'!B391=0,"",'Data Entry'!$P$8)</f>
        <v/>
      </c>
      <c r="H376" t="str">
        <f>IF('Data Entry'!B391=0,"",'Data Entry'!$E$10)</f>
        <v/>
      </c>
      <c r="M376" t="str">
        <f>'Data Entry'!S391</f>
        <v/>
      </c>
      <c r="N376" t="str">
        <f>'Data Entry'!R391</f>
        <v/>
      </c>
      <c r="O376" t="str">
        <f>IF('Data Entry'!B391=0,"",'Data Entry'!N391)</f>
        <v/>
      </c>
      <c r="P376" t="str">
        <f>IF('Data Entry'!B391=0,"","Years")</f>
        <v/>
      </c>
      <c r="Q376" s="62" t="str">
        <f>IF('Data Entry'!B391=0,"",'Data Entry'!$E$11)</f>
        <v/>
      </c>
      <c r="R376" t="str">
        <f>IF('Data Entry'!B391=0,"",'Data Entry'!D391)</f>
        <v/>
      </c>
      <c r="S376" t="str">
        <f>IF('Data Entry'!B391=0,"",'Data Entry'!$E$3)</f>
        <v/>
      </c>
      <c r="T376" t="str">
        <f>IF('Data Entry'!B391=0,"",'Data Entry'!$P$12)</f>
        <v/>
      </c>
      <c r="V376" t="str">
        <f>'Data Entry'!AB391</f>
        <v/>
      </c>
      <c r="X376" t="str">
        <f>IF('Data Entry'!B391=0,"",'Data Entry'!C391)</f>
        <v/>
      </c>
      <c r="Y376" t="str">
        <f>'Data Entry'!F391</f>
        <v/>
      </c>
      <c r="AC376" t="str">
        <f>IF('Data Entry'!B391=0,"",'Data Entry'!$P$7)</f>
        <v/>
      </c>
      <c r="AD376" t="str">
        <f>IF('Data Entry'!B391=0,"","1")</f>
        <v/>
      </c>
      <c r="AI376" t="str">
        <f>IF('Data Entry'!B391=0,"",'Data Entry'!K391)</f>
        <v/>
      </c>
      <c r="AJ376" t="str">
        <f>IF('Data Entry'!B391=0,"","mm")</f>
        <v/>
      </c>
      <c r="AM376" t="str">
        <f>IF('Data Entry'!B391=0,"",'Data Entry'!M391)</f>
        <v/>
      </c>
      <c r="AN376" t="str">
        <f>IF('Data Entry'!B391=0,"","mm")</f>
        <v/>
      </c>
      <c r="AT376" t="str">
        <f>IF('Data Entry'!B391=0,"",'Data Entry'!L391)</f>
        <v/>
      </c>
      <c r="AU376" t="str">
        <f>IF('Data Entry'!B391=0,"","m")</f>
        <v/>
      </c>
      <c r="AW376" t="str">
        <f>'Data Entry'!H391</f>
        <v/>
      </c>
      <c r="AX376" t="str">
        <f>IF('Data Entry'!B391=0,"",'Data Entry'!D391)</f>
        <v/>
      </c>
      <c r="AY376" t="str">
        <f>IF('Data Entry'!B391=0,"",'Data Entry'!E391)</f>
        <v/>
      </c>
      <c r="BA376" t="str">
        <f>IF('Data Entry'!B391=0,"",'Data Entry'!I391)</f>
        <v/>
      </c>
      <c r="BC376" t="str">
        <f>IF('Data Entry'!B391=0,"",'Data Entry'!J391)</f>
        <v/>
      </c>
      <c r="BR376" t="str">
        <f>IF('Data Entry'!B391=0,"",'Data Entry'!$E$9)</f>
        <v/>
      </c>
    </row>
    <row r="377" spans="1:70" x14ac:dyDescent="0.55000000000000004">
      <c r="A377" t="str">
        <f>IF('Data Entry'!B392=0,"",'Data Entry'!E$9)</f>
        <v/>
      </c>
      <c r="C377" t="str">
        <f>IF('Data Entry'!B392=0,"",'Data Entry'!AE392)</f>
        <v/>
      </c>
      <c r="E377" t="str">
        <f>IF('Data Entry'!B392=0,"",'Data Entry'!B392)</f>
        <v/>
      </c>
      <c r="F377" t="str">
        <f>IF('Data Entry'!B392=0,"",'Data Entry'!$P$6)</f>
        <v/>
      </c>
      <c r="G377" t="str">
        <f>IF('Data Entry'!B392=0,"",'Data Entry'!$P$8)</f>
        <v/>
      </c>
      <c r="H377" t="str">
        <f>IF('Data Entry'!B392=0,"",'Data Entry'!$E$10)</f>
        <v/>
      </c>
      <c r="M377" t="str">
        <f>'Data Entry'!S392</f>
        <v/>
      </c>
      <c r="N377" t="str">
        <f>'Data Entry'!R392</f>
        <v/>
      </c>
      <c r="O377" t="str">
        <f>IF('Data Entry'!B392=0,"",'Data Entry'!N392)</f>
        <v/>
      </c>
      <c r="P377" t="str">
        <f>IF('Data Entry'!B392=0,"","Years")</f>
        <v/>
      </c>
      <c r="Q377" s="62" t="str">
        <f>IF('Data Entry'!B392=0,"",'Data Entry'!$E$11)</f>
        <v/>
      </c>
      <c r="R377" t="str">
        <f>IF('Data Entry'!B392=0,"",'Data Entry'!D392)</f>
        <v/>
      </c>
      <c r="S377" t="str">
        <f>IF('Data Entry'!B392=0,"",'Data Entry'!$E$3)</f>
        <v/>
      </c>
      <c r="T377" t="str">
        <f>IF('Data Entry'!B392=0,"",'Data Entry'!$P$12)</f>
        <v/>
      </c>
      <c r="V377" t="str">
        <f>'Data Entry'!AB392</f>
        <v/>
      </c>
      <c r="X377" t="str">
        <f>IF('Data Entry'!B392=0,"",'Data Entry'!C392)</f>
        <v/>
      </c>
      <c r="Y377" t="str">
        <f>'Data Entry'!F392</f>
        <v/>
      </c>
      <c r="AC377" t="str">
        <f>IF('Data Entry'!B392=0,"",'Data Entry'!$P$7)</f>
        <v/>
      </c>
      <c r="AD377" t="str">
        <f>IF('Data Entry'!B392=0,"","1")</f>
        <v/>
      </c>
      <c r="AI377" t="str">
        <f>IF('Data Entry'!B392=0,"",'Data Entry'!K392)</f>
        <v/>
      </c>
      <c r="AJ377" t="str">
        <f>IF('Data Entry'!B392=0,"","mm")</f>
        <v/>
      </c>
      <c r="AM377" t="str">
        <f>IF('Data Entry'!B392=0,"",'Data Entry'!M392)</f>
        <v/>
      </c>
      <c r="AN377" t="str">
        <f>IF('Data Entry'!B392=0,"","mm")</f>
        <v/>
      </c>
      <c r="AT377" t="str">
        <f>IF('Data Entry'!B392=0,"",'Data Entry'!L392)</f>
        <v/>
      </c>
      <c r="AU377" t="str">
        <f>IF('Data Entry'!B392=0,"","m")</f>
        <v/>
      </c>
      <c r="AW377" t="str">
        <f>'Data Entry'!H392</f>
        <v/>
      </c>
      <c r="AX377" t="str">
        <f>IF('Data Entry'!B392=0,"",'Data Entry'!D392)</f>
        <v/>
      </c>
      <c r="AY377" t="str">
        <f>IF('Data Entry'!B392=0,"",'Data Entry'!E392)</f>
        <v/>
      </c>
      <c r="BA377" t="str">
        <f>IF('Data Entry'!B392=0,"",'Data Entry'!I392)</f>
        <v/>
      </c>
      <c r="BC377" t="str">
        <f>IF('Data Entry'!B392=0,"",'Data Entry'!J392)</f>
        <v/>
      </c>
      <c r="BR377" t="str">
        <f>IF('Data Entry'!B392=0,"",'Data Entry'!$E$9)</f>
        <v/>
      </c>
    </row>
    <row r="378" spans="1:70" x14ac:dyDescent="0.55000000000000004">
      <c r="A378" t="str">
        <f>IF('Data Entry'!B393=0,"",'Data Entry'!E$9)</f>
        <v/>
      </c>
      <c r="C378" t="str">
        <f>IF('Data Entry'!B393=0,"",'Data Entry'!AE393)</f>
        <v/>
      </c>
      <c r="E378" t="str">
        <f>IF('Data Entry'!B393=0,"",'Data Entry'!B393)</f>
        <v/>
      </c>
      <c r="F378" t="str">
        <f>IF('Data Entry'!B393=0,"",'Data Entry'!$P$6)</f>
        <v/>
      </c>
      <c r="G378" t="str">
        <f>IF('Data Entry'!B393=0,"",'Data Entry'!$P$8)</f>
        <v/>
      </c>
      <c r="H378" t="str">
        <f>IF('Data Entry'!B393=0,"",'Data Entry'!$E$10)</f>
        <v/>
      </c>
      <c r="M378" t="str">
        <f>'Data Entry'!S393</f>
        <v/>
      </c>
      <c r="N378" t="str">
        <f>'Data Entry'!R393</f>
        <v/>
      </c>
      <c r="O378" t="str">
        <f>IF('Data Entry'!B393=0,"",'Data Entry'!N393)</f>
        <v/>
      </c>
      <c r="P378" t="str">
        <f>IF('Data Entry'!B393=0,"","Years")</f>
        <v/>
      </c>
      <c r="Q378" s="62" t="str">
        <f>IF('Data Entry'!B393=0,"",'Data Entry'!$E$11)</f>
        <v/>
      </c>
      <c r="R378" t="str">
        <f>IF('Data Entry'!B393=0,"",'Data Entry'!D393)</f>
        <v/>
      </c>
      <c r="S378" t="str">
        <f>IF('Data Entry'!B393=0,"",'Data Entry'!$E$3)</f>
        <v/>
      </c>
      <c r="T378" t="str">
        <f>IF('Data Entry'!B393=0,"",'Data Entry'!$P$12)</f>
        <v/>
      </c>
      <c r="V378" t="str">
        <f>'Data Entry'!AB393</f>
        <v/>
      </c>
      <c r="X378" t="str">
        <f>IF('Data Entry'!B393=0,"",'Data Entry'!C393)</f>
        <v/>
      </c>
      <c r="Y378" t="str">
        <f>'Data Entry'!F393</f>
        <v/>
      </c>
      <c r="AC378" t="str">
        <f>IF('Data Entry'!B393=0,"",'Data Entry'!$P$7)</f>
        <v/>
      </c>
      <c r="AD378" t="str">
        <f>IF('Data Entry'!B393=0,"","1")</f>
        <v/>
      </c>
      <c r="AI378" t="str">
        <f>IF('Data Entry'!B393=0,"",'Data Entry'!K393)</f>
        <v/>
      </c>
      <c r="AJ378" t="str">
        <f>IF('Data Entry'!B393=0,"","mm")</f>
        <v/>
      </c>
      <c r="AM378" t="str">
        <f>IF('Data Entry'!B393=0,"",'Data Entry'!M393)</f>
        <v/>
      </c>
      <c r="AN378" t="str">
        <f>IF('Data Entry'!B393=0,"","mm")</f>
        <v/>
      </c>
      <c r="AT378" t="str">
        <f>IF('Data Entry'!B393=0,"",'Data Entry'!L393)</f>
        <v/>
      </c>
      <c r="AU378" t="str">
        <f>IF('Data Entry'!B393=0,"","m")</f>
        <v/>
      </c>
      <c r="AW378" t="str">
        <f>'Data Entry'!H393</f>
        <v/>
      </c>
      <c r="AX378" t="str">
        <f>IF('Data Entry'!B393=0,"",'Data Entry'!D393)</f>
        <v/>
      </c>
      <c r="AY378" t="str">
        <f>IF('Data Entry'!B393=0,"",'Data Entry'!E393)</f>
        <v/>
      </c>
      <c r="BA378" t="str">
        <f>IF('Data Entry'!B393=0,"",'Data Entry'!I393)</f>
        <v/>
      </c>
      <c r="BC378" t="str">
        <f>IF('Data Entry'!B393=0,"",'Data Entry'!J393)</f>
        <v/>
      </c>
      <c r="BR378" t="str">
        <f>IF('Data Entry'!B393=0,"",'Data Entry'!$E$9)</f>
        <v/>
      </c>
    </row>
    <row r="379" spans="1:70" x14ac:dyDescent="0.55000000000000004">
      <c r="A379" t="str">
        <f>IF('Data Entry'!B394=0,"",'Data Entry'!E$9)</f>
        <v/>
      </c>
      <c r="C379" t="str">
        <f>IF('Data Entry'!B394=0,"",'Data Entry'!AE394)</f>
        <v/>
      </c>
      <c r="E379" t="str">
        <f>IF('Data Entry'!B394=0,"",'Data Entry'!B394)</f>
        <v/>
      </c>
      <c r="F379" t="str">
        <f>IF('Data Entry'!B394=0,"",'Data Entry'!$P$6)</f>
        <v/>
      </c>
      <c r="G379" t="str">
        <f>IF('Data Entry'!B394=0,"",'Data Entry'!$P$8)</f>
        <v/>
      </c>
      <c r="H379" t="str">
        <f>IF('Data Entry'!B394=0,"",'Data Entry'!$E$10)</f>
        <v/>
      </c>
      <c r="M379" t="str">
        <f>'Data Entry'!S394</f>
        <v/>
      </c>
      <c r="N379" t="str">
        <f>'Data Entry'!R394</f>
        <v/>
      </c>
      <c r="O379" t="str">
        <f>IF('Data Entry'!B394=0,"",'Data Entry'!N394)</f>
        <v/>
      </c>
      <c r="P379" t="str">
        <f>IF('Data Entry'!B394=0,"","Years")</f>
        <v/>
      </c>
      <c r="Q379" s="62" t="str">
        <f>IF('Data Entry'!B394=0,"",'Data Entry'!$E$11)</f>
        <v/>
      </c>
      <c r="R379" t="str">
        <f>IF('Data Entry'!B394=0,"",'Data Entry'!D394)</f>
        <v/>
      </c>
      <c r="S379" t="str">
        <f>IF('Data Entry'!B394=0,"",'Data Entry'!$E$3)</f>
        <v/>
      </c>
      <c r="T379" t="str">
        <f>IF('Data Entry'!B394=0,"",'Data Entry'!$P$12)</f>
        <v/>
      </c>
      <c r="V379" t="str">
        <f>'Data Entry'!AB394</f>
        <v/>
      </c>
      <c r="X379" t="str">
        <f>IF('Data Entry'!B394=0,"",'Data Entry'!C394)</f>
        <v/>
      </c>
      <c r="Y379" t="str">
        <f>'Data Entry'!F394</f>
        <v/>
      </c>
      <c r="AC379" t="str">
        <f>IF('Data Entry'!B394=0,"",'Data Entry'!$P$7)</f>
        <v/>
      </c>
      <c r="AD379" t="str">
        <f>IF('Data Entry'!B394=0,"","1")</f>
        <v/>
      </c>
      <c r="AI379" t="str">
        <f>IF('Data Entry'!B394=0,"",'Data Entry'!K394)</f>
        <v/>
      </c>
      <c r="AJ379" t="str">
        <f>IF('Data Entry'!B394=0,"","mm")</f>
        <v/>
      </c>
      <c r="AM379" t="str">
        <f>IF('Data Entry'!B394=0,"",'Data Entry'!M394)</f>
        <v/>
      </c>
      <c r="AN379" t="str">
        <f>IF('Data Entry'!B394=0,"","mm")</f>
        <v/>
      </c>
      <c r="AT379" t="str">
        <f>IF('Data Entry'!B394=0,"",'Data Entry'!L394)</f>
        <v/>
      </c>
      <c r="AU379" t="str">
        <f>IF('Data Entry'!B394=0,"","m")</f>
        <v/>
      </c>
      <c r="AW379" t="str">
        <f>'Data Entry'!H394</f>
        <v/>
      </c>
      <c r="AX379" t="str">
        <f>IF('Data Entry'!B394=0,"",'Data Entry'!D394)</f>
        <v/>
      </c>
      <c r="AY379" t="str">
        <f>IF('Data Entry'!B394=0,"",'Data Entry'!E394)</f>
        <v/>
      </c>
      <c r="BA379" t="str">
        <f>IF('Data Entry'!B394=0,"",'Data Entry'!I394)</f>
        <v/>
      </c>
      <c r="BC379" t="str">
        <f>IF('Data Entry'!B394=0,"",'Data Entry'!J394)</f>
        <v/>
      </c>
      <c r="BR379" t="str">
        <f>IF('Data Entry'!B394=0,"",'Data Entry'!$E$9)</f>
        <v/>
      </c>
    </row>
    <row r="380" spans="1:70" x14ac:dyDescent="0.55000000000000004">
      <c r="A380" t="str">
        <f>IF('Data Entry'!B395=0,"",'Data Entry'!E$9)</f>
        <v/>
      </c>
      <c r="C380" t="str">
        <f>IF('Data Entry'!B395=0,"",'Data Entry'!AE395)</f>
        <v/>
      </c>
      <c r="E380" t="str">
        <f>IF('Data Entry'!B395=0,"",'Data Entry'!B395)</f>
        <v/>
      </c>
      <c r="F380" t="str">
        <f>IF('Data Entry'!B395=0,"",'Data Entry'!$P$6)</f>
        <v/>
      </c>
      <c r="G380" t="str">
        <f>IF('Data Entry'!B395=0,"",'Data Entry'!$P$8)</f>
        <v/>
      </c>
      <c r="H380" t="str">
        <f>IF('Data Entry'!B395=0,"",'Data Entry'!$E$10)</f>
        <v/>
      </c>
      <c r="M380" t="str">
        <f>'Data Entry'!S395</f>
        <v/>
      </c>
      <c r="N380" t="str">
        <f>'Data Entry'!R395</f>
        <v/>
      </c>
      <c r="O380" t="str">
        <f>IF('Data Entry'!B395=0,"",'Data Entry'!N395)</f>
        <v/>
      </c>
      <c r="P380" t="str">
        <f>IF('Data Entry'!B395=0,"","Years")</f>
        <v/>
      </c>
      <c r="Q380" s="62" t="str">
        <f>IF('Data Entry'!B395=0,"",'Data Entry'!$E$11)</f>
        <v/>
      </c>
      <c r="R380" t="str">
        <f>IF('Data Entry'!B395=0,"",'Data Entry'!D395)</f>
        <v/>
      </c>
      <c r="S380" t="str">
        <f>IF('Data Entry'!B395=0,"",'Data Entry'!$E$3)</f>
        <v/>
      </c>
      <c r="T380" t="str">
        <f>IF('Data Entry'!B395=0,"",'Data Entry'!$P$12)</f>
        <v/>
      </c>
      <c r="V380" t="str">
        <f>'Data Entry'!AB395</f>
        <v/>
      </c>
      <c r="X380" t="str">
        <f>IF('Data Entry'!B395=0,"",'Data Entry'!C395)</f>
        <v/>
      </c>
      <c r="Y380" t="str">
        <f>'Data Entry'!F395</f>
        <v/>
      </c>
      <c r="AC380" t="str">
        <f>IF('Data Entry'!B395=0,"",'Data Entry'!$P$7)</f>
        <v/>
      </c>
      <c r="AD380" t="str">
        <f>IF('Data Entry'!B395=0,"","1")</f>
        <v/>
      </c>
      <c r="AI380" t="str">
        <f>IF('Data Entry'!B395=0,"",'Data Entry'!K395)</f>
        <v/>
      </c>
      <c r="AJ380" t="str">
        <f>IF('Data Entry'!B395=0,"","mm")</f>
        <v/>
      </c>
      <c r="AM380" t="str">
        <f>IF('Data Entry'!B395=0,"",'Data Entry'!M395)</f>
        <v/>
      </c>
      <c r="AN380" t="str">
        <f>IF('Data Entry'!B395=0,"","mm")</f>
        <v/>
      </c>
      <c r="AT380" t="str">
        <f>IF('Data Entry'!B395=0,"",'Data Entry'!L395)</f>
        <v/>
      </c>
      <c r="AU380" t="str">
        <f>IF('Data Entry'!B395=0,"","m")</f>
        <v/>
      </c>
      <c r="AW380" t="str">
        <f>'Data Entry'!H395</f>
        <v/>
      </c>
      <c r="AX380" t="str">
        <f>IF('Data Entry'!B395=0,"",'Data Entry'!D395)</f>
        <v/>
      </c>
      <c r="AY380" t="str">
        <f>IF('Data Entry'!B395=0,"",'Data Entry'!E395)</f>
        <v/>
      </c>
      <c r="BA380" t="str">
        <f>IF('Data Entry'!B395=0,"",'Data Entry'!I395)</f>
        <v/>
      </c>
      <c r="BC380" t="str">
        <f>IF('Data Entry'!B395=0,"",'Data Entry'!J395)</f>
        <v/>
      </c>
      <c r="BR380" t="str">
        <f>IF('Data Entry'!B395=0,"",'Data Entry'!$E$9)</f>
        <v/>
      </c>
    </row>
    <row r="381" spans="1:70" x14ac:dyDescent="0.55000000000000004">
      <c r="A381" t="str">
        <f>IF('Data Entry'!B396=0,"",'Data Entry'!E$9)</f>
        <v/>
      </c>
      <c r="C381" t="str">
        <f>IF('Data Entry'!B396=0,"",'Data Entry'!AE396)</f>
        <v/>
      </c>
      <c r="E381" t="str">
        <f>IF('Data Entry'!B396=0,"",'Data Entry'!B396)</f>
        <v/>
      </c>
      <c r="F381" t="str">
        <f>IF('Data Entry'!B396=0,"",'Data Entry'!$P$6)</f>
        <v/>
      </c>
      <c r="G381" t="str">
        <f>IF('Data Entry'!B396=0,"",'Data Entry'!$P$8)</f>
        <v/>
      </c>
      <c r="H381" t="str">
        <f>IF('Data Entry'!B396=0,"",'Data Entry'!$E$10)</f>
        <v/>
      </c>
      <c r="M381" t="str">
        <f>'Data Entry'!S396</f>
        <v/>
      </c>
      <c r="N381" t="str">
        <f>'Data Entry'!R396</f>
        <v/>
      </c>
      <c r="O381" t="str">
        <f>IF('Data Entry'!B396=0,"",'Data Entry'!N396)</f>
        <v/>
      </c>
      <c r="P381" t="str">
        <f>IF('Data Entry'!B396=0,"","Years")</f>
        <v/>
      </c>
      <c r="Q381" s="62" t="str">
        <f>IF('Data Entry'!B396=0,"",'Data Entry'!$E$11)</f>
        <v/>
      </c>
      <c r="R381" t="str">
        <f>IF('Data Entry'!B396=0,"",'Data Entry'!D396)</f>
        <v/>
      </c>
      <c r="S381" t="str">
        <f>IF('Data Entry'!B396=0,"",'Data Entry'!$E$3)</f>
        <v/>
      </c>
      <c r="T381" t="str">
        <f>IF('Data Entry'!B396=0,"",'Data Entry'!$P$12)</f>
        <v/>
      </c>
      <c r="V381" t="str">
        <f>'Data Entry'!AB396</f>
        <v/>
      </c>
      <c r="X381" t="str">
        <f>IF('Data Entry'!B396=0,"",'Data Entry'!C396)</f>
        <v/>
      </c>
      <c r="Y381" t="str">
        <f>'Data Entry'!F396</f>
        <v/>
      </c>
      <c r="AC381" t="str">
        <f>IF('Data Entry'!B396=0,"",'Data Entry'!$P$7)</f>
        <v/>
      </c>
      <c r="AD381" t="str">
        <f>IF('Data Entry'!B396=0,"","1")</f>
        <v/>
      </c>
      <c r="AI381" t="str">
        <f>IF('Data Entry'!B396=0,"",'Data Entry'!K396)</f>
        <v/>
      </c>
      <c r="AJ381" t="str">
        <f>IF('Data Entry'!B396=0,"","mm")</f>
        <v/>
      </c>
      <c r="AM381" t="str">
        <f>IF('Data Entry'!B396=0,"",'Data Entry'!M396)</f>
        <v/>
      </c>
      <c r="AN381" t="str">
        <f>IF('Data Entry'!B396=0,"","mm")</f>
        <v/>
      </c>
      <c r="AT381" t="str">
        <f>IF('Data Entry'!B396=0,"",'Data Entry'!L396)</f>
        <v/>
      </c>
      <c r="AU381" t="str">
        <f>IF('Data Entry'!B396=0,"","m")</f>
        <v/>
      </c>
      <c r="AW381" t="str">
        <f>'Data Entry'!H396</f>
        <v/>
      </c>
      <c r="AX381" t="str">
        <f>IF('Data Entry'!B396=0,"",'Data Entry'!D396)</f>
        <v/>
      </c>
      <c r="AY381" t="str">
        <f>IF('Data Entry'!B396=0,"",'Data Entry'!E396)</f>
        <v/>
      </c>
      <c r="BA381" t="str">
        <f>IF('Data Entry'!B396=0,"",'Data Entry'!I396)</f>
        <v/>
      </c>
      <c r="BC381" t="str">
        <f>IF('Data Entry'!B396=0,"",'Data Entry'!J396)</f>
        <v/>
      </c>
      <c r="BR381" t="str">
        <f>IF('Data Entry'!B396=0,"",'Data Entry'!$E$9)</f>
        <v/>
      </c>
    </row>
    <row r="382" spans="1:70" x14ac:dyDescent="0.55000000000000004">
      <c r="A382" t="str">
        <f>IF('Data Entry'!B397=0,"",'Data Entry'!E$9)</f>
        <v/>
      </c>
      <c r="C382" t="str">
        <f>IF('Data Entry'!B397=0,"",'Data Entry'!AE397)</f>
        <v/>
      </c>
      <c r="E382" t="str">
        <f>IF('Data Entry'!B397=0,"",'Data Entry'!B397)</f>
        <v/>
      </c>
      <c r="F382" t="str">
        <f>IF('Data Entry'!B397=0,"",'Data Entry'!$P$6)</f>
        <v/>
      </c>
      <c r="G382" t="str">
        <f>IF('Data Entry'!B397=0,"",'Data Entry'!$P$8)</f>
        <v/>
      </c>
      <c r="H382" t="str">
        <f>IF('Data Entry'!B397=0,"",'Data Entry'!$E$10)</f>
        <v/>
      </c>
      <c r="M382" t="str">
        <f>'Data Entry'!S397</f>
        <v/>
      </c>
      <c r="N382" t="str">
        <f>'Data Entry'!R397</f>
        <v/>
      </c>
      <c r="O382" t="str">
        <f>IF('Data Entry'!B397=0,"",'Data Entry'!N397)</f>
        <v/>
      </c>
      <c r="P382" t="str">
        <f>IF('Data Entry'!B397=0,"","Years")</f>
        <v/>
      </c>
      <c r="Q382" s="62" t="str">
        <f>IF('Data Entry'!B397=0,"",'Data Entry'!$E$11)</f>
        <v/>
      </c>
      <c r="R382" t="str">
        <f>IF('Data Entry'!B397=0,"",'Data Entry'!D397)</f>
        <v/>
      </c>
      <c r="S382" t="str">
        <f>IF('Data Entry'!B397=0,"",'Data Entry'!$E$3)</f>
        <v/>
      </c>
      <c r="T382" t="str">
        <f>IF('Data Entry'!B397=0,"",'Data Entry'!$P$12)</f>
        <v/>
      </c>
      <c r="V382" t="str">
        <f>'Data Entry'!AB397</f>
        <v/>
      </c>
      <c r="X382" t="str">
        <f>IF('Data Entry'!B397=0,"",'Data Entry'!C397)</f>
        <v/>
      </c>
      <c r="Y382" t="str">
        <f>'Data Entry'!F397</f>
        <v/>
      </c>
      <c r="AC382" t="str">
        <f>IF('Data Entry'!B397=0,"",'Data Entry'!$P$7)</f>
        <v/>
      </c>
      <c r="AD382" t="str">
        <f>IF('Data Entry'!B397=0,"","1")</f>
        <v/>
      </c>
      <c r="AI382" t="str">
        <f>IF('Data Entry'!B397=0,"",'Data Entry'!K397)</f>
        <v/>
      </c>
      <c r="AJ382" t="str">
        <f>IF('Data Entry'!B397=0,"","mm")</f>
        <v/>
      </c>
      <c r="AM382" t="str">
        <f>IF('Data Entry'!B397=0,"",'Data Entry'!M397)</f>
        <v/>
      </c>
      <c r="AN382" t="str">
        <f>IF('Data Entry'!B397=0,"","mm")</f>
        <v/>
      </c>
      <c r="AT382" t="str">
        <f>IF('Data Entry'!B397=0,"",'Data Entry'!L397)</f>
        <v/>
      </c>
      <c r="AU382" t="str">
        <f>IF('Data Entry'!B397=0,"","m")</f>
        <v/>
      </c>
      <c r="AW382" t="str">
        <f>'Data Entry'!H397</f>
        <v/>
      </c>
      <c r="AX382" t="str">
        <f>IF('Data Entry'!B397=0,"",'Data Entry'!D397)</f>
        <v/>
      </c>
      <c r="AY382" t="str">
        <f>IF('Data Entry'!B397=0,"",'Data Entry'!E397)</f>
        <v/>
      </c>
      <c r="BA382" t="str">
        <f>IF('Data Entry'!B397=0,"",'Data Entry'!I397)</f>
        <v/>
      </c>
      <c r="BC382" t="str">
        <f>IF('Data Entry'!B397=0,"",'Data Entry'!J397)</f>
        <v/>
      </c>
      <c r="BR382" t="str">
        <f>IF('Data Entry'!B397=0,"",'Data Entry'!$E$9)</f>
        <v/>
      </c>
    </row>
    <row r="383" spans="1:70" x14ac:dyDescent="0.55000000000000004">
      <c r="A383" t="str">
        <f>IF('Data Entry'!B398=0,"",'Data Entry'!E$9)</f>
        <v/>
      </c>
      <c r="C383" t="str">
        <f>IF('Data Entry'!B398=0,"",'Data Entry'!AE398)</f>
        <v/>
      </c>
      <c r="E383" t="str">
        <f>IF('Data Entry'!B398=0,"",'Data Entry'!B398)</f>
        <v/>
      </c>
      <c r="F383" t="str">
        <f>IF('Data Entry'!B398=0,"",'Data Entry'!$P$6)</f>
        <v/>
      </c>
      <c r="G383" t="str">
        <f>IF('Data Entry'!B398=0,"",'Data Entry'!$P$8)</f>
        <v/>
      </c>
      <c r="H383" t="str">
        <f>IF('Data Entry'!B398=0,"",'Data Entry'!$E$10)</f>
        <v/>
      </c>
      <c r="M383" t="str">
        <f>'Data Entry'!S398</f>
        <v/>
      </c>
      <c r="N383" t="str">
        <f>'Data Entry'!R398</f>
        <v/>
      </c>
      <c r="O383" t="str">
        <f>IF('Data Entry'!B398=0,"",'Data Entry'!N398)</f>
        <v/>
      </c>
      <c r="P383" t="str">
        <f>IF('Data Entry'!B398=0,"","Years")</f>
        <v/>
      </c>
      <c r="Q383" s="62" t="str">
        <f>IF('Data Entry'!B398=0,"",'Data Entry'!$E$11)</f>
        <v/>
      </c>
      <c r="R383" t="str">
        <f>IF('Data Entry'!B398=0,"",'Data Entry'!D398)</f>
        <v/>
      </c>
      <c r="S383" t="str">
        <f>IF('Data Entry'!B398=0,"",'Data Entry'!$E$3)</f>
        <v/>
      </c>
      <c r="T383" t="str">
        <f>IF('Data Entry'!B398=0,"",'Data Entry'!$P$12)</f>
        <v/>
      </c>
      <c r="V383" t="str">
        <f>'Data Entry'!AB398</f>
        <v/>
      </c>
      <c r="X383" t="str">
        <f>IF('Data Entry'!B398=0,"",'Data Entry'!C398)</f>
        <v/>
      </c>
      <c r="Y383" t="str">
        <f>'Data Entry'!F398</f>
        <v/>
      </c>
      <c r="AC383" t="str">
        <f>IF('Data Entry'!B398=0,"",'Data Entry'!$P$7)</f>
        <v/>
      </c>
      <c r="AD383" t="str">
        <f>IF('Data Entry'!B398=0,"","1")</f>
        <v/>
      </c>
      <c r="AI383" t="str">
        <f>IF('Data Entry'!B398=0,"",'Data Entry'!K398)</f>
        <v/>
      </c>
      <c r="AJ383" t="str">
        <f>IF('Data Entry'!B398=0,"","mm")</f>
        <v/>
      </c>
      <c r="AM383" t="str">
        <f>IF('Data Entry'!B398=0,"",'Data Entry'!M398)</f>
        <v/>
      </c>
      <c r="AN383" t="str">
        <f>IF('Data Entry'!B398=0,"","mm")</f>
        <v/>
      </c>
      <c r="AT383" t="str">
        <f>IF('Data Entry'!B398=0,"",'Data Entry'!L398)</f>
        <v/>
      </c>
      <c r="AU383" t="str">
        <f>IF('Data Entry'!B398=0,"","m")</f>
        <v/>
      </c>
      <c r="AW383" t="str">
        <f>'Data Entry'!H398</f>
        <v/>
      </c>
      <c r="AX383" t="str">
        <f>IF('Data Entry'!B398=0,"",'Data Entry'!D398)</f>
        <v/>
      </c>
      <c r="AY383" t="str">
        <f>IF('Data Entry'!B398=0,"",'Data Entry'!E398)</f>
        <v/>
      </c>
      <c r="BA383" t="str">
        <f>IF('Data Entry'!B398=0,"",'Data Entry'!I398)</f>
        <v/>
      </c>
      <c r="BC383" t="str">
        <f>IF('Data Entry'!B398=0,"",'Data Entry'!J398)</f>
        <v/>
      </c>
      <c r="BR383" t="str">
        <f>IF('Data Entry'!B398=0,"",'Data Entry'!$E$9)</f>
        <v/>
      </c>
    </row>
    <row r="384" spans="1:70" x14ac:dyDescent="0.55000000000000004">
      <c r="A384" t="str">
        <f>IF('Data Entry'!B399=0,"",'Data Entry'!E$9)</f>
        <v/>
      </c>
      <c r="C384" t="str">
        <f>IF('Data Entry'!B399=0,"",'Data Entry'!AE399)</f>
        <v/>
      </c>
      <c r="E384" t="str">
        <f>IF('Data Entry'!B399=0,"",'Data Entry'!B399)</f>
        <v/>
      </c>
      <c r="F384" t="str">
        <f>IF('Data Entry'!B399=0,"",'Data Entry'!$P$6)</f>
        <v/>
      </c>
      <c r="G384" t="str">
        <f>IF('Data Entry'!B399=0,"",'Data Entry'!$P$8)</f>
        <v/>
      </c>
      <c r="H384" t="str">
        <f>IF('Data Entry'!B399=0,"",'Data Entry'!$E$10)</f>
        <v/>
      </c>
      <c r="M384" t="str">
        <f>'Data Entry'!S399</f>
        <v/>
      </c>
      <c r="N384" t="str">
        <f>'Data Entry'!R399</f>
        <v/>
      </c>
      <c r="O384" t="str">
        <f>IF('Data Entry'!B399=0,"",'Data Entry'!N399)</f>
        <v/>
      </c>
      <c r="P384" t="str">
        <f>IF('Data Entry'!B399=0,"","Years")</f>
        <v/>
      </c>
      <c r="Q384" s="62" t="str">
        <f>IF('Data Entry'!B399=0,"",'Data Entry'!$E$11)</f>
        <v/>
      </c>
      <c r="R384" t="str">
        <f>IF('Data Entry'!B399=0,"",'Data Entry'!D399)</f>
        <v/>
      </c>
      <c r="S384" t="str">
        <f>IF('Data Entry'!B399=0,"",'Data Entry'!$E$3)</f>
        <v/>
      </c>
      <c r="T384" t="str">
        <f>IF('Data Entry'!B399=0,"",'Data Entry'!$P$12)</f>
        <v/>
      </c>
      <c r="V384" t="str">
        <f>'Data Entry'!AB399</f>
        <v/>
      </c>
      <c r="X384" t="str">
        <f>IF('Data Entry'!B399=0,"",'Data Entry'!C399)</f>
        <v/>
      </c>
      <c r="Y384" t="str">
        <f>'Data Entry'!F399</f>
        <v/>
      </c>
      <c r="AC384" t="str">
        <f>IF('Data Entry'!B399=0,"",'Data Entry'!$P$7)</f>
        <v/>
      </c>
      <c r="AD384" t="str">
        <f>IF('Data Entry'!B399=0,"","1")</f>
        <v/>
      </c>
      <c r="AI384" t="str">
        <f>IF('Data Entry'!B399=0,"",'Data Entry'!K399)</f>
        <v/>
      </c>
      <c r="AJ384" t="str">
        <f>IF('Data Entry'!B399=0,"","mm")</f>
        <v/>
      </c>
      <c r="AM384" t="str">
        <f>IF('Data Entry'!B399=0,"",'Data Entry'!M399)</f>
        <v/>
      </c>
      <c r="AN384" t="str">
        <f>IF('Data Entry'!B399=0,"","mm")</f>
        <v/>
      </c>
      <c r="AT384" t="str">
        <f>IF('Data Entry'!B399=0,"",'Data Entry'!L399)</f>
        <v/>
      </c>
      <c r="AU384" t="str">
        <f>IF('Data Entry'!B399=0,"","m")</f>
        <v/>
      </c>
      <c r="AW384" t="str">
        <f>'Data Entry'!H399</f>
        <v/>
      </c>
      <c r="AX384" t="str">
        <f>IF('Data Entry'!B399=0,"",'Data Entry'!D399)</f>
        <v/>
      </c>
      <c r="AY384" t="str">
        <f>IF('Data Entry'!B399=0,"",'Data Entry'!E399)</f>
        <v/>
      </c>
      <c r="BA384" t="str">
        <f>IF('Data Entry'!B399=0,"",'Data Entry'!I399)</f>
        <v/>
      </c>
      <c r="BC384" t="str">
        <f>IF('Data Entry'!B399=0,"",'Data Entry'!J399)</f>
        <v/>
      </c>
      <c r="BR384" t="str">
        <f>IF('Data Entry'!B399=0,"",'Data Entry'!$E$9)</f>
        <v/>
      </c>
    </row>
    <row r="385" spans="1:70" x14ac:dyDescent="0.55000000000000004">
      <c r="A385" t="str">
        <f>IF('Data Entry'!B400=0,"",'Data Entry'!E$9)</f>
        <v/>
      </c>
      <c r="C385" t="str">
        <f>IF('Data Entry'!B400=0,"",'Data Entry'!AE400)</f>
        <v/>
      </c>
      <c r="E385" t="str">
        <f>IF('Data Entry'!B400=0,"",'Data Entry'!B400)</f>
        <v/>
      </c>
      <c r="F385" t="str">
        <f>IF('Data Entry'!B400=0,"",'Data Entry'!$P$6)</f>
        <v/>
      </c>
      <c r="G385" t="str">
        <f>IF('Data Entry'!B400=0,"",'Data Entry'!$P$8)</f>
        <v/>
      </c>
      <c r="H385" t="str">
        <f>IF('Data Entry'!B400=0,"",'Data Entry'!$E$10)</f>
        <v/>
      </c>
      <c r="M385" t="str">
        <f>'Data Entry'!S400</f>
        <v/>
      </c>
      <c r="N385" t="str">
        <f>'Data Entry'!R400</f>
        <v/>
      </c>
      <c r="O385" t="str">
        <f>IF('Data Entry'!B400=0,"",'Data Entry'!N400)</f>
        <v/>
      </c>
      <c r="P385" t="str">
        <f>IF('Data Entry'!B400=0,"","Years")</f>
        <v/>
      </c>
      <c r="Q385" s="62" t="str">
        <f>IF('Data Entry'!B400=0,"",'Data Entry'!$E$11)</f>
        <v/>
      </c>
      <c r="R385" t="str">
        <f>IF('Data Entry'!B400=0,"",'Data Entry'!D400)</f>
        <v/>
      </c>
      <c r="S385" t="str">
        <f>IF('Data Entry'!B400=0,"",'Data Entry'!$E$3)</f>
        <v/>
      </c>
      <c r="T385" t="str">
        <f>IF('Data Entry'!B400=0,"",'Data Entry'!$P$12)</f>
        <v/>
      </c>
      <c r="V385" t="str">
        <f>'Data Entry'!AB400</f>
        <v/>
      </c>
      <c r="X385" t="str">
        <f>IF('Data Entry'!B400=0,"",'Data Entry'!C400)</f>
        <v/>
      </c>
      <c r="Y385" t="str">
        <f>'Data Entry'!F400</f>
        <v/>
      </c>
      <c r="AC385" t="str">
        <f>IF('Data Entry'!B400=0,"",'Data Entry'!$P$7)</f>
        <v/>
      </c>
      <c r="AD385" t="str">
        <f>IF('Data Entry'!B400=0,"","1")</f>
        <v/>
      </c>
      <c r="AI385" t="str">
        <f>IF('Data Entry'!B400=0,"",'Data Entry'!K400)</f>
        <v/>
      </c>
      <c r="AJ385" t="str">
        <f>IF('Data Entry'!B400=0,"","mm")</f>
        <v/>
      </c>
      <c r="AM385" t="str">
        <f>IF('Data Entry'!B400=0,"",'Data Entry'!M400)</f>
        <v/>
      </c>
      <c r="AN385" t="str">
        <f>IF('Data Entry'!B400=0,"","mm")</f>
        <v/>
      </c>
      <c r="AT385" t="str">
        <f>IF('Data Entry'!B400=0,"",'Data Entry'!L400)</f>
        <v/>
      </c>
      <c r="AU385" t="str">
        <f>IF('Data Entry'!B400=0,"","m")</f>
        <v/>
      </c>
      <c r="AW385" t="str">
        <f>'Data Entry'!H400</f>
        <v/>
      </c>
      <c r="AX385" t="str">
        <f>IF('Data Entry'!B400=0,"",'Data Entry'!D400)</f>
        <v/>
      </c>
      <c r="AY385" t="str">
        <f>IF('Data Entry'!B400=0,"",'Data Entry'!E400)</f>
        <v/>
      </c>
      <c r="BA385" t="str">
        <f>IF('Data Entry'!B400=0,"",'Data Entry'!I400)</f>
        <v/>
      </c>
      <c r="BC385" t="str">
        <f>IF('Data Entry'!B400=0,"",'Data Entry'!J400)</f>
        <v/>
      </c>
      <c r="BR385" t="str">
        <f>IF('Data Entry'!B400=0,"",'Data Entry'!$E$9)</f>
        <v/>
      </c>
    </row>
    <row r="386" spans="1:70" x14ac:dyDescent="0.55000000000000004">
      <c r="A386" t="str">
        <f>IF('Data Entry'!B401=0,"",'Data Entry'!E$9)</f>
        <v/>
      </c>
      <c r="C386" t="str">
        <f>IF('Data Entry'!B401=0,"",'Data Entry'!AE401)</f>
        <v/>
      </c>
      <c r="E386" t="str">
        <f>IF('Data Entry'!B401=0,"",'Data Entry'!B401)</f>
        <v/>
      </c>
      <c r="F386" t="str">
        <f>IF('Data Entry'!B401=0,"",'Data Entry'!$P$6)</f>
        <v/>
      </c>
      <c r="G386" t="str">
        <f>IF('Data Entry'!B401=0,"",'Data Entry'!$P$8)</f>
        <v/>
      </c>
      <c r="H386" t="str">
        <f>IF('Data Entry'!B401=0,"",'Data Entry'!$E$10)</f>
        <v/>
      </c>
      <c r="M386" t="str">
        <f>'Data Entry'!S401</f>
        <v/>
      </c>
      <c r="N386" t="str">
        <f>'Data Entry'!R401</f>
        <v/>
      </c>
      <c r="O386" t="str">
        <f>IF('Data Entry'!B401=0,"",'Data Entry'!N401)</f>
        <v/>
      </c>
      <c r="P386" t="str">
        <f>IF('Data Entry'!B401=0,"","Years")</f>
        <v/>
      </c>
      <c r="Q386" s="62" t="str">
        <f>IF('Data Entry'!B401=0,"",'Data Entry'!$E$11)</f>
        <v/>
      </c>
      <c r="R386" t="str">
        <f>IF('Data Entry'!B401=0,"",'Data Entry'!D401)</f>
        <v/>
      </c>
      <c r="S386" t="str">
        <f>IF('Data Entry'!B401=0,"",'Data Entry'!$E$3)</f>
        <v/>
      </c>
      <c r="T386" t="str">
        <f>IF('Data Entry'!B401=0,"",'Data Entry'!$P$12)</f>
        <v/>
      </c>
      <c r="V386" t="str">
        <f>'Data Entry'!AB401</f>
        <v/>
      </c>
      <c r="X386" t="str">
        <f>IF('Data Entry'!B401=0,"",'Data Entry'!C401)</f>
        <v/>
      </c>
      <c r="Y386" t="str">
        <f>'Data Entry'!F401</f>
        <v/>
      </c>
      <c r="AC386" t="str">
        <f>IF('Data Entry'!B401=0,"",'Data Entry'!$P$7)</f>
        <v/>
      </c>
      <c r="AD386" t="str">
        <f>IF('Data Entry'!B401=0,"","1")</f>
        <v/>
      </c>
      <c r="AI386" t="str">
        <f>IF('Data Entry'!B401=0,"",'Data Entry'!K401)</f>
        <v/>
      </c>
      <c r="AJ386" t="str">
        <f>IF('Data Entry'!B401=0,"","mm")</f>
        <v/>
      </c>
      <c r="AM386" t="str">
        <f>IF('Data Entry'!B401=0,"",'Data Entry'!M401)</f>
        <v/>
      </c>
      <c r="AN386" t="str">
        <f>IF('Data Entry'!B401=0,"","mm")</f>
        <v/>
      </c>
      <c r="AT386" t="str">
        <f>IF('Data Entry'!B401=0,"",'Data Entry'!L401)</f>
        <v/>
      </c>
      <c r="AU386" t="str">
        <f>IF('Data Entry'!B401=0,"","m")</f>
        <v/>
      </c>
      <c r="AW386" t="str">
        <f>'Data Entry'!H401</f>
        <v/>
      </c>
      <c r="AX386" t="str">
        <f>IF('Data Entry'!B401=0,"",'Data Entry'!D401)</f>
        <v/>
      </c>
      <c r="AY386" t="str">
        <f>IF('Data Entry'!B401=0,"",'Data Entry'!E401)</f>
        <v/>
      </c>
      <c r="BA386" t="str">
        <f>IF('Data Entry'!B401=0,"",'Data Entry'!I401)</f>
        <v/>
      </c>
      <c r="BC386" t="str">
        <f>IF('Data Entry'!B401=0,"",'Data Entry'!J401)</f>
        <v/>
      </c>
      <c r="BR386" t="str">
        <f>IF('Data Entry'!B401=0,"",'Data Entry'!$E$9)</f>
        <v/>
      </c>
    </row>
    <row r="387" spans="1:70" x14ac:dyDescent="0.55000000000000004">
      <c r="A387" t="str">
        <f>IF('Data Entry'!B402=0,"",'Data Entry'!E$9)</f>
        <v/>
      </c>
      <c r="C387" t="str">
        <f>IF('Data Entry'!B402=0,"",'Data Entry'!AE402)</f>
        <v/>
      </c>
      <c r="E387" t="str">
        <f>IF('Data Entry'!B402=0,"",'Data Entry'!B402)</f>
        <v/>
      </c>
      <c r="F387" t="str">
        <f>IF('Data Entry'!B402=0,"",'Data Entry'!$P$6)</f>
        <v/>
      </c>
      <c r="G387" t="str">
        <f>IF('Data Entry'!B402=0,"",'Data Entry'!$P$8)</f>
        <v/>
      </c>
      <c r="H387" t="str">
        <f>IF('Data Entry'!B402=0,"",'Data Entry'!$E$10)</f>
        <v/>
      </c>
      <c r="M387" t="str">
        <f>'Data Entry'!S402</f>
        <v/>
      </c>
      <c r="N387" t="str">
        <f>'Data Entry'!R402</f>
        <v/>
      </c>
      <c r="O387" t="str">
        <f>IF('Data Entry'!B402=0,"",'Data Entry'!N402)</f>
        <v/>
      </c>
      <c r="P387" t="str">
        <f>IF('Data Entry'!B402=0,"","Years")</f>
        <v/>
      </c>
      <c r="Q387" s="62" t="str">
        <f>IF('Data Entry'!B402=0,"",'Data Entry'!$E$11)</f>
        <v/>
      </c>
      <c r="R387" t="str">
        <f>IF('Data Entry'!B402=0,"",'Data Entry'!D402)</f>
        <v/>
      </c>
      <c r="S387" t="str">
        <f>IF('Data Entry'!B402=0,"",'Data Entry'!$E$3)</f>
        <v/>
      </c>
      <c r="T387" t="str">
        <f>IF('Data Entry'!B402=0,"",'Data Entry'!$P$12)</f>
        <v/>
      </c>
      <c r="V387" t="str">
        <f>'Data Entry'!AB402</f>
        <v/>
      </c>
      <c r="X387" t="str">
        <f>IF('Data Entry'!B402=0,"",'Data Entry'!C402)</f>
        <v/>
      </c>
      <c r="Y387" t="str">
        <f>'Data Entry'!F402</f>
        <v/>
      </c>
      <c r="AC387" t="str">
        <f>IF('Data Entry'!B402=0,"",'Data Entry'!$P$7)</f>
        <v/>
      </c>
      <c r="AD387" t="str">
        <f>IF('Data Entry'!B402=0,"","1")</f>
        <v/>
      </c>
      <c r="AI387" t="str">
        <f>IF('Data Entry'!B402=0,"",'Data Entry'!K402)</f>
        <v/>
      </c>
      <c r="AJ387" t="str">
        <f>IF('Data Entry'!B402=0,"","mm")</f>
        <v/>
      </c>
      <c r="AM387" t="str">
        <f>IF('Data Entry'!B402=0,"",'Data Entry'!M402)</f>
        <v/>
      </c>
      <c r="AN387" t="str">
        <f>IF('Data Entry'!B402=0,"","mm")</f>
        <v/>
      </c>
      <c r="AT387" t="str">
        <f>IF('Data Entry'!B402=0,"",'Data Entry'!L402)</f>
        <v/>
      </c>
      <c r="AU387" t="str">
        <f>IF('Data Entry'!B402=0,"","m")</f>
        <v/>
      </c>
      <c r="AW387" t="str">
        <f>'Data Entry'!H402</f>
        <v/>
      </c>
      <c r="AX387" t="str">
        <f>IF('Data Entry'!B402=0,"",'Data Entry'!D402)</f>
        <v/>
      </c>
      <c r="AY387" t="str">
        <f>IF('Data Entry'!B402=0,"",'Data Entry'!E402)</f>
        <v/>
      </c>
      <c r="BA387" t="str">
        <f>IF('Data Entry'!B402=0,"",'Data Entry'!I402)</f>
        <v/>
      </c>
      <c r="BC387" t="str">
        <f>IF('Data Entry'!B402=0,"",'Data Entry'!J402)</f>
        <v/>
      </c>
      <c r="BR387" t="str">
        <f>IF('Data Entry'!B402=0,"",'Data Entry'!$E$9)</f>
        <v/>
      </c>
    </row>
    <row r="388" spans="1:70" x14ac:dyDescent="0.55000000000000004">
      <c r="A388" t="str">
        <f>IF('Data Entry'!B403=0,"",'Data Entry'!E$9)</f>
        <v/>
      </c>
      <c r="C388" t="str">
        <f>IF('Data Entry'!B403=0,"",'Data Entry'!AE403)</f>
        <v/>
      </c>
      <c r="E388" t="str">
        <f>IF('Data Entry'!B403=0,"",'Data Entry'!B403)</f>
        <v/>
      </c>
      <c r="F388" t="str">
        <f>IF('Data Entry'!B403=0,"",'Data Entry'!$P$6)</f>
        <v/>
      </c>
      <c r="G388" t="str">
        <f>IF('Data Entry'!B403=0,"",'Data Entry'!$P$8)</f>
        <v/>
      </c>
      <c r="H388" t="str">
        <f>IF('Data Entry'!B403=0,"",'Data Entry'!$E$10)</f>
        <v/>
      </c>
      <c r="M388" t="str">
        <f>'Data Entry'!S403</f>
        <v/>
      </c>
      <c r="N388" t="str">
        <f>'Data Entry'!R403</f>
        <v/>
      </c>
      <c r="O388" t="str">
        <f>IF('Data Entry'!B403=0,"",'Data Entry'!N403)</f>
        <v/>
      </c>
      <c r="P388" t="str">
        <f>IF('Data Entry'!B403=0,"","Years")</f>
        <v/>
      </c>
      <c r="Q388" s="62" t="str">
        <f>IF('Data Entry'!B403=0,"",'Data Entry'!$E$11)</f>
        <v/>
      </c>
      <c r="R388" t="str">
        <f>IF('Data Entry'!B403=0,"",'Data Entry'!D403)</f>
        <v/>
      </c>
      <c r="S388" t="str">
        <f>IF('Data Entry'!B403=0,"",'Data Entry'!$E$3)</f>
        <v/>
      </c>
      <c r="T388" t="str">
        <f>IF('Data Entry'!B403=0,"",'Data Entry'!$P$12)</f>
        <v/>
      </c>
      <c r="V388" t="str">
        <f>'Data Entry'!AB403</f>
        <v/>
      </c>
      <c r="X388" t="str">
        <f>IF('Data Entry'!B403=0,"",'Data Entry'!C403)</f>
        <v/>
      </c>
      <c r="Y388" t="str">
        <f>'Data Entry'!F403</f>
        <v/>
      </c>
      <c r="AC388" t="str">
        <f>IF('Data Entry'!B403=0,"",'Data Entry'!$P$7)</f>
        <v/>
      </c>
      <c r="AD388" t="str">
        <f>IF('Data Entry'!B403=0,"","1")</f>
        <v/>
      </c>
      <c r="AI388" t="str">
        <f>IF('Data Entry'!B403=0,"",'Data Entry'!K403)</f>
        <v/>
      </c>
      <c r="AJ388" t="str">
        <f>IF('Data Entry'!B403=0,"","mm")</f>
        <v/>
      </c>
      <c r="AM388" t="str">
        <f>IF('Data Entry'!B403=0,"",'Data Entry'!M403)</f>
        <v/>
      </c>
      <c r="AN388" t="str">
        <f>IF('Data Entry'!B403=0,"","mm")</f>
        <v/>
      </c>
      <c r="AT388" t="str">
        <f>IF('Data Entry'!B403=0,"",'Data Entry'!L403)</f>
        <v/>
      </c>
      <c r="AU388" t="str">
        <f>IF('Data Entry'!B403=0,"","m")</f>
        <v/>
      </c>
      <c r="AW388" t="str">
        <f>'Data Entry'!H403</f>
        <v/>
      </c>
      <c r="AX388" t="str">
        <f>IF('Data Entry'!B403=0,"",'Data Entry'!D403)</f>
        <v/>
      </c>
      <c r="AY388" t="str">
        <f>IF('Data Entry'!B403=0,"",'Data Entry'!E403)</f>
        <v/>
      </c>
      <c r="BA388" t="str">
        <f>IF('Data Entry'!B403=0,"",'Data Entry'!I403)</f>
        <v/>
      </c>
      <c r="BC388" t="str">
        <f>IF('Data Entry'!B403=0,"",'Data Entry'!J403)</f>
        <v/>
      </c>
      <c r="BR388" t="str">
        <f>IF('Data Entry'!B403=0,"",'Data Entry'!$E$9)</f>
        <v/>
      </c>
    </row>
    <row r="389" spans="1:70" x14ac:dyDescent="0.55000000000000004">
      <c r="A389" t="str">
        <f>IF('Data Entry'!B404=0,"",'Data Entry'!E$9)</f>
        <v/>
      </c>
      <c r="C389" t="str">
        <f>IF('Data Entry'!B404=0,"",'Data Entry'!AE404)</f>
        <v/>
      </c>
      <c r="E389" t="str">
        <f>IF('Data Entry'!B404=0,"",'Data Entry'!B404)</f>
        <v/>
      </c>
      <c r="F389" t="str">
        <f>IF('Data Entry'!B404=0,"",'Data Entry'!$P$6)</f>
        <v/>
      </c>
      <c r="G389" t="str">
        <f>IF('Data Entry'!B404=0,"",'Data Entry'!$P$8)</f>
        <v/>
      </c>
      <c r="H389" t="str">
        <f>IF('Data Entry'!B404=0,"",'Data Entry'!$E$10)</f>
        <v/>
      </c>
      <c r="M389" t="str">
        <f>'Data Entry'!S404</f>
        <v/>
      </c>
      <c r="N389" t="str">
        <f>'Data Entry'!R404</f>
        <v/>
      </c>
      <c r="O389" t="str">
        <f>IF('Data Entry'!B404=0,"",'Data Entry'!N404)</f>
        <v/>
      </c>
      <c r="P389" t="str">
        <f>IF('Data Entry'!B404=0,"","Years")</f>
        <v/>
      </c>
      <c r="Q389" s="62" t="str">
        <f>IF('Data Entry'!B404=0,"",'Data Entry'!$E$11)</f>
        <v/>
      </c>
      <c r="R389" t="str">
        <f>IF('Data Entry'!B404=0,"",'Data Entry'!D404)</f>
        <v/>
      </c>
      <c r="S389" t="str">
        <f>IF('Data Entry'!B404=0,"",'Data Entry'!$E$3)</f>
        <v/>
      </c>
      <c r="T389" t="str">
        <f>IF('Data Entry'!B404=0,"",'Data Entry'!$P$12)</f>
        <v/>
      </c>
      <c r="V389" t="str">
        <f>'Data Entry'!AB404</f>
        <v/>
      </c>
      <c r="X389" t="str">
        <f>IF('Data Entry'!B404=0,"",'Data Entry'!C404)</f>
        <v/>
      </c>
      <c r="Y389" t="str">
        <f>'Data Entry'!F404</f>
        <v/>
      </c>
      <c r="AC389" t="str">
        <f>IF('Data Entry'!B404=0,"",'Data Entry'!$P$7)</f>
        <v/>
      </c>
      <c r="AD389" t="str">
        <f>IF('Data Entry'!B404=0,"","1")</f>
        <v/>
      </c>
      <c r="AI389" t="str">
        <f>IF('Data Entry'!B404=0,"",'Data Entry'!K404)</f>
        <v/>
      </c>
      <c r="AJ389" t="str">
        <f>IF('Data Entry'!B404=0,"","mm")</f>
        <v/>
      </c>
      <c r="AM389" t="str">
        <f>IF('Data Entry'!B404=0,"",'Data Entry'!M404)</f>
        <v/>
      </c>
      <c r="AN389" t="str">
        <f>IF('Data Entry'!B404=0,"","mm")</f>
        <v/>
      </c>
      <c r="AT389" t="str">
        <f>IF('Data Entry'!B404=0,"",'Data Entry'!L404)</f>
        <v/>
      </c>
      <c r="AU389" t="str">
        <f>IF('Data Entry'!B404=0,"","m")</f>
        <v/>
      </c>
      <c r="AW389" t="str">
        <f>'Data Entry'!H404</f>
        <v/>
      </c>
      <c r="AX389" t="str">
        <f>IF('Data Entry'!B404=0,"",'Data Entry'!D404)</f>
        <v/>
      </c>
      <c r="AY389" t="str">
        <f>IF('Data Entry'!B404=0,"",'Data Entry'!E404)</f>
        <v/>
      </c>
      <c r="BA389" t="str">
        <f>IF('Data Entry'!B404=0,"",'Data Entry'!I404)</f>
        <v/>
      </c>
      <c r="BC389" t="str">
        <f>IF('Data Entry'!B404=0,"",'Data Entry'!J404)</f>
        <v/>
      </c>
      <c r="BR389" t="str">
        <f>IF('Data Entry'!B404=0,"",'Data Entry'!$E$9)</f>
        <v/>
      </c>
    </row>
    <row r="390" spans="1:70" x14ac:dyDescent="0.55000000000000004">
      <c r="A390" t="str">
        <f>IF('Data Entry'!B405=0,"",'Data Entry'!E$9)</f>
        <v/>
      </c>
      <c r="C390" t="str">
        <f>IF('Data Entry'!B405=0,"",'Data Entry'!AE405)</f>
        <v/>
      </c>
      <c r="E390" t="str">
        <f>IF('Data Entry'!B405=0,"",'Data Entry'!B405)</f>
        <v/>
      </c>
      <c r="F390" t="str">
        <f>IF('Data Entry'!B405=0,"",'Data Entry'!$P$6)</f>
        <v/>
      </c>
      <c r="G390" t="str">
        <f>IF('Data Entry'!B405=0,"",'Data Entry'!$P$8)</f>
        <v/>
      </c>
      <c r="H390" t="str">
        <f>IF('Data Entry'!B405=0,"",'Data Entry'!$E$10)</f>
        <v/>
      </c>
      <c r="M390" t="str">
        <f>'Data Entry'!S405</f>
        <v/>
      </c>
      <c r="N390" t="str">
        <f>'Data Entry'!R405</f>
        <v/>
      </c>
      <c r="O390" t="str">
        <f>IF('Data Entry'!B405=0,"",'Data Entry'!N405)</f>
        <v/>
      </c>
      <c r="P390" t="str">
        <f>IF('Data Entry'!B405=0,"","Years")</f>
        <v/>
      </c>
      <c r="Q390" s="62" t="str">
        <f>IF('Data Entry'!B405=0,"",'Data Entry'!$E$11)</f>
        <v/>
      </c>
      <c r="R390" t="str">
        <f>IF('Data Entry'!B405=0,"",'Data Entry'!D405)</f>
        <v/>
      </c>
      <c r="S390" t="str">
        <f>IF('Data Entry'!B405=0,"",'Data Entry'!$E$3)</f>
        <v/>
      </c>
      <c r="T390" t="str">
        <f>IF('Data Entry'!B405=0,"",'Data Entry'!$P$12)</f>
        <v/>
      </c>
      <c r="V390" t="str">
        <f>'Data Entry'!AB405</f>
        <v/>
      </c>
      <c r="X390" t="str">
        <f>IF('Data Entry'!B405=0,"",'Data Entry'!C405)</f>
        <v/>
      </c>
      <c r="Y390" t="str">
        <f>'Data Entry'!F405</f>
        <v/>
      </c>
      <c r="AC390" t="str">
        <f>IF('Data Entry'!B405=0,"",'Data Entry'!$P$7)</f>
        <v/>
      </c>
      <c r="AD390" t="str">
        <f>IF('Data Entry'!B405=0,"","1")</f>
        <v/>
      </c>
      <c r="AI390" t="str">
        <f>IF('Data Entry'!B405=0,"",'Data Entry'!K405)</f>
        <v/>
      </c>
      <c r="AJ390" t="str">
        <f>IF('Data Entry'!B405=0,"","mm")</f>
        <v/>
      </c>
      <c r="AM390" t="str">
        <f>IF('Data Entry'!B405=0,"",'Data Entry'!M405)</f>
        <v/>
      </c>
      <c r="AN390" t="str">
        <f>IF('Data Entry'!B405=0,"","mm")</f>
        <v/>
      </c>
      <c r="AT390" t="str">
        <f>IF('Data Entry'!B405=0,"",'Data Entry'!L405)</f>
        <v/>
      </c>
      <c r="AU390" t="str">
        <f>IF('Data Entry'!B405=0,"","m")</f>
        <v/>
      </c>
      <c r="AW390" t="str">
        <f>'Data Entry'!H405</f>
        <v/>
      </c>
      <c r="AX390" t="str">
        <f>IF('Data Entry'!B405=0,"",'Data Entry'!D405)</f>
        <v/>
      </c>
      <c r="AY390" t="str">
        <f>IF('Data Entry'!B405=0,"",'Data Entry'!E405)</f>
        <v/>
      </c>
      <c r="BA390" t="str">
        <f>IF('Data Entry'!B405=0,"",'Data Entry'!I405)</f>
        <v/>
      </c>
      <c r="BC390" t="str">
        <f>IF('Data Entry'!B405=0,"",'Data Entry'!J405)</f>
        <v/>
      </c>
      <c r="BR390" t="str">
        <f>IF('Data Entry'!B405=0,"",'Data Entry'!$E$9)</f>
        <v/>
      </c>
    </row>
    <row r="391" spans="1:70" x14ac:dyDescent="0.55000000000000004">
      <c r="A391" t="str">
        <f>IF('Data Entry'!B406=0,"",'Data Entry'!E$9)</f>
        <v/>
      </c>
      <c r="C391" t="str">
        <f>IF('Data Entry'!B406=0,"",'Data Entry'!AE406)</f>
        <v/>
      </c>
      <c r="E391" t="str">
        <f>IF('Data Entry'!B406=0,"",'Data Entry'!B406)</f>
        <v/>
      </c>
      <c r="F391" t="str">
        <f>IF('Data Entry'!B406=0,"",'Data Entry'!$P$6)</f>
        <v/>
      </c>
      <c r="G391" t="str">
        <f>IF('Data Entry'!B406=0,"",'Data Entry'!$P$8)</f>
        <v/>
      </c>
      <c r="H391" t="str">
        <f>IF('Data Entry'!B406=0,"",'Data Entry'!$E$10)</f>
        <v/>
      </c>
      <c r="M391" t="str">
        <f>'Data Entry'!S406</f>
        <v/>
      </c>
      <c r="N391" t="str">
        <f>'Data Entry'!R406</f>
        <v/>
      </c>
      <c r="O391" t="str">
        <f>IF('Data Entry'!B406=0,"",'Data Entry'!N406)</f>
        <v/>
      </c>
      <c r="P391" t="str">
        <f>IF('Data Entry'!B406=0,"","Years")</f>
        <v/>
      </c>
      <c r="Q391" s="62" t="str">
        <f>IF('Data Entry'!B406=0,"",'Data Entry'!$E$11)</f>
        <v/>
      </c>
      <c r="R391" t="str">
        <f>IF('Data Entry'!B406=0,"",'Data Entry'!D406)</f>
        <v/>
      </c>
      <c r="S391" t="str">
        <f>IF('Data Entry'!B406=0,"",'Data Entry'!$E$3)</f>
        <v/>
      </c>
      <c r="T391" t="str">
        <f>IF('Data Entry'!B406=0,"",'Data Entry'!$P$12)</f>
        <v/>
      </c>
      <c r="V391" t="str">
        <f>'Data Entry'!AB406</f>
        <v/>
      </c>
      <c r="X391" t="str">
        <f>IF('Data Entry'!B406=0,"",'Data Entry'!C406)</f>
        <v/>
      </c>
      <c r="Y391" t="str">
        <f>'Data Entry'!F406</f>
        <v/>
      </c>
      <c r="AC391" t="str">
        <f>IF('Data Entry'!B406=0,"",'Data Entry'!$P$7)</f>
        <v/>
      </c>
      <c r="AD391" t="str">
        <f>IF('Data Entry'!B406=0,"","1")</f>
        <v/>
      </c>
      <c r="AI391" t="str">
        <f>IF('Data Entry'!B406=0,"",'Data Entry'!K406)</f>
        <v/>
      </c>
      <c r="AJ391" t="str">
        <f>IF('Data Entry'!B406=0,"","mm")</f>
        <v/>
      </c>
      <c r="AM391" t="str">
        <f>IF('Data Entry'!B406=0,"",'Data Entry'!M406)</f>
        <v/>
      </c>
      <c r="AN391" t="str">
        <f>IF('Data Entry'!B406=0,"","mm")</f>
        <v/>
      </c>
      <c r="AT391" t="str">
        <f>IF('Data Entry'!B406=0,"",'Data Entry'!L406)</f>
        <v/>
      </c>
      <c r="AU391" t="str">
        <f>IF('Data Entry'!B406=0,"","m")</f>
        <v/>
      </c>
      <c r="AW391" t="str">
        <f>'Data Entry'!H406</f>
        <v/>
      </c>
      <c r="AX391" t="str">
        <f>IF('Data Entry'!B406=0,"",'Data Entry'!D406)</f>
        <v/>
      </c>
      <c r="AY391" t="str">
        <f>IF('Data Entry'!B406=0,"",'Data Entry'!E406)</f>
        <v/>
      </c>
      <c r="BA391" t="str">
        <f>IF('Data Entry'!B406=0,"",'Data Entry'!I406)</f>
        <v/>
      </c>
      <c r="BC391" t="str">
        <f>IF('Data Entry'!B406=0,"",'Data Entry'!J406)</f>
        <v/>
      </c>
      <c r="BR391" t="str">
        <f>IF('Data Entry'!B406=0,"",'Data Entry'!$E$9)</f>
        <v/>
      </c>
    </row>
    <row r="392" spans="1:70" x14ac:dyDescent="0.55000000000000004">
      <c r="A392" t="str">
        <f>IF('Data Entry'!B407=0,"",'Data Entry'!E$9)</f>
        <v/>
      </c>
      <c r="C392" t="str">
        <f>IF('Data Entry'!B407=0,"",'Data Entry'!AE407)</f>
        <v/>
      </c>
      <c r="E392" t="str">
        <f>IF('Data Entry'!B407=0,"",'Data Entry'!B407)</f>
        <v/>
      </c>
      <c r="F392" t="str">
        <f>IF('Data Entry'!B407=0,"",'Data Entry'!$P$6)</f>
        <v/>
      </c>
      <c r="G392" t="str">
        <f>IF('Data Entry'!B407=0,"",'Data Entry'!$P$8)</f>
        <v/>
      </c>
      <c r="H392" t="str">
        <f>IF('Data Entry'!B407=0,"",'Data Entry'!$E$10)</f>
        <v/>
      </c>
      <c r="M392" t="str">
        <f>'Data Entry'!S407</f>
        <v/>
      </c>
      <c r="N392" t="str">
        <f>'Data Entry'!R407</f>
        <v/>
      </c>
      <c r="O392" t="str">
        <f>IF('Data Entry'!B407=0,"",'Data Entry'!N407)</f>
        <v/>
      </c>
      <c r="P392" t="str">
        <f>IF('Data Entry'!B407=0,"","Years")</f>
        <v/>
      </c>
      <c r="Q392" s="62" t="str">
        <f>IF('Data Entry'!B407=0,"",'Data Entry'!$E$11)</f>
        <v/>
      </c>
      <c r="R392" t="str">
        <f>IF('Data Entry'!B407=0,"",'Data Entry'!D407)</f>
        <v/>
      </c>
      <c r="S392" t="str">
        <f>IF('Data Entry'!B407=0,"",'Data Entry'!$E$3)</f>
        <v/>
      </c>
      <c r="T392" t="str">
        <f>IF('Data Entry'!B407=0,"",'Data Entry'!$P$12)</f>
        <v/>
      </c>
      <c r="V392" t="str">
        <f>'Data Entry'!AB407</f>
        <v/>
      </c>
      <c r="X392" t="str">
        <f>IF('Data Entry'!B407=0,"",'Data Entry'!C407)</f>
        <v/>
      </c>
      <c r="Y392" t="str">
        <f>'Data Entry'!F407</f>
        <v/>
      </c>
      <c r="AC392" t="str">
        <f>IF('Data Entry'!B407=0,"",'Data Entry'!$P$7)</f>
        <v/>
      </c>
      <c r="AD392" t="str">
        <f>IF('Data Entry'!B407=0,"","1")</f>
        <v/>
      </c>
      <c r="AI392" t="str">
        <f>IF('Data Entry'!B407=0,"",'Data Entry'!K407)</f>
        <v/>
      </c>
      <c r="AJ392" t="str">
        <f>IF('Data Entry'!B407=0,"","mm")</f>
        <v/>
      </c>
      <c r="AM392" t="str">
        <f>IF('Data Entry'!B407=0,"",'Data Entry'!M407)</f>
        <v/>
      </c>
      <c r="AN392" t="str">
        <f>IF('Data Entry'!B407=0,"","mm")</f>
        <v/>
      </c>
      <c r="AT392" t="str">
        <f>IF('Data Entry'!B407=0,"",'Data Entry'!L407)</f>
        <v/>
      </c>
      <c r="AU392" t="str">
        <f>IF('Data Entry'!B407=0,"","m")</f>
        <v/>
      </c>
      <c r="AW392" t="str">
        <f>'Data Entry'!H407</f>
        <v/>
      </c>
      <c r="AX392" t="str">
        <f>IF('Data Entry'!B407=0,"",'Data Entry'!D407)</f>
        <v/>
      </c>
      <c r="AY392" t="str">
        <f>IF('Data Entry'!B407=0,"",'Data Entry'!E407)</f>
        <v/>
      </c>
      <c r="BA392" t="str">
        <f>IF('Data Entry'!B407=0,"",'Data Entry'!I407)</f>
        <v/>
      </c>
      <c r="BC392" t="str">
        <f>IF('Data Entry'!B407=0,"",'Data Entry'!J407)</f>
        <v/>
      </c>
      <c r="BR392" t="str">
        <f>IF('Data Entry'!B407=0,"",'Data Entry'!$E$9)</f>
        <v/>
      </c>
    </row>
    <row r="393" spans="1:70" x14ac:dyDescent="0.55000000000000004">
      <c r="A393" t="str">
        <f>IF('Data Entry'!B408=0,"",'Data Entry'!E$9)</f>
        <v/>
      </c>
      <c r="C393" t="str">
        <f>IF('Data Entry'!B408=0,"",'Data Entry'!AE408)</f>
        <v/>
      </c>
      <c r="E393" t="str">
        <f>IF('Data Entry'!B408=0,"",'Data Entry'!B408)</f>
        <v/>
      </c>
      <c r="F393" t="str">
        <f>IF('Data Entry'!B408=0,"",'Data Entry'!$P$6)</f>
        <v/>
      </c>
      <c r="G393" t="str">
        <f>IF('Data Entry'!B408=0,"",'Data Entry'!$P$8)</f>
        <v/>
      </c>
      <c r="H393" t="str">
        <f>IF('Data Entry'!B408=0,"",'Data Entry'!$E$10)</f>
        <v/>
      </c>
      <c r="M393" t="str">
        <f>'Data Entry'!S408</f>
        <v/>
      </c>
      <c r="N393" t="str">
        <f>'Data Entry'!R408</f>
        <v/>
      </c>
      <c r="O393" t="str">
        <f>IF('Data Entry'!B408=0,"",'Data Entry'!N408)</f>
        <v/>
      </c>
      <c r="P393" t="str">
        <f>IF('Data Entry'!B408=0,"","Years")</f>
        <v/>
      </c>
      <c r="Q393" s="62" t="str">
        <f>IF('Data Entry'!B408=0,"",'Data Entry'!$E$11)</f>
        <v/>
      </c>
      <c r="R393" t="str">
        <f>IF('Data Entry'!B408=0,"",'Data Entry'!D408)</f>
        <v/>
      </c>
      <c r="S393" t="str">
        <f>IF('Data Entry'!B408=0,"",'Data Entry'!$E$3)</f>
        <v/>
      </c>
      <c r="T393" t="str">
        <f>IF('Data Entry'!B408=0,"",'Data Entry'!$P$12)</f>
        <v/>
      </c>
      <c r="V393" t="str">
        <f>'Data Entry'!AB408</f>
        <v/>
      </c>
      <c r="X393" t="str">
        <f>IF('Data Entry'!B408=0,"",'Data Entry'!C408)</f>
        <v/>
      </c>
      <c r="Y393" t="str">
        <f>'Data Entry'!F408</f>
        <v/>
      </c>
      <c r="AC393" t="str">
        <f>IF('Data Entry'!B408=0,"",'Data Entry'!$P$7)</f>
        <v/>
      </c>
      <c r="AD393" t="str">
        <f>IF('Data Entry'!B408=0,"","1")</f>
        <v/>
      </c>
      <c r="AI393" t="str">
        <f>IF('Data Entry'!B408=0,"",'Data Entry'!K408)</f>
        <v/>
      </c>
      <c r="AJ393" t="str">
        <f>IF('Data Entry'!B408=0,"","mm")</f>
        <v/>
      </c>
      <c r="AM393" t="str">
        <f>IF('Data Entry'!B408=0,"",'Data Entry'!M408)</f>
        <v/>
      </c>
      <c r="AN393" t="str">
        <f>IF('Data Entry'!B408=0,"","mm")</f>
        <v/>
      </c>
      <c r="AT393" t="str">
        <f>IF('Data Entry'!B408=0,"",'Data Entry'!L408)</f>
        <v/>
      </c>
      <c r="AU393" t="str">
        <f>IF('Data Entry'!B408=0,"","m")</f>
        <v/>
      </c>
      <c r="AW393" t="str">
        <f>'Data Entry'!H408</f>
        <v/>
      </c>
      <c r="AX393" t="str">
        <f>IF('Data Entry'!B408=0,"",'Data Entry'!D408)</f>
        <v/>
      </c>
      <c r="AY393" t="str">
        <f>IF('Data Entry'!B408=0,"",'Data Entry'!E408)</f>
        <v/>
      </c>
      <c r="BA393" t="str">
        <f>IF('Data Entry'!B408=0,"",'Data Entry'!I408)</f>
        <v/>
      </c>
      <c r="BC393" t="str">
        <f>IF('Data Entry'!B408=0,"",'Data Entry'!J408)</f>
        <v/>
      </c>
      <c r="BR393" t="str">
        <f>IF('Data Entry'!B408=0,"",'Data Entry'!$E$9)</f>
        <v/>
      </c>
    </row>
    <row r="394" spans="1:70" x14ac:dyDescent="0.55000000000000004">
      <c r="A394" t="str">
        <f>IF('Data Entry'!B409=0,"",'Data Entry'!E$9)</f>
        <v/>
      </c>
      <c r="C394" t="str">
        <f>IF('Data Entry'!B409=0,"",'Data Entry'!AE409)</f>
        <v/>
      </c>
      <c r="E394" t="str">
        <f>IF('Data Entry'!B409=0,"",'Data Entry'!B409)</f>
        <v/>
      </c>
      <c r="F394" t="str">
        <f>IF('Data Entry'!B409=0,"",'Data Entry'!$P$6)</f>
        <v/>
      </c>
      <c r="G394" t="str">
        <f>IF('Data Entry'!B409=0,"",'Data Entry'!$P$8)</f>
        <v/>
      </c>
      <c r="H394" t="str">
        <f>IF('Data Entry'!B409=0,"",'Data Entry'!$E$10)</f>
        <v/>
      </c>
      <c r="M394" t="str">
        <f>'Data Entry'!S409</f>
        <v/>
      </c>
      <c r="N394" t="str">
        <f>'Data Entry'!R409</f>
        <v/>
      </c>
      <c r="O394" t="str">
        <f>IF('Data Entry'!B409=0,"",'Data Entry'!N409)</f>
        <v/>
      </c>
      <c r="P394" t="str">
        <f>IF('Data Entry'!B409=0,"","Years")</f>
        <v/>
      </c>
      <c r="Q394" s="62" t="str">
        <f>IF('Data Entry'!B409=0,"",'Data Entry'!$E$11)</f>
        <v/>
      </c>
      <c r="R394" t="str">
        <f>IF('Data Entry'!B409=0,"",'Data Entry'!D409)</f>
        <v/>
      </c>
      <c r="S394" t="str">
        <f>IF('Data Entry'!B409=0,"",'Data Entry'!$E$3)</f>
        <v/>
      </c>
      <c r="T394" t="str">
        <f>IF('Data Entry'!B409=0,"",'Data Entry'!$P$12)</f>
        <v/>
      </c>
      <c r="V394" t="str">
        <f>'Data Entry'!AB409</f>
        <v/>
      </c>
      <c r="X394" t="str">
        <f>IF('Data Entry'!B409=0,"",'Data Entry'!C409)</f>
        <v/>
      </c>
      <c r="Y394" t="str">
        <f>'Data Entry'!F409</f>
        <v/>
      </c>
      <c r="AC394" t="str">
        <f>IF('Data Entry'!B409=0,"",'Data Entry'!$P$7)</f>
        <v/>
      </c>
      <c r="AD394" t="str">
        <f>IF('Data Entry'!B409=0,"","1")</f>
        <v/>
      </c>
      <c r="AI394" t="str">
        <f>IF('Data Entry'!B409=0,"",'Data Entry'!K409)</f>
        <v/>
      </c>
      <c r="AJ394" t="str">
        <f>IF('Data Entry'!B409=0,"","mm")</f>
        <v/>
      </c>
      <c r="AM394" t="str">
        <f>IF('Data Entry'!B409=0,"",'Data Entry'!M409)</f>
        <v/>
      </c>
      <c r="AN394" t="str">
        <f>IF('Data Entry'!B409=0,"","mm")</f>
        <v/>
      </c>
      <c r="AT394" t="str">
        <f>IF('Data Entry'!B409=0,"",'Data Entry'!L409)</f>
        <v/>
      </c>
      <c r="AU394" t="str">
        <f>IF('Data Entry'!B409=0,"","m")</f>
        <v/>
      </c>
      <c r="AW394" t="str">
        <f>'Data Entry'!H409</f>
        <v/>
      </c>
      <c r="AX394" t="str">
        <f>IF('Data Entry'!B409=0,"",'Data Entry'!D409)</f>
        <v/>
      </c>
      <c r="AY394" t="str">
        <f>IF('Data Entry'!B409=0,"",'Data Entry'!E409)</f>
        <v/>
      </c>
      <c r="BA394" t="str">
        <f>IF('Data Entry'!B409=0,"",'Data Entry'!I409)</f>
        <v/>
      </c>
      <c r="BC394" t="str">
        <f>IF('Data Entry'!B409=0,"",'Data Entry'!J409)</f>
        <v/>
      </c>
      <c r="BR394" t="str">
        <f>IF('Data Entry'!B409=0,"",'Data Entry'!$E$9)</f>
        <v/>
      </c>
    </row>
    <row r="395" spans="1:70" x14ac:dyDescent="0.55000000000000004">
      <c r="A395" t="str">
        <f>IF('Data Entry'!B410=0,"",'Data Entry'!E$9)</f>
        <v/>
      </c>
      <c r="C395" t="str">
        <f>IF('Data Entry'!B410=0,"",'Data Entry'!AE410)</f>
        <v/>
      </c>
      <c r="E395" t="str">
        <f>IF('Data Entry'!B410=0,"",'Data Entry'!B410)</f>
        <v/>
      </c>
      <c r="F395" t="str">
        <f>IF('Data Entry'!B410=0,"",'Data Entry'!$P$6)</f>
        <v/>
      </c>
      <c r="G395" t="str">
        <f>IF('Data Entry'!B410=0,"",'Data Entry'!$P$8)</f>
        <v/>
      </c>
      <c r="H395" t="str">
        <f>IF('Data Entry'!B410=0,"",'Data Entry'!$E$10)</f>
        <v/>
      </c>
      <c r="M395" t="str">
        <f>'Data Entry'!S410</f>
        <v/>
      </c>
      <c r="N395" t="str">
        <f>'Data Entry'!R410</f>
        <v/>
      </c>
      <c r="O395" t="str">
        <f>IF('Data Entry'!B410=0,"",'Data Entry'!N410)</f>
        <v/>
      </c>
      <c r="P395" t="str">
        <f>IF('Data Entry'!B410=0,"","Years")</f>
        <v/>
      </c>
      <c r="Q395" s="62" t="str">
        <f>IF('Data Entry'!B410=0,"",'Data Entry'!$E$11)</f>
        <v/>
      </c>
      <c r="R395" t="str">
        <f>IF('Data Entry'!B410=0,"",'Data Entry'!D410)</f>
        <v/>
      </c>
      <c r="S395" t="str">
        <f>IF('Data Entry'!B410=0,"",'Data Entry'!$E$3)</f>
        <v/>
      </c>
      <c r="T395" t="str">
        <f>IF('Data Entry'!B410=0,"",'Data Entry'!$P$12)</f>
        <v/>
      </c>
      <c r="V395" t="str">
        <f>'Data Entry'!AB410</f>
        <v/>
      </c>
      <c r="X395" t="str">
        <f>IF('Data Entry'!B410=0,"",'Data Entry'!C410)</f>
        <v/>
      </c>
      <c r="Y395" t="str">
        <f>'Data Entry'!F410</f>
        <v/>
      </c>
      <c r="AC395" t="str">
        <f>IF('Data Entry'!B410=0,"",'Data Entry'!$P$7)</f>
        <v/>
      </c>
      <c r="AD395" t="str">
        <f>IF('Data Entry'!B410=0,"","1")</f>
        <v/>
      </c>
      <c r="AI395" t="str">
        <f>IF('Data Entry'!B410=0,"",'Data Entry'!K410)</f>
        <v/>
      </c>
      <c r="AJ395" t="str">
        <f>IF('Data Entry'!B410=0,"","mm")</f>
        <v/>
      </c>
      <c r="AM395" t="str">
        <f>IF('Data Entry'!B410=0,"",'Data Entry'!M410)</f>
        <v/>
      </c>
      <c r="AN395" t="str">
        <f>IF('Data Entry'!B410=0,"","mm")</f>
        <v/>
      </c>
      <c r="AT395" t="str">
        <f>IF('Data Entry'!B410=0,"",'Data Entry'!L410)</f>
        <v/>
      </c>
      <c r="AU395" t="str">
        <f>IF('Data Entry'!B410=0,"","m")</f>
        <v/>
      </c>
      <c r="AW395" t="str">
        <f>'Data Entry'!H410</f>
        <v/>
      </c>
      <c r="AX395" t="str">
        <f>IF('Data Entry'!B410=0,"",'Data Entry'!D410)</f>
        <v/>
      </c>
      <c r="AY395" t="str">
        <f>IF('Data Entry'!B410=0,"",'Data Entry'!E410)</f>
        <v/>
      </c>
      <c r="BA395" t="str">
        <f>IF('Data Entry'!B410=0,"",'Data Entry'!I410)</f>
        <v/>
      </c>
      <c r="BC395" t="str">
        <f>IF('Data Entry'!B410=0,"",'Data Entry'!J410)</f>
        <v/>
      </c>
      <c r="BR395" t="str">
        <f>IF('Data Entry'!B410=0,"",'Data Entry'!$E$9)</f>
        <v/>
      </c>
    </row>
    <row r="396" spans="1:70" x14ac:dyDescent="0.55000000000000004">
      <c r="A396" t="str">
        <f>IF('Data Entry'!B411=0,"",'Data Entry'!E$9)</f>
        <v/>
      </c>
      <c r="C396" t="str">
        <f>IF('Data Entry'!B411=0,"",'Data Entry'!AE411)</f>
        <v/>
      </c>
      <c r="E396" t="str">
        <f>IF('Data Entry'!B411=0,"",'Data Entry'!B411)</f>
        <v/>
      </c>
      <c r="F396" t="str">
        <f>IF('Data Entry'!B411=0,"",'Data Entry'!$P$6)</f>
        <v/>
      </c>
      <c r="G396" t="str">
        <f>IF('Data Entry'!B411=0,"",'Data Entry'!$P$8)</f>
        <v/>
      </c>
      <c r="H396" t="str">
        <f>IF('Data Entry'!B411=0,"",'Data Entry'!$E$10)</f>
        <v/>
      </c>
      <c r="M396" t="str">
        <f>'Data Entry'!S411</f>
        <v/>
      </c>
      <c r="N396" t="str">
        <f>'Data Entry'!R411</f>
        <v/>
      </c>
      <c r="O396" t="str">
        <f>IF('Data Entry'!B411=0,"",'Data Entry'!N411)</f>
        <v/>
      </c>
      <c r="P396" t="str">
        <f>IF('Data Entry'!B411=0,"","Years")</f>
        <v/>
      </c>
      <c r="Q396" s="62" t="str">
        <f>IF('Data Entry'!B411=0,"",'Data Entry'!$E$11)</f>
        <v/>
      </c>
      <c r="R396" t="str">
        <f>IF('Data Entry'!B411=0,"",'Data Entry'!D411)</f>
        <v/>
      </c>
      <c r="S396" t="str">
        <f>IF('Data Entry'!B411=0,"",'Data Entry'!$E$3)</f>
        <v/>
      </c>
      <c r="T396" t="str">
        <f>IF('Data Entry'!B411=0,"",'Data Entry'!$P$12)</f>
        <v/>
      </c>
      <c r="V396" t="str">
        <f>'Data Entry'!AB411</f>
        <v/>
      </c>
      <c r="X396" t="str">
        <f>IF('Data Entry'!B411=0,"",'Data Entry'!C411)</f>
        <v/>
      </c>
      <c r="Y396" t="str">
        <f>'Data Entry'!F411</f>
        <v/>
      </c>
      <c r="AC396" t="str">
        <f>IF('Data Entry'!B411=0,"",'Data Entry'!$P$7)</f>
        <v/>
      </c>
      <c r="AD396" t="str">
        <f>IF('Data Entry'!B411=0,"","1")</f>
        <v/>
      </c>
      <c r="AI396" t="str">
        <f>IF('Data Entry'!B411=0,"",'Data Entry'!K411)</f>
        <v/>
      </c>
      <c r="AJ396" t="str">
        <f>IF('Data Entry'!B411=0,"","mm")</f>
        <v/>
      </c>
      <c r="AM396" t="str">
        <f>IF('Data Entry'!B411=0,"",'Data Entry'!M411)</f>
        <v/>
      </c>
      <c r="AN396" t="str">
        <f>IF('Data Entry'!B411=0,"","mm")</f>
        <v/>
      </c>
      <c r="AT396" t="str">
        <f>IF('Data Entry'!B411=0,"",'Data Entry'!L411)</f>
        <v/>
      </c>
      <c r="AU396" t="str">
        <f>IF('Data Entry'!B411=0,"","m")</f>
        <v/>
      </c>
      <c r="AW396" t="str">
        <f>'Data Entry'!H411</f>
        <v/>
      </c>
      <c r="AX396" t="str">
        <f>IF('Data Entry'!B411=0,"",'Data Entry'!D411)</f>
        <v/>
      </c>
      <c r="AY396" t="str">
        <f>IF('Data Entry'!B411=0,"",'Data Entry'!E411)</f>
        <v/>
      </c>
      <c r="BA396" t="str">
        <f>IF('Data Entry'!B411=0,"",'Data Entry'!I411)</f>
        <v/>
      </c>
      <c r="BC396" t="str">
        <f>IF('Data Entry'!B411=0,"",'Data Entry'!J411)</f>
        <v/>
      </c>
      <c r="BR396" t="str">
        <f>IF('Data Entry'!B411=0,"",'Data Entry'!$E$9)</f>
        <v/>
      </c>
    </row>
    <row r="397" spans="1:70" x14ac:dyDescent="0.55000000000000004">
      <c r="A397" t="str">
        <f>IF('Data Entry'!B412=0,"",'Data Entry'!E$9)</f>
        <v/>
      </c>
      <c r="C397" t="str">
        <f>IF('Data Entry'!B412=0,"",'Data Entry'!AE412)</f>
        <v/>
      </c>
      <c r="E397" t="str">
        <f>IF('Data Entry'!B412=0,"",'Data Entry'!B412)</f>
        <v/>
      </c>
      <c r="F397" t="str">
        <f>IF('Data Entry'!B412=0,"",'Data Entry'!$P$6)</f>
        <v/>
      </c>
      <c r="G397" t="str">
        <f>IF('Data Entry'!B412=0,"",'Data Entry'!$P$8)</f>
        <v/>
      </c>
      <c r="H397" t="str">
        <f>IF('Data Entry'!B412=0,"",'Data Entry'!$E$10)</f>
        <v/>
      </c>
      <c r="M397" t="str">
        <f>'Data Entry'!S412</f>
        <v/>
      </c>
      <c r="N397" t="str">
        <f>'Data Entry'!R412</f>
        <v/>
      </c>
      <c r="O397" t="str">
        <f>IF('Data Entry'!B412=0,"",'Data Entry'!N412)</f>
        <v/>
      </c>
      <c r="P397" t="str">
        <f>IF('Data Entry'!B412=0,"","Years")</f>
        <v/>
      </c>
      <c r="Q397" s="62" t="str">
        <f>IF('Data Entry'!B412=0,"",'Data Entry'!$E$11)</f>
        <v/>
      </c>
      <c r="R397" t="str">
        <f>IF('Data Entry'!B412=0,"",'Data Entry'!D412)</f>
        <v/>
      </c>
      <c r="S397" t="str">
        <f>IF('Data Entry'!B412=0,"",'Data Entry'!$E$3)</f>
        <v/>
      </c>
      <c r="T397" t="str">
        <f>IF('Data Entry'!B412=0,"",'Data Entry'!$P$12)</f>
        <v/>
      </c>
      <c r="V397" t="str">
        <f>'Data Entry'!AB412</f>
        <v/>
      </c>
      <c r="X397" t="str">
        <f>IF('Data Entry'!B412=0,"",'Data Entry'!C412)</f>
        <v/>
      </c>
      <c r="Y397" t="str">
        <f>'Data Entry'!F412</f>
        <v/>
      </c>
      <c r="AC397" t="str">
        <f>IF('Data Entry'!B412=0,"",'Data Entry'!$P$7)</f>
        <v/>
      </c>
      <c r="AD397" t="str">
        <f>IF('Data Entry'!B412=0,"","1")</f>
        <v/>
      </c>
      <c r="AI397" t="str">
        <f>IF('Data Entry'!B412=0,"",'Data Entry'!K412)</f>
        <v/>
      </c>
      <c r="AJ397" t="str">
        <f>IF('Data Entry'!B412=0,"","mm")</f>
        <v/>
      </c>
      <c r="AM397" t="str">
        <f>IF('Data Entry'!B412=0,"",'Data Entry'!M412)</f>
        <v/>
      </c>
      <c r="AN397" t="str">
        <f>IF('Data Entry'!B412=0,"","mm")</f>
        <v/>
      </c>
      <c r="AT397" t="str">
        <f>IF('Data Entry'!B412=0,"",'Data Entry'!L412)</f>
        <v/>
      </c>
      <c r="AU397" t="str">
        <f>IF('Data Entry'!B412=0,"","m")</f>
        <v/>
      </c>
      <c r="AW397" t="str">
        <f>'Data Entry'!H412</f>
        <v/>
      </c>
      <c r="AX397" t="str">
        <f>IF('Data Entry'!B412=0,"",'Data Entry'!D412)</f>
        <v/>
      </c>
      <c r="AY397" t="str">
        <f>IF('Data Entry'!B412=0,"",'Data Entry'!E412)</f>
        <v/>
      </c>
      <c r="BA397" t="str">
        <f>IF('Data Entry'!B412=0,"",'Data Entry'!I412)</f>
        <v/>
      </c>
      <c r="BC397" t="str">
        <f>IF('Data Entry'!B412=0,"",'Data Entry'!J412)</f>
        <v/>
      </c>
      <c r="BR397" t="str">
        <f>IF('Data Entry'!B412=0,"",'Data Entry'!$E$9)</f>
        <v/>
      </c>
    </row>
    <row r="398" spans="1:70" x14ac:dyDescent="0.55000000000000004">
      <c r="A398" t="str">
        <f>IF('Data Entry'!B413=0,"",'Data Entry'!E$9)</f>
        <v/>
      </c>
      <c r="C398" t="str">
        <f>IF('Data Entry'!B413=0,"",'Data Entry'!AE413)</f>
        <v/>
      </c>
      <c r="E398" t="str">
        <f>IF('Data Entry'!B413=0,"",'Data Entry'!B413)</f>
        <v/>
      </c>
      <c r="F398" t="str">
        <f>IF('Data Entry'!B413=0,"",'Data Entry'!$P$6)</f>
        <v/>
      </c>
      <c r="G398" t="str">
        <f>IF('Data Entry'!B413=0,"",'Data Entry'!$P$8)</f>
        <v/>
      </c>
      <c r="H398" t="str">
        <f>IF('Data Entry'!B413=0,"",'Data Entry'!$E$10)</f>
        <v/>
      </c>
      <c r="M398" t="str">
        <f>'Data Entry'!S413</f>
        <v/>
      </c>
      <c r="N398" t="str">
        <f>'Data Entry'!R413</f>
        <v/>
      </c>
      <c r="O398" t="str">
        <f>IF('Data Entry'!B413=0,"",'Data Entry'!N413)</f>
        <v/>
      </c>
      <c r="P398" t="str">
        <f>IF('Data Entry'!B413=0,"","Years")</f>
        <v/>
      </c>
      <c r="Q398" s="62" t="str">
        <f>IF('Data Entry'!B413=0,"",'Data Entry'!$E$11)</f>
        <v/>
      </c>
      <c r="R398" t="str">
        <f>IF('Data Entry'!B413=0,"",'Data Entry'!D413)</f>
        <v/>
      </c>
      <c r="S398" t="str">
        <f>IF('Data Entry'!B413=0,"",'Data Entry'!$E$3)</f>
        <v/>
      </c>
      <c r="T398" t="str">
        <f>IF('Data Entry'!B413=0,"",'Data Entry'!$P$12)</f>
        <v/>
      </c>
      <c r="V398" t="str">
        <f>'Data Entry'!AB413</f>
        <v/>
      </c>
      <c r="X398" t="str">
        <f>IF('Data Entry'!B413=0,"",'Data Entry'!C413)</f>
        <v/>
      </c>
      <c r="Y398" t="str">
        <f>'Data Entry'!F413</f>
        <v/>
      </c>
      <c r="AC398" t="str">
        <f>IF('Data Entry'!B413=0,"",'Data Entry'!$P$7)</f>
        <v/>
      </c>
      <c r="AD398" t="str">
        <f>IF('Data Entry'!B413=0,"","1")</f>
        <v/>
      </c>
      <c r="AI398" t="str">
        <f>IF('Data Entry'!B413=0,"",'Data Entry'!K413)</f>
        <v/>
      </c>
      <c r="AJ398" t="str">
        <f>IF('Data Entry'!B413=0,"","mm")</f>
        <v/>
      </c>
      <c r="AM398" t="str">
        <f>IF('Data Entry'!B413=0,"",'Data Entry'!M413)</f>
        <v/>
      </c>
      <c r="AN398" t="str">
        <f>IF('Data Entry'!B413=0,"","mm")</f>
        <v/>
      </c>
      <c r="AT398" t="str">
        <f>IF('Data Entry'!B413=0,"",'Data Entry'!L413)</f>
        <v/>
      </c>
      <c r="AU398" t="str">
        <f>IF('Data Entry'!B413=0,"","m")</f>
        <v/>
      </c>
      <c r="AW398" t="str">
        <f>'Data Entry'!H413</f>
        <v/>
      </c>
      <c r="AX398" t="str">
        <f>IF('Data Entry'!B413=0,"",'Data Entry'!D413)</f>
        <v/>
      </c>
      <c r="AY398" t="str">
        <f>IF('Data Entry'!B413=0,"",'Data Entry'!E413)</f>
        <v/>
      </c>
      <c r="BA398" t="str">
        <f>IF('Data Entry'!B413=0,"",'Data Entry'!I413)</f>
        <v/>
      </c>
      <c r="BC398" t="str">
        <f>IF('Data Entry'!B413=0,"",'Data Entry'!J413)</f>
        <v/>
      </c>
      <c r="BR398" t="str">
        <f>IF('Data Entry'!B413=0,"",'Data Entry'!$E$9)</f>
        <v/>
      </c>
    </row>
    <row r="399" spans="1:70" x14ac:dyDescent="0.55000000000000004">
      <c r="A399" t="str">
        <f>IF('Data Entry'!B414=0,"",'Data Entry'!E$9)</f>
        <v/>
      </c>
      <c r="C399" t="str">
        <f>IF('Data Entry'!B414=0,"",'Data Entry'!AE414)</f>
        <v/>
      </c>
      <c r="E399" t="str">
        <f>IF('Data Entry'!B414=0,"",'Data Entry'!B414)</f>
        <v/>
      </c>
      <c r="F399" t="str">
        <f>IF('Data Entry'!B414=0,"",'Data Entry'!$P$6)</f>
        <v/>
      </c>
      <c r="G399" t="str">
        <f>IF('Data Entry'!B414=0,"",'Data Entry'!$P$8)</f>
        <v/>
      </c>
      <c r="H399" t="str">
        <f>IF('Data Entry'!B414=0,"",'Data Entry'!$E$10)</f>
        <v/>
      </c>
      <c r="M399" t="str">
        <f>'Data Entry'!S414</f>
        <v/>
      </c>
      <c r="N399" t="str">
        <f>'Data Entry'!R414</f>
        <v/>
      </c>
      <c r="O399" t="str">
        <f>IF('Data Entry'!B414=0,"",'Data Entry'!N414)</f>
        <v/>
      </c>
      <c r="P399" t="str">
        <f>IF('Data Entry'!B414=0,"","Years")</f>
        <v/>
      </c>
      <c r="Q399" s="62" t="str">
        <f>IF('Data Entry'!B414=0,"",'Data Entry'!$E$11)</f>
        <v/>
      </c>
      <c r="R399" t="str">
        <f>IF('Data Entry'!B414=0,"",'Data Entry'!D414)</f>
        <v/>
      </c>
      <c r="S399" t="str">
        <f>IF('Data Entry'!B414=0,"",'Data Entry'!$E$3)</f>
        <v/>
      </c>
      <c r="T399" t="str">
        <f>IF('Data Entry'!B414=0,"",'Data Entry'!$P$12)</f>
        <v/>
      </c>
      <c r="V399" t="str">
        <f>'Data Entry'!AB414</f>
        <v/>
      </c>
      <c r="X399" t="str">
        <f>IF('Data Entry'!B414=0,"",'Data Entry'!C414)</f>
        <v/>
      </c>
      <c r="Y399" t="str">
        <f>'Data Entry'!F414</f>
        <v/>
      </c>
      <c r="AC399" t="str">
        <f>IF('Data Entry'!B414=0,"",'Data Entry'!$P$7)</f>
        <v/>
      </c>
      <c r="AD399" t="str">
        <f>IF('Data Entry'!B414=0,"","1")</f>
        <v/>
      </c>
      <c r="AI399" t="str">
        <f>IF('Data Entry'!B414=0,"",'Data Entry'!K414)</f>
        <v/>
      </c>
      <c r="AJ399" t="str">
        <f>IF('Data Entry'!B414=0,"","mm")</f>
        <v/>
      </c>
      <c r="AM399" t="str">
        <f>IF('Data Entry'!B414=0,"",'Data Entry'!M414)</f>
        <v/>
      </c>
      <c r="AN399" t="str">
        <f>IF('Data Entry'!B414=0,"","mm")</f>
        <v/>
      </c>
      <c r="AT399" t="str">
        <f>IF('Data Entry'!B414=0,"",'Data Entry'!L414)</f>
        <v/>
      </c>
      <c r="AU399" t="str">
        <f>IF('Data Entry'!B414=0,"","m")</f>
        <v/>
      </c>
      <c r="AW399" t="str">
        <f>'Data Entry'!H414</f>
        <v/>
      </c>
      <c r="AX399" t="str">
        <f>IF('Data Entry'!B414=0,"",'Data Entry'!D414)</f>
        <v/>
      </c>
      <c r="AY399" t="str">
        <f>IF('Data Entry'!B414=0,"",'Data Entry'!E414)</f>
        <v/>
      </c>
      <c r="BA399" t="str">
        <f>IF('Data Entry'!B414=0,"",'Data Entry'!I414)</f>
        <v/>
      </c>
      <c r="BC399" t="str">
        <f>IF('Data Entry'!B414=0,"",'Data Entry'!J414)</f>
        <v/>
      </c>
      <c r="BR399" t="str">
        <f>IF('Data Entry'!B414=0,"",'Data Entry'!$E$9)</f>
        <v/>
      </c>
    </row>
    <row r="400" spans="1:70" x14ac:dyDescent="0.55000000000000004">
      <c r="A400" t="str">
        <f>IF('Data Entry'!B415=0,"",'Data Entry'!E$9)</f>
        <v/>
      </c>
      <c r="C400" t="str">
        <f>IF('Data Entry'!B415=0,"",'Data Entry'!AE415)</f>
        <v/>
      </c>
      <c r="E400" t="str">
        <f>IF('Data Entry'!B415=0,"",'Data Entry'!B415)</f>
        <v/>
      </c>
      <c r="F400" t="str">
        <f>IF('Data Entry'!B415=0,"",'Data Entry'!$P$6)</f>
        <v/>
      </c>
      <c r="G400" t="str">
        <f>IF('Data Entry'!B415=0,"",'Data Entry'!$P$8)</f>
        <v/>
      </c>
      <c r="H400" t="str">
        <f>IF('Data Entry'!B415=0,"",'Data Entry'!$E$10)</f>
        <v/>
      </c>
      <c r="M400" t="str">
        <f>'Data Entry'!S415</f>
        <v/>
      </c>
      <c r="N400" t="str">
        <f>'Data Entry'!R415</f>
        <v/>
      </c>
      <c r="O400" t="str">
        <f>IF('Data Entry'!B415=0,"",'Data Entry'!N415)</f>
        <v/>
      </c>
      <c r="P400" t="str">
        <f>IF('Data Entry'!B415=0,"","Years")</f>
        <v/>
      </c>
      <c r="Q400" s="62" t="str">
        <f>IF('Data Entry'!B415=0,"",'Data Entry'!$E$11)</f>
        <v/>
      </c>
      <c r="R400" t="str">
        <f>IF('Data Entry'!B415=0,"",'Data Entry'!D415)</f>
        <v/>
      </c>
      <c r="S400" t="str">
        <f>IF('Data Entry'!B415=0,"",'Data Entry'!$E$3)</f>
        <v/>
      </c>
      <c r="T400" t="str">
        <f>IF('Data Entry'!B415=0,"",'Data Entry'!$P$12)</f>
        <v/>
      </c>
      <c r="V400" t="str">
        <f>'Data Entry'!AB415</f>
        <v/>
      </c>
      <c r="X400" t="str">
        <f>IF('Data Entry'!B415=0,"",'Data Entry'!C415)</f>
        <v/>
      </c>
      <c r="Y400" t="str">
        <f>'Data Entry'!F415</f>
        <v/>
      </c>
      <c r="AC400" t="str">
        <f>IF('Data Entry'!B415=0,"",'Data Entry'!$P$7)</f>
        <v/>
      </c>
      <c r="AD400" t="str">
        <f>IF('Data Entry'!B415=0,"","1")</f>
        <v/>
      </c>
      <c r="AI400" t="str">
        <f>IF('Data Entry'!B415=0,"",'Data Entry'!K415)</f>
        <v/>
      </c>
      <c r="AJ400" t="str">
        <f>IF('Data Entry'!B415=0,"","mm")</f>
        <v/>
      </c>
      <c r="AM400" t="str">
        <f>IF('Data Entry'!B415=0,"",'Data Entry'!M415)</f>
        <v/>
      </c>
      <c r="AN400" t="str">
        <f>IF('Data Entry'!B415=0,"","mm")</f>
        <v/>
      </c>
      <c r="AT400" t="str">
        <f>IF('Data Entry'!B415=0,"",'Data Entry'!L415)</f>
        <v/>
      </c>
      <c r="AU400" t="str">
        <f>IF('Data Entry'!B415=0,"","m")</f>
        <v/>
      </c>
      <c r="AW400" t="str">
        <f>'Data Entry'!H415</f>
        <v/>
      </c>
      <c r="AX400" t="str">
        <f>IF('Data Entry'!B415=0,"",'Data Entry'!D415)</f>
        <v/>
      </c>
      <c r="AY400" t="str">
        <f>IF('Data Entry'!B415=0,"",'Data Entry'!E415)</f>
        <v/>
      </c>
      <c r="BA400" t="str">
        <f>IF('Data Entry'!B415=0,"",'Data Entry'!I415)</f>
        <v/>
      </c>
      <c r="BC400" t="str">
        <f>IF('Data Entry'!B415=0,"",'Data Entry'!J415)</f>
        <v/>
      </c>
      <c r="BR400" t="str">
        <f>IF('Data Entry'!B415=0,"",'Data Entry'!$E$9)</f>
        <v/>
      </c>
    </row>
    <row r="401" spans="1:70" x14ac:dyDescent="0.55000000000000004">
      <c r="A401" t="str">
        <f>IF('Data Entry'!B416=0,"",'Data Entry'!E$9)</f>
        <v/>
      </c>
      <c r="C401" t="str">
        <f>IF('Data Entry'!B416=0,"",'Data Entry'!AE416)</f>
        <v/>
      </c>
      <c r="E401" t="str">
        <f>IF('Data Entry'!B416=0,"",'Data Entry'!B416)</f>
        <v/>
      </c>
      <c r="F401" t="str">
        <f>IF('Data Entry'!B416=0,"",'Data Entry'!$P$6)</f>
        <v/>
      </c>
      <c r="G401" t="str">
        <f>IF('Data Entry'!B416=0,"",'Data Entry'!$P$8)</f>
        <v/>
      </c>
      <c r="H401" t="str">
        <f>IF('Data Entry'!B416=0,"",'Data Entry'!$E$10)</f>
        <v/>
      </c>
      <c r="M401" t="str">
        <f>'Data Entry'!S416</f>
        <v/>
      </c>
      <c r="N401" t="str">
        <f>'Data Entry'!R416</f>
        <v/>
      </c>
      <c r="O401" t="str">
        <f>IF('Data Entry'!B416=0,"",'Data Entry'!N416)</f>
        <v/>
      </c>
      <c r="P401" t="str">
        <f>IF('Data Entry'!B416=0,"","Years")</f>
        <v/>
      </c>
      <c r="Q401" s="62" t="str">
        <f>IF('Data Entry'!B416=0,"",'Data Entry'!$E$11)</f>
        <v/>
      </c>
      <c r="R401" t="str">
        <f>IF('Data Entry'!B416=0,"",'Data Entry'!D416)</f>
        <v/>
      </c>
      <c r="S401" t="str">
        <f>IF('Data Entry'!B416=0,"",'Data Entry'!$E$3)</f>
        <v/>
      </c>
      <c r="T401" t="str">
        <f>IF('Data Entry'!B416=0,"",'Data Entry'!$P$12)</f>
        <v/>
      </c>
      <c r="V401" t="str">
        <f>'Data Entry'!AB416</f>
        <v/>
      </c>
      <c r="X401" t="str">
        <f>IF('Data Entry'!B416=0,"",'Data Entry'!C416)</f>
        <v/>
      </c>
      <c r="Y401" t="str">
        <f>'Data Entry'!F416</f>
        <v/>
      </c>
      <c r="AC401" t="str">
        <f>IF('Data Entry'!B416=0,"",'Data Entry'!$P$7)</f>
        <v/>
      </c>
      <c r="AD401" t="str">
        <f>IF('Data Entry'!B416=0,"","1")</f>
        <v/>
      </c>
      <c r="AI401" t="str">
        <f>IF('Data Entry'!B416=0,"",'Data Entry'!K416)</f>
        <v/>
      </c>
      <c r="AJ401" t="str">
        <f>IF('Data Entry'!B416=0,"","mm")</f>
        <v/>
      </c>
      <c r="AM401" t="str">
        <f>IF('Data Entry'!B416=0,"",'Data Entry'!M416)</f>
        <v/>
      </c>
      <c r="AN401" t="str">
        <f>IF('Data Entry'!B416=0,"","mm")</f>
        <v/>
      </c>
      <c r="AT401" t="str">
        <f>IF('Data Entry'!B416=0,"",'Data Entry'!L416)</f>
        <v/>
      </c>
      <c r="AU401" t="str">
        <f>IF('Data Entry'!B416=0,"","m")</f>
        <v/>
      </c>
      <c r="AW401" t="str">
        <f>'Data Entry'!H416</f>
        <v/>
      </c>
      <c r="AX401" t="str">
        <f>IF('Data Entry'!B416=0,"",'Data Entry'!D416)</f>
        <v/>
      </c>
      <c r="AY401" t="str">
        <f>IF('Data Entry'!B416=0,"",'Data Entry'!E416)</f>
        <v/>
      </c>
      <c r="BA401" t="str">
        <f>IF('Data Entry'!B416=0,"",'Data Entry'!I416)</f>
        <v/>
      </c>
      <c r="BC401" t="str">
        <f>IF('Data Entry'!B416=0,"",'Data Entry'!J416)</f>
        <v/>
      </c>
      <c r="BR401" t="str">
        <f>IF('Data Entry'!B416=0,"",'Data Entry'!$E$9)</f>
        <v/>
      </c>
    </row>
    <row r="402" spans="1:70" x14ac:dyDescent="0.55000000000000004">
      <c r="A402" t="str">
        <f>IF('Data Entry'!B417=0,"",'Data Entry'!E$9)</f>
        <v/>
      </c>
      <c r="C402" t="str">
        <f>IF('Data Entry'!B417=0,"",'Data Entry'!AE417)</f>
        <v/>
      </c>
      <c r="E402" t="str">
        <f>IF('Data Entry'!B417=0,"",'Data Entry'!B417)</f>
        <v/>
      </c>
      <c r="F402" t="str">
        <f>IF('Data Entry'!B417=0,"",'Data Entry'!$P$6)</f>
        <v/>
      </c>
      <c r="G402" t="str">
        <f>IF('Data Entry'!B417=0,"",'Data Entry'!$P$8)</f>
        <v/>
      </c>
      <c r="H402" t="str">
        <f>IF('Data Entry'!B417=0,"",'Data Entry'!$E$10)</f>
        <v/>
      </c>
      <c r="M402" t="str">
        <f>'Data Entry'!S417</f>
        <v/>
      </c>
      <c r="N402" t="str">
        <f>'Data Entry'!R417</f>
        <v/>
      </c>
      <c r="O402" t="str">
        <f>IF('Data Entry'!B417=0,"",'Data Entry'!N417)</f>
        <v/>
      </c>
      <c r="P402" t="str">
        <f>IF('Data Entry'!B417=0,"","Years")</f>
        <v/>
      </c>
      <c r="Q402" s="62" t="str">
        <f>IF('Data Entry'!B417=0,"",'Data Entry'!$E$11)</f>
        <v/>
      </c>
      <c r="R402" t="str">
        <f>IF('Data Entry'!B417=0,"",'Data Entry'!D417)</f>
        <v/>
      </c>
      <c r="S402" t="str">
        <f>IF('Data Entry'!B417=0,"",'Data Entry'!$E$3)</f>
        <v/>
      </c>
      <c r="T402" t="str">
        <f>IF('Data Entry'!B417=0,"",'Data Entry'!$P$12)</f>
        <v/>
      </c>
      <c r="V402" t="str">
        <f>'Data Entry'!AB417</f>
        <v/>
      </c>
      <c r="X402" t="str">
        <f>IF('Data Entry'!B417=0,"",'Data Entry'!C417)</f>
        <v/>
      </c>
      <c r="Y402" t="str">
        <f>'Data Entry'!F417</f>
        <v/>
      </c>
      <c r="AC402" t="str">
        <f>IF('Data Entry'!B417=0,"",'Data Entry'!$P$7)</f>
        <v/>
      </c>
      <c r="AD402" t="str">
        <f>IF('Data Entry'!B417=0,"","1")</f>
        <v/>
      </c>
      <c r="AI402" t="str">
        <f>IF('Data Entry'!B417=0,"",'Data Entry'!K417)</f>
        <v/>
      </c>
      <c r="AJ402" t="str">
        <f>IF('Data Entry'!B417=0,"","mm")</f>
        <v/>
      </c>
      <c r="AM402" t="str">
        <f>IF('Data Entry'!B417=0,"",'Data Entry'!M417)</f>
        <v/>
      </c>
      <c r="AN402" t="str">
        <f>IF('Data Entry'!B417=0,"","mm")</f>
        <v/>
      </c>
      <c r="AT402" t="str">
        <f>IF('Data Entry'!B417=0,"",'Data Entry'!L417)</f>
        <v/>
      </c>
      <c r="AU402" t="str">
        <f>IF('Data Entry'!B417=0,"","m")</f>
        <v/>
      </c>
      <c r="AW402" t="str">
        <f>'Data Entry'!H417</f>
        <v/>
      </c>
      <c r="AX402" t="str">
        <f>IF('Data Entry'!B417=0,"",'Data Entry'!D417)</f>
        <v/>
      </c>
      <c r="AY402" t="str">
        <f>IF('Data Entry'!B417=0,"",'Data Entry'!E417)</f>
        <v/>
      </c>
      <c r="BA402" t="str">
        <f>IF('Data Entry'!B417=0,"",'Data Entry'!I417)</f>
        <v/>
      </c>
      <c r="BC402" t="str">
        <f>IF('Data Entry'!B417=0,"",'Data Entry'!J417)</f>
        <v/>
      </c>
      <c r="BR402" t="str">
        <f>IF('Data Entry'!B417=0,"",'Data Entry'!$E$9)</f>
        <v/>
      </c>
    </row>
    <row r="403" spans="1:70" x14ac:dyDescent="0.55000000000000004">
      <c r="A403" t="str">
        <f>IF('Data Entry'!B418=0,"",'Data Entry'!E$9)</f>
        <v/>
      </c>
      <c r="C403" t="str">
        <f>IF('Data Entry'!B418=0,"",'Data Entry'!AE418)</f>
        <v/>
      </c>
      <c r="E403" t="str">
        <f>IF('Data Entry'!B418=0,"",'Data Entry'!B418)</f>
        <v/>
      </c>
      <c r="F403" t="str">
        <f>IF('Data Entry'!B418=0,"",'Data Entry'!$P$6)</f>
        <v/>
      </c>
      <c r="G403" t="str">
        <f>IF('Data Entry'!B418=0,"",'Data Entry'!$P$8)</f>
        <v/>
      </c>
      <c r="H403" t="str">
        <f>IF('Data Entry'!B418=0,"",'Data Entry'!$E$10)</f>
        <v/>
      </c>
      <c r="M403" t="str">
        <f>'Data Entry'!S418</f>
        <v/>
      </c>
      <c r="N403" t="str">
        <f>'Data Entry'!R418</f>
        <v/>
      </c>
      <c r="O403" t="str">
        <f>IF('Data Entry'!B418=0,"",'Data Entry'!N418)</f>
        <v/>
      </c>
      <c r="P403" t="str">
        <f>IF('Data Entry'!B418=0,"","Years")</f>
        <v/>
      </c>
      <c r="Q403" s="62" t="str">
        <f>IF('Data Entry'!B418=0,"",'Data Entry'!$E$11)</f>
        <v/>
      </c>
      <c r="R403" t="str">
        <f>IF('Data Entry'!B418=0,"",'Data Entry'!D418)</f>
        <v/>
      </c>
      <c r="S403" t="str">
        <f>IF('Data Entry'!B418=0,"",'Data Entry'!$E$3)</f>
        <v/>
      </c>
      <c r="T403" t="str">
        <f>IF('Data Entry'!B418=0,"",'Data Entry'!$P$12)</f>
        <v/>
      </c>
      <c r="V403" t="str">
        <f>'Data Entry'!AB418</f>
        <v/>
      </c>
      <c r="X403" t="str">
        <f>IF('Data Entry'!B418=0,"",'Data Entry'!C418)</f>
        <v/>
      </c>
      <c r="Y403" t="str">
        <f>'Data Entry'!F418</f>
        <v/>
      </c>
      <c r="AC403" t="str">
        <f>IF('Data Entry'!B418=0,"",'Data Entry'!$P$7)</f>
        <v/>
      </c>
      <c r="AD403" t="str">
        <f>IF('Data Entry'!B418=0,"","1")</f>
        <v/>
      </c>
      <c r="AI403" t="str">
        <f>IF('Data Entry'!B418=0,"",'Data Entry'!K418)</f>
        <v/>
      </c>
      <c r="AJ403" t="str">
        <f>IF('Data Entry'!B418=0,"","mm")</f>
        <v/>
      </c>
      <c r="AM403" t="str">
        <f>IF('Data Entry'!B418=0,"",'Data Entry'!M418)</f>
        <v/>
      </c>
      <c r="AN403" t="str">
        <f>IF('Data Entry'!B418=0,"","mm")</f>
        <v/>
      </c>
      <c r="AT403" t="str">
        <f>IF('Data Entry'!B418=0,"",'Data Entry'!L418)</f>
        <v/>
      </c>
      <c r="AU403" t="str">
        <f>IF('Data Entry'!B418=0,"","m")</f>
        <v/>
      </c>
      <c r="AW403" t="str">
        <f>'Data Entry'!H418</f>
        <v/>
      </c>
      <c r="AX403" t="str">
        <f>IF('Data Entry'!B418=0,"",'Data Entry'!D418)</f>
        <v/>
      </c>
      <c r="AY403" t="str">
        <f>IF('Data Entry'!B418=0,"",'Data Entry'!E418)</f>
        <v/>
      </c>
      <c r="BA403" t="str">
        <f>IF('Data Entry'!B418=0,"",'Data Entry'!I418)</f>
        <v/>
      </c>
      <c r="BC403" t="str">
        <f>IF('Data Entry'!B418=0,"",'Data Entry'!J418)</f>
        <v/>
      </c>
      <c r="BR403" t="str">
        <f>IF('Data Entry'!B418=0,"",'Data Entry'!$E$9)</f>
        <v/>
      </c>
    </row>
    <row r="404" spans="1:70" x14ac:dyDescent="0.55000000000000004">
      <c r="A404" t="str">
        <f>IF('Data Entry'!B419=0,"",'Data Entry'!E$9)</f>
        <v/>
      </c>
      <c r="C404" t="str">
        <f>IF('Data Entry'!B419=0,"",'Data Entry'!AE419)</f>
        <v/>
      </c>
      <c r="E404" t="str">
        <f>IF('Data Entry'!B419=0,"",'Data Entry'!B419)</f>
        <v/>
      </c>
      <c r="F404" t="str">
        <f>IF('Data Entry'!B419=0,"",'Data Entry'!$P$6)</f>
        <v/>
      </c>
      <c r="G404" t="str">
        <f>IF('Data Entry'!B419=0,"",'Data Entry'!$P$8)</f>
        <v/>
      </c>
      <c r="H404" t="str">
        <f>IF('Data Entry'!B419=0,"",'Data Entry'!$E$10)</f>
        <v/>
      </c>
      <c r="M404" t="str">
        <f>'Data Entry'!S419</f>
        <v/>
      </c>
      <c r="N404" t="str">
        <f>'Data Entry'!R419</f>
        <v/>
      </c>
      <c r="O404" t="str">
        <f>IF('Data Entry'!B419=0,"",'Data Entry'!N419)</f>
        <v/>
      </c>
      <c r="P404" t="str">
        <f>IF('Data Entry'!B419=0,"","Years")</f>
        <v/>
      </c>
      <c r="Q404" s="62" t="str">
        <f>IF('Data Entry'!B419=0,"",'Data Entry'!$E$11)</f>
        <v/>
      </c>
      <c r="R404" t="str">
        <f>IF('Data Entry'!B419=0,"",'Data Entry'!D419)</f>
        <v/>
      </c>
      <c r="S404" t="str">
        <f>IF('Data Entry'!B419=0,"",'Data Entry'!$E$3)</f>
        <v/>
      </c>
      <c r="T404" t="str">
        <f>IF('Data Entry'!B419=0,"",'Data Entry'!$P$12)</f>
        <v/>
      </c>
      <c r="V404" t="str">
        <f>'Data Entry'!AB419</f>
        <v/>
      </c>
      <c r="X404" t="str">
        <f>IF('Data Entry'!B419=0,"",'Data Entry'!C419)</f>
        <v/>
      </c>
      <c r="Y404" t="str">
        <f>'Data Entry'!F419</f>
        <v/>
      </c>
      <c r="AC404" t="str">
        <f>IF('Data Entry'!B419=0,"",'Data Entry'!$P$7)</f>
        <v/>
      </c>
      <c r="AD404" t="str">
        <f>IF('Data Entry'!B419=0,"","1")</f>
        <v/>
      </c>
      <c r="AI404" t="str">
        <f>IF('Data Entry'!B419=0,"",'Data Entry'!K419)</f>
        <v/>
      </c>
      <c r="AJ404" t="str">
        <f>IF('Data Entry'!B419=0,"","mm")</f>
        <v/>
      </c>
      <c r="AM404" t="str">
        <f>IF('Data Entry'!B419=0,"",'Data Entry'!M419)</f>
        <v/>
      </c>
      <c r="AN404" t="str">
        <f>IF('Data Entry'!B419=0,"","mm")</f>
        <v/>
      </c>
      <c r="AT404" t="str">
        <f>IF('Data Entry'!B419=0,"",'Data Entry'!L419)</f>
        <v/>
      </c>
      <c r="AU404" t="str">
        <f>IF('Data Entry'!B419=0,"","m")</f>
        <v/>
      </c>
      <c r="AW404" t="str">
        <f>'Data Entry'!H419</f>
        <v/>
      </c>
      <c r="AX404" t="str">
        <f>IF('Data Entry'!B419=0,"",'Data Entry'!D419)</f>
        <v/>
      </c>
      <c r="AY404" t="str">
        <f>IF('Data Entry'!B419=0,"",'Data Entry'!E419)</f>
        <v/>
      </c>
      <c r="BA404" t="str">
        <f>IF('Data Entry'!B419=0,"",'Data Entry'!I419)</f>
        <v/>
      </c>
      <c r="BC404" t="str">
        <f>IF('Data Entry'!B419=0,"",'Data Entry'!J419)</f>
        <v/>
      </c>
      <c r="BR404" t="str">
        <f>IF('Data Entry'!B419=0,"",'Data Entry'!$E$9)</f>
        <v/>
      </c>
    </row>
    <row r="405" spans="1:70" x14ac:dyDescent="0.55000000000000004">
      <c r="A405" t="str">
        <f>IF('Data Entry'!B420=0,"",'Data Entry'!E$9)</f>
        <v/>
      </c>
      <c r="C405" t="str">
        <f>IF('Data Entry'!B420=0,"",'Data Entry'!AE420)</f>
        <v/>
      </c>
      <c r="E405" t="str">
        <f>IF('Data Entry'!B420=0,"",'Data Entry'!B420)</f>
        <v/>
      </c>
      <c r="F405" t="str">
        <f>IF('Data Entry'!B420=0,"",'Data Entry'!$P$6)</f>
        <v/>
      </c>
      <c r="G405" t="str">
        <f>IF('Data Entry'!B420=0,"",'Data Entry'!$P$8)</f>
        <v/>
      </c>
      <c r="H405" t="str">
        <f>IF('Data Entry'!B420=0,"",'Data Entry'!$E$10)</f>
        <v/>
      </c>
      <c r="M405" t="str">
        <f>'Data Entry'!S420</f>
        <v/>
      </c>
      <c r="N405" t="str">
        <f>'Data Entry'!R420</f>
        <v/>
      </c>
      <c r="O405" t="str">
        <f>IF('Data Entry'!B420=0,"",'Data Entry'!N420)</f>
        <v/>
      </c>
      <c r="P405" t="str">
        <f>IF('Data Entry'!B420=0,"","Years")</f>
        <v/>
      </c>
      <c r="Q405" s="62" t="str">
        <f>IF('Data Entry'!B420=0,"",'Data Entry'!$E$11)</f>
        <v/>
      </c>
      <c r="R405" t="str">
        <f>IF('Data Entry'!B420=0,"",'Data Entry'!D420)</f>
        <v/>
      </c>
      <c r="S405" t="str">
        <f>IF('Data Entry'!B420=0,"",'Data Entry'!$E$3)</f>
        <v/>
      </c>
      <c r="T405" t="str">
        <f>IF('Data Entry'!B420=0,"",'Data Entry'!$P$12)</f>
        <v/>
      </c>
      <c r="V405" t="str">
        <f>'Data Entry'!AB420</f>
        <v/>
      </c>
      <c r="X405" t="str">
        <f>IF('Data Entry'!B420=0,"",'Data Entry'!C420)</f>
        <v/>
      </c>
      <c r="Y405" t="str">
        <f>'Data Entry'!F420</f>
        <v/>
      </c>
      <c r="AC405" t="str">
        <f>IF('Data Entry'!B420=0,"",'Data Entry'!$P$7)</f>
        <v/>
      </c>
      <c r="AD405" t="str">
        <f>IF('Data Entry'!B420=0,"","1")</f>
        <v/>
      </c>
      <c r="AI405" t="str">
        <f>IF('Data Entry'!B420=0,"",'Data Entry'!K420)</f>
        <v/>
      </c>
      <c r="AJ405" t="str">
        <f>IF('Data Entry'!B420=0,"","mm")</f>
        <v/>
      </c>
      <c r="AM405" t="str">
        <f>IF('Data Entry'!B420=0,"",'Data Entry'!M420)</f>
        <v/>
      </c>
      <c r="AN405" t="str">
        <f>IF('Data Entry'!B420=0,"","mm")</f>
        <v/>
      </c>
      <c r="AT405" t="str">
        <f>IF('Data Entry'!B420=0,"",'Data Entry'!L420)</f>
        <v/>
      </c>
      <c r="AU405" t="str">
        <f>IF('Data Entry'!B420=0,"","m")</f>
        <v/>
      </c>
      <c r="AW405" t="str">
        <f>'Data Entry'!H420</f>
        <v/>
      </c>
      <c r="AX405" t="str">
        <f>IF('Data Entry'!B420=0,"",'Data Entry'!D420)</f>
        <v/>
      </c>
      <c r="AY405" t="str">
        <f>IF('Data Entry'!B420=0,"",'Data Entry'!E420)</f>
        <v/>
      </c>
      <c r="BA405" t="str">
        <f>IF('Data Entry'!B420=0,"",'Data Entry'!I420)</f>
        <v/>
      </c>
      <c r="BC405" t="str">
        <f>IF('Data Entry'!B420=0,"",'Data Entry'!J420)</f>
        <v/>
      </c>
      <c r="BR405" t="str">
        <f>IF('Data Entry'!B420=0,"",'Data Entry'!$E$9)</f>
        <v/>
      </c>
    </row>
    <row r="406" spans="1:70" x14ac:dyDescent="0.55000000000000004">
      <c r="A406" t="str">
        <f>IF('Data Entry'!B421=0,"",'Data Entry'!E$9)</f>
        <v/>
      </c>
      <c r="C406" t="str">
        <f>IF('Data Entry'!B421=0,"",'Data Entry'!AE421)</f>
        <v/>
      </c>
      <c r="E406" t="str">
        <f>IF('Data Entry'!B421=0,"",'Data Entry'!B421)</f>
        <v/>
      </c>
      <c r="F406" t="str">
        <f>IF('Data Entry'!B421=0,"",'Data Entry'!$P$6)</f>
        <v/>
      </c>
      <c r="G406" t="str">
        <f>IF('Data Entry'!B421=0,"",'Data Entry'!$P$8)</f>
        <v/>
      </c>
      <c r="H406" t="str">
        <f>IF('Data Entry'!B421=0,"",'Data Entry'!$E$10)</f>
        <v/>
      </c>
      <c r="M406" t="str">
        <f>'Data Entry'!S421</f>
        <v/>
      </c>
      <c r="N406" t="str">
        <f>'Data Entry'!R421</f>
        <v/>
      </c>
      <c r="O406" t="str">
        <f>IF('Data Entry'!B421=0,"",'Data Entry'!N421)</f>
        <v/>
      </c>
      <c r="P406" t="str">
        <f>IF('Data Entry'!B421=0,"","Years")</f>
        <v/>
      </c>
      <c r="Q406" s="62" t="str">
        <f>IF('Data Entry'!B421=0,"",'Data Entry'!$E$11)</f>
        <v/>
      </c>
      <c r="R406" t="str">
        <f>IF('Data Entry'!B421=0,"",'Data Entry'!D421)</f>
        <v/>
      </c>
      <c r="S406" t="str">
        <f>IF('Data Entry'!B421=0,"",'Data Entry'!$E$3)</f>
        <v/>
      </c>
      <c r="T406" t="str">
        <f>IF('Data Entry'!B421=0,"",'Data Entry'!$P$12)</f>
        <v/>
      </c>
      <c r="V406" t="str">
        <f>'Data Entry'!AB421</f>
        <v/>
      </c>
      <c r="X406" t="str">
        <f>IF('Data Entry'!B421=0,"",'Data Entry'!C421)</f>
        <v/>
      </c>
      <c r="Y406" t="str">
        <f>'Data Entry'!F421</f>
        <v/>
      </c>
      <c r="AC406" t="str">
        <f>IF('Data Entry'!B421=0,"",'Data Entry'!$P$7)</f>
        <v/>
      </c>
      <c r="AD406" t="str">
        <f>IF('Data Entry'!B421=0,"","1")</f>
        <v/>
      </c>
      <c r="AI406" t="str">
        <f>IF('Data Entry'!B421=0,"",'Data Entry'!K421)</f>
        <v/>
      </c>
      <c r="AJ406" t="str">
        <f>IF('Data Entry'!B421=0,"","mm")</f>
        <v/>
      </c>
      <c r="AM406" t="str">
        <f>IF('Data Entry'!B421=0,"",'Data Entry'!M421)</f>
        <v/>
      </c>
      <c r="AN406" t="str">
        <f>IF('Data Entry'!B421=0,"","mm")</f>
        <v/>
      </c>
      <c r="AT406" t="str">
        <f>IF('Data Entry'!B421=0,"",'Data Entry'!L421)</f>
        <v/>
      </c>
      <c r="AU406" t="str">
        <f>IF('Data Entry'!B421=0,"","m")</f>
        <v/>
      </c>
      <c r="AW406" t="str">
        <f>'Data Entry'!H421</f>
        <v/>
      </c>
      <c r="AX406" t="str">
        <f>IF('Data Entry'!B421=0,"",'Data Entry'!D421)</f>
        <v/>
      </c>
      <c r="AY406" t="str">
        <f>IF('Data Entry'!B421=0,"",'Data Entry'!E421)</f>
        <v/>
      </c>
      <c r="BA406" t="str">
        <f>IF('Data Entry'!B421=0,"",'Data Entry'!I421)</f>
        <v/>
      </c>
      <c r="BC406" t="str">
        <f>IF('Data Entry'!B421=0,"",'Data Entry'!J421)</f>
        <v/>
      </c>
      <c r="BR406" t="str">
        <f>IF('Data Entry'!B421=0,"",'Data Entry'!$E$9)</f>
        <v/>
      </c>
    </row>
    <row r="407" spans="1:70" x14ac:dyDescent="0.55000000000000004">
      <c r="A407" t="str">
        <f>IF('Data Entry'!B422=0,"",'Data Entry'!E$9)</f>
        <v/>
      </c>
      <c r="C407" t="str">
        <f>IF('Data Entry'!B422=0,"",'Data Entry'!AE422)</f>
        <v/>
      </c>
      <c r="E407" t="str">
        <f>IF('Data Entry'!B422=0,"",'Data Entry'!B422)</f>
        <v/>
      </c>
      <c r="F407" t="str">
        <f>IF('Data Entry'!B422=0,"",'Data Entry'!$P$6)</f>
        <v/>
      </c>
      <c r="G407" t="str">
        <f>IF('Data Entry'!B422=0,"",'Data Entry'!$P$8)</f>
        <v/>
      </c>
      <c r="H407" t="str">
        <f>IF('Data Entry'!B422=0,"",'Data Entry'!$E$10)</f>
        <v/>
      </c>
      <c r="M407" t="str">
        <f>'Data Entry'!S422</f>
        <v/>
      </c>
      <c r="N407" t="str">
        <f>'Data Entry'!R422</f>
        <v/>
      </c>
      <c r="O407" t="str">
        <f>IF('Data Entry'!B422=0,"",'Data Entry'!N422)</f>
        <v/>
      </c>
      <c r="P407" t="str">
        <f>IF('Data Entry'!B422=0,"","Years")</f>
        <v/>
      </c>
      <c r="Q407" s="62" t="str">
        <f>IF('Data Entry'!B422=0,"",'Data Entry'!$E$11)</f>
        <v/>
      </c>
      <c r="R407" t="str">
        <f>IF('Data Entry'!B422=0,"",'Data Entry'!D422)</f>
        <v/>
      </c>
      <c r="S407" t="str">
        <f>IF('Data Entry'!B422=0,"",'Data Entry'!$E$3)</f>
        <v/>
      </c>
      <c r="T407" t="str">
        <f>IF('Data Entry'!B422=0,"",'Data Entry'!$P$12)</f>
        <v/>
      </c>
      <c r="V407" t="str">
        <f>'Data Entry'!AB422</f>
        <v/>
      </c>
      <c r="X407" t="str">
        <f>IF('Data Entry'!B422=0,"",'Data Entry'!C422)</f>
        <v/>
      </c>
      <c r="Y407" t="str">
        <f>'Data Entry'!F422</f>
        <v/>
      </c>
      <c r="AC407" t="str">
        <f>IF('Data Entry'!B422=0,"",'Data Entry'!$P$7)</f>
        <v/>
      </c>
      <c r="AD407" t="str">
        <f>IF('Data Entry'!B422=0,"","1")</f>
        <v/>
      </c>
      <c r="AI407" t="str">
        <f>IF('Data Entry'!B422=0,"",'Data Entry'!K422)</f>
        <v/>
      </c>
      <c r="AJ407" t="str">
        <f>IF('Data Entry'!B422=0,"","mm")</f>
        <v/>
      </c>
      <c r="AM407" t="str">
        <f>IF('Data Entry'!B422=0,"",'Data Entry'!M422)</f>
        <v/>
      </c>
      <c r="AN407" t="str">
        <f>IF('Data Entry'!B422=0,"","mm")</f>
        <v/>
      </c>
      <c r="AT407" t="str">
        <f>IF('Data Entry'!B422=0,"",'Data Entry'!L422)</f>
        <v/>
      </c>
      <c r="AU407" t="str">
        <f>IF('Data Entry'!B422=0,"","m")</f>
        <v/>
      </c>
      <c r="AW407" t="str">
        <f>'Data Entry'!H422</f>
        <v/>
      </c>
      <c r="AX407" t="str">
        <f>IF('Data Entry'!B422=0,"",'Data Entry'!D422)</f>
        <v/>
      </c>
      <c r="AY407" t="str">
        <f>IF('Data Entry'!B422=0,"",'Data Entry'!E422)</f>
        <v/>
      </c>
      <c r="BA407" t="str">
        <f>IF('Data Entry'!B422=0,"",'Data Entry'!I422)</f>
        <v/>
      </c>
      <c r="BC407" t="str">
        <f>IF('Data Entry'!B422=0,"",'Data Entry'!J422)</f>
        <v/>
      </c>
      <c r="BR407" t="str">
        <f>IF('Data Entry'!B422=0,"",'Data Entry'!$E$9)</f>
        <v/>
      </c>
    </row>
    <row r="408" spans="1:70" x14ac:dyDescent="0.55000000000000004">
      <c r="A408" t="str">
        <f>IF('Data Entry'!B423=0,"",'Data Entry'!E$9)</f>
        <v/>
      </c>
      <c r="C408" t="str">
        <f>IF('Data Entry'!B423=0,"",'Data Entry'!AE423)</f>
        <v/>
      </c>
      <c r="E408" t="str">
        <f>IF('Data Entry'!B423=0,"",'Data Entry'!B423)</f>
        <v/>
      </c>
      <c r="F408" t="str">
        <f>IF('Data Entry'!B423=0,"",'Data Entry'!$P$6)</f>
        <v/>
      </c>
      <c r="G408" t="str">
        <f>IF('Data Entry'!B423=0,"",'Data Entry'!$P$8)</f>
        <v/>
      </c>
      <c r="H408" t="str">
        <f>IF('Data Entry'!B423=0,"",'Data Entry'!$E$10)</f>
        <v/>
      </c>
      <c r="M408" t="str">
        <f>'Data Entry'!S423</f>
        <v/>
      </c>
      <c r="N408" t="str">
        <f>'Data Entry'!R423</f>
        <v/>
      </c>
      <c r="O408" t="str">
        <f>IF('Data Entry'!B423=0,"",'Data Entry'!N423)</f>
        <v/>
      </c>
      <c r="P408" t="str">
        <f>IF('Data Entry'!B423=0,"","Years")</f>
        <v/>
      </c>
      <c r="Q408" s="62" t="str">
        <f>IF('Data Entry'!B423=0,"",'Data Entry'!$E$11)</f>
        <v/>
      </c>
      <c r="R408" t="str">
        <f>IF('Data Entry'!B423=0,"",'Data Entry'!D423)</f>
        <v/>
      </c>
      <c r="S408" t="str">
        <f>IF('Data Entry'!B423=0,"",'Data Entry'!$E$3)</f>
        <v/>
      </c>
      <c r="T408" t="str">
        <f>IF('Data Entry'!B423=0,"",'Data Entry'!$P$12)</f>
        <v/>
      </c>
      <c r="V408" t="str">
        <f>'Data Entry'!AB423</f>
        <v/>
      </c>
      <c r="X408" t="str">
        <f>IF('Data Entry'!B423=0,"",'Data Entry'!C423)</f>
        <v/>
      </c>
      <c r="Y408" t="str">
        <f>'Data Entry'!F423</f>
        <v/>
      </c>
      <c r="AC408" t="str">
        <f>IF('Data Entry'!B423=0,"",'Data Entry'!$P$7)</f>
        <v/>
      </c>
      <c r="AD408" t="str">
        <f>IF('Data Entry'!B423=0,"","1")</f>
        <v/>
      </c>
      <c r="AI408" t="str">
        <f>IF('Data Entry'!B423=0,"",'Data Entry'!K423)</f>
        <v/>
      </c>
      <c r="AJ408" t="str">
        <f>IF('Data Entry'!B423=0,"","mm")</f>
        <v/>
      </c>
      <c r="AM408" t="str">
        <f>IF('Data Entry'!B423=0,"",'Data Entry'!M423)</f>
        <v/>
      </c>
      <c r="AN408" t="str">
        <f>IF('Data Entry'!B423=0,"","mm")</f>
        <v/>
      </c>
      <c r="AT408" t="str">
        <f>IF('Data Entry'!B423=0,"",'Data Entry'!L423)</f>
        <v/>
      </c>
      <c r="AU408" t="str">
        <f>IF('Data Entry'!B423=0,"","m")</f>
        <v/>
      </c>
      <c r="AW408" t="str">
        <f>'Data Entry'!H423</f>
        <v/>
      </c>
      <c r="AX408" t="str">
        <f>IF('Data Entry'!B423=0,"",'Data Entry'!D423)</f>
        <v/>
      </c>
      <c r="AY408" t="str">
        <f>IF('Data Entry'!B423=0,"",'Data Entry'!E423)</f>
        <v/>
      </c>
      <c r="BA408" t="str">
        <f>IF('Data Entry'!B423=0,"",'Data Entry'!I423)</f>
        <v/>
      </c>
      <c r="BC408" t="str">
        <f>IF('Data Entry'!B423=0,"",'Data Entry'!J423)</f>
        <v/>
      </c>
      <c r="BR408" t="str">
        <f>IF('Data Entry'!B423=0,"",'Data Entry'!$E$9)</f>
        <v/>
      </c>
    </row>
    <row r="409" spans="1:70" x14ac:dyDescent="0.55000000000000004">
      <c r="A409" t="str">
        <f>IF('Data Entry'!B424=0,"",'Data Entry'!E$9)</f>
        <v/>
      </c>
      <c r="C409" t="str">
        <f>IF('Data Entry'!B424=0,"",'Data Entry'!AE424)</f>
        <v/>
      </c>
      <c r="E409" t="str">
        <f>IF('Data Entry'!B424=0,"",'Data Entry'!B424)</f>
        <v/>
      </c>
      <c r="F409" t="str">
        <f>IF('Data Entry'!B424=0,"",'Data Entry'!$P$6)</f>
        <v/>
      </c>
      <c r="G409" t="str">
        <f>IF('Data Entry'!B424=0,"",'Data Entry'!$P$8)</f>
        <v/>
      </c>
      <c r="H409" t="str">
        <f>IF('Data Entry'!B424=0,"",'Data Entry'!$E$10)</f>
        <v/>
      </c>
      <c r="M409" t="str">
        <f>'Data Entry'!S424</f>
        <v/>
      </c>
      <c r="N409" t="str">
        <f>'Data Entry'!R424</f>
        <v/>
      </c>
      <c r="O409" t="str">
        <f>IF('Data Entry'!B424=0,"",'Data Entry'!N424)</f>
        <v/>
      </c>
      <c r="P409" t="str">
        <f>IF('Data Entry'!B424=0,"","Years")</f>
        <v/>
      </c>
      <c r="Q409" s="62" t="str">
        <f>IF('Data Entry'!B424=0,"",'Data Entry'!$E$11)</f>
        <v/>
      </c>
      <c r="R409" t="str">
        <f>IF('Data Entry'!B424=0,"",'Data Entry'!D424)</f>
        <v/>
      </c>
      <c r="S409" t="str">
        <f>IF('Data Entry'!B424=0,"",'Data Entry'!$E$3)</f>
        <v/>
      </c>
      <c r="T409" t="str">
        <f>IF('Data Entry'!B424=0,"",'Data Entry'!$P$12)</f>
        <v/>
      </c>
      <c r="V409" t="str">
        <f>'Data Entry'!AB424</f>
        <v/>
      </c>
      <c r="X409" t="str">
        <f>IF('Data Entry'!B424=0,"",'Data Entry'!C424)</f>
        <v/>
      </c>
      <c r="Y409" t="str">
        <f>'Data Entry'!F424</f>
        <v/>
      </c>
      <c r="AC409" t="str">
        <f>IF('Data Entry'!B424=0,"",'Data Entry'!$P$7)</f>
        <v/>
      </c>
      <c r="AD409" t="str">
        <f>IF('Data Entry'!B424=0,"","1")</f>
        <v/>
      </c>
      <c r="AI409" t="str">
        <f>IF('Data Entry'!B424=0,"",'Data Entry'!K424)</f>
        <v/>
      </c>
      <c r="AJ409" t="str">
        <f>IF('Data Entry'!B424=0,"","mm")</f>
        <v/>
      </c>
      <c r="AM409" t="str">
        <f>IF('Data Entry'!B424=0,"",'Data Entry'!M424)</f>
        <v/>
      </c>
      <c r="AN409" t="str">
        <f>IF('Data Entry'!B424=0,"","mm")</f>
        <v/>
      </c>
      <c r="AT409" t="str">
        <f>IF('Data Entry'!B424=0,"",'Data Entry'!L424)</f>
        <v/>
      </c>
      <c r="AU409" t="str">
        <f>IF('Data Entry'!B424=0,"","m")</f>
        <v/>
      </c>
      <c r="AW409" t="str">
        <f>'Data Entry'!H424</f>
        <v/>
      </c>
      <c r="AX409" t="str">
        <f>IF('Data Entry'!B424=0,"",'Data Entry'!D424)</f>
        <v/>
      </c>
      <c r="AY409" t="str">
        <f>IF('Data Entry'!B424=0,"",'Data Entry'!E424)</f>
        <v/>
      </c>
      <c r="BA409" t="str">
        <f>IF('Data Entry'!B424=0,"",'Data Entry'!I424)</f>
        <v/>
      </c>
      <c r="BC409" t="str">
        <f>IF('Data Entry'!B424=0,"",'Data Entry'!J424)</f>
        <v/>
      </c>
      <c r="BR409" t="str">
        <f>IF('Data Entry'!B424=0,"",'Data Entry'!$E$9)</f>
        <v/>
      </c>
    </row>
    <row r="410" spans="1:70" x14ac:dyDescent="0.55000000000000004">
      <c r="A410" t="str">
        <f>IF('Data Entry'!B425=0,"",'Data Entry'!E$9)</f>
        <v/>
      </c>
      <c r="C410" t="str">
        <f>IF('Data Entry'!B425=0,"",'Data Entry'!AE425)</f>
        <v/>
      </c>
      <c r="E410" t="str">
        <f>IF('Data Entry'!B425=0,"",'Data Entry'!B425)</f>
        <v/>
      </c>
      <c r="F410" t="str">
        <f>IF('Data Entry'!B425=0,"",'Data Entry'!$P$6)</f>
        <v/>
      </c>
      <c r="G410" t="str">
        <f>IF('Data Entry'!B425=0,"",'Data Entry'!$P$8)</f>
        <v/>
      </c>
      <c r="H410" t="str">
        <f>IF('Data Entry'!B425=0,"",'Data Entry'!$E$10)</f>
        <v/>
      </c>
      <c r="M410" t="str">
        <f>'Data Entry'!S425</f>
        <v/>
      </c>
      <c r="N410" t="str">
        <f>'Data Entry'!R425</f>
        <v/>
      </c>
      <c r="O410" t="str">
        <f>IF('Data Entry'!B425=0,"",'Data Entry'!N425)</f>
        <v/>
      </c>
      <c r="P410" t="str">
        <f>IF('Data Entry'!B425=0,"","Years")</f>
        <v/>
      </c>
      <c r="Q410" s="62" t="str">
        <f>IF('Data Entry'!B425=0,"",'Data Entry'!$E$11)</f>
        <v/>
      </c>
      <c r="R410" t="str">
        <f>IF('Data Entry'!B425=0,"",'Data Entry'!D425)</f>
        <v/>
      </c>
      <c r="S410" t="str">
        <f>IF('Data Entry'!B425=0,"",'Data Entry'!$E$3)</f>
        <v/>
      </c>
      <c r="T410" t="str">
        <f>IF('Data Entry'!B425=0,"",'Data Entry'!$P$12)</f>
        <v/>
      </c>
      <c r="V410" t="str">
        <f>'Data Entry'!AB425</f>
        <v/>
      </c>
      <c r="X410" t="str">
        <f>IF('Data Entry'!B425=0,"",'Data Entry'!C425)</f>
        <v/>
      </c>
      <c r="Y410" t="str">
        <f>'Data Entry'!F425</f>
        <v/>
      </c>
      <c r="AC410" t="str">
        <f>IF('Data Entry'!B425=0,"",'Data Entry'!$P$7)</f>
        <v/>
      </c>
      <c r="AD410" t="str">
        <f>IF('Data Entry'!B425=0,"","1")</f>
        <v/>
      </c>
      <c r="AI410" t="str">
        <f>IF('Data Entry'!B425=0,"",'Data Entry'!K425)</f>
        <v/>
      </c>
      <c r="AJ410" t="str">
        <f>IF('Data Entry'!B425=0,"","mm")</f>
        <v/>
      </c>
      <c r="AM410" t="str">
        <f>IF('Data Entry'!B425=0,"",'Data Entry'!M425)</f>
        <v/>
      </c>
      <c r="AN410" t="str">
        <f>IF('Data Entry'!B425=0,"","mm")</f>
        <v/>
      </c>
      <c r="AT410" t="str">
        <f>IF('Data Entry'!B425=0,"",'Data Entry'!L425)</f>
        <v/>
      </c>
      <c r="AU410" t="str">
        <f>IF('Data Entry'!B425=0,"","m")</f>
        <v/>
      </c>
      <c r="AW410" t="str">
        <f>'Data Entry'!H425</f>
        <v/>
      </c>
      <c r="AX410" t="str">
        <f>IF('Data Entry'!B425=0,"",'Data Entry'!D425)</f>
        <v/>
      </c>
      <c r="AY410" t="str">
        <f>IF('Data Entry'!B425=0,"",'Data Entry'!E425)</f>
        <v/>
      </c>
      <c r="BA410" t="str">
        <f>IF('Data Entry'!B425=0,"",'Data Entry'!I425)</f>
        <v/>
      </c>
      <c r="BC410" t="str">
        <f>IF('Data Entry'!B425=0,"",'Data Entry'!J425)</f>
        <v/>
      </c>
      <c r="BR410" t="str">
        <f>IF('Data Entry'!B425=0,"",'Data Entry'!$E$9)</f>
        <v/>
      </c>
    </row>
    <row r="411" spans="1:70" x14ac:dyDescent="0.55000000000000004">
      <c r="A411" t="str">
        <f>IF('Data Entry'!B426=0,"",'Data Entry'!E$9)</f>
        <v/>
      </c>
      <c r="C411" t="str">
        <f>IF('Data Entry'!B426=0,"",'Data Entry'!AE426)</f>
        <v/>
      </c>
      <c r="E411" t="str">
        <f>IF('Data Entry'!B426=0,"",'Data Entry'!B426)</f>
        <v/>
      </c>
      <c r="F411" t="str">
        <f>IF('Data Entry'!B426=0,"",'Data Entry'!$P$6)</f>
        <v/>
      </c>
      <c r="G411" t="str">
        <f>IF('Data Entry'!B426=0,"",'Data Entry'!$P$8)</f>
        <v/>
      </c>
      <c r="H411" t="str">
        <f>IF('Data Entry'!B426=0,"",'Data Entry'!$E$10)</f>
        <v/>
      </c>
      <c r="M411" t="str">
        <f>'Data Entry'!S426</f>
        <v/>
      </c>
      <c r="N411" t="str">
        <f>'Data Entry'!R426</f>
        <v/>
      </c>
      <c r="O411" t="str">
        <f>IF('Data Entry'!B426=0,"",'Data Entry'!N426)</f>
        <v/>
      </c>
      <c r="P411" t="str">
        <f>IF('Data Entry'!B426=0,"","Years")</f>
        <v/>
      </c>
      <c r="Q411" s="62" t="str">
        <f>IF('Data Entry'!B426=0,"",'Data Entry'!$E$11)</f>
        <v/>
      </c>
      <c r="R411" t="str">
        <f>IF('Data Entry'!B426=0,"",'Data Entry'!D426)</f>
        <v/>
      </c>
      <c r="S411" t="str">
        <f>IF('Data Entry'!B426=0,"",'Data Entry'!$E$3)</f>
        <v/>
      </c>
      <c r="T411" t="str">
        <f>IF('Data Entry'!B426=0,"",'Data Entry'!$P$12)</f>
        <v/>
      </c>
      <c r="V411" t="str">
        <f>'Data Entry'!AB426</f>
        <v/>
      </c>
      <c r="X411" t="str">
        <f>IF('Data Entry'!B426=0,"",'Data Entry'!C426)</f>
        <v/>
      </c>
      <c r="Y411" t="str">
        <f>'Data Entry'!F426</f>
        <v/>
      </c>
      <c r="AC411" t="str">
        <f>IF('Data Entry'!B426=0,"",'Data Entry'!$P$7)</f>
        <v/>
      </c>
      <c r="AD411" t="str">
        <f>IF('Data Entry'!B426=0,"","1")</f>
        <v/>
      </c>
      <c r="AI411" t="str">
        <f>IF('Data Entry'!B426=0,"",'Data Entry'!K426)</f>
        <v/>
      </c>
      <c r="AJ411" t="str">
        <f>IF('Data Entry'!B426=0,"","mm")</f>
        <v/>
      </c>
      <c r="AM411" t="str">
        <f>IF('Data Entry'!B426=0,"",'Data Entry'!M426)</f>
        <v/>
      </c>
      <c r="AN411" t="str">
        <f>IF('Data Entry'!B426=0,"","mm")</f>
        <v/>
      </c>
      <c r="AT411" t="str">
        <f>IF('Data Entry'!B426=0,"",'Data Entry'!L426)</f>
        <v/>
      </c>
      <c r="AU411" t="str">
        <f>IF('Data Entry'!B426=0,"","m")</f>
        <v/>
      </c>
      <c r="AW411" t="str">
        <f>'Data Entry'!H426</f>
        <v/>
      </c>
      <c r="AX411" t="str">
        <f>IF('Data Entry'!B426=0,"",'Data Entry'!D426)</f>
        <v/>
      </c>
      <c r="AY411" t="str">
        <f>IF('Data Entry'!B426=0,"",'Data Entry'!E426)</f>
        <v/>
      </c>
      <c r="BA411" t="str">
        <f>IF('Data Entry'!B426=0,"",'Data Entry'!I426)</f>
        <v/>
      </c>
      <c r="BC411" t="str">
        <f>IF('Data Entry'!B426=0,"",'Data Entry'!J426)</f>
        <v/>
      </c>
      <c r="BR411" t="str">
        <f>IF('Data Entry'!B426=0,"",'Data Entry'!$E$9)</f>
        <v/>
      </c>
    </row>
    <row r="412" spans="1:70" x14ac:dyDescent="0.55000000000000004">
      <c r="A412" t="str">
        <f>IF('Data Entry'!B427=0,"",'Data Entry'!E$9)</f>
        <v/>
      </c>
      <c r="C412" t="str">
        <f>IF('Data Entry'!B427=0,"",'Data Entry'!AE427)</f>
        <v/>
      </c>
      <c r="E412" t="str">
        <f>IF('Data Entry'!B427=0,"",'Data Entry'!B427)</f>
        <v/>
      </c>
      <c r="F412" t="str">
        <f>IF('Data Entry'!B427=0,"",'Data Entry'!$P$6)</f>
        <v/>
      </c>
      <c r="G412" t="str">
        <f>IF('Data Entry'!B427=0,"",'Data Entry'!$P$8)</f>
        <v/>
      </c>
      <c r="H412" t="str">
        <f>IF('Data Entry'!B427=0,"",'Data Entry'!$E$10)</f>
        <v/>
      </c>
      <c r="M412" t="str">
        <f>'Data Entry'!S427</f>
        <v/>
      </c>
      <c r="N412" t="str">
        <f>'Data Entry'!R427</f>
        <v/>
      </c>
      <c r="O412" t="str">
        <f>IF('Data Entry'!B427=0,"",'Data Entry'!N427)</f>
        <v/>
      </c>
      <c r="P412" t="str">
        <f>IF('Data Entry'!B427=0,"","Years")</f>
        <v/>
      </c>
      <c r="Q412" s="62" t="str">
        <f>IF('Data Entry'!B427=0,"",'Data Entry'!$E$11)</f>
        <v/>
      </c>
      <c r="R412" t="str">
        <f>IF('Data Entry'!B427=0,"",'Data Entry'!D427)</f>
        <v/>
      </c>
      <c r="S412" t="str">
        <f>IF('Data Entry'!B427=0,"",'Data Entry'!$E$3)</f>
        <v/>
      </c>
      <c r="T412" t="str">
        <f>IF('Data Entry'!B427=0,"",'Data Entry'!$P$12)</f>
        <v/>
      </c>
      <c r="V412" t="str">
        <f>'Data Entry'!AB427</f>
        <v/>
      </c>
      <c r="X412" t="str">
        <f>IF('Data Entry'!B427=0,"",'Data Entry'!C427)</f>
        <v/>
      </c>
      <c r="Y412" t="str">
        <f>'Data Entry'!F427</f>
        <v/>
      </c>
      <c r="AC412" t="str">
        <f>IF('Data Entry'!B427=0,"",'Data Entry'!$P$7)</f>
        <v/>
      </c>
      <c r="AD412" t="str">
        <f>IF('Data Entry'!B427=0,"","1")</f>
        <v/>
      </c>
      <c r="AI412" t="str">
        <f>IF('Data Entry'!B427=0,"",'Data Entry'!K427)</f>
        <v/>
      </c>
      <c r="AJ412" t="str">
        <f>IF('Data Entry'!B427=0,"","mm")</f>
        <v/>
      </c>
      <c r="AM412" t="str">
        <f>IF('Data Entry'!B427=0,"",'Data Entry'!M427)</f>
        <v/>
      </c>
      <c r="AN412" t="str">
        <f>IF('Data Entry'!B427=0,"","mm")</f>
        <v/>
      </c>
      <c r="AT412" t="str">
        <f>IF('Data Entry'!B427=0,"",'Data Entry'!L427)</f>
        <v/>
      </c>
      <c r="AU412" t="str">
        <f>IF('Data Entry'!B427=0,"","m")</f>
        <v/>
      </c>
      <c r="AW412" t="str">
        <f>'Data Entry'!H427</f>
        <v/>
      </c>
      <c r="AX412" t="str">
        <f>IF('Data Entry'!B427=0,"",'Data Entry'!D427)</f>
        <v/>
      </c>
      <c r="AY412" t="str">
        <f>IF('Data Entry'!B427=0,"",'Data Entry'!E427)</f>
        <v/>
      </c>
      <c r="BA412" t="str">
        <f>IF('Data Entry'!B427=0,"",'Data Entry'!I427)</f>
        <v/>
      </c>
      <c r="BC412" t="str">
        <f>IF('Data Entry'!B427=0,"",'Data Entry'!J427)</f>
        <v/>
      </c>
      <c r="BR412" t="str">
        <f>IF('Data Entry'!B427=0,"",'Data Entry'!$E$9)</f>
        <v/>
      </c>
    </row>
    <row r="413" spans="1:70" x14ac:dyDescent="0.55000000000000004">
      <c r="A413" t="str">
        <f>IF('Data Entry'!B428=0,"",'Data Entry'!E$9)</f>
        <v/>
      </c>
      <c r="C413" t="str">
        <f>IF('Data Entry'!B428=0,"",'Data Entry'!AE428)</f>
        <v/>
      </c>
      <c r="E413" t="str">
        <f>IF('Data Entry'!B428=0,"",'Data Entry'!B428)</f>
        <v/>
      </c>
      <c r="F413" t="str">
        <f>IF('Data Entry'!B428=0,"",'Data Entry'!$P$6)</f>
        <v/>
      </c>
      <c r="G413" t="str">
        <f>IF('Data Entry'!B428=0,"",'Data Entry'!$P$8)</f>
        <v/>
      </c>
      <c r="H413" t="str">
        <f>IF('Data Entry'!B428=0,"",'Data Entry'!$E$10)</f>
        <v/>
      </c>
      <c r="M413" t="str">
        <f>'Data Entry'!S428</f>
        <v/>
      </c>
      <c r="N413" t="str">
        <f>'Data Entry'!R428</f>
        <v/>
      </c>
      <c r="O413" t="str">
        <f>IF('Data Entry'!B428=0,"",'Data Entry'!N428)</f>
        <v/>
      </c>
      <c r="P413" t="str">
        <f>IF('Data Entry'!B428=0,"","Years")</f>
        <v/>
      </c>
      <c r="Q413" s="62" t="str">
        <f>IF('Data Entry'!B428=0,"",'Data Entry'!$E$11)</f>
        <v/>
      </c>
      <c r="R413" t="str">
        <f>IF('Data Entry'!B428=0,"",'Data Entry'!D428)</f>
        <v/>
      </c>
      <c r="S413" t="str">
        <f>IF('Data Entry'!B428=0,"",'Data Entry'!$E$3)</f>
        <v/>
      </c>
      <c r="T413" t="str">
        <f>IF('Data Entry'!B428=0,"",'Data Entry'!$P$12)</f>
        <v/>
      </c>
      <c r="V413" t="str">
        <f>'Data Entry'!AB428</f>
        <v/>
      </c>
      <c r="X413" t="str">
        <f>IF('Data Entry'!B428=0,"",'Data Entry'!C428)</f>
        <v/>
      </c>
      <c r="Y413" t="str">
        <f>'Data Entry'!F428</f>
        <v/>
      </c>
      <c r="AC413" t="str">
        <f>IF('Data Entry'!B428=0,"",'Data Entry'!$P$7)</f>
        <v/>
      </c>
      <c r="AD413" t="str">
        <f>IF('Data Entry'!B428=0,"","1")</f>
        <v/>
      </c>
      <c r="AI413" t="str">
        <f>IF('Data Entry'!B428=0,"",'Data Entry'!K428)</f>
        <v/>
      </c>
      <c r="AJ413" t="str">
        <f>IF('Data Entry'!B428=0,"","mm")</f>
        <v/>
      </c>
      <c r="AM413" t="str">
        <f>IF('Data Entry'!B428=0,"",'Data Entry'!M428)</f>
        <v/>
      </c>
      <c r="AN413" t="str">
        <f>IF('Data Entry'!B428=0,"","mm")</f>
        <v/>
      </c>
      <c r="AT413" t="str">
        <f>IF('Data Entry'!B428=0,"",'Data Entry'!L428)</f>
        <v/>
      </c>
      <c r="AU413" t="str">
        <f>IF('Data Entry'!B428=0,"","m")</f>
        <v/>
      </c>
      <c r="AW413" t="str">
        <f>'Data Entry'!H428</f>
        <v/>
      </c>
      <c r="AX413" t="str">
        <f>IF('Data Entry'!B428=0,"",'Data Entry'!D428)</f>
        <v/>
      </c>
      <c r="AY413" t="str">
        <f>IF('Data Entry'!B428=0,"",'Data Entry'!E428)</f>
        <v/>
      </c>
      <c r="BA413" t="str">
        <f>IF('Data Entry'!B428=0,"",'Data Entry'!I428)</f>
        <v/>
      </c>
      <c r="BC413" t="str">
        <f>IF('Data Entry'!B428=0,"",'Data Entry'!J428)</f>
        <v/>
      </c>
      <c r="BR413" t="str">
        <f>IF('Data Entry'!B428=0,"",'Data Entry'!$E$9)</f>
        <v/>
      </c>
    </row>
    <row r="414" spans="1:70" x14ac:dyDescent="0.55000000000000004">
      <c r="A414" t="str">
        <f>IF('Data Entry'!B429=0,"",'Data Entry'!E$9)</f>
        <v/>
      </c>
      <c r="C414" t="str">
        <f>IF('Data Entry'!B429=0,"",'Data Entry'!AE429)</f>
        <v/>
      </c>
      <c r="E414" t="str">
        <f>IF('Data Entry'!B429=0,"",'Data Entry'!B429)</f>
        <v/>
      </c>
      <c r="F414" t="str">
        <f>IF('Data Entry'!B429=0,"",'Data Entry'!$P$6)</f>
        <v/>
      </c>
      <c r="G414" t="str">
        <f>IF('Data Entry'!B429=0,"",'Data Entry'!$P$8)</f>
        <v/>
      </c>
      <c r="H414" t="str">
        <f>IF('Data Entry'!B429=0,"",'Data Entry'!$E$10)</f>
        <v/>
      </c>
      <c r="M414" t="str">
        <f>'Data Entry'!S429</f>
        <v/>
      </c>
      <c r="N414" t="str">
        <f>'Data Entry'!R429</f>
        <v/>
      </c>
      <c r="O414" t="str">
        <f>IF('Data Entry'!B429=0,"",'Data Entry'!N429)</f>
        <v/>
      </c>
      <c r="P414" t="str">
        <f>IF('Data Entry'!B429=0,"","Years")</f>
        <v/>
      </c>
      <c r="Q414" s="62" t="str">
        <f>IF('Data Entry'!B429=0,"",'Data Entry'!$E$11)</f>
        <v/>
      </c>
      <c r="R414" t="str">
        <f>IF('Data Entry'!B429=0,"",'Data Entry'!D429)</f>
        <v/>
      </c>
      <c r="S414" t="str">
        <f>IF('Data Entry'!B429=0,"",'Data Entry'!$E$3)</f>
        <v/>
      </c>
      <c r="T414" t="str">
        <f>IF('Data Entry'!B429=0,"",'Data Entry'!$P$12)</f>
        <v/>
      </c>
      <c r="V414" t="str">
        <f>'Data Entry'!AB429</f>
        <v/>
      </c>
      <c r="X414" t="str">
        <f>IF('Data Entry'!B429=0,"",'Data Entry'!C429)</f>
        <v/>
      </c>
      <c r="Y414" t="str">
        <f>'Data Entry'!F429</f>
        <v/>
      </c>
      <c r="AC414" t="str">
        <f>IF('Data Entry'!B429=0,"",'Data Entry'!$P$7)</f>
        <v/>
      </c>
      <c r="AD414" t="str">
        <f>IF('Data Entry'!B429=0,"","1")</f>
        <v/>
      </c>
      <c r="AI414" t="str">
        <f>IF('Data Entry'!B429=0,"",'Data Entry'!K429)</f>
        <v/>
      </c>
      <c r="AJ414" t="str">
        <f>IF('Data Entry'!B429=0,"","mm")</f>
        <v/>
      </c>
      <c r="AM414" t="str">
        <f>IF('Data Entry'!B429=0,"",'Data Entry'!M429)</f>
        <v/>
      </c>
      <c r="AN414" t="str">
        <f>IF('Data Entry'!B429=0,"","mm")</f>
        <v/>
      </c>
      <c r="AT414" t="str">
        <f>IF('Data Entry'!B429=0,"",'Data Entry'!L429)</f>
        <v/>
      </c>
      <c r="AU414" t="str">
        <f>IF('Data Entry'!B429=0,"","m")</f>
        <v/>
      </c>
      <c r="AW414" t="str">
        <f>'Data Entry'!H429</f>
        <v/>
      </c>
      <c r="AX414" t="str">
        <f>IF('Data Entry'!B429=0,"",'Data Entry'!D429)</f>
        <v/>
      </c>
      <c r="AY414" t="str">
        <f>IF('Data Entry'!B429=0,"",'Data Entry'!E429)</f>
        <v/>
      </c>
      <c r="BA414" t="str">
        <f>IF('Data Entry'!B429=0,"",'Data Entry'!I429)</f>
        <v/>
      </c>
      <c r="BC414" t="str">
        <f>IF('Data Entry'!B429=0,"",'Data Entry'!J429)</f>
        <v/>
      </c>
      <c r="BR414" t="str">
        <f>IF('Data Entry'!B429=0,"",'Data Entry'!$E$9)</f>
        <v/>
      </c>
    </row>
    <row r="415" spans="1:70" x14ac:dyDescent="0.55000000000000004">
      <c r="A415" t="str">
        <f>IF('Data Entry'!B430=0,"",'Data Entry'!E$9)</f>
        <v/>
      </c>
      <c r="C415" t="str">
        <f>IF('Data Entry'!B430=0,"",'Data Entry'!AE430)</f>
        <v/>
      </c>
      <c r="E415" t="str">
        <f>IF('Data Entry'!B430=0,"",'Data Entry'!B430)</f>
        <v/>
      </c>
      <c r="F415" t="str">
        <f>IF('Data Entry'!B430=0,"",'Data Entry'!$P$6)</f>
        <v/>
      </c>
      <c r="G415" t="str">
        <f>IF('Data Entry'!B430=0,"",'Data Entry'!$P$8)</f>
        <v/>
      </c>
      <c r="H415" t="str">
        <f>IF('Data Entry'!B430=0,"",'Data Entry'!$E$10)</f>
        <v/>
      </c>
      <c r="M415" t="str">
        <f>'Data Entry'!S430</f>
        <v/>
      </c>
      <c r="N415" t="str">
        <f>'Data Entry'!R430</f>
        <v/>
      </c>
      <c r="O415" t="str">
        <f>IF('Data Entry'!B430=0,"",'Data Entry'!N430)</f>
        <v/>
      </c>
      <c r="P415" t="str">
        <f>IF('Data Entry'!B430=0,"","Years")</f>
        <v/>
      </c>
      <c r="Q415" s="62" t="str">
        <f>IF('Data Entry'!B430=0,"",'Data Entry'!$E$11)</f>
        <v/>
      </c>
      <c r="R415" t="str">
        <f>IF('Data Entry'!B430=0,"",'Data Entry'!D430)</f>
        <v/>
      </c>
      <c r="S415" t="str">
        <f>IF('Data Entry'!B430=0,"",'Data Entry'!$E$3)</f>
        <v/>
      </c>
      <c r="T415" t="str">
        <f>IF('Data Entry'!B430=0,"",'Data Entry'!$P$12)</f>
        <v/>
      </c>
      <c r="V415" t="str">
        <f>'Data Entry'!AB430</f>
        <v/>
      </c>
      <c r="X415" t="str">
        <f>IF('Data Entry'!B430=0,"",'Data Entry'!C430)</f>
        <v/>
      </c>
      <c r="Y415" t="str">
        <f>'Data Entry'!F430</f>
        <v/>
      </c>
      <c r="AC415" t="str">
        <f>IF('Data Entry'!B430=0,"",'Data Entry'!$P$7)</f>
        <v/>
      </c>
      <c r="AD415" t="str">
        <f>IF('Data Entry'!B430=0,"","1")</f>
        <v/>
      </c>
      <c r="AI415" t="str">
        <f>IF('Data Entry'!B430=0,"",'Data Entry'!K430)</f>
        <v/>
      </c>
      <c r="AJ415" t="str">
        <f>IF('Data Entry'!B430=0,"","mm")</f>
        <v/>
      </c>
      <c r="AM415" t="str">
        <f>IF('Data Entry'!B430=0,"",'Data Entry'!M430)</f>
        <v/>
      </c>
      <c r="AN415" t="str">
        <f>IF('Data Entry'!B430=0,"","mm")</f>
        <v/>
      </c>
      <c r="AT415" t="str">
        <f>IF('Data Entry'!B430=0,"",'Data Entry'!L430)</f>
        <v/>
      </c>
      <c r="AU415" t="str">
        <f>IF('Data Entry'!B430=0,"","m")</f>
        <v/>
      </c>
      <c r="AW415" t="str">
        <f>'Data Entry'!H430</f>
        <v/>
      </c>
      <c r="AX415" t="str">
        <f>IF('Data Entry'!B430=0,"",'Data Entry'!D430)</f>
        <v/>
      </c>
      <c r="AY415" t="str">
        <f>IF('Data Entry'!B430=0,"",'Data Entry'!E430)</f>
        <v/>
      </c>
      <c r="BA415" t="str">
        <f>IF('Data Entry'!B430=0,"",'Data Entry'!I430)</f>
        <v/>
      </c>
      <c r="BC415" t="str">
        <f>IF('Data Entry'!B430=0,"",'Data Entry'!J430)</f>
        <v/>
      </c>
      <c r="BR415" t="str">
        <f>IF('Data Entry'!B430=0,"",'Data Entry'!$E$9)</f>
        <v/>
      </c>
    </row>
    <row r="416" spans="1:70" x14ac:dyDescent="0.55000000000000004">
      <c r="A416" t="str">
        <f>IF('Data Entry'!B431=0,"",'Data Entry'!E$9)</f>
        <v/>
      </c>
      <c r="C416" t="str">
        <f>IF('Data Entry'!B431=0,"",'Data Entry'!AE431)</f>
        <v/>
      </c>
      <c r="E416" t="str">
        <f>IF('Data Entry'!B431=0,"",'Data Entry'!B431)</f>
        <v/>
      </c>
      <c r="F416" t="str">
        <f>IF('Data Entry'!B431=0,"",'Data Entry'!$P$6)</f>
        <v/>
      </c>
      <c r="G416" t="str">
        <f>IF('Data Entry'!B431=0,"",'Data Entry'!$P$8)</f>
        <v/>
      </c>
      <c r="H416" t="str">
        <f>IF('Data Entry'!B431=0,"",'Data Entry'!$E$10)</f>
        <v/>
      </c>
      <c r="M416" t="str">
        <f>'Data Entry'!S431</f>
        <v/>
      </c>
      <c r="N416" t="str">
        <f>'Data Entry'!R431</f>
        <v/>
      </c>
      <c r="O416" t="str">
        <f>IF('Data Entry'!B431=0,"",'Data Entry'!N431)</f>
        <v/>
      </c>
      <c r="P416" t="str">
        <f>IF('Data Entry'!B431=0,"","Years")</f>
        <v/>
      </c>
      <c r="Q416" s="62" t="str">
        <f>IF('Data Entry'!B431=0,"",'Data Entry'!$E$11)</f>
        <v/>
      </c>
      <c r="R416" t="str">
        <f>IF('Data Entry'!B431=0,"",'Data Entry'!D431)</f>
        <v/>
      </c>
      <c r="S416" t="str">
        <f>IF('Data Entry'!B431=0,"",'Data Entry'!$E$3)</f>
        <v/>
      </c>
      <c r="T416" t="str">
        <f>IF('Data Entry'!B431=0,"",'Data Entry'!$P$12)</f>
        <v/>
      </c>
      <c r="V416" t="str">
        <f>'Data Entry'!AB431</f>
        <v/>
      </c>
      <c r="X416" t="str">
        <f>IF('Data Entry'!B431=0,"",'Data Entry'!C431)</f>
        <v/>
      </c>
      <c r="Y416" t="str">
        <f>'Data Entry'!F431</f>
        <v/>
      </c>
      <c r="AC416" t="str">
        <f>IF('Data Entry'!B431=0,"",'Data Entry'!$P$7)</f>
        <v/>
      </c>
      <c r="AD416" t="str">
        <f>IF('Data Entry'!B431=0,"","1")</f>
        <v/>
      </c>
      <c r="AI416" t="str">
        <f>IF('Data Entry'!B431=0,"",'Data Entry'!K431)</f>
        <v/>
      </c>
      <c r="AJ416" t="str">
        <f>IF('Data Entry'!B431=0,"","mm")</f>
        <v/>
      </c>
      <c r="AM416" t="str">
        <f>IF('Data Entry'!B431=0,"",'Data Entry'!M431)</f>
        <v/>
      </c>
      <c r="AN416" t="str">
        <f>IF('Data Entry'!B431=0,"","mm")</f>
        <v/>
      </c>
      <c r="AT416" t="str">
        <f>IF('Data Entry'!B431=0,"",'Data Entry'!L431)</f>
        <v/>
      </c>
      <c r="AU416" t="str">
        <f>IF('Data Entry'!B431=0,"","m")</f>
        <v/>
      </c>
      <c r="AW416" t="str">
        <f>'Data Entry'!H431</f>
        <v/>
      </c>
      <c r="AX416" t="str">
        <f>IF('Data Entry'!B431=0,"",'Data Entry'!D431)</f>
        <v/>
      </c>
      <c r="AY416" t="str">
        <f>IF('Data Entry'!B431=0,"",'Data Entry'!E431)</f>
        <v/>
      </c>
      <c r="BA416" t="str">
        <f>IF('Data Entry'!B431=0,"",'Data Entry'!I431)</f>
        <v/>
      </c>
      <c r="BC416" t="str">
        <f>IF('Data Entry'!B431=0,"",'Data Entry'!J431)</f>
        <v/>
      </c>
      <c r="BR416" t="str">
        <f>IF('Data Entry'!B431=0,"",'Data Entry'!$E$9)</f>
        <v/>
      </c>
    </row>
    <row r="417" spans="1:70" x14ac:dyDescent="0.55000000000000004">
      <c r="A417" t="str">
        <f>IF('Data Entry'!B432=0,"",'Data Entry'!E$9)</f>
        <v/>
      </c>
      <c r="C417" t="str">
        <f>IF('Data Entry'!B432=0,"",'Data Entry'!AE432)</f>
        <v/>
      </c>
      <c r="E417" t="str">
        <f>IF('Data Entry'!B432=0,"",'Data Entry'!B432)</f>
        <v/>
      </c>
      <c r="F417" t="str">
        <f>IF('Data Entry'!B432=0,"",'Data Entry'!$P$6)</f>
        <v/>
      </c>
      <c r="G417" t="str">
        <f>IF('Data Entry'!B432=0,"",'Data Entry'!$P$8)</f>
        <v/>
      </c>
      <c r="H417" t="str">
        <f>IF('Data Entry'!B432=0,"",'Data Entry'!$E$10)</f>
        <v/>
      </c>
      <c r="M417" t="str">
        <f>'Data Entry'!S432</f>
        <v/>
      </c>
      <c r="N417" t="str">
        <f>'Data Entry'!R432</f>
        <v/>
      </c>
      <c r="O417" t="str">
        <f>IF('Data Entry'!B432=0,"",'Data Entry'!N432)</f>
        <v/>
      </c>
      <c r="P417" t="str">
        <f>IF('Data Entry'!B432=0,"","Years")</f>
        <v/>
      </c>
      <c r="Q417" s="62" t="str">
        <f>IF('Data Entry'!B432=0,"",'Data Entry'!$E$11)</f>
        <v/>
      </c>
      <c r="R417" t="str">
        <f>IF('Data Entry'!B432=0,"",'Data Entry'!D432)</f>
        <v/>
      </c>
      <c r="S417" t="str">
        <f>IF('Data Entry'!B432=0,"",'Data Entry'!$E$3)</f>
        <v/>
      </c>
      <c r="T417" t="str">
        <f>IF('Data Entry'!B432=0,"",'Data Entry'!$P$12)</f>
        <v/>
      </c>
      <c r="V417" t="str">
        <f>'Data Entry'!AB432</f>
        <v/>
      </c>
      <c r="X417" t="str">
        <f>IF('Data Entry'!B432=0,"",'Data Entry'!C432)</f>
        <v/>
      </c>
      <c r="Y417" t="str">
        <f>'Data Entry'!F432</f>
        <v/>
      </c>
      <c r="AC417" t="str">
        <f>IF('Data Entry'!B432=0,"",'Data Entry'!$P$7)</f>
        <v/>
      </c>
      <c r="AD417" t="str">
        <f>IF('Data Entry'!B432=0,"","1")</f>
        <v/>
      </c>
      <c r="AI417" t="str">
        <f>IF('Data Entry'!B432=0,"",'Data Entry'!K432)</f>
        <v/>
      </c>
      <c r="AJ417" t="str">
        <f>IF('Data Entry'!B432=0,"","mm")</f>
        <v/>
      </c>
      <c r="AM417" t="str">
        <f>IF('Data Entry'!B432=0,"",'Data Entry'!M432)</f>
        <v/>
      </c>
      <c r="AN417" t="str">
        <f>IF('Data Entry'!B432=0,"","mm")</f>
        <v/>
      </c>
      <c r="AT417" t="str">
        <f>IF('Data Entry'!B432=0,"",'Data Entry'!L432)</f>
        <v/>
      </c>
      <c r="AU417" t="str">
        <f>IF('Data Entry'!B432=0,"","m")</f>
        <v/>
      </c>
      <c r="AW417" t="str">
        <f>'Data Entry'!H432</f>
        <v/>
      </c>
      <c r="AX417" t="str">
        <f>IF('Data Entry'!B432=0,"",'Data Entry'!D432)</f>
        <v/>
      </c>
      <c r="AY417" t="str">
        <f>IF('Data Entry'!B432=0,"",'Data Entry'!E432)</f>
        <v/>
      </c>
      <c r="BA417" t="str">
        <f>IF('Data Entry'!B432=0,"",'Data Entry'!I432)</f>
        <v/>
      </c>
      <c r="BC417" t="str">
        <f>IF('Data Entry'!B432=0,"",'Data Entry'!J432)</f>
        <v/>
      </c>
      <c r="BR417" t="str">
        <f>IF('Data Entry'!B432=0,"",'Data Entry'!$E$9)</f>
        <v/>
      </c>
    </row>
    <row r="418" spans="1:70" x14ac:dyDescent="0.55000000000000004">
      <c r="A418" t="str">
        <f>IF('Data Entry'!B433=0,"",'Data Entry'!E$9)</f>
        <v/>
      </c>
      <c r="C418" t="str">
        <f>IF('Data Entry'!B433=0,"",'Data Entry'!AE433)</f>
        <v/>
      </c>
      <c r="E418" t="str">
        <f>IF('Data Entry'!B433=0,"",'Data Entry'!B433)</f>
        <v/>
      </c>
      <c r="F418" t="str">
        <f>IF('Data Entry'!B433=0,"",'Data Entry'!$P$6)</f>
        <v/>
      </c>
      <c r="G418" t="str">
        <f>IF('Data Entry'!B433=0,"",'Data Entry'!$P$8)</f>
        <v/>
      </c>
      <c r="H418" t="str">
        <f>IF('Data Entry'!B433=0,"",'Data Entry'!$E$10)</f>
        <v/>
      </c>
      <c r="M418" t="str">
        <f>'Data Entry'!S433</f>
        <v/>
      </c>
      <c r="N418" t="str">
        <f>'Data Entry'!R433</f>
        <v/>
      </c>
      <c r="O418" t="str">
        <f>IF('Data Entry'!B433=0,"",'Data Entry'!N433)</f>
        <v/>
      </c>
      <c r="P418" t="str">
        <f>IF('Data Entry'!B433=0,"","Years")</f>
        <v/>
      </c>
      <c r="Q418" s="62" t="str">
        <f>IF('Data Entry'!B433=0,"",'Data Entry'!$E$11)</f>
        <v/>
      </c>
      <c r="R418" t="str">
        <f>IF('Data Entry'!B433=0,"",'Data Entry'!D433)</f>
        <v/>
      </c>
      <c r="S418" t="str">
        <f>IF('Data Entry'!B433=0,"",'Data Entry'!$E$3)</f>
        <v/>
      </c>
      <c r="T418" t="str">
        <f>IF('Data Entry'!B433=0,"",'Data Entry'!$P$12)</f>
        <v/>
      </c>
      <c r="V418" t="str">
        <f>'Data Entry'!AB433</f>
        <v/>
      </c>
      <c r="X418" t="str">
        <f>IF('Data Entry'!B433=0,"",'Data Entry'!C433)</f>
        <v/>
      </c>
      <c r="Y418" t="str">
        <f>'Data Entry'!F433</f>
        <v/>
      </c>
      <c r="AC418" t="str">
        <f>IF('Data Entry'!B433=0,"",'Data Entry'!$P$7)</f>
        <v/>
      </c>
      <c r="AD418" t="str">
        <f>IF('Data Entry'!B433=0,"","1")</f>
        <v/>
      </c>
      <c r="AI418" t="str">
        <f>IF('Data Entry'!B433=0,"",'Data Entry'!K433)</f>
        <v/>
      </c>
      <c r="AJ418" t="str">
        <f>IF('Data Entry'!B433=0,"","mm")</f>
        <v/>
      </c>
      <c r="AM418" t="str">
        <f>IF('Data Entry'!B433=0,"",'Data Entry'!M433)</f>
        <v/>
      </c>
      <c r="AN418" t="str">
        <f>IF('Data Entry'!B433=0,"","mm")</f>
        <v/>
      </c>
      <c r="AT418" t="str">
        <f>IF('Data Entry'!B433=0,"",'Data Entry'!L433)</f>
        <v/>
      </c>
      <c r="AU418" t="str">
        <f>IF('Data Entry'!B433=0,"","m")</f>
        <v/>
      </c>
      <c r="AW418" t="str">
        <f>'Data Entry'!H433</f>
        <v/>
      </c>
      <c r="AX418" t="str">
        <f>IF('Data Entry'!B433=0,"",'Data Entry'!D433)</f>
        <v/>
      </c>
      <c r="AY418" t="str">
        <f>IF('Data Entry'!B433=0,"",'Data Entry'!E433)</f>
        <v/>
      </c>
      <c r="BA418" t="str">
        <f>IF('Data Entry'!B433=0,"",'Data Entry'!I433)</f>
        <v/>
      </c>
      <c r="BC418" t="str">
        <f>IF('Data Entry'!B433=0,"",'Data Entry'!J433)</f>
        <v/>
      </c>
      <c r="BR418" t="str">
        <f>IF('Data Entry'!B433=0,"",'Data Entry'!$E$9)</f>
        <v/>
      </c>
    </row>
    <row r="419" spans="1:70" x14ac:dyDescent="0.55000000000000004">
      <c r="A419" t="str">
        <f>IF('Data Entry'!B434=0,"",'Data Entry'!E$9)</f>
        <v/>
      </c>
      <c r="C419" t="str">
        <f>IF('Data Entry'!B434=0,"",'Data Entry'!AE434)</f>
        <v/>
      </c>
      <c r="E419" t="str">
        <f>IF('Data Entry'!B434=0,"",'Data Entry'!B434)</f>
        <v/>
      </c>
      <c r="F419" t="str">
        <f>IF('Data Entry'!B434=0,"",'Data Entry'!$P$6)</f>
        <v/>
      </c>
      <c r="G419" t="str">
        <f>IF('Data Entry'!B434=0,"",'Data Entry'!$P$8)</f>
        <v/>
      </c>
      <c r="H419" t="str">
        <f>IF('Data Entry'!B434=0,"",'Data Entry'!$E$10)</f>
        <v/>
      </c>
      <c r="M419" t="str">
        <f>'Data Entry'!S434</f>
        <v/>
      </c>
      <c r="N419" t="str">
        <f>'Data Entry'!R434</f>
        <v/>
      </c>
      <c r="O419" t="str">
        <f>IF('Data Entry'!B434=0,"",'Data Entry'!N434)</f>
        <v/>
      </c>
      <c r="P419" t="str">
        <f>IF('Data Entry'!B434=0,"","Years")</f>
        <v/>
      </c>
      <c r="Q419" s="62" t="str">
        <f>IF('Data Entry'!B434=0,"",'Data Entry'!$E$11)</f>
        <v/>
      </c>
      <c r="R419" t="str">
        <f>IF('Data Entry'!B434=0,"",'Data Entry'!D434)</f>
        <v/>
      </c>
      <c r="S419" t="str">
        <f>IF('Data Entry'!B434=0,"",'Data Entry'!$E$3)</f>
        <v/>
      </c>
      <c r="T419" t="str">
        <f>IF('Data Entry'!B434=0,"",'Data Entry'!$P$12)</f>
        <v/>
      </c>
      <c r="V419" t="str">
        <f>'Data Entry'!AB434</f>
        <v/>
      </c>
      <c r="X419" t="str">
        <f>IF('Data Entry'!B434=0,"",'Data Entry'!C434)</f>
        <v/>
      </c>
      <c r="Y419" t="str">
        <f>'Data Entry'!F434</f>
        <v/>
      </c>
      <c r="AC419" t="str">
        <f>IF('Data Entry'!B434=0,"",'Data Entry'!$P$7)</f>
        <v/>
      </c>
      <c r="AD419" t="str">
        <f>IF('Data Entry'!B434=0,"","1")</f>
        <v/>
      </c>
      <c r="AI419" t="str">
        <f>IF('Data Entry'!B434=0,"",'Data Entry'!K434)</f>
        <v/>
      </c>
      <c r="AJ419" t="str">
        <f>IF('Data Entry'!B434=0,"","mm")</f>
        <v/>
      </c>
      <c r="AM419" t="str">
        <f>IF('Data Entry'!B434=0,"",'Data Entry'!M434)</f>
        <v/>
      </c>
      <c r="AN419" t="str">
        <f>IF('Data Entry'!B434=0,"","mm")</f>
        <v/>
      </c>
      <c r="AT419" t="str">
        <f>IF('Data Entry'!B434=0,"",'Data Entry'!L434)</f>
        <v/>
      </c>
      <c r="AU419" t="str">
        <f>IF('Data Entry'!B434=0,"","m")</f>
        <v/>
      </c>
      <c r="AW419" t="str">
        <f>'Data Entry'!H434</f>
        <v/>
      </c>
      <c r="AX419" t="str">
        <f>IF('Data Entry'!B434=0,"",'Data Entry'!D434)</f>
        <v/>
      </c>
      <c r="AY419" t="str">
        <f>IF('Data Entry'!B434=0,"",'Data Entry'!E434)</f>
        <v/>
      </c>
      <c r="BA419" t="str">
        <f>IF('Data Entry'!B434=0,"",'Data Entry'!I434)</f>
        <v/>
      </c>
      <c r="BC419" t="str">
        <f>IF('Data Entry'!B434=0,"",'Data Entry'!J434)</f>
        <v/>
      </c>
      <c r="BR419" t="str">
        <f>IF('Data Entry'!B434=0,"",'Data Entry'!$E$9)</f>
        <v/>
      </c>
    </row>
    <row r="420" spans="1:70" x14ac:dyDescent="0.55000000000000004">
      <c r="A420" t="str">
        <f>IF('Data Entry'!B435=0,"",'Data Entry'!E$9)</f>
        <v/>
      </c>
      <c r="C420" t="str">
        <f>IF('Data Entry'!B435=0,"",'Data Entry'!AE435)</f>
        <v/>
      </c>
      <c r="E420" t="str">
        <f>IF('Data Entry'!B435=0,"",'Data Entry'!B435)</f>
        <v/>
      </c>
      <c r="F420" t="str">
        <f>IF('Data Entry'!B435=0,"",'Data Entry'!$P$6)</f>
        <v/>
      </c>
      <c r="G420" t="str">
        <f>IF('Data Entry'!B435=0,"",'Data Entry'!$P$8)</f>
        <v/>
      </c>
      <c r="H420" t="str">
        <f>IF('Data Entry'!B435=0,"",'Data Entry'!$E$10)</f>
        <v/>
      </c>
      <c r="M420" t="str">
        <f>'Data Entry'!S435</f>
        <v/>
      </c>
      <c r="N420" t="str">
        <f>'Data Entry'!R435</f>
        <v/>
      </c>
      <c r="O420" t="str">
        <f>IF('Data Entry'!B435=0,"",'Data Entry'!N435)</f>
        <v/>
      </c>
      <c r="P420" t="str">
        <f>IF('Data Entry'!B435=0,"","Years")</f>
        <v/>
      </c>
      <c r="Q420" s="62" t="str">
        <f>IF('Data Entry'!B435=0,"",'Data Entry'!$E$11)</f>
        <v/>
      </c>
      <c r="R420" t="str">
        <f>IF('Data Entry'!B435=0,"",'Data Entry'!D435)</f>
        <v/>
      </c>
      <c r="S420" t="str">
        <f>IF('Data Entry'!B435=0,"",'Data Entry'!$E$3)</f>
        <v/>
      </c>
      <c r="T420" t="str">
        <f>IF('Data Entry'!B435=0,"",'Data Entry'!$P$12)</f>
        <v/>
      </c>
      <c r="V420" t="str">
        <f>'Data Entry'!AB435</f>
        <v/>
      </c>
      <c r="X420" t="str">
        <f>IF('Data Entry'!B435=0,"",'Data Entry'!C435)</f>
        <v/>
      </c>
      <c r="Y420" t="str">
        <f>'Data Entry'!F435</f>
        <v/>
      </c>
      <c r="AC420" t="str">
        <f>IF('Data Entry'!B435=0,"",'Data Entry'!$P$7)</f>
        <v/>
      </c>
      <c r="AD420" t="str">
        <f>IF('Data Entry'!B435=0,"","1")</f>
        <v/>
      </c>
      <c r="AI420" t="str">
        <f>IF('Data Entry'!B435=0,"",'Data Entry'!K435)</f>
        <v/>
      </c>
      <c r="AJ420" t="str">
        <f>IF('Data Entry'!B435=0,"","mm")</f>
        <v/>
      </c>
      <c r="AM420" t="str">
        <f>IF('Data Entry'!B435=0,"",'Data Entry'!M435)</f>
        <v/>
      </c>
      <c r="AN420" t="str">
        <f>IF('Data Entry'!B435=0,"","mm")</f>
        <v/>
      </c>
      <c r="AT420" t="str">
        <f>IF('Data Entry'!B435=0,"",'Data Entry'!L435)</f>
        <v/>
      </c>
      <c r="AU420" t="str">
        <f>IF('Data Entry'!B435=0,"","m")</f>
        <v/>
      </c>
      <c r="AW420" t="str">
        <f>'Data Entry'!H435</f>
        <v/>
      </c>
      <c r="AX420" t="str">
        <f>IF('Data Entry'!B435=0,"",'Data Entry'!D435)</f>
        <v/>
      </c>
      <c r="AY420" t="str">
        <f>IF('Data Entry'!B435=0,"",'Data Entry'!E435)</f>
        <v/>
      </c>
      <c r="BA420" t="str">
        <f>IF('Data Entry'!B435=0,"",'Data Entry'!I435)</f>
        <v/>
      </c>
      <c r="BC420" t="str">
        <f>IF('Data Entry'!B435=0,"",'Data Entry'!J435)</f>
        <v/>
      </c>
      <c r="BR420" t="str">
        <f>IF('Data Entry'!B435=0,"",'Data Entry'!$E$9)</f>
        <v/>
      </c>
    </row>
    <row r="421" spans="1:70" x14ac:dyDescent="0.55000000000000004">
      <c r="A421" t="str">
        <f>IF('Data Entry'!B436=0,"",'Data Entry'!E$9)</f>
        <v/>
      </c>
      <c r="C421" t="str">
        <f>IF('Data Entry'!B436=0,"",'Data Entry'!AE436)</f>
        <v/>
      </c>
      <c r="E421" t="str">
        <f>IF('Data Entry'!B436=0,"",'Data Entry'!B436)</f>
        <v/>
      </c>
      <c r="F421" t="str">
        <f>IF('Data Entry'!B436=0,"",'Data Entry'!$P$6)</f>
        <v/>
      </c>
      <c r="G421" t="str">
        <f>IF('Data Entry'!B436=0,"",'Data Entry'!$P$8)</f>
        <v/>
      </c>
      <c r="H421" t="str">
        <f>IF('Data Entry'!B436=0,"",'Data Entry'!$E$10)</f>
        <v/>
      </c>
      <c r="M421" t="str">
        <f>'Data Entry'!S436</f>
        <v/>
      </c>
      <c r="N421" t="str">
        <f>'Data Entry'!R436</f>
        <v/>
      </c>
      <c r="O421" t="str">
        <f>IF('Data Entry'!B436=0,"",'Data Entry'!N436)</f>
        <v/>
      </c>
      <c r="P421" t="str">
        <f>IF('Data Entry'!B436=0,"","Years")</f>
        <v/>
      </c>
      <c r="Q421" s="62" t="str">
        <f>IF('Data Entry'!B436=0,"",'Data Entry'!$E$11)</f>
        <v/>
      </c>
      <c r="R421" t="str">
        <f>IF('Data Entry'!B436=0,"",'Data Entry'!D436)</f>
        <v/>
      </c>
      <c r="S421" t="str">
        <f>IF('Data Entry'!B436=0,"",'Data Entry'!$E$3)</f>
        <v/>
      </c>
      <c r="T421" t="str">
        <f>IF('Data Entry'!B436=0,"",'Data Entry'!$P$12)</f>
        <v/>
      </c>
      <c r="V421" t="str">
        <f>'Data Entry'!AB436</f>
        <v/>
      </c>
      <c r="X421" t="str">
        <f>IF('Data Entry'!B436=0,"",'Data Entry'!C436)</f>
        <v/>
      </c>
      <c r="Y421" t="str">
        <f>'Data Entry'!F436</f>
        <v/>
      </c>
      <c r="AC421" t="str">
        <f>IF('Data Entry'!B436=0,"",'Data Entry'!$P$7)</f>
        <v/>
      </c>
      <c r="AD421" t="str">
        <f>IF('Data Entry'!B436=0,"","1")</f>
        <v/>
      </c>
      <c r="AI421" t="str">
        <f>IF('Data Entry'!B436=0,"",'Data Entry'!K436)</f>
        <v/>
      </c>
      <c r="AJ421" t="str">
        <f>IF('Data Entry'!B436=0,"","mm")</f>
        <v/>
      </c>
      <c r="AM421" t="str">
        <f>IF('Data Entry'!B436=0,"",'Data Entry'!M436)</f>
        <v/>
      </c>
      <c r="AN421" t="str">
        <f>IF('Data Entry'!B436=0,"","mm")</f>
        <v/>
      </c>
      <c r="AT421" t="str">
        <f>IF('Data Entry'!B436=0,"",'Data Entry'!L436)</f>
        <v/>
      </c>
      <c r="AU421" t="str">
        <f>IF('Data Entry'!B436=0,"","m")</f>
        <v/>
      </c>
      <c r="AW421" t="str">
        <f>'Data Entry'!H436</f>
        <v/>
      </c>
      <c r="AX421" t="str">
        <f>IF('Data Entry'!B436=0,"",'Data Entry'!D436)</f>
        <v/>
      </c>
      <c r="AY421" t="str">
        <f>IF('Data Entry'!B436=0,"",'Data Entry'!E436)</f>
        <v/>
      </c>
      <c r="BA421" t="str">
        <f>IF('Data Entry'!B436=0,"",'Data Entry'!I436)</f>
        <v/>
      </c>
      <c r="BC421" t="str">
        <f>IF('Data Entry'!B436=0,"",'Data Entry'!J436)</f>
        <v/>
      </c>
      <c r="BR421" t="str">
        <f>IF('Data Entry'!B436=0,"",'Data Entry'!$E$9)</f>
        <v/>
      </c>
    </row>
    <row r="422" spans="1:70" x14ac:dyDescent="0.55000000000000004">
      <c r="A422" t="str">
        <f>IF('Data Entry'!B437=0,"",'Data Entry'!E$9)</f>
        <v/>
      </c>
      <c r="C422" t="str">
        <f>IF('Data Entry'!B437=0,"",'Data Entry'!AE437)</f>
        <v/>
      </c>
      <c r="E422" t="str">
        <f>IF('Data Entry'!B437=0,"",'Data Entry'!B437)</f>
        <v/>
      </c>
      <c r="F422" t="str">
        <f>IF('Data Entry'!B437=0,"",'Data Entry'!$P$6)</f>
        <v/>
      </c>
      <c r="G422" t="str">
        <f>IF('Data Entry'!B437=0,"",'Data Entry'!$P$8)</f>
        <v/>
      </c>
      <c r="H422" t="str">
        <f>IF('Data Entry'!B437=0,"",'Data Entry'!$E$10)</f>
        <v/>
      </c>
      <c r="M422" t="str">
        <f>'Data Entry'!S437</f>
        <v/>
      </c>
      <c r="N422" t="str">
        <f>'Data Entry'!R437</f>
        <v/>
      </c>
      <c r="O422" t="str">
        <f>IF('Data Entry'!B437=0,"",'Data Entry'!N437)</f>
        <v/>
      </c>
      <c r="P422" t="str">
        <f>IF('Data Entry'!B437=0,"","Years")</f>
        <v/>
      </c>
      <c r="Q422" s="62" t="str">
        <f>IF('Data Entry'!B437=0,"",'Data Entry'!$E$11)</f>
        <v/>
      </c>
      <c r="R422" t="str">
        <f>IF('Data Entry'!B437=0,"",'Data Entry'!D437)</f>
        <v/>
      </c>
      <c r="S422" t="str">
        <f>IF('Data Entry'!B437=0,"",'Data Entry'!$E$3)</f>
        <v/>
      </c>
      <c r="T422" t="str">
        <f>IF('Data Entry'!B437=0,"",'Data Entry'!$P$12)</f>
        <v/>
      </c>
      <c r="V422" t="str">
        <f>'Data Entry'!AB437</f>
        <v/>
      </c>
      <c r="X422" t="str">
        <f>IF('Data Entry'!B437=0,"",'Data Entry'!C437)</f>
        <v/>
      </c>
      <c r="Y422" t="str">
        <f>'Data Entry'!F437</f>
        <v/>
      </c>
      <c r="AC422" t="str">
        <f>IF('Data Entry'!B437=0,"",'Data Entry'!$P$7)</f>
        <v/>
      </c>
      <c r="AD422" t="str">
        <f>IF('Data Entry'!B437=0,"","1")</f>
        <v/>
      </c>
      <c r="AI422" t="str">
        <f>IF('Data Entry'!B437=0,"",'Data Entry'!K437)</f>
        <v/>
      </c>
      <c r="AJ422" t="str">
        <f>IF('Data Entry'!B437=0,"","mm")</f>
        <v/>
      </c>
      <c r="AM422" t="str">
        <f>IF('Data Entry'!B437=0,"",'Data Entry'!M437)</f>
        <v/>
      </c>
      <c r="AN422" t="str">
        <f>IF('Data Entry'!B437=0,"","mm")</f>
        <v/>
      </c>
      <c r="AT422" t="str">
        <f>IF('Data Entry'!B437=0,"",'Data Entry'!L437)</f>
        <v/>
      </c>
      <c r="AU422" t="str">
        <f>IF('Data Entry'!B437=0,"","m")</f>
        <v/>
      </c>
      <c r="AW422" t="str">
        <f>'Data Entry'!H437</f>
        <v/>
      </c>
      <c r="AX422" t="str">
        <f>IF('Data Entry'!B437=0,"",'Data Entry'!D437)</f>
        <v/>
      </c>
      <c r="AY422" t="str">
        <f>IF('Data Entry'!B437=0,"",'Data Entry'!E437)</f>
        <v/>
      </c>
      <c r="BA422" t="str">
        <f>IF('Data Entry'!B437=0,"",'Data Entry'!I437)</f>
        <v/>
      </c>
      <c r="BC422" t="str">
        <f>IF('Data Entry'!B437=0,"",'Data Entry'!J437)</f>
        <v/>
      </c>
      <c r="BR422" t="str">
        <f>IF('Data Entry'!B437=0,"",'Data Entry'!$E$9)</f>
        <v/>
      </c>
    </row>
    <row r="423" spans="1:70" x14ac:dyDescent="0.55000000000000004">
      <c r="A423" t="str">
        <f>IF('Data Entry'!B438=0,"",'Data Entry'!E$9)</f>
        <v/>
      </c>
      <c r="C423" t="str">
        <f>IF('Data Entry'!B438=0,"",'Data Entry'!AE438)</f>
        <v/>
      </c>
      <c r="E423" t="str">
        <f>IF('Data Entry'!B438=0,"",'Data Entry'!B438)</f>
        <v/>
      </c>
      <c r="F423" t="str">
        <f>IF('Data Entry'!B438=0,"",'Data Entry'!$P$6)</f>
        <v/>
      </c>
      <c r="G423" t="str">
        <f>IF('Data Entry'!B438=0,"",'Data Entry'!$P$8)</f>
        <v/>
      </c>
      <c r="H423" t="str">
        <f>IF('Data Entry'!B438=0,"",'Data Entry'!$E$10)</f>
        <v/>
      </c>
      <c r="M423" t="str">
        <f>'Data Entry'!S438</f>
        <v/>
      </c>
      <c r="N423" t="str">
        <f>'Data Entry'!R438</f>
        <v/>
      </c>
      <c r="O423" t="str">
        <f>IF('Data Entry'!B438=0,"",'Data Entry'!N438)</f>
        <v/>
      </c>
      <c r="P423" t="str">
        <f>IF('Data Entry'!B438=0,"","Years")</f>
        <v/>
      </c>
      <c r="Q423" s="62" t="str">
        <f>IF('Data Entry'!B438=0,"",'Data Entry'!$E$11)</f>
        <v/>
      </c>
      <c r="R423" t="str">
        <f>IF('Data Entry'!B438=0,"",'Data Entry'!D438)</f>
        <v/>
      </c>
      <c r="S423" t="str">
        <f>IF('Data Entry'!B438=0,"",'Data Entry'!$E$3)</f>
        <v/>
      </c>
      <c r="T423" t="str">
        <f>IF('Data Entry'!B438=0,"",'Data Entry'!$P$12)</f>
        <v/>
      </c>
      <c r="V423" t="str">
        <f>'Data Entry'!AB438</f>
        <v/>
      </c>
      <c r="X423" t="str">
        <f>IF('Data Entry'!B438=0,"",'Data Entry'!C438)</f>
        <v/>
      </c>
      <c r="Y423" t="str">
        <f>'Data Entry'!F438</f>
        <v/>
      </c>
      <c r="AC423" t="str">
        <f>IF('Data Entry'!B438=0,"",'Data Entry'!$P$7)</f>
        <v/>
      </c>
      <c r="AD423" t="str">
        <f>IF('Data Entry'!B438=0,"","1")</f>
        <v/>
      </c>
      <c r="AI423" t="str">
        <f>IF('Data Entry'!B438=0,"",'Data Entry'!K438)</f>
        <v/>
      </c>
      <c r="AJ423" t="str">
        <f>IF('Data Entry'!B438=0,"","mm")</f>
        <v/>
      </c>
      <c r="AM423" t="str">
        <f>IF('Data Entry'!B438=0,"",'Data Entry'!M438)</f>
        <v/>
      </c>
      <c r="AN423" t="str">
        <f>IF('Data Entry'!B438=0,"","mm")</f>
        <v/>
      </c>
      <c r="AT423" t="str">
        <f>IF('Data Entry'!B438=0,"",'Data Entry'!L438)</f>
        <v/>
      </c>
      <c r="AU423" t="str">
        <f>IF('Data Entry'!B438=0,"","m")</f>
        <v/>
      </c>
      <c r="AW423" t="str">
        <f>'Data Entry'!H438</f>
        <v/>
      </c>
      <c r="AX423" t="str">
        <f>IF('Data Entry'!B438=0,"",'Data Entry'!D438)</f>
        <v/>
      </c>
      <c r="AY423" t="str">
        <f>IF('Data Entry'!B438=0,"",'Data Entry'!E438)</f>
        <v/>
      </c>
      <c r="BA423" t="str">
        <f>IF('Data Entry'!B438=0,"",'Data Entry'!I438)</f>
        <v/>
      </c>
      <c r="BC423" t="str">
        <f>IF('Data Entry'!B438=0,"",'Data Entry'!J438)</f>
        <v/>
      </c>
      <c r="BR423" t="str">
        <f>IF('Data Entry'!B438=0,"",'Data Entry'!$E$9)</f>
        <v/>
      </c>
    </row>
    <row r="424" spans="1:70" x14ac:dyDescent="0.55000000000000004">
      <c r="A424" t="str">
        <f>IF('Data Entry'!B439=0,"",'Data Entry'!E$9)</f>
        <v/>
      </c>
      <c r="C424" t="str">
        <f>IF('Data Entry'!B439=0,"",'Data Entry'!AE439)</f>
        <v/>
      </c>
      <c r="E424" t="str">
        <f>IF('Data Entry'!B439=0,"",'Data Entry'!B439)</f>
        <v/>
      </c>
      <c r="F424" t="str">
        <f>IF('Data Entry'!B439=0,"",'Data Entry'!$P$6)</f>
        <v/>
      </c>
      <c r="G424" t="str">
        <f>IF('Data Entry'!B439=0,"",'Data Entry'!$P$8)</f>
        <v/>
      </c>
      <c r="H424" t="str">
        <f>IF('Data Entry'!B439=0,"",'Data Entry'!$E$10)</f>
        <v/>
      </c>
      <c r="M424" t="str">
        <f>'Data Entry'!S439</f>
        <v/>
      </c>
      <c r="N424" t="str">
        <f>'Data Entry'!R439</f>
        <v/>
      </c>
      <c r="O424" t="str">
        <f>IF('Data Entry'!B439=0,"",'Data Entry'!N439)</f>
        <v/>
      </c>
      <c r="P424" t="str">
        <f>IF('Data Entry'!B439=0,"","Years")</f>
        <v/>
      </c>
      <c r="Q424" s="62" t="str">
        <f>IF('Data Entry'!B439=0,"",'Data Entry'!$E$11)</f>
        <v/>
      </c>
      <c r="R424" t="str">
        <f>IF('Data Entry'!B439=0,"",'Data Entry'!D439)</f>
        <v/>
      </c>
      <c r="S424" t="str">
        <f>IF('Data Entry'!B439=0,"",'Data Entry'!$E$3)</f>
        <v/>
      </c>
      <c r="T424" t="str">
        <f>IF('Data Entry'!B439=0,"",'Data Entry'!$P$12)</f>
        <v/>
      </c>
      <c r="V424" t="str">
        <f>'Data Entry'!AB439</f>
        <v/>
      </c>
      <c r="X424" t="str">
        <f>IF('Data Entry'!B439=0,"",'Data Entry'!C439)</f>
        <v/>
      </c>
      <c r="Y424" t="str">
        <f>'Data Entry'!F439</f>
        <v/>
      </c>
      <c r="AC424" t="str">
        <f>IF('Data Entry'!B439=0,"",'Data Entry'!$P$7)</f>
        <v/>
      </c>
      <c r="AD424" t="str">
        <f>IF('Data Entry'!B439=0,"","1")</f>
        <v/>
      </c>
      <c r="AI424" t="str">
        <f>IF('Data Entry'!B439=0,"",'Data Entry'!K439)</f>
        <v/>
      </c>
      <c r="AJ424" t="str">
        <f>IF('Data Entry'!B439=0,"","mm")</f>
        <v/>
      </c>
      <c r="AM424" t="str">
        <f>IF('Data Entry'!B439=0,"",'Data Entry'!M439)</f>
        <v/>
      </c>
      <c r="AN424" t="str">
        <f>IF('Data Entry'!B439=0,"","mm")</f>
        <v/>
      </c>
      <c r="AT424" t="str">
        <f>IF('Data Entry'!B439=0,"",'Data Entry'!L439)</f>
        <v/>
      </c>
      <c r="AU424" t="str">
        <f>IF('Data Entry'!B439=0,"","m")</f>
        <v/>
      </c>
      <c r="AW424" t="str">
        <f>'Data Entry'!H439</f>
        <v/>
      </c>
      <c r="AX424" t="str">
        <f>IF('Data Entry'!B439=0,"",'Data Entry'!D439)</f>
        <v/>
      </c>
      <c r="AY424" t="str">
        <f>IF('Data Entry'!B439=0,"",'Data Entry'!E439)</f>
        <v/>
      </c>
      <c r="BA424" t="str">
        <f>IF('Data Entry'!B439=0,"",'Data Entry'!I439)</f>
        <v/>
      </c>
      <c r="BC424" t="str">
        <f>IF('Data Entry'!B439=0,"",'Data Entry'!J439)</f>
        <v/>
      </c>
      <c r="BR424" t="str">
        <f>IF('Data Entry'!B439=0,"",'Data Entry'!$E$9)</f>
        <v/>
      </c>
    </row>
    <row r="425" spans="1:70" x14ac:dyDescent="0.55000000000000004">
      <c r="A425" t="str">
        <f>IF('Data Entry'!B440=0,"",'Data Entry'!E$9)</f>
        <v/>
      </c>
      <c r="C425" t="str">
        <f>IF('Data Entry'!B440=0,"",'Data Entry'!AE440)</f>
        <v/>
      </c>
      <c r="E425" t="str">
        <f>IF('Data Entry'!B440=0,"",'Data Entry'!B440)</f>
        <v/>
      </c>
      <c r="F425" t="str">
        <f>IF('Data Entry'!B440=0,"",'Data Entry'!$P$6)</f>
        <v/>
      </c>
      <c r="G425" t="str">
        <f>IF('Data Entry'!B440=0,"",'Data Entry'!$P$8)</f>
        <v/>
      </c>
      <c r="H425" t="str">
        <f>IF('Data Entry'!B440=0,"",'Data Entry'!$E$10)</f>
        <v/>
      </c>
      <c r="M425" t="str">
        <f>'Data Entry'!S440</f>
        <v/>
      </c>
      <c r="N425" t="str">
        <f>'Data Entry'!R440</f>
        <v/>
      </c>
      <c r="O425" t="str">
        <f>IF('Data Entry'!B440=0,"",'Data Entry'!N440)</f>
        <v/>
      </c>
      <c r="P425" t="str">
        <f>IF('Data Entry'!B440=0,"","Years")</f>
        <v/>
      </c>
      <c r="Q425" s="62" t="str">
        <f>IF('Data Entry'!B440=0,"",'Data Entry'!$E$11)</f>
        <v/>
      </c>
      <c r="R425" t="str">
        <f>IF('Data Entry'!B440=0,"",'Data Entry'!D440)</f>
        <v/>
      </c>
      <c r="S425" t="str">
        <f>IF('Data Entry'!B440=0,"",'Data Entry'!$E$3)</f>
        <v/>
      </c>
      <c r="T425" t="str">
        <f>IF('Data Entry'!B440=0,"",'Data Entry'!$P$12)</f>
        <v/>
      </c>
      <c r="V425" t="str">
        <f>'Data Entry'!AB440</f>
        <v/>
      </c>
      <c r="X425" t="str">
        <f>IF('Data Entry'!B440=0,"",'Data Entry'!C440)</f>
        <v/>
      </c>
      <c r="Y425" t="str">
        <f>'Data Entry'!F440</f>
        <v/>
      </c>
      <c r="AC425" t="str">
        <f>IF('Data Entry'!B440=0,"",'Data Entry'!$P$7)</f>
        <v/>
      </c>
      <c r="AD425" t="str">
        <f>IF('Data Entry'!B440=0,"","1")</f>
        <v/>
      </c>
      <c r="AI425" t="str">
        <f>IF('Data Entry'!B440=0,"",'Data Entry'!K440)</f>
        <v/>
      </c>
      <c r="AJ425" t="str">
        <f>IF('Data Entry'!B440=0,"","mm")</f>
        <v/>
      </c>
      <c r="AM425" t="str">
        <f>IF('Data Entry'!B440=0,"",'Data Entry'!M440)</f>
        <v/>
      </c>
      <c r="AN425" t="str">
        <f>IF('Data Entry'!B440=0,"","mm")</f>
        <v/>
      </c>
      <c r="AT425" t="str">
        <f>IF('Data Entry'!B440=0,"",'Data Entry'!L440)</f>
        <v/>
      </c>
      <c r="AU425" t="str">
        <f>IF('Data Entry'!B440=0,"","m")</f>
        <v/>
      </c>
      <c r="AW425" t="str">
        <f>'Data Entry'!H440</f>
        <v/>
      </c>
      <c r="AX425" t="str">
        <f>IF('Data Entry'!B440=0,"",'Data Entry'!D440)</f>
        <v/>
      </c>
      <c r="AY425" t="str">
        <f>IF('Data Entry'!B440=0,"",'Data Entry'!E440)</f>
        <v/>
      </c>
      <c r="BA425" t="str">
        <f>IF('Data Entry'!B440=0,"",'Data Entry'!I440)</f>
        <v/>
      </c>
      <c r="BC425" t="str">
        <f>IF('Data Entry'!B440=0,"",'Data Entry'!J440)</f>
        <v/>
      </c>
      <c r="BR425" t="str">
        <f>IF('Data Entry'!B440=0,"",'Data Entry'!$E$9)</f>
        <v/>
      </c>
    </row>
    <row r="426" spans="1:70" x14ac:dyDescent="0.55000000000000004">
      <c r="A426" t="str">
        <f>IF('Data Entry'!B441=0,"",'Data Entry'!E$9)</f>
        <v/>
      </c>
      <c r="C426" t="str">
        <f>IF('Data Entry'!B441=0,"",'Data Entry'!AE441)</f>
        <v/>
      </c>
      <c r="E426" t="str">
        <f>IF('Data Entry'!B441=0,"",'Data Entry'!B441)</f>
        <v/>
      </c>
      <c r="F426" t="str">
        <f>IF('Data Entry'!B441=0,"",'Data Entry'!$P$6)</f>
        <v/>
      </c>
      <c r="G426" t="str">
        <f>IF('Data Entry'!B441=0,"",'Data Entry'!$P$8)</f>
        <v/>
      </c>
      <c r="H426" t="str">
        <f>IF('Data Entry'!B441=0,"",'Data Entry'!$E$10)</f>
        <v/>
      </c>
      <c r="M426" t="str">
        <f>'Data Entry'!S441</f>
        <v/>
      </c>
      <c r="N426" t="str">
        <f>'Data Entry'!R441</f>
        <v/>
      </c>
      <c r="O426" t="str">
        <f>IF('Data Entry'!B441=0,"",'Data Entry'!N441)</f>
        <v/>
      </c>
      <c r="P426" t="str">
        <f>IF('Data Entry'!B441=0,"","Years")</f>
        <v/>
      </c>
      <c r="Q426" s="62" t="str">
        <f>IF('Data Entry'!B441=0,"",'Data Entry'!$E$11)</f>
        <v/>
      </c>
      <c r="R426" t="str">
        <f>IF('Data Entry'!B441=0,"",'Data Entry'!D441)</f>
        <v/>
      </c>
      <c r="S426" t="str">
        <f>IF('Data Entry'!B441=0,"",'Data Entry'!$E$3)</f>
        <v/>
      </c>
      <c r="T426" t="str">
        <f>IF('Data Entry'!B441=0,"",'Data Entry'!$P$12)</f>
        <v/>
      </c>
      <c r="V426" t="str">
        <f>'Data Entry'!AB441</f>
        <v/>
      </c>
      <c r="X426" t="str">
        <f>IF('Data Entry'!B441=0,"",'Data Entry'!C441)</f>
        <v/>
      </c>
      <c r="Y426" t="str">
        <f>'Data Entry'!F441</f>
        <v/>
      </c>
      <c r="AC426" t="str">
        <f>IF('Data Entry'!B441=0,"",'Data Entry'!$P$7)</f>
        <v/>
      </c>
      <c r="AD426" t="str">
        <f>IF('Data Entry'!B441=0,"","1")</f>
        <v/>
      </c>
      <c r="AI426" t="str">
        <f>IF('Data Entry'!B441=0,"",'Data Entry'!K441)</f>
        <v/>
      </c>
      <c r="AJ426" t="str">
        <f>IF('Data Entry'!B441=0,"","mm")</f>
        <v/>
      </c>
      <c r="AM426" t="str">
        <f>IF('Data Entry'!B441=0,"",'Data Entry'!M441)</f>
        <v/>
      </c>
      <c r="AN426" t="str">
        <f>IF('Data Entry'!B441=0,"","mm")</f>
        <v/>
      </c>
      <c r="AT426" t="str">
        <f>IF('Data Entry'!B441=0,"",'Data Entry'!L441)</f>
        <v/>
      </c>
      <c r="AU426" t="str">
        <f>IF('Data Entry'!B441=0,"","m")</f>
        <v/>
      </c>
      <c r="AW426" t="str">
        <f>'Data Entry'!H441</f>
        <v/>
      </c>
      <c r="AX426" t="str">
        <f>IF('Data Entry'!B441=0,"",'Data Entry'!D441)</f>
        <v/>
      </c>
      <c r="AY426" t="str">
        <f>IF('Data Entry'!B441=0,"",'Data Entry'!E441)</f>
        <v/>
      </c>
      <c r="BA426" t="str">
        <f>IF('Data Entry'!B441=0,"",'Data Entry'!I441)</f>
        <v/>
      </c>
      <c r="BC426" t="str">
        <f>IF('Data Entry'!B441=0,"",'Data Entry'!J441)</f>
        <v/>
      </c>
      <c r="BR426" t="str">
        <f>IF('Data Entry'!B441=0,"",'Data Entry'!$E$9)</f>
        <v/>
      </c>
    </row>
    <row r="427" spans="1:70" x14ac:dyDescent="0.55000000000000004">
      <c r="A427" t="str">
        <f>IF('Data Entry'!B442=0,"",'Data Entry'!E$9)</f>
        <v/>
      </c>
      <c r="C427" t="str">
        <f>IF('Data Entry'!B442=0,"",'Data Entry'!AE442)</f>
        <v/>
      </c>
      <c r="E427" t="str">
        <f>IF('Data Entry'!B442=0,"",'Data Entry'!B442)</f>
        <v/>
      </c>
      <c r="F427" t="str">
        <f>IF('Data Entry'!B442=0,"",'Data Entry'!$P$6)</f>
        <v/>
      </c>
      <c r="G427" t="str">
        <f>IF('Data Entry'!B442=0,"",'Data Entry'!$P$8)</f>
        <v/>
      </c>
      <c r="H427" t="str">
        <f>IF('Data Entry'!B442=0,"",'Data Entry'!$E$10)</f>
        <v/>
      </c>
      <c r="M427" t="str">
        <f>'Data Entry'!S442</f>
        <v/>
      </c>
      <c r="N427" t="str">
        <f>'Data Entry'!R442</f>
        <v/>
      </c>
      <c r="O427" t="str">
        <f>IF('Data Entry'!B442=0,"",'Data Entry'!N442)</f>
        <v/>
      </c>
      <c r="P427" t="str">
        <f>IF('Data Entry'!B442=0,"","Years")</f>
        <v/>
      </c>
      <c r="Q427" s="62" t="str">
        <f>IF('Data Entry'!B442=0,"",'Data Entry'!$E$11)</f>
        <v/>
      </c>
      <c r="R427" t="str">
        <f>IF('Data Entry'!B442=0,"",'Data Entry'!D442)</f>
        <v/>
      </c>
      <c r="S427" t="str">
        <f>IF('Data Entry'!B442=0,"",'Data Entry'!$E$3)</f>
        <v/>
      </c>
      <c r="T427" t="str">
        <f>IF('Data Entry'!B442=0,"",'Data Entry'!$P$12)</f>
        <v/>
      </c>
      <c r="V427" t="str">
        <f>'Data Entry'!AB442</f>
        <v/>
      </c>
      <c r="X427" t="str">
        <f>IF('Data Entry'!B442=0,"",'Data Entry'!C442)</f>
        <v/>
      </c>
      <c r="Y427" t="str">
        <f>'Data Entry'!F442</f>
        <v/>
      </c>
      <c r="AC427" t="str">
        <f>IF('Data Entry'!B442=0,"",'Data Entry'!$P$7)</f>
        <v/>
      </c>
      <c r="AD427" t="str">
        <f>IF('Data Entry'!B442=0,"","1")</f>
        <v/>
      </c>
      <c r="AI427" t="str">
        <f>IF('Data Entry'!B442=0,"",'Data Entry'!K442)</f>
        <v/>
      </c>
      <c r="AJ427" t="str">
        <f>IF('Data Entry'!B442=0,"","mm")</f>
        <v/>
      </c>
      <c r="AM427" t="str">
        <f>IF('Data Entry'!B442=0,"",'Data Entry'!M442)</f>
        <v/>
      </c>
      <c r="AN427" t="str">
        <f>IF('Data Entry'!B442=0,"","mm")</f>
        <v/>
      </c>
      <c r="AT427" t="str">
        <f>IF('Data Entry'!B442=0,"",'Data Entry'!L442)</f>
        <v/>
      </c>
      <c r="AU427" t="str">
        <f>IF('Data Entry'!B442=0,"","m")</f>
        <v/>
      </c>
      <c r="AW427" t="str">
        <f>'Data Entry'!H442</f>
        <v/>
      </c>
      <c r="AX427" t="str">
        <f>IF('Data Entry'!B442=0,"",'Data Entry'!D442)</f>
        <v/>
      </c>
      <c r="AY427" t="str">
        <f>IF('Data Entry'!B442=0,"",'Data Entry'!E442)</f>
        <v/>
      </c>
      <c r="BA427" t="str">
        <f>IF('Data Entry'!B442=0,"",'Data Entry'!I442)</f>
        <v/>
      </c>
      <c r="BC427" t="str">
        <f>IF('Data Entry'!B442=0,"",'Data Entry'!J442)</f>
        <v/>
      </c>
      <c r="BR427" t="str">
        <f>IF('Data Entry'!B442=0,"",'Data Entry'!$E$9)</f>
        <v/>
      </c>
    </row>
    <row r="428" spans="1:70" x14ac:dyDescent="0.55000000000000004">
      <c r="A428" t="str">
        <f>IF('Data Entry'!B443=0,"",'Data Entry'!E$9)</f>
        <v/>
      </c>
      <c r="C428" t="str">
        <f>IF('Data Entry'!B443=0,"",'Data Entry'!AE443)</f>
        <v/>
      </c>
      <c r="E428" t="str">
        <f>IF('Data Entry'!B443=0,"",'Data Entry'!B443)</f>
        <v/>
      </c>
      <c r="F428" t="str">
        <f>IF('Data Entry'!B443=0,"",'Data Entry'!$P$6)</f>
        <v/>
      </c>
      <c r="G428" t="str">
        <f>IF('Data Entry'!B443=0,"",'Data Entry'!$P$8)</f>
        <v/>
      </c>
      <c r="H428" t="str">
        <f>IF('Data Entry'!B443=0,"",'Data Entry'!$E$10)</f>
        <v/>
      </c>
      <c r="M428" t="str">
        <f>'Data Entry'!S443</f>
        <v/>
      </c>
      <c r="N428" t="str">
        <f>'Data Entry'!R443</f>
        <v/>
      </c>
      <c r="O428" t="str">
        <f>IF('Data Entry'!B443=0,"",'Data Entry'!N443)</f>
        <v/>
      </c>
      <c r="P428" t="str">
        <f>IF('Data Entry'!B443=0,"","Years")</f>
        <v/>
      </c>
      <c r="Q428" s="62" t="str">
        <f>IF('Data Entry'!B443=0,"",'Data Entry'!$E$11)</f>
        <v/>
      </c>
      <c r="R428" t="str">
        <f>IF('Data Entry'!B443=0,"",'Data Entry'!D443)</f>
        <v/>
      </c>
      <c r="S428" t="str">
        <f>IF('Data Entry'!B443=0,"",'Data Entry'!$E$3)</f>
        <v/>
      </c>
      <c r="T428" t="str">
        <f>IF('Data Entry'!B443=0,"",'Data Entry'!$P$12)</f>
        <v/>
      </c>
      <c r="V428" t="str">
        <f>'Data Entry'!AB443</f>
        <v/>
      </c>
      <c r="X428" t="str">
        <f>IF('Data Entry'!B443=0,"",'Data Entry'!C443)</f>
        <v/>
      </c>
      <c r="Y428" t="str">
        <f>'Data Entry'!F443</f>
        <v/>
      </c>
      <c r="AC428" t="str">
        <f>IF('Data Entry'!B443=0,"",'Data Entry'!$P$7)</f>
        <v/>
      </c>
      <c r="AD428" t="str">
        <f>IF('Data Entry'!B443=0,"","1")</f>
        <v/>
      </c>
      <c r="AI428" t="str">
        <f>IF('Data Entry'!B443=0,"",'Data Entry'!K443)</f>
        <v/>
      </c>
      <c r="AJ428" t="str">
        <f>IF('Data Entry'!B443=0,"","mm")</f>
        <v/>
      </c>
      <c r="AM428" t="str">
        <f>IF('Data Entry'!B443=0,"",'Data Entry'!M443)</f>
        <v/>
      </c>
      <c r="AN428" t="str">
        <f>IF('Data Entry'!B443=0,"","mm")</f>
        <v/>
      </c>
      <c r="AT428" t="str">
        <f>IF('Data Entry'!B443=0,"",'Data Entry'!L443)</f>
        <v/>
      </c>
      <c r="AU428" t="str">
        <f>IF('Data Entry'!B443=0,"","m")</f>
        <v/>
      </c>
      <c r="AW428" t="str">
        <f>'Data Entry'!H443</f>
        <v/>
      </c>
      <c r="AX428" t="str">
        <f>IF('Data Entry'!B443=0,"",'Data Entry'!D443)</f>
        <v/>
      </c>
      <c r="AY428" t="str">
        <f>IF('Data Entry'!B443=0,"",'Data Entry'!E443)</f>
        <v/>
      </c>
      <c r="BA428" t="str">
        <f>IF('Data Entry'!B443=0,"",'Data Entry'!I443)</f>
        <v/>
      </c>
      <c r="BC428" t="str">
        <f>IF('Data Entry'!B443=0,"",'Data Entry'!J443)</f>
        <v/>
      </c>
      <c r="BR428" t="str">
        <f>IF('Data Entry'!B443=0,"",'Data Entry'!$E$9)</f>
        <v/>
      </c>
    </row>
    <row r="429" spans="1:70" x14ac:dyDescent="0.55000000000000004">
      <c r="A429" t="str">
        <f>IF('Data Entry'!B444=0,"",'Data Entry'!E$9)</f>
        <v/>
      </c>
      <c r="C429" t="str">
        <f>IF('Data Entry'!B444=0,"",'Data Entry'!AE444)</f>
        <v/>
      </c>
      <c r="E429" t="str">
        <f>IF('Data Entry'!B444=0,"",'Data Entry'!B444)</f>
        <v/>
      </c>
      <c r="F429" t="str">
        <f>IF('Data Entry'!B444=0,"",'Data Entry'!$P$6)</f>
        <v/>
      </c>
      <c r="G429" t="str">
        <f>IF('Data Entry'!B444=0,"",'Data Entry'!$P$8)</f>
        <v/>
      </c>
      <c r="H429" t="str">
        <f>IF('Data Entry'!B444=0,"",'Data Entry'!$E$10)</f>
        <v/>
      </c>
      <c r="M429" t="str">
        <f>'Data Entry'!S444</f>
        <v/>
      </c>
      <c r="N429" t="str">
        <f>'Data Entry'!R444</f>
        <v/>
      </c>
      <c r="O429" t="str">
        <f>IF('Data Entry'!B444=0,"",'Data Entry'!N444)</f>
        <v/>
      </c>
      <c r="P429" t="str">
        <f>IF('Data Entry'!B444=0,"","Years")</f>
        <v/>
      </c>
      <c r="Q429" s="62" t="str">
        <f>IF('Data Entry'!B444=0,"",'Data Entry'!$E$11)</f>
        <v/>
      </c>
      <c r="R429" t="str">
        <f>IF('Data Entry'!B444=0,"",'Data Entry'!D444)</f>
        <v/>
      </c>
      <c r="S429" t="str">
        <f>IF('Data Entry'!B444=0,"",'Data Entry'!$E$3)</f>
        <v/>
      </c>
      <c r="T429" t="str">
        <f>IF('Data Entry'!B444=0,"",'Data Entry'!$P$12)</f>
        <v/>
      </c>
      <c r="V429" t="str">
        <f>'Data Entry'!AB444</f>
        <v/>
      </c>
      <c r="X429" t="str">
        <f>IF('Data Entry'!B444=0,"",'Data Entry'!C444)</f>
        <v/>
      </c>
      <c r="Y429" t="str">
        <f>'Data Entry'!F444</f>
        <v/>
      </c>
      <c r="AC429" t="str">
        <f>IF('Data Entry'!B444=0,"",'Data Entry'!$P$7)</f>
        <v/>
      </c>
      <c r="AD429" t="str">
        <f>IF('Data Entry'!B444=0,"","1")</f>
        <v/>
      </c>
      <c r="AI429" t="str">
        <f>IF('Data Entry'!B444=0,"",'Data Entry'!K444)</f>
        <v/>
      </c>
      <c r="AJ429" t="str">
        <f>IF('Data Entry'!B444=0,"","mm")</f>
        <v/>
      </c>
      <c r="AM429" t="str">
        <f>IF('Data Entry'!B444=0,"",'Data Entry'!M444)</f>
        <v/>
      </c>
      <c r="AN429" t="str">
        <f>IF('Data Entry'!B444=0,"","mm")</f>
        <v/>
      </c>
      <c r="AT429" t="str">
        <f>IF('Data Entry'!B444=0,"",'Data Entry'!L444)</f>
        <v/>
      </c>
      <c r="AU429" t="str">
        <f>IF('Data Entry'!B444=0,"","m")</f>
        <v/>
      </c>
      <c r="AW429" t="str">
        <f>'Data Entry'!H444</f>
        <v/>
      </c>
      <c r="AX429" t="str">
        <f>IF('Data Entry'!B444=0,"",'Data Entry'!D444)</f>
        <v/>
      </c>
      <c r="AY429" t="str">
        <f>IF('Data Entry'!B444=0,"",'Data Entry'!E444)</f>
        <v/>
      </c>
      <c r="BA429" t="str">
        <f>IF('Data Entry'!B444=0,"",'Data Entry'!I444)</f>
        <v/>
      </c>
      <c r="BC429" t="str">
        <f>IF('Data Entry'!B444=0,"",'Data Entry'!J444)</f>
        <v/>
      </c>
      <c r="BR429" t="str">
        <f>IF('Data Entry'!B444=0,"",'Data Entry'!$E$9)</f>
        <v/>
      </c>
    </row>
    <row r="430" spans="1:70" x14ac:dyDescent="0.55000000000000004">
      <c r="A430" t="str">
        <f>IF('Data Entry'!B445=0,"",'Data Entry'!E$9)</f>
        <v/>
      </c>
      <c r="C430" t="str">
        <f>IF('Data Entry'!B445=0,"",'Data Entry'!AE445)</f>
        <v/>
      </c>
      <c r="E430" t="str">
        <f>IF('Data Entry'!B445=0,"",'Data Entry'!B445)</f>
        <v/>
      </c>
      <c r="F430" t="str">
        <f>IF('Data Entry'!B445=0,"",'Data Entry'!$P$6)</f>
        <v/>
      </c>
      <c r="G430" t="str">
        <f>IF('Data Entry'!B445=0,"",'Data Entry'!$P$8)</f>
        <v/>
      </c>
      <c r="H430" t="str">
        <f>IF('Data Entry'!B445=0,"",'Data Entry'!$E$10)</f>
        <v/>
      </c>
      <c r="M430" t="str">
        <f>'Data Entry'!S445</f>
        <v/>
      </c>
      <c r="N430" t="str">
        <f>'Data Entry'!R445</f>
        <v/>
      </c>
      <c r="O430" t="str">
        <f>IF('Data Entry'!B445=0,"",'Data Entry'!N445)</f>
        <v/>
      </c>
      <c r="P430" t="str">
        <f>IF('Data Entry'!B445=0,"","Years")</f>
        <v/>
      </c>
      <c r="Q430" s="62" t="str">
        <f>IF('Data Entry'!B445=0,"",'Data Entry'!$E$11)</f>
        <v/>
      </c>
      <c r="R430" t="str">
        <f>IF('Data Entry'!B445=0,"",'Data Entry'!D445)</f>
        <v/>
      </c>
      <c r="S430" t="str">
        <f>IF('Data Entry'!B445=0,"",'Data Entry'!$E$3)</f>
        <v/>
      </c>
      <c r="T430" t="str">
        <f>IF('Data Entry'!B445=0,"",'Data Entry'!$P$12)</f>
        <v/>
      </c>
      <c r="V430" t="str">
        <f>'Data Entry'!AB445</f>
        <v/>
      </c>
      <c r="X430" t="str">
        <f>IF('Data Entry'!B445=0,"",'Data Entry'!C445)</f>
        <v/>
      </c>
      <c r="Y430" t="str">
        <f>'Data Entry'!F445</f>
        <v/>
      </c>
      <c r="AC430" t="str">
        <f>IF('Data Entry'!B445=0,"",'Data Entry'!$P$7)</f>
        <v/>
      </c>
      <c r="AD430" t="str">
        <f>IF('Data Entry'!B445=0,"","1")</f>
        <v/>
      </c>
      <c r="AI430" t="str">
        <f>IF('Data Entry'!B445=0,"",'Data Entry'!K445)</f>
        <v/>
      </c>
      <c r="AJ430" t="str">
        <f>IF('Data Entry'!B445=0,"","mm")</f>
        <v/>
      </c>
      <c r="AM430" t="str">
        <f>IF('Data Entry'!B445=0,"",'Data Entry'!M445)</f>
        <v/>
      </c>
      <c r="AN430" t="str">
        <f>IF('Data Entry'!B445=0,"","mm")</f>
        <v/>
      </c>
      <c r="AT430" t="str">
        <f>IF('Data Entry'!B445=0,"",'Data Entry'!L445)</f>
        <v/>
      </c>
      <c r="AU430" t="str">
        <f>IF('Data Entry'!B445=0,"","m")</f>
        <v/>
      </c>
      <c r="AW430" t="str">
        <f>'Data Entry'!H445</f>
        <v/>
      </c>
      <c r="AX430" t="str">
        <f>IF('Data Entry'!B445=0,"",'Data Entry'!D445)</f>
        <v/>
      </c>
      <c r="AY430" t="str">
        <f>IF('Data Entry'!B445=0,"",'Data Entry'!E445)</f>
        <v/>
      </c>
      <c r="BA430" t="str">
        <f>IF('Data Entry'!B445=0,"",'Data Entry'!I445)</f>
        <v/>
      </c>
      <c r="BC430" t="str">
        <f>IF('Data Entry'!B445=0,"",'Data Entry'!J445)</f>
        <v/>
      </c>
      <c r="BR430" t="str">
        <f>IF('Data Entry'!B445=0,"",'Data Entry'!$E$9)</f>
        <v/>
      </c>
    </row>
    <row r="431" spans="1:70" x14ac:dyDescent="0.55000000000000004">
      <c r="A431" t="str">
        <f>IF('Data Entry'!B446=0,"",'Data Entry'!E$9)</f>
        <v/>
      </c>
      <c r="C431" t="str">
        <f>IF('Data Entry'!B446=0,"",'Data Entry'!AE446)</f>
        <v/>
      </c>
      <c r="E431" t="str">
        <f>IF('Data Entry'!B446=0,"",'Data Entry'!B446)</f>
        <v/>
      </c>
      <c r="F431" t="str">
        <f>IF('Data Entry'!B446=0,"",'Data Entry'!$P$6)</f>
        <v/>
      </c>
      <c r="G431" t="str">
        <f>IF('Data Entry'!B446=0,"",'Data Entry'!$P$8)</f>
        <v/>
      </c>
      <c r="H431" t="str">
        <f>IF('Data Entry'!B446=0,"",'Data Entry'!$E$10)</f>
        <v/>
      </c>
      <c r="M431" t="str">
        <f>'Data Entry'!S446</f>
        <v/>
      </c>
      <c r="N431" t="str">
        <f>'Data Entry'!R446</f>
        <v/>
      </c>
      <c r="O431" t="str">
        <f>IF('Data Entry'!B446=0,"",'Data Entry'!N446)</f>
        <v/>
      </c>
      <c r="P431" t="str">
        <f>IF('Data Entry'!B446=0,"","Years")</f>
        <v/>
      </c>
      <c r="Q431" s="62" t="str">
        <f>IF('Data Entry'!B446=0,"",'Data Entry'!$E$11)</f>
        <v/>
      </c>
      <c r="R431" t="str">
        <f>IF('Data Entry'!B446=0,"",'Data Entry'!D446)</f>
        <v/>
      </c>
      <c r="S431" t="str">
        <f>IF('Data Entry'!B446=0,"",'Data Entry'!$E$3)</f>
        <v/>
      </c>
      <c r="T431" t="str">
        <f>IF('Data Entry'!B446=0,"",'Data Entry'!$P$12)</f>
        <v/>
      </c>
      <c r="V431" t="str">
        <f>'Data Entry'!AB446</f>
        <v/>
      </c>
      <c r="X431" t="str">
        <f>IF('Data Entry'!B446=0,"",'Data Entry'!C446)</f>
        <v/>
      </c>
      <c r="Y431" t="str">
        <f>'Data Entry'!F446</f>
        <v/>
      </c>
      <c r="AC431" t="str">
        <f>IF('Data Entry'!B446=0,"",'Data Entry'!$P$7)</f>
        <v/>
      </c>
      <c r="AD431" t="str">
        <f>IF('Data Entry'!B446=0,"","1")</f>
        <v/>
      </c>
      <c r="AI431" t="str">
        <f>IF('Data Entry'!B446=0,"",'Data Entry'!K446)</f>
        <v/>
      </c>
      <c r="AJ431" t="str">
        <f>IF('Data Entry'!B446=0,"","mm")</f>
        <v/>
      </c>
      <c r="AM431" t="str">
        <f>IF('Data Entry'!B446=0,"",'Data Entry'!M446)</f>
        <v/>
      </c>
      <c r="AN431" t="str">
        <f>IF('Data Entry'!B446=0,"","mm")</f>
        <v/>
      </c>
      <c r="AT431" t="str">
        <f>IF('Data Entry'!B446=0,"",'Data Entry'!L446)</f>
        <v/>
      </c>
      <c r="AU431" t="str">
        <f>IF('Data Entry'!B446=0,"","m")</f>
        <v/>
      </c>
      <c r="AW431" t="str">
        <f>'Data Entry'!H446</f>
        <v/>
      </c>
      <c r="AX431" t="str">
        <f>IF('Data Entry'!B446=0,"",'Data Entry'!D446)</f>
        <v/>
      </c>
      <c r="AY431" t="str">
        <f>IF('Data Entry'!B446=0,"",'Data Entry'!E446)</f>
        <v/>
      </c>
      <c r="BA431" t="str">
        <f>IF('Data Entry'!B446=0,"",'Data Entry'!I446)</f>
        <v/>
      </c>
      <c r="BC431" t="str">
        <f>IF('Data Entry'!B446=0,"",'Data Entry'!J446)</f>
        <v/>
      </c>
      <c r="BR431" t="str">
        <f>IF('Data Entry'!B446=0,"",'Data Entry'!$E$9)</f>
        <v/>
      </c>
    </row>
    <row r="432" spans="1:70" x14ac:dyDescent="0.55000000000000004">
      <c r="A432" t="str">
        <f>IF('Data Entry'!B447=0,"",'Data Entry'!E$9)</f>
        <v/>
      </c>
      <c r="C432" t="str">
        <f>IF('Data Entry'!B447=0,"",'Data Entry'!AE447)</f>
        <v/>
      </c>
      <c r="E432" t="str">
        <f>IF('Data Entry'!B447=0,"",'Data Entry'!B447)</f>
        <v/>
      </c>
      <c r="F432" t="str">
        <f>IF('Data Entry'!B447=0,"",'Data Entry'!$P$6)</f>
        <v/>
      </c>
      <c r="G432" t="str">
        <f>IF('Data Entry'!B447=0,"",'Data Entry'!$P$8)</f>
        <v/>
      </c>
      <c r="H432" t="str">
        <f>IF('Data Entry'!B447=0,"",'Data Entry'!$E$10)</f>
        <v/>
      </c>
      <c r="M432" t="str">
        <f>'Data Entry'!S447</f>
        <v/>
      </c>
      <c r="N432" t="str">
        <f>'Data Entry'!R447</f>
        <v/>
      </c>
      <c r="O432" t="str">
        <f>IF('Data Entry'!B447=0,"",'Data Entry'!N447)</f>
        <v/>
      </c>
      <c r="P432" t="str">
        <f>IF('Data Entry'!B447=0,"","Years")</f>
        <v/>
      </c>
      <c r="Q432" s="62" t="str">
        <f>IF('Data Entry'!B447=0,"",'Data Entry'!$E$11)</f>
        <v/>
      </c>
      <c r="R432" t="str">
        <f>IF('Data Entry'!B447=0,"",'Data Entry'!D447)</f>
        <v/>
      </c>
      <c r="S432" t="str">
        <f>IF('Data Entry'!B447=0,"",'Data Entry'!$E$3)</f>
        <v/>
      </c>
      <c r="T432" t="str">
        <f>IF('Data Entry'!B447=0,"",'Data Entry'!$P$12)</f>
        <v/>
      </c>
      <c r="V432" t="str">
        <f>'Data Entry'!AB447</f>
        <v/>
      </c>
      <c r="X432" t="str">
        <f>IF('Data Entry'!B447=0,"",'Data Entry'!C447)</f>
        <v/>
      </c>
      <c r="Y432" t="str">
        <f>'Data Entry'!F447</f>
        <v/>
      </c>
      <c r="AC432" t="str">
        <f>IF('Data Entry'!B447=0,"",'Data Entry'!$P$7)</f>
        <v/>
      </c>
      <c r="AD432" t="str">
        <f>IF('Data Entry'!B447=0,"","1")</f>
        <v/>
      </c>
      <c r="AI432" t="str">
        <f>IF('Data Entry'!B447=0,"",'Data Entry'!K447)</f>
        <v/>
      </c>
      <c r="AJ432" t="str">
        <f>IF('Data Entry'!B447=0,"","mm")</f>
        <v/>
      </c>
      <c r="AM432" t="str">
        <f>IF('Data Entry'!B447=0,"",'Data Entry'!M447)</f>
        <v/>
      </c>
      <c r="AN432" t="str">
        <f>IF('Data Entry'!B447=0,"","mm")</f>
        <v/>
      </c>
      <c r="AT432" t="str">
        <f>IF('Data Entry'!B447=0,"",'Data Entry'!L447)</f>
        <v/>
      </c>
      <c r="AU432" t="str">
        <f>IF('Data Entry'!B447=0,"","m")</f>
        <v/>
      </c>
      <c r="AW432" t="str">
        <f>'Data Entry'!H447</f>
        <v/>
      </c>
      <c r="AX432" t="str">
        <f>IF('Data Entry'!B447=0,"",'Data Entry'!D447)</f>
        <v/>
      </c>
      <c r="AY432" t="str">
        <f>IF('Data Entry'!B447=0,"",'Data Entry'!E447)</f>
        <v/>
      </c>
      <c r="BA432" t="str">
        <f>IF('Data Entry'!B447=0,"",'Data Entry'!I447)</f>
        <v/>
      </c>
      <c r="BC432" t="str">
        <f>IF('Data Entry'!B447=0,"",'Data Entry'!J447)</f>
        <v/>
      </c>
      <c r="BR432" t="str">
        <f>IF('Data Entry'!B447=0,"",'Data Entry'!$E$9)</f>
        <v/>
      </c>
    </row>
    <row r="433" spans="1:70" x14ac:dyDescent="0.55000000000000004">
      <c r="A433" t="str">
        <f>IF('Data Entry'!B448=0,"",'Data Entry'!E$9)</f>
        <v/>
      </c>
      <c r="C433" t="str">
        <f>IF('Data Entry'!B448=0,"",'Data Entry'!AE448)</f>
        <v/>
      </c>
      <c r="E433" t="str">
        <f>IF('Data Entry'!B448=0,"",'Data Entry'!B448)</f>
        <v/>
      </c>
      <c r="F433" t="str">
        <f>IF('Data Entry'!B448=0,"",'Data Entry'!$P$6)</f>
        <v/>
      </c>
      <c r="G433" t="str">
        <f>IF('Data Entry'!B448=0,"",'Data Entry'!$P$8)</f>
        <v/>
      </c>
      <c r="H433" t="str">
        <f>IF('Data Entry'!B448=0,"",'Data Entry'!$E$10)</f>
        <v/>
      </c>
      <c r="M433" t="str">
        <f>'Data Entry'!S448</f>
        <v/>
      </c>
      <c r="N433" t="str">
        <f>'Data Entry'!R448</f>
        <v/>
      </c>
      <c r="O433" t="str">
        <f>IF('Data Entry'!B448=0,"",'Data Entry'!N448)</f>
        <v/>
      </c>
      <c r="P433" t="str">
        <f>IF('Data Entry'!B448=0,"","Years")</f>
        <v/>
      </c>
      <c r="Q433" s="62" t="str">
        <f>IF('Data Entry'!B448=0,"",'Data Entry'!$E$11)</f>
        <v/>
      </c>
      <c r="R433" t="str">
        <f>IF('Data Entry'!B448=0,"",'Data Entry'!D448)</f>
        <v/>
      </c>
      <c r="S433" t="str">
        <f>IF('Data Entry'!B448=0,"",'Data Entry'!$E$3)</f>
        <v/>
      </c>
      <c r="T433" t="str">
        <f>IF('Data Entry'!B448=0,"",'Data Entry'!$P$12)</f>
        <v/>
      </c>
      <c r="V433" t="str">
        <f>'Data Entry'!AB448</f>
        <v/>
      </c>
      <c r="X433" t="str">
        <f>IF('Data Entry'!B448=0,"",'Data Entry'!C448)</f>
        <v/>
      </c>
      <c r="Y433" t="str">
        <f>'Data Entry'!F448</f>
        <v/>
      </c>
      <c r="AC433" t="str">
        <f>IF('Data Entry'!B448=0,"",'Data Entry'!$P$7)</f>
        <v/>
      </c>
      <c r="AD433" t="str">
        <f>IF('Data Entry'!B448=0,"","1")</f>
        <v/>
      </c>
      <c r="AI433" t="str">
        <f>IF('Data Entry'!B448=0,"",'Data Entry'!K448)</f>
        <v/>
      </c>
      <c r="AJ433" t="str">
        <f>IF('Data Entry'!B448=0,"","mm")</f>
        <v/>
      </c>
      <c r="AM433" t="str">
        <f>IF('Data Entry'!B448=0,"",'Data Entry'!M448)</f>
        <v/>
      </c>
      <c r="AN433" t="str">
        <f>IF('Data Entry'!B448=0,"","mm")</f>
        <v/>
      </c>
      <c r="AT433" t="str">
        <f>IF('Data Entry'!B448=0,"",'Data Entry'!L448)</f>
        <v/>
      </c>
      <c r="AU433" t="str">
        <f>IF('Data Entry'!B448=0,"","m")</f>
        <v/>
      </c>
      <c r="AW433" t="str">
        <f>'Data Entry'!H448</f>
        <v/>
      </c>
      <c r="AX433" t="str">
        <f>IF('Data Entry'!B448=0,"",'Data Entry'!D448)</f>
        <v/>
      </c>
      <c r="AY433" t="str">
        <f>IF('Data Entry'!B448=0,"",'Data Entry'!E448)</f>
        <v/>
      </c>
      <c r="BA433" t="str">
        <f>IF('Data Entry'!B448=0,"",'Data Entry'!I448)</f>
        <v/>
      </c>
      <c r="BC433" t="str">
        <f>IF('Data Entry'!B448=0,"",'Data Entry'!J448)</f>
        <v/>
      </c>
      <c r="BR433" t="str">
        <f>IF('Data Entry'!B448=0,"",'Data Entry'!$E$9)</f>
        <v/>
      </c>
    </row>
    <row r="434" spans="1:70" x14ac:dyDescent="0.55000000000000004">
      <c r="A434" t="str">
        <f>IF('Data Entry'!B449=0,"",'Data Entry'!E$9)</f>
        <v/>
      </c>
      <c r="C434" t="str">
        <f>IF('Data Entry'!B449=0,"",'Data Entry'!AE449)</f>
        <v/>
      </c>
      <c r="E434" t="str">
        <f>IF('Data Entry'!B449=0,"",'Data Entry'!B449)</f>
        <v/>
      </c>
      <c r="F434" t="str">
        <f>IF('Data Entry'!B449=0,"",'Data Entry'!$P$6)</f>
        <v/>
      </c>
      <c r="G434" t="str">
        <f>IF('Data Entry'!B449=0,"",'Data Entry'!$P$8)</f>
        <v/>
      </c>
      <c r="H434" t="str">
        <f>IF('Data Entry'!B449=0,"",'Data Entry'!$E$10)</f>
        <v/>
      </c>
      <c r="M434" t="str">
        <f>'Data Entry'!S449</f>
        <v/>
      </c>
      <c r="N434" t="str">
        <f>'Data Entry'!R449</f>
        <v/>
      </c>
      <c r="O434" t="str">
        <f>IF('Data Entry'!B449=0,"",'Data Entry'!N449)</f>
        <v/>
      </c>
      <c r="P434" t="str">
        <f>IF('Data Entry'!B449=0,"","Years")</f>
        <v/>
      </c>
      <c r="Q434" s="62" t="str">
        <f>IF('Data Entry'!B449=0,"",'Data Entry'!$E$11)</f>
        <v/>
      </c>
      <c r="R434" t="str">
        <f>IF('Data Entry'!B449=0,"",'Data Entry'!D449)</f>
        <v/>
      </c>
      <c r="S434" t="str">
        <f>IF('Data Entry'!B449=0,"",'Data Entry'!$E$3)</f>
        <v/>
      </c>
      <c r="T434" t="str">
        <f>IF('Data Entry'!B449=0,"",'Data Entry'!$P$12)</f>
        <v/>
      </c>
      <c r="V434" t="str">
        <f>'Data Entry'!AB449</f>
        <v/>
      </c>
      <c r="X434" t="str">
        <f>IF('Data Entry'!B449=0,"",'Data Entry'!C449)</f>
        <v/>
      </c>
      <c r="Y434" t="str">
        <f>'Data Entry'!F449</f>
        <v/>
      </c>
      <c r="AC434" t="str">
        <f>IF('Data Entry'!B449=0,"",'Data Entry'!$P$7)</f>
        <v/>
      </c>
      <c r="AD434" t="str">
        <f>IF('Data Entry'!B449=0,"","1")</f>
        <v/>
      </c>
      <c r="AI434" t="str">
        <f>IF('Data Entry'!B449=0,"",'Data Entry'!K449)</f>
        <v/>
      </c>
      <c r="AJ434" t="str">
        <f>IF('Data Entry'!B449=0,"","mm")</f>
        <v/>
      </c>
      <c r="AM434" t="str">
        <f>IF('Data Entry'!B449=0,"",'Data Entry'!M449)</f>
        <v/>
      </c>
      <c r="AN434" t="str">
        <f>IF('Data Entry'!B449=0,"","mm")</f>
        <v/>
      </c>
      <c r="AT434" t="str">
        <f>IF('Data Entry'!B449=0,"",'Data Entry'!L449)</f>
        <v/>
      </c>
      <c r="AU434" t="str">
        <f>IF('Data Entry'!B449=0,"","m")</f>
        <v/>
      </c>
      <c r="AW434" t="str">
        <f>'Data Entry'!H449</f>
        <v/>
      </c>
      <c r="AX434" t="str">
        <f>IF('Data Entry'!B449=0,"",'Data Entry'!D449)</f>
        <v/>
      </c>
      <c r="AY434" t="str">
        <f>IF('Data Entry'!B449=0,"",'Data Entry'!E449)</f>
        <v/>
      </c>
      <c r="BA434" t="str">
        <f>IF('Data Entry'!B449=0,"",'Data Entry'!I449)</f>
        <v/>
      </c>
      <c r="BC434" t="str">
        <f>IF('Data Entry'!B449=0,"",'Data Entry'!J449)</f>
        <v/>
      </c>
      <c r="BR434" t="str">
        <f>IF('Data Entry'!B449=0,"",'Data Entry'!$E$9)</f>
        <v/>
      </c>
    </row>
    <row r="435" spans="1:70" x14ac:dyDescent="0.55000000000000004">
      <c r="A435" t="str">
        <f>IF('Data Entry'!B450=0,"",'Data Entry'!E$9)</f>
        <v/>
      </c>
      <c r="C435" t="str">
        <f>IF('Data Entry'!B450=0,"",'Data Entry'!AE450)</f>
        <v/>
      </c>
      <c r="E435" t="str">
        <f>IF('Data Entry'!B450=0,"",'Data Entry'!B450)</f>
        <v/>
      </c>
      <c r="F435" t="str">
        <f>IF('Data Entry'!B450=0,"",'Data Entry'!$P$6)</f>
        <v/>
      </c>
      <c r="G435" t="str">
        <f>IF('Data Entry'!B450=0,"",'Data Entry'!$P$8)</f>
        <v/>
      </c>
      <c r="H435" t="str">
        <f>IF('Data Entry'!B450=0,"",'Data Entry'!$E$10)</f>
        <v/>
      </c>
      <c r="M435" t="str">
        <f>'Data Entry'!S450</f>
        <v/>
      </c>
      <c r="N435" t="str">
        <f>'Data Entry'!R450</f>
        <v/>
      </c>
      <c r="O435" t="str">
        <f>IF('Data Entry'!B450=0,"",'Data Entry'!N450)</f>
        <v/>
      </c>
      <c r="P435" t="str">
        <f>IF('Data Entry'!B450=0,"","Years")</f>
        <v/>
      </c>
      <c r="Q435" s="62" t="str">
        <f>IF('Data Entry'!B450=0,"",'Data Entry'!$E$11)</f>
        <v/>
      </c>
      <c r="R435" t="str">
        <f>IF('Data Entry'!B450=0,"",'Data Entry'!D450)</f>
        <v/>
      </c>
      <c r="S435" t="str">
        <f>IF('Data Entry'!B450=0,"",'Data Entry'!$E$3)</f>
        <v/>
      </c>
      <c r="T435" t="str">
        <f>IF('Data Entry'!B450=0,"",'Data Entry'!$P$12)</f>
        <v/>
      </c>
      <c r="V435" t="str">
        <f>'Data Entry'!AB450</f>
        <v/>
      </c>
      <c r="X435" t="str">
        <f>IF('Data Entry'!B450=0,"",'Data Entry'!C450)</f>
        <v/>
      </c>
      <c r="Y435" t="str">
        <f>'Data Entry'!F450</f>
        <v/>
      </c>
      <c r="AC435" t="str">
        <f>IF('Data Entry'!B450=0,"",'Data Entry'!$P$7)</f>
        <v/>
      </c>
      <c r="AD435" t="str">
        <f>IF('Data Entry'!B450=0,"","1")</f>
        <v/>
      </c>
      <c r="AI435" t="str">
        <f>IF('Data Entry'!B450=0,"",'Data Entry'!K450)</f>
        <v/>
      </c>
      <c r="AJ435" t="str">
        <f>IF('Data Entry'!B450=0,"","mm")</f>
        <v/>
      </c>
      <c r="AM435" t="str">
        <f>IF('Data Entry'!B450=0,"",'Data Entry'!M450)</f>
        <v/>
      </c>
      <c r="AN435" t="str">
        <f>IF('Data Entry'!B450=0,"","mm")</f>
        <v/>
      </c>
      <c r="AT435" t="str">
        <f>IF('Data Entry'!B450=0,"",'Data Entry'!L450)</f>
        <v/>
      </c>
      <c r="AU435" t="str">
        <f>IF('Data Entry'!B450=0,"","m")</f>
        <v/>
      </c>
      <c r="AW435" t="str">
        <f>'Data Entry'!H450</f>
        <v/>
      </c>
      <c r="AX435" t="str">
        <f>IF('Data Entry'!B450=0,"",'Data Entry'!D450)</f>
        <v/>
      </c>
      <c r="AY435" t="str">
        <f>IF('Data Entry'!B450=0,"",'Data Entry'!E450)</f>
        <v/>
      </c>
      <c r="BA435" t="str">
        <f>IF('Data Entry'!B450=0,"",'Data Entry'!I450)</f>
        <v/>
      </c>
      <c r="BC435" t="str">
        <f>IF('Data Entry'!B450=0,"",'Data Entry'!J450)</f>
        <v/>
      </c>
      <c r="BR435" t="str">
        <f>IF('Data Entry'!B450=0,"",'Data Entry'!$E$9)</f>
        <v/>
      </c>
    </row>
    <row r="436" spans="1:70" x14ac:dyDescent="0.55000000000000004">
      <c r="A436" t="str">
        <f>IF('Data Entry'!B451=0,"",'Data Entry'!E$9)</f>
        <v/>
      </c>
      <c r="C436" t="str">
        <f>IF('Data Entry'!B451=0,"",'Data Entry'!AE451)</f>
        <v/>
      </c>
      <c r="E436" t="str">
        <f>IF('Data Entry'!B451=0,"",'Data Entry'!B451)</f>
        <v/>
      </c>
      <c r="F436" t="str">
        <f>IF('Data Entry'!B451=0,"",'Data Entry'!$P$6)</f>
        <v/>
      </c>
      <c r="G436" t="str">
        <f>IF('Data Entry'!B451=0,"",'Data Entry'!$P$8)</f>
        <v/>
      </c>
      <c r="H436" t="str">
        <f>IF('Data Entry'!B451=0,"",'Data Entry'!$E$10)</f>
        <v/>
      </c>
      <c r="M436" t="str">
        <f>'Data Entry'!S451</f>
        <v/>
      </c>
      <c r="N436" t="str">
        <f>'Data Entry'!R451</f>
        <v/>
      </c>
      <c r="O436" t="str">
        <f>IF('Data Entry'!B451=0,"",'Data Entry'!N451)</f>
        <v/>
      </c>
      <c r="P436" t="str">
        <f>IF('Data Entry'!B451=0,"","Years")</f>
        <v/>
      </c>
      <c r="Q436" s="62" t="str">
        <f>IF('Data Entry'!B451=0,"",'Data Entry'!$E$11)</f>
        <v/>
      </c>
      <c r="R436" t="str">
        <f>IF('Data Entry'!B451=0,"",'Data Entry'!D451)</f>
        <v/>
      </c>
      <c r="S436" t="str">
        <f>IF('Data Entry'!B451=0,"",'Data Entry'!$E$3)</f>
        <v/>
      </c>
      <c r="T436" t="str">
        <f>IF('Data Entry'!B451=0,"",'Data Entry'!$P$12)</f>
        <v/>
      </c>
      <c r="V436" t="str">
        <f>'Data Entry'!AB451</f>
        <v/>
      </c>
      <c r="X436" t="str">
        <f>IF('Data Entry'!B451=0,"",'Data Entry'!C451)</f>
        <v/>
      </c>
      <c r="Y436" t="str">
        <f>'Data Entry'!F451</f>
        <v/>
      </c>
      <c r="AC436" t="str">
        <f>IF('Data Entry'!B451=0,"",'Data Entry'!$P$7)</f>
        <v/>
      </c>
      <c r="AD436" t="str">
        <f>IF('Data Entry'!B451=0,"","1")</f>
        <v/>
      </c>
      <c r="AI436" t="str">
        <f>IF('Data Entry'!B451=0,"",'Data Entry'!K451)</f>
        <v/>
      </c>
      <c r="AJ436" t="str">
        <f>IF('Data Entry'!B451=0,"","mm")</f>
        <v/>
      </c>
      <c r="AM436" t="str">
        <f>IF('Data Entry'!B451=0,"",'Data Entry'!M451)</f>
        <v/>
      </c>
      <c r="AN436" t="str">
        <f>IF('Data Entry'!B451=0,"","mm")</f>
        <v/>
      </c>
      <c r="AT436" t="str">
        <f>IF('Data Entry'!B451=0,"",'Data Entry'!L451)</f>
        <v/>
      </c>
      <c r="AU436" t="str">
        <f>IF('Data Entry'!B451=0,"","m")</f>
        <v/>
      </c>
      <c r="AW436" t="str">
        <f>'Data Entry'!H451</f>
        <v/>
      </c>
      <c r="AX436" t="str">
        <f>IF('Data Entry'!B451=0,"",'Data Entry'!D451)</f>
        <v/>
      </c>
      <c r="AY436" t="str">
        <f>IF('Data Entry'!B451=0,"",'Data Entry'!E451)</f>
        <v/>
      </c>
      <c r="BA436" t="str">
        <f>IF('Data Entry'!B451=0,"",'Data Entry'!I451)</f>
        <v/>
      </c>
      <c r="BC436" t="str">
        <f>IF('Data Entry'!B451=0,"",'Data Entry'!J451)</f>
        <v/>
      </c>
      <c r="BR436" t="str">
        <f>IF('Data Entry'!B451=0,"",'Data Entry'!$E$9)</f>
        <v/>
      </c>
    </row>
    <row r="437" spans="1:70" x14ac:dyDescent="0.55000000000000004">
      <c r="A437" t="str">
        <f>IF('Data Entry'!B452=0,"",'Data Entry'!E$9)</f>
        <v/>
      </c>
      <c r="C437" t="str">
        <f>IF('Data Entry'!B452=0,"",'Data Entry'!AE452)</f>
        <v/>
      </c>
      <c r="E437" t="str">
        <f>IF('Data Entry'!B452=0,"",'Data Entry'!B452)</f>
        <v/>
      </c>
      <c r="F437" t="str">
        <f>IF('Data Entry'!B452=0,"",'Data Entry'!$P$6)</f>
        <v/>
      </c>
      <c r="G437" t="str">
        <f>IF('Data Entry'!B452=0,"",'Data Entry'!$P$8)</f>
        <v/>
      </c>
      <c r="H437" t="str">
        <f>IF('Data Entry'!B452=0,"",'Data Entry'!$E$10)</f>
        <v/>
      </c>
      <c r="M437" t="str">
        <f>'Data Entry'!S452</f>
        <v/>
      </c>
      <c r="N437" t="str">
        <f>'Data Entry'!R452</f>
        <v/>
      </c>
      <c r="O437" t="str">
        <f>IF('Data Entry'!B452=0,"",'Data Entry'!N452)</f>
        <v/>
      </c>
      <c r="P437" t="str">
        <f>IF('Data Entry'!B452=0,"","Years")</f>
        <v/>
      </c>
      <c r="Q437" s="62" t="str">
        <f>IF('Data Entry'!B452=0,"",'Data Entry'!$E$11)</f>
        <v/>
      </c>
      <c r="R437" t="str">
        <f>IF('Data Entry'!B452=0,"",'Data Entry'!D452)</f>
        <v/>
      </c>
      <c r="S437" t="str">
        <f>IF('Data Entry'!B452=0,"",'Data Entry'!$E$3)</f>
        <v/>
      </c>
      <c r="T437" t="str">
        <f>IF('Data Entry'!B452=0,"",'Data Entry'!$P$12)</f>
        <v/>
      </c>
      <c r="V437" t="str">
        <f>'Data Entry'!AB452</f>
        <v/>
      </c>
      <c r="X437" t="str">
        <f>IF('Data Entry'!B452=0,"",'Data Entry'!C452)</f>
        <v/>
      </c>
      <c r="Y437" t="str">
        <f>'Data Entry'!F452</f>
        <v/>
      </c>
      <c r="AC437" t="str">
        <f>IF('Data Entry'!B452=0,"",'Data Entry'!$P$7)</f>
        <v/>
      </c>
      <c r="AD437" t="str">
        <f>IF('Data Entry'!B452=0,"","1")</f>
        <v/>
      </c>
      <c r="AI437" t="str">
        <f>IF('Data Entry'!B452=0,"",'Data Entry'!K452)</f>
        <v/>
      </c>
      <c r="AJ437" t="str">
        <f>IF('Data Entry'!B452=0,"","mm")</f>
        <v/>
      </c>
      <c r="AM437" t="str">
        <f>IF('Data Entry'!B452=0,"",'Data Entry'!M452)</f>
        <v/>
      </c>
      <c r="AN437" t="str">
        <f>IF('Data Entry'!B452=0,"","mm")</f>
        <v/>
      </c>
      <c r="AT437" t="str">
        <f>IF('Data Entry'!B452=0,"",'Data Entry'!L452)</f>
        <v/>
      </c>
      <c r="AU437" t="str">
        <f>IF('Data Entry'!B452=0,"","m")</f>
        <v/>
      </c>
      <c r="AW437" t="str">
        <f>'Data Entry'!H452</f>
        <v/>
      </c>
      <c r="AX437" t="str">
        <f>IF('Data Entry'!B452=0,"",'Data Entry'!D452)</f>
        <v/>
      </c>
      <c r="AY437" t="str">
        <f>IF('Data Entry'!B452=0,"",'Data Entry'!E452)</f>
        <v/>
      </c>
      <c r="BA437" t="str">
        <f>IF('Data Entry'!B452=0,"",'Data Entry'!I452)</f>
        <v/>
      </c>
      <c r="BC437" t="str">
        <f>IF('Data Entry'!B452=0,"",'Data Entry'!J452)</f>
        <v/>
      </c>
      <c r="BR437" t="str">
        <f>IF('Data Entry'!B452=0,"",'Data Entry'!$E$9)</f>
        <v/>
      </c>
    </row>
    <row r="438" spans="1:70" x14ac:dyDescent="0.55000000000000004">
      <c r="A438" t="str">
        <f>IF('Data Entry'!B453=0,"",'Data Entry'!E$9)</f>
        <v/>
      </c>
      <c r="C438" t="str">
        <f>IF('Data Entry'!B453=0,"",'Data Entry'!AE453)</f>
        <v/>
      </c>
      <c r="E438" t="str">
        <f>IF('Data Entry'!B453=0,"",'Data Entry'!B453)</f>
        <v/>
      </c>
      <c r="F438" t="str">
        <f>IF('Data Entry'!B453=0,"",'Data Entry'!$P$6)</f>
        <v/>
      </c>
      <c r="G438" t="str">
        <f>IF('Data Entry'!B453=0,"",'Data Entry'!$P$8)</f>
        <v/>
      </c>
      <c r="H438" t="str">
        <f>IF('Data Entry'!B453=0,"",'Data Entry'!$E$10)</f>
        <v/>
      </c>
      <c r="M438" t="str">
        <f>'Data Entry'!S453</f>
        <v/>
      </c>
      <c r="N438" t="str">
        <f>'Data Entry'!R453</f>
        <v/>
      </c>
      <c r="O438" t="str">
        <f>IF('Data Entry'!B453=0,"",'Data Entry'!N453)</f>
        <v/>
      </c>
      <c r="P438" t="str">
        <f>IF('Data Entry'!B453=0,"","Years")</f>
        <v/>
      </c>
      <c r="Q438" s="62" t="str">
        <f>IF('Data Entry'!B453=0,"",'Data Entry'!$E$11)</f>
        <v/>
      </c>
      <c r="R438" t="str">
        <f>IF('Data Entry'!B453=0,"",'Data Entry'!D453)</f>
        <v/>
      </c>
      <c r="S438" t="str">
        <f>IF('Data Entry'!B453=0,"",'Data Entry'!$E$3)</f>
        <v/>
      </c>
      <c r="T438" t="str">
        <f>IF('Data Entry'!B453=0,"",'Data Entry'!$P$12)</f>
        <v/>
      </c>
      <c r="V438" t="str">
        <f>'Data Entry'!AB453</f>
        <v/>
      </c>
      <c r="X438" t="str">
        <f>IF('Data Entry'!B453=0,"",'Data Entry'!C453)</f>
        <v/>
      </c>
      <c r="Y438" t="str">
        <f>'Data Entry'!F453</f>
        <v/>
      </c>
      <c r="AC438" t="str">
        <f>IF('Data Entry'!B453=0,"",'Data Entry'!$P$7)</f>
        <v/>
      </c>
      <c r="AD438" t="str">
        <f>IF('Data Entry'!B453=0,"","1")</f>
        <v/>
      </c>
      <c r="AI438" t="str">
        <f>IF('Data Entry'!B453=0,"",'Data Entry'!K453)</f>
        <v/>
      </c>
      <c r="AJ438" t="str">
        <f>IF('Data Entry'!B453=0,"","mm")</f>
        <v/>
      </c>
      <c r="AM438" t="str">
        <f>IF('Data Entry'!B453=0,"",'Data Entry'!M453)</f>
        <v/>
      </c>
      <c r="AN438" t="str">
        <f>IF('Data Entry'!B453=0,"","mm")</f>
        <v/>
      </c>
      <c r="AT438" t="str">
        <f>IF('Data Entry'!B453=0,"",'Data Entry'!L453)</f>
        <v/>
      </c>
      <c r="AU438" t="str">
        <f>IF('Data Entry'!B453=0,"","m")</f>
        <v/>
      </c>
      <c r="AW438" t="str">
        <f>'Data Entry'!H453</f>
        <v/>
      </c>
      <c r="AX438" t="str">
        <f>IF('Data Entry'!B453=0,"",'Data Entry'!D453)</f>
        <v/>
      </c>
      <c r="AY438" t="str">
        <f>IF('Data Entry'!B453=0,"",'Data Entry'!E453)</f>
        <v/>
      </c>
      <c r="BA438" t="str">
        <f>IF('Data Entry'!B453=0,"",'Data Entry'!I453)</f>
        <v/>
      </c>
      <c r="BC438" t="str">
        <f>IF('Data Entry'!B453=0,"",'Data Entry'!J453)</f>
        <v/>
      </c>
      <c r="BR438" t="str">
        <f>IF('Data Entry'!B453=0,"",'Data Entry'!$E$9)</f>
        <v/>
      </c>
    </row>
    <row r="439" spans="1:70" x14ac:dyDescent="0.55000000000000004">
      <c r="A439" t="str">
        <f>IF('Data Entry'!B454=0,"",'Data Entry'!E$9)</f>
        <v/>
      </c>
      <c r="C439" t="str">
        <f>IF('Data Entry'!B454=0,"",'Data Entry'!AE454)</f>
        <v/>
      </c>
      <c r="E439" t="str">
        <f>IF('Data Entry'!B454=0,"",'Data Entry'!B454)</f>
        <v/>
      </c>
      <c r="F439" t="str">
        <f>IF('Data Entry'!B454=0,"",'Data Entry'!$P$6)</f>
        <v/>
      </c>
      <c r="G439" t="str">
        <f>IF('Data Entry'!B454=0,"",'Data Entry'!$P$8)</f>
        <v/>
      </c>
      <c r="H439" t="str">
        <f>IF('Data Entry'!B454=0,"",'Data Entry'!$E$10)</f>
        <v/>
      </c>
      <c r="M439" t="str">
        <f>'Data Entry'!S454</f>
        <v/>
      </c>
      <c r="N439" t="str">
        <f>'Data Entry'!R454</f>
        <v/>
      </c>
      <c r="O439" t="str">
        <f>IF('Data Entry'!B454=0,"",'Data Entry'!N454)</f>
        <v/>
      </c>
      <c r="P439" t="str">
        <f>IF('Data Entry'!B454=0,"","Years")</f>
        <v/>
      </c>
      <c r="Q439" s="62" t="str">
        <f>IF('Data Entry'!B454=0,"",'Data Entry'!$E$11)</f>
        <v/>
      </c>
      <c r="R439" t="str">
        <f>IF('Data Entry'!B454=0,"",'Data Entry'!D454)</f>
        <v/>
      </c>
      <c r="S439" t="str">
        <f>IF('Data Entry'!B454=0,"",'Data Entry'!$E$3)</f>
        <v/>
      </c>
      <c r="T439" t="str">
        <f>IF('Data Entry'!B454=0,"",'Data Entry'!$P$12)</f>
        <v/>
      </c>
      <c r="V439" t="str">
        <f>'Data Entry'!AB454</f>
        <v/>
      </c>
      <c r="X439" t="str">
        <f>IF('Data Entry'!B454=0,"",'Data Entry'!C454)</f>
        <v/>
      </c>
      <c r="Y439" t="str">
        <f>'Data Entry'!F454</f>
        <v/>
      </c>
      <c r="AC439" t="str">
        <f>IF('Data Entry'!B454=0,"",'Data Entry'!$P$7)</f>
        <v/>
      </c>
      <c r="AD439" t="str">
        <f>IF('Data Entry'!B454=0,"","1")</f>
        <v/>
      </c>
      <c r="AI439" t="str">
        <f>IF('Data Entry'!B454=0,"",'Data Entry'!K454)</f>
        <v/>
      </c>
      <c r="AJ439" t="str">
        <f>IF('Data Entry'!B454=0,"","mm")</f>
        <v/>
      </c>
      <c r="AM439" t="str">
        <f>IF('Data Entry'!B454=0,"",'Data Entry'!M454)</f>
        <v/>
      </c>
      <c r="AN439" t="str">
        <f>IF('Data Entry'!B454=0,"","mm")</f>
        <v/>
      </c>
      <c r="AT439" t="str">
        <f>IF('Data Entry'!B454=0,"",'Data Entry'!L454)</f>
        <v/>
      </c>
      <c r="AU439" t="str">
        <f>IF('Data Entry'!B454=0,"","m")</f>
        <v/>
      </c>
      <c r="AW439" t="str">
        <f>'Data Entry'!H454</f>
        <v/>
      </c>
      <c r="AX439" t="str">
        <f>IF('Data Entry'!B454=0,"",'Data Entry'!D454)</f>
        <v/>
      </c>
      <c r="AY439" t="str">
        <f>IF('Data Entry'!B454=0,"",'Data Entry'!E454)</f>
        <v/>
      </c>
      <c r="BA439" t="str">
        <f>IF('Data Entry'!B454=0,"",'Data Entry'!I454)</f>
        <v/>
      </c>
      <c r="BC439" t="str">
        <f>IF('Data Entry'!B454=0,"",'Data Entry'!J454)</f>
        <v/>
      </c>
      <c r="BR439" t="str">
        <f>IF('Data Entry'!B454=0,"",'Data Entry'!$E$9)</f>
        <v/>
      </c>
    </row>
    <row r="440" spans="1:70" x14ac:dyDescent="0.55000000000000004">
      <c r="A440" t="str">
        <f>IF('Data Entry'!B455=0,"",'Data Entry'!E$9)</f>
        <v/>
      </c>
      <c r="C440" t="str">
        <f>IF('Data Entry'!B455=0,"",'Data Entry'!AE455)</f>
        <v/>
      </c>
      <c r="E440" t="str">
        <f>IF('Data Entry'!B455=0,"",'Data Entry'!B455)</f>
        <v/>
      </c>
      <c r="F440" t="str">
        <f>IF('Data Entry'!B455=0,"",'Data Entry'!$P$6)</f>
        <v/>
      </c>
      <c r="G440" t="str">
        <f>IF('Data Entry'!B455=0,"",'Data Entry'!$P$8)</f>
        <v/>
      </c>
      <c r="H440" t="str">
        <f>IF('Data Entry'!B455=0,"",'Data Entry'!$E$10)</f>
        <v/>
      </c>
      <c r="M440" t="str">
        <f>'Data Entry'!S455</f>
        <v/>
      </c>
      <c r="N440" t="str">
        <f>'Data Entry'!R455</f>
        <v/>
      </c>
      <c r="O440" t="str">
        <f>IF('Data Entry'!B455=0,"",'Data Entry'!N455)</f>
        <v/>
      </c>
      <c r="P440" t="str">
        <f>IF('Data Entry'!B455=0,"","Years")</f>
        <v/>
      </c>
      <c r="Q440" s="62" t="str">
        <f>IF('Data Entry'!B455=0,"",'Data Entry'!$E$11)</f>
        <v/>
      </c>
      <c r="R440" t="str">
        <f>IF('Data Entry'!B455=0,"",'Data Entry'!D455)</f>
        <v/>
      </c>
      <c r="S440" t="str">
        <f>IF('Data Entry'!B455=0,"",'Data Entry'!$E$3)</f>
        <v/>
      </c>
      <c r="T440" t="str">
        <f>IF('Data Entry'!B455=0,"",'Data Entry'!$P$12)</f>
        <v/>
      </c>
      <c r="V440" t="str">
        <f>'Data Entry'!AB455</f>
        <v/>
      </c>
      <c r="X440" t="str">
        <f>IF('Data Entry'!B455=0,"",'Data Entry'!C455)</f>
        <v/>
      </c>
      <c r="Y440" t="str">
        <f>'Data Entry'!F455</f>
        <v/>
      </c>
      <c r="AC440" t="str">
        <f>IF('Data Entry'!B455=0,"",'Data Entry'!$P$7)</f>
        <v/>
      </c>
      <c r="AD440" t="str">
        <f>IF('Data Entry'!B455=0,"","1")</f>
        <v/>
      </c>
      <c r="AI440" t="str">
        <f>IF('Data Entry'!B455=0,"",'Data Entry'!K455)</f>
        <v/>
      </c>
      <c r="AJ440" t="str">
        <f>IF('Data Entry'!B455=0,"","mm")</f>
        <v/>
      </c>
      <c r="AM440" t="str">
        <f>IF('Data Entry'!B455=0,"",'Data Entry'!M455)</f>
        <v/>
      </c>
      <c r="AN440" t="str">
        <f>IF('Data Entry'!B455=0,"","mm")</f>
        <v/>
      </c>
      <c r="AT440" t="str">
        <f>IF('Data Entry'!B455=0,"",'Data Entry'!L455)</f>
        <v/>
      </c>
      <c r="AU440" t="str">
        <f>IF('Data Entry'!B455=0,"","m")</f>
        <v/>
      </c>
      <c r="AW440" t="str">
        <f>'Data Entry'!H455</f>
        <v/>
      </c>
      <c r="AX440" t="str">
        <f>IF('Data Entry'!B455=0,"",'Data Entry'!D455)</f>
        <v/>
      </c>
      <c r="AY440" t="str">
        <f>IF('Data Entry'!B455=0,"",'Data Entry'!E455)</f>
        <v/>
      </c>
      <c r="BA440" t="str">
        <f>IF('Data Entry'!B455=0,"",'Data Entry'!I455)</f>
        <v/>
      </c>
      <c r="BC440" t="str">
        <f>IF('Data Entry'!B455=0,"",'Data Entry'!J455)</f>
        <v/>
      </c>
      <c r="BR440" t="str">
        <f>IF('Data Entry'!B455=0,"",'Data Entry'!$E$9)</f>
        <v/>
      </c>
    </row>
    <row r="441" spans="1:70" x14ac:dyDescent="0.55000000000000004">
      <c r="A441" t="str">
        <f>IF('Data Entry'!B456=0,"",'Data Entry'!E$9)</f>
        <v/>
      </c>
      <c r="C441" t="str">
        <f>IF('Data Entry'!B456=0,"",'Data Entry'!AE456)</f>
        <v/>
      </c>
      <c r="E441" t="str">
        <f>IF('Data Entry'!B456=0,"",'Data Entry'!B456)</f>
        <v/>
      </c>
      <c r="F441" t="str">
        <f>IF('Data Entry'!B456=0,"",'Data Entry'!$P$6)</f>
        <v/>
      </c>
      <c r="G441" t="str">
        <f>IF('Data Entry'!B456=0,"",'Data Entry'!$P$8)</f>
        <v/>
      </c>
      <c r="H441" t="str">
        <f>IF('Data Entry'!B456=0,"",'Data Entry'!$E$10)</f>
        <v/>
      </c>
      <c r="M441" t="str">
        <f>'Data Entry'!S456</f>
        <v/>
      </c>
      <c r="N441" t="str">
        <f>'Data Entry'!R456</f>
        <v/>
      </c>
      <c r="O441" t="str">
        <f>IF('Data Entry'!B456=0,"",'Data Entry'!N456)</f>
        <v/>
      </c>
      <c r="P441" t="str">
        <f>IF('Data Entry'!B456=0,"","Years")</f>
        <v/>
      </c>
      <c r="Q441" s="62" t="str">
        <f>IF('Data Entry'!B456=0,"",'Data Entry'!$E$11)</f>
        <v/>
      </c>
      <c r="R441" t="str">
        <f>IF('Data Entry'!B456=0,"",'Data Entry'!D456)</f>
        <v/>
      </c>
      <c r="S441" t="str">
        <f>IF('Data Entry'!B456=0,"",'Data Entry'!$E$3)</f>
        <v/>
      </c>
      <c r="T441" t="str">
        <f>IF('Data Entry'!B456=0,"",'Data Entry'!$P$12)</f>
        <v/>
      </c>
      <c r="V441" t="str">
        <f>'Data Entry'!AB456</f>
        <v/>
      </c>
      <c r="X441" t="str">
        <f>IF('Data Entry'!B456=0,"",'Data Entry'!C456)</f>
        <v/>
      </c>
      <c r="Y441" t="str">
        <f>'Data Entry'!F456</f>
        <v/>
      </c>
      <c r="AC441" t="str">
        <f>IF('Data Entry'!B456=0,"",'Data Entry'!$P$7)</f>
        <v/>
      </c>
      <c r="AD441" t="str">
        <f>IF('Data Entry'!B456=0,"","1")</f>
        <v/>
      </c>
      <c r="AI441" t="str">
        <f>IF('Data Entry'!B456=0,"",'Data Entry'!K456)</f>
        <v/>
      </c>
      <c r="AJ441" t="str">
        <f>IF('Data Entry'!B456=0,"","mm")</f>
        <v/>
      </c>
      <c r="AM441" t="str">
        <f>IF('Data Entry'!B456=0,"",'Data Entry'!M456)</f>
        <v/>
      </c>
      <c r="AN441" t="str">
        <f>IF('Data Entry'!B456=0,"","mm")</f>
        <v/>
      </c>
      <c r="AT441" t="str">
        <f>IF('Data Entry'!B456=0,"",'Data Entry'!L456)</f>
        <v/>
      </c>
      <c r="AU441" t="str">
        <f>IF('Data Entry'!B456=0,"","m")</f>
        <v/>
      </c>
      <c r="AW441" t="str">
        <f>'Data Entry'!H456</f>
        <v/>
      </c>
      <c r="AX441" t="str">
        <f>IF('Data Entry'!B456=0,"",'Data Entry'!D456)</f>
        <v/>
      </c>
      <c r="AY441" t="str">
        <f>IF('Data Entry'!B456=0,"",'Data Entry'!E456)</f>
        <v/>
      </c>
      <c r="BA441" t="str">
        <f>IF('Data Entry'!B456=0,"",'Data Entry'!I456)</f>
        <v/>
      </c>
      <c r="BC441" t="str">
        <f>IF('Data Entry'!B456=0,"",'Data Entry'!J456)</f>
        <v/>
      </c>
      <c r="BR441" t="str">
        <f>IF('Data Entry'!B456=0,"",'Data Entry'!$E$9)</f>
        <v/>
      </c>
    </row>
    <row r="442" spans="1:70" x14ac:dyDescent="0.55000000000000004">
      <c r="A442" t="str">
        <f>IF('Data Entry'!B457=0,"",'Data Entry'!E$9)</f>
        <v/>
      </c>
      <c r="C442" t="str">
        <f>IF('Data Entry'!B457=0,"",'Data Entry'!AE457)</f>
        <v/>
      </c>
      <c r="E442" t="str">
        <f>IF('Data Entry'!B457=0,"",'Data Entry'!B457)</f>
        <v/>
      </c>
      <c r="F442" t="str">
        <f>IF('Data Entry'!B457=0,"",'Data Entry'!$P$6)</f>
        <v/>
      </c>
      <c r="G442" t="str">
        <f>IF('Data Entry'!B457=0,"",'Data Entry'!$P$8)</f>
        <v/>
      </c>
      <c r="H442" t="str">
        <f>IF('Data Entry'!B457=0,"",'Data Entry'!$E$10)</f>
        <v/>
      </c>
      <c r="M442" t="str">
        <f>'Data Entry'!S457</f>
        <v/>
      </c>
      <c r="N442" t="str">
        <f>'Data Entry'!R457</f>
        <v/>
      </c>
      <c r="O442" t="str">
        <f>IF('Data Entry'!B457=0,"",'Data Entry'!N457)</f>
        <v/>
      </c>
      <c r="P442" t="str">
        <f>IF('Data Entry'!B457=0,"","Years")</f>
        <v/>
      </c>
      <c r="Q442" s="62" t="str">
        <f>IF('Data Entry'!B457=0,"",'Data Entry'!$E$11)</f>
        <v/>
      </c>
      <c r="R442" t="str">
        <f>IF('Data Entry'!B457=0,"",'Data Entry'!D457)</f>
        <v/>
      </c>
      <c r="S442" t="str">
        <f>IF('Data Entry'!B457=0,"",'Data Entry'!$E$3)</f>
        <v/>
      </c>
      <c r="T442" t="str">
        <f>IF('Data Entry'!B457=0,"",'Data Entry'!$P$12)</f>
        <v/>
      </c>
      <c r="V442" t="str">
        <f>'Data Entry'!AB457</f>
        <v/>
      </c>
      <c r="X442" t="str">
        <f>IF('Data Entry'!B457=0,"",'Data Entry'!C457)</f>
        <v/>
      </c>
      <c r="Y442" t="str">
        <f>'Data Entry'!F457</f>
        <v/>
      </c>
      <c r="AC442" t="str">
        <f>IF('Data Entry'!B457=0,"",'Data Entry'!$P$7)</f>
        <v/>
      </c>
      <c r="AD442" t="str">
        <f>IF('Data Entry'!B457=0,"","1")</f>
        <v/>
      </c>
      <c r="AI442" t="str">
        <f>IF('Data Entry'!B457=0,"",'Data Entry'!K457)</f>
        <v/>
      </c>
      <c r="AJ442" t="str">
        <f>IF('Data Entry'!B457=0,"","mm")</f>
        <v/>
      </c>
      <c r="AM442" t="str">
        <f>IF('Data Entry'!B457=0,"",'Data Entry'!M457)</f>
        <v/>
      </c>
      <c r="AN442" t="str">
        <f>IF('Data Entry'!B457=0,"","mm")</f>
        <v/>
      </c>
      <c r="AT442" t="str">
        <f>IF('Data Entry'!B457=0,"",'Data Entry'!L457)</f>
        <v/>
      </c>
      <c r="AU442" t="str">
        <f>IF('Data Entry'!B457=0,"","m")</f>
        <v/>
      </c>
      <c r="AW442" t="str">
        <f>'Data Entry'!H457</f>
        <v/>
      </c>
      <c r="AX442" t="str">
        <f>IF('Data Entry'!B457=0,"",'Data Entry'!D457)</f>
        <v/>
      </c>
      <c r="AY442" t="str">
        <f>IF('Data Entry'!B457=0,"",'Data Entry'!E457)</f>
        <v/>
      </c>
      <c r="BA442" t="str">
        <f>IF('Data Entry'!B457=0,"",'Data Entry'!I457)</f>
        <v/>
      </c>
      <c r="BC442" t="str">
        <f>IF('Data Entry'!B457=0,"",'Data Entry'!J457)</f>
        <v/>
      </c>
      <c r="BR442" t="str">
        <f>IF('Data Entry'!B457=0,"",'Data Entry'!$E$9)</f>
        <v/>
      </c>
    </row>
    <row r="443" spans="1:70" x14ac:dyDescent="0.55000000000000004">
      <c r="A443" t="str">
        <f>IF('Data Entry'!B458=0,"",'Data Entry'!E$9)</f>
        <v/>
      </c>
      <c r="C443" t="str">
        <f>IF('Data Entry'!B458=0,"",'Data Entry'!AE458)</f>
        <v/>
      </c>
      <c r="E443" t="str">
        <f>IF('Data Entry'!B458=0,"",'Data Entry'!B458)</f>
        <v/>
      </c>
      <c r="F443" t="str">
        <f>IF('Data Entry'!B458=0,"",'Data Entry'!$P$6)</f>
        <v/>
      </c>
      <c r="G443" t="str">
        <f>IF('Data Entry'!B458=0,"",'Data Entry'!$P$8)</f>
        <v/>
      </c>
      <c r="H443" t="str">
        <f>IF('Data Entry'!B458=0,"",'Data Entry'!$E$10)</f>
        <v/>
      </c>
      <c r="M443" t="str">
        <f>'Data Entry'!S458</f>
        <v/>
      </c>
      <c r="N443" t="str">
        <f>'Data Entry'!R458</f>
        <v/>
      </c>
      <c r="O443" t="str">
        <f>IF('Data Entry'!B458=0,"",'Data Entry'!N458)</f>
        <v/>
      </c>
      <c r="P443" t="str">
        <f>IF('Data Entry'!B458=0,"","Years")</f>
        <v/>
      </c>
      <c r="Q443" s="62" t="str">
        <f>IF('Data Entry'!B458=0,"",'Data Entry'!$E$11)</f>
        <v/>
      </c>
      <c r="R443" t="str">
        <f>IF('Data Entry'!B458=0,"",'Data Entry'!D458)</f>
        <v/>
      </c>
      <c r="S443" t="str">
        <f>IF('Data Entry'!B458=0,"",'Data Entry'!$E$3)</f>
        <v/>
      </c>
      <c r="T443" t="str">
        <f>IF('Data Entry'!B458=0,"",'Data Entry'!$P$12)</f>
        <v/>
      </c>
      <c r="V443" t="str">
        <f>'Data Entry'!AB458</f>
        <v/>
      </c>
      <c r="X443" t="str">
        <f>IF('Data Entry'!B458=0,"",'Data Entry'!C458)</f>
        <v/>
      </c>
      <c r="Y443" t="str">
        <f>'Data Entry'!F458</f>
        <v/>
      </c>
      <c r="AC443" t="str">
        <f>IF('Data Entry'!B458=0,"",'Data Entry'!$P$7)</f>
        <v/>
      </c>
      <c r="AD443" t="str">
        <f>IF('Data Entry'!B458=0,"","1")</f>
        <v/>
      </c>
      <c r="AI443" t="str">
        <f>IF('Data Entry'!B458=0,"",'Data Entry'!K458)</f>
        <v/>
      </c>
      <c r="AJ443" t="str">
        <f>IF('Data Entry'!B458=0,"","mm")</f>
        <v/>
      </c>
      <c r="AM443" t="str">
        <f>IF('Data Entry'!B458=0,"",'Data Entry'!M458)</f>
        <v/>
      </c>
      <c r="AN443" t="str">
        <f>IF('Data Entry'!B458=0,"","mm")</f>
        <v/>
      </c>
      <c r="AT443" t="str">
        <f>IF('Data Entry'!B458=0,"",'Data Entry'!L458)</f>
        <v/>
      </c>
      <c r="AU443" t="str">
        <f>IF('Data Entry'!B458=0,"","m")</f>
        <v/>
      </c>
      <c r="AW443" t="str">
        <f>'Data Entry'!H458</f>
        <v/>
      </c>
      <c r="AX443" t="str">
        <f>IF('Data Entry'!B458=0,"",'Data Entry'!D458)</f>
        <v/>
      </c>
      <c r="AY443" t="str">
        <f>IF('Data Entry'!B458=0,"",'Data Entry'!E458)</f>
        <v/>
      </c>
      <c r="BA443" t="str">
        <f>IF('Data Entry'!B458=0,"",'Data Entry'!I458)</f>
        <v/>
      </c>
      <c r="BC443" t="str">
        <f>IF('Data Entry'!B458=0,"",'Data Entry'!J458)</f>
        <v/>
      </c>
      <c r="BR443" t="str">
        <f>IF('Data Entry'!B458=0,"",'Data Entry'!$E$9)</f>
        <v/>
      </c>
    </row>
    <row r="444" spans="1:70" x14ac:dyDescent="0.55000000000000004">
      <c r="A444" t="str">
        <f>IF('Data Entry'!B459=0,"",'Data Entry'!E$9)</f>
        <v/>
      </c>
      <c r="C444" t="str">
        <f>IF('Data Entry'!B459=0,"",'Data Entry'!AE459)</f>
        <v/>
      </c>
      <c r="E444" t="str">
        <f>IF('Data Entry'!B459=0,"",'Data Entry'!B459)</f>
        <v/>
      </c>
      <c r="F444" t="str">
        <f>IF('Data Entry'!B459=0,"",'Data Entry'!$P$6)</f>
        <v/>
      </c>
      <c r="G444" t="str">
        <f>IF('Data Entry'!B459=0,"",'Data Entry'!$P$8)</f>
        <v/>
      </c>
      <c r="H444" t="str">
        <f>IF('Data Entry'!B459=0,"",'Data Entry'!$E$10)</f>
        <v/>
      </c>
      <c r="M444" t="str">
        <f>'Data Entry'!S459</f>
        <v/>
      </c>
      <c r="N444" t="str">
        <f>'Data Entry'!R459</f>
        <v/>
      </c>
      <c r="O444" t="str">
        <f>IF('Data Entry'!B459=0,"",'Data Entry'!N459)</f>
        <v/>
      </c>
      <c r="P444" t="str">
        <f>IF('Data Entry'!B459=0,"","Years")</f>
        <v/>
      </c>
      <c r="Q444" s="62" t="str">
        <f>IF('Data Entry'!B459=0,"",'Data Entry'!$E$11)</f>
        <v/>
      </c>
      <c r="R444" t="str">
        <f>IF('Data Entry'!B459=0,"",'Data Entry'!D459)</f>
        <v/>
      </c>
      <c r="S444" t="str">
        <f>IF('Data Entry'!B459=0,"",'Data Entry'!$E$3)</f>
        <v/>
      </c>
      <c r="T444" t="str">
        <f>IF('Data Entry'!B459=0,"",'Data Entry'!$P$12)</f>
        <v/>
      </c>
      <c r="V444" t="str">
        <f>'Data Entry'!AB459</f>
        <v/>
      </c>
      <c r="X444" t="str">
        <f>IF('Data Entry'!B459=0,"",'Data Entry'!C459)</f>
        <v/>
      </c>
      <c r="Y444" t="str">
        <f>'Data Entry'!F459</f>
        <v/>
      </c>
      <c r="AC444" t="str">
        <f>IF('Data Entry'!B459=0,"",'Data Entry'!$P$7)</f>
        <v/>
      </c>
      <c r="AD444" t="str">
        <f>IF('Data Entry'!B459=0,"","1")</f>
        <v/>
      </c>
      <c r="AI444" t="str">
        <f>IF('Data Entry'!B459=0,"",'Data Entry'!K459)</f>
        <v/>
      </c>
      <c r="AJ444" t="str">
        <f>IF('Data Entry'!B459=0,"","mm")</f>
        <v/>
      </c>
      <c r="AM444" t="str">
        <f>IF('Data Entry'!B459=0,"",'Data Entry'!M459)</f>
        <v/>
      </c>
      <c r="AN444" t="str">
        <f>IF('Data Entry'!B459=0,"","mm")</f>
        <v/>
      </c>
      <c r="AT444" t="str">
        <f>IF('Data Entry'!B459=0,"",'Data Entry'!L459)</f>
        <v/>
      </c>
      <c r="AU444" t="str">
        <f>IF('Data Entry'!B459=0,"","m")</f>
        <v/>
      </c>
      <c r="AW444" t="str">
        <f>'Data Entry'!H459</f>
        <v/>
      </c>
      <c r="AX444" t="str">
        <f>IF('Data Entry'!B459=0,"",'Data Entry'!D459)</f>
        <v/>
      </c>
      <c r="AY444" t="str">
        <f>IF('Data Entry'!B459=0,"",'Data Entry'!E459)</f>
        <v/>
      </c>
      <c r="BA444" t="str">
        <f>IF('Data Entry'!B459=0,"",'Data Entry'!I459)</f>
        <v/>
      </c>
      <c r="BC444" t="str">
        <f>IF('Data Entry'!B459=0,"",'Data Entry'!J459)</f>
        <v/>
      </c>
      <c r="BR444" t="str">
        <f>IF('Data Entry'!B459=0,"",'Data Entry'!$E$9)</f>
        <v/>
      </c>
    </row>
    <row r="445" spans="1:70" x14ac:dyDescent="0.55000000000000004">
      <c r="A445" t="str">
        <f>IF('Data Entry'!B460=0,"",'Data Entry'!E$9)</f>
        <v/>
      </c>
      <c r="C445" t="str">
        <f>IF('Data Entry'!B460=0,"",'Data Entry'!AE460)</f>
        <v/>
      </c>
      <c r="E445" t="str">
        <f>IF('Data Entry'!B460=0,"",'Data Entry'!B460)</f>
        <v/>
      </c>
      <c r="F445" t="str">
        <f>IF('Data Entry'!B460=0,"",'Data Entry'!$P$6)</f>
        <v/>
      </c>
      <c r="G445" t="str">
        <f>IF('Data Entry'!B460=0,"",'Data Entry'!$P$8)</f>
        <v/>
      </c>
      <c r="H445" t="str">
        <f>IF('Data Entry'!B460=0,"",'Data Entry'!$E$10)</f>
        <v/>
      </c>
      <c r="M445" t="str">
        <f>'Data Entry'!S460</f>
        <v/>
      </c>
      <c r="N445" t="str">
        <f>'Data Entry'!R460</f>
        <v/>
      </c>
      <c r="O445" t="str">
        <f>IF('Data Entry'!B460=0,"",'Data Entry'!N460)</f>
        <v/>
      </c>
      <c r="P445" t="str">
        <f>IF('Data Entry'!B460=0,"","Years")</f>
        <v/>
      </c>
      <c r="Q445" s="62" t="str">
        <f>IF('Data Entry'!B460=0,"",'Data Entry'!$E$11)</f>
        <v/>
      </c>
      <c r="R445" t="str">
        <f>IF('Data Entry'!B460=0,"",'Data Entry'!D460)</f>
        <v/>
      </c>
      <c r="S445" t="str">
        <f>IF('Data Entry'!B460=0,"",'Data Entry'!$E$3)</f>
        <v/>
      </c>
      <c r="T445" t="str">
        <f>IF('Data Entry'!B460=0,"",'Data Entry'!$P$12)</f>
        <v/>
      </c>
      <c r="V445" t="str">
        <f>'Data Entry'!AB460</f>
        <v/>
      </c>
      <c r="X445" t="str">
        <f>IF('Data Entry'!B460=0,"",'Data Entry'!C460)</f>
        <v/>
      </c>
      <c r="Y445" t="str">
        <f>'Data Entry'!F460</f>
        <v/>
      </c>
      <c r="AC445" t="str">
        <f>IF('Data Entry'!B460=0,"",'Data Entry'!$P$7)</f>
        <v/>
      </c>
      <c r="AD445" t="str">
        <f>IF('Data Entry'!B460=0,"","1")</f>
        <v/>
      </c>
      <c r="AI445" t="str">
        <f>IF('Data Entry'!B460=0,"",'Data Entry'!K460)</f>
        <v/>
      </c>
      <c r="AJ445" t="str">
        <f>IF('Data Entry'!B460=0,"","mm")</f>
        <v/>
      </c>
      <c r="AM445" t="str">
        <f>IF('Data Entry'!B460=0,"",'Data Entry'!M460)</f>
        <v/>
      </c>
      <c r="AN445" t="str">
        <f>IF('Data Entry'!B460=0,"","mm")</f>
        <v/>
      </c>
      <c r="AT445" t="str">
        <f>IF('Data Entry'!B460=0,"",'Data Entry'!L460)</f>
        <v/>
      </c>
      <c r="AU445" t="str">
        <f>IF('Data Entry'!B460=0,"","m")</f>
        <v/>
      </c>
      <c r="AW445" t="str">
        <f>'Data Entry'!H460</f>
        <v/>
      </c>
      <c r="AX445" t="str">
        <f>IF('Data Entry'!B460=0,"",'Data Entry'!D460)</f>
        <v/>
      </c>
      <c r="AY445" t="str">
        <f>IF('Data Entry'!B460=0,"",'Data Entry'!E460)</f>
        <v/>
      </c>
      <c r="BA445" t="str">
        <f>IF('Data Entry'!B460=0,"",'Data Entry'!I460)</f>
        <v/>
      </c>
      <c r="BC445" t="str">
        <f>IF('Data Entry'!B460=0,"",'Data Entry'!J460)</f>
        <v/>
      </c>
      <c r="BR445" t="str">
        <f>IF('Data Entry'!B460=0,"",'Data Entry'!$E$9)</f>
        <v/>
      </c>
    </row>
    <row r="446" spans="1:70" x14ac:dyDescent="0.55000000000000004">
      <c r="A446" t="str">
        <f>IF('Data Entry'!B461=0,"",'Data Entry'!E$9)</f>
        <v/>
      </c>
      <c r="C446" t="str">
        <f>IF('Data Entry'!B461=0,"",'Data Entry'!AE461)</f>
        <v/>
      </c>
      <c r="E446" t="str">
        <f>IF('Data Entry'!B461=0,"",'Data Entry'!B461)</f>
        <v/>
      </c>
      <c r="F446" t="str">
        <f>IF('Data Entry'!B461=0,"",'Data Entry'!$P$6)</f>
        <v/>
      </c>
      <c r="G446" t="str">
        <f>IF('Data Entry'!B461=0,"",'Data Entry'!$P$8)</f>
        <v/>
      </c>
      <c r="H446" t="str">
        <f>IF('Data Entry'!B461=0,"",'Data Entry'!$E$10)</f>
        <v/>
      </c>
      <c r="M446" t="str">
        <f>'Data Entry'!S461</f>
        <v/>
      </c>
      <c r="N446" t="str">
        <f>'Data Entry'!R461</f>
        <v/>
      </c>
      <c r="O446" t="str">
        <f>IF('Data Entry'!B461=0,"",'Data Entry'!N461)</f>
        <v/>
      </c>
      <c r="P446" t="str">
        <f>IF('Data Entry'!B461=0,"","Years")</f>
        <v/>
      </c>
      <c r="Q446" s="62" t="str">
        <f>IF('Data Entry'!B461=0,"",'Data Entry'!$E$11)</f>
        <v/>
      </c>
      <c r="R446" t="str">
        <f>IF('Data Entry'!B461=0,"",'Data Entry'!D461)</f>
        <v/>
      </c>
      <c r="S446" t="str">
        <f>IF('Data Entry'!B461=0,"",'Data Entry'!$E$3)</f>
        <v/>
      </c>
      <c r="T446" t="str">
        <f>IF('Data Entry'!B461=0,"",'Data Entry'!$P$12)</f>
        <v/>
      </c>
      <c r="V446" t="str">
        <f>'Data Entry'!AB461</f>
        <v/>
      </c>
      <c r="X446" t="str">
        <f>IF('Data Entry'!B461=0,"",'Data Entry'!C461)</f>
        <v/>
      </c>
      <c r="Y446" t="str">
        <f>'Data Entry'!F461</f>
        <v/>
      </c>
      <c r="AC446" t="str">
        <f>IF('Data Entry'!B461=0,"",'Data Entry'!$P$7)</f>
        <v/>
      </c>
      <c r="AD446" t="str">
        <f>IF('Data Entry'!B461=0,"","1")</f>
        <v/>
      </c>
      <c r="AI446" t="str">
        <f>IF('Data Entry'!B461=0,"",'Data Entry'!K461)</f>
        <v/>
      </c>
      <c r="AJ446" t="str">
        <f>IF('Data Entry'!B461=0,"","mm")</f>
        <v/>
      </c>
      <c r="AM446" t="str">
        <f>IF('Data Entry'!B461=0,"",'Data Entry'!M461)</f>
        <v/>
      </c>
      <c r="AN446" t="str">
        <f>IF('Data Entry'!B461=0,"","mm")</f>
        <v/>
      </c>
      <c r="AT446" t="str">
        <f>IF('Data Entry'!B461=0,"",'Data Entry'!L461)</f>
        <v/>
      </c>
      <c r="AU446" t="str">
        <f>IF('Data Entry'!B461=0,"","m")</f>
        <v/>
      </c>
      <c r="AW446" t="str">
        <f>'Data Entry'!H461</f>
        <v/>
      </c>
      <c r="AX446" t="str">
        <f>IF('Data Entry'!B461=0,"",'Data Entry'!D461)</f>
        <v/>
      </c>
      <c r="AY446" t="str">
        <f>IF('Data Entry'!B461=0,"",'Data Entry'!E461)</f>
        <v/>
      </c>
      <c r="BA446" t="str">
        <f>IF('Data Entry'!B461=0,"",'Data Entry'!I461)</f>
        <v/>
      </c>
      <c r="BC446" t="str">
        <f>IF('Data Entry'!B461=0,"",'Data Entry'!J461)</f>
        <v/>
      </c>
      <c r="BR446" t="str">
        <f>IF('Data Entry'!B461=0,"",'Data Entry'!$E$9)</f>
        <v/>
      </c>
    </row>
    <row r="447" spans="1:70" x14ac:dyDescent="0.55000000000000004">
      <c r="A447" t="str">
        <f>IF('Data Entry'!B462=0,"",'Data Entry'!E$9)</f>
        <v/>
      </c>
      <c r="C447" t="str">
        <f>IF('Data Entry'!B462=0,"",'Data Entry'!AE462)</f>
        <v/>
      </c>
      <c r="E447" t="str">
        <f>IF('Data Entry'!B462=0,"",'Data Entry'!B462)</f>
        <v/>
      </c>
      <c r="F447" t="str">
        <f>IF('Data Entry'!B462=0,"",'Data Entry'!$P$6)</f>
        <v/>
      </c>
      <c r="G447" t="str">
        <f>IF('Data Entry'!B462=0,"",'Data Entry'!$P$8)</f>
        <v/>
      </c>
      <c r="H447" t="str">
        <f>IF('Data Entry'!B462=0,"",'Data Entry'!$E$10)</f>
        <v/>
      </c>
      <c r="M447" t="str">
        <f>'Data Entry'!S462</f>
        <v/>
      </c>
      <c r="N447" t="str">
        <f>'Data Entry'!R462</f>
        <v/>
      </c>
      <c r="O447" t="str">
        <f>IF('Data Entry'!B462=0,"",'Data Entry'!N462)</f>
        <v/>
      </c>
      <c r="P447" t="str">
        <f>IF('Data Entry'!B462=0,"","Years")</f>
        <v/>
      </c>
      <c r="Q447" s="62" t="str">
        <f>IF('Data Entry'!B462=0,"",'Data Entry'!$E$11)</f>
        <v/>
      </c>
      <c r="R447" t="str">
        <f>IF('Data Entry'!B462=0,"",'Data Entry'!D462)</f>
        <v/>
      </c>
      <c r="S447" t="str">
        <f>IF('Data Entry'!B462=0,"",'Data Entry'!$E$3)</f>
        <v/>
      </c>
      <c r="T447" t="str">
        <f>IF('Data Entry'!B462=0,"",'Data Entry'!$P$12)</f>
        <v/>
      </c>
      <c r="V447" t="str">
        <f>'Data Entry'!AB462</f>
        <v/>
      </c>
      <c r="X447" t="str">
        <f>IF('Data Entry'!B462=0,"",'Data Entry'!C462)</f>
        <v/>
      </c>
      <c r="Y447" t="str">
        <f>'Data Entry'!F462</f>
        <v/>
      </c>
      <c r="AC447" t="str">
        <f>IF('Data Entry'!B462=0,"",'Data Entry'!$P$7)</f>
        <v/>
      </c>
      <c r="AD447" t="str">
        <f>IF('Data Entry'!B462=0,"","1")</f>
        <v/>
      </c>
      <c r="AI447" t="str">
        <f>IF('Data Entry'!B462=0,"",'Data Entry'!K462)</f>
        <v/>
      </c>
      <c r="AJ447" t="str">
        <f>IF('Data Entry'!B462=0,"","mm")</f>
        <v/>
      </c>
      <c r="AM447" t="str">
        <f>IF('Data Entry'!B462=0,"",'Data Entry'!M462)</f>
        <v/>
      </c>
      <c r="AN447" t="str">
        <f>IF('Data Entry'!B462=0,"","mm")</f>
        <v/>
      </c>
      <c r="AT447" t="str">
        <f>IF('Data Entry'!B462=0,"",'Data Entry'!L462)</f>
        <v/>
      </c>
      <c r="AU447" t="str">
        <f>IF('Data Entry'!B462=0,"","m")</f>
        <v/>
      </c>
      <c r="AW447" t="str">
        <f>'Data Entry'!H462</f>
        <v/>
      </c>
      <c r="AX447" t="str">
        <f>IF('Data Entry'!B462=0,"",'Data Entry'!D462)</f>
        <v/>
      </c>
      <c r="AY447" t="str">
        <f>IF('Data Entry'!B462=0,"",'Data Entry'!E462)</f>
        <v/>
      </c>
      <c r="BA447" t="str">
        <f>IF('Data Entry'!B462=0,"",'Data Entry'!I462)</f>
        <v/>
      </c>
      <c r="BC447" t="str">
        <f>IF('Data Entry'!B462=0,"",'Data Entry'!J462)</f>
        <v/>
      </c>
      <c r="BR447" t="str">
        <f>IF('Data Entry'!B462=0,"",'Data Entry'!$E$9)</f>
        <v/>
      </c>
    </row>
    <row r="448" spans="1:70" x14ac:dyDescent="0.55000000000000004">
      <c r="A448" t="str">
        <f>IF('Data Entry'!B463=0,"",'Data Entry'!E$9)</f>
        <v/>
      </c>
      <c r="C448" t="str">
        <f>IF('Data Entry'!B463=0,"",'Data Entry'!AE463)</f>
        <v/>
      </c>
      <c r="E448" t="str">
        <f>IF('Data Entry'!B463=0,"",'Data Entry'!B463)</f>
        <v/>
      </c>
      <c r="F448" t="str">
        <f>IF('Data Entry'!B463=0,"",'Data Entry'!$P$6)</f>
        <v/>
      </c>
      <c r="G448" t="str">
        <f>IF('Data Entry'!B463=0,"",'Data Entry'!$P$8)</f>
        <v/>
      </c>
      <c r="H448" t="str">
        <f>IF('Data Entry'!B463=0,"",'Data Entry'!$E$10)</f>
        <v/>
      </c>
      <c r="M448" t="str">
        <f>'Data Entry'!S463</f>
        <v/>
      </c>
      <c r="N448" t="str">
        <f>'Data Entry'!R463</f>
        <v/>
      </c>
      <c r="O448" t="str">
        <f>IF('Data Entry'!B463=0,"",'Data Entry'!N463)</f>
        <v/>
      </c>
      <c r="P448" t="str">
        <f>IF('Data Entry'!B463=0,"","Years")</f>
        <v/>
      </c>
      <c r="Q448" s="62" t="str">
        <f>IF('Data Entry'!B463=0,"",'Data Entry'!$E$11)</f>
        <v/>
      </c>
      <c r="R448" t="str">
        <f>IF('Data Entry'!B463=0,"",'Data Entry'!D463)</f>
        <v/>
      </c>
      <c r="S448" t="str">
        <f>IF('Data Entry'!B463=0,"",'Data Entry'!$E$3)</f>
        <v/>
      </c>
      <c r="T448" t="str">
        <f>IF('Data Entry'!B463=0,"",'Data Entry'!$P$12)</f>
        <v/>
      </c>
      <c r="V448" t="str">
        <f>'Data Entry'!AB463</f>
        <v/>
      </c>
      <c r="X448" t="str">
        <f>IF('Data Entry'!B463=0,"",'Data Entry'!C463)</f>
        <v/>
      </c>
      <c r="Y448" t="str">
        <f>'Data Entry'!F463</f>
        <v/>
      </c>
      <c r="AC448" t="str">
        <f>IF('Data Entry'!B463=0,"",'Data Entry'!$P$7)</f>
        <v/>
      </c>
      <c r="AD448" t="str">
        <f>IF('Data Entry'!B463=0,"","1")</f>
        <v/>
      </c>
      <c r="AI448" t="str">
        <f>IF('Data Entry'!B463=0,"",'Data Entry'!K463)</f>
        <v/>
      </c>
      <c r="AJ448" t="str">
        <f>IF('Data Entry'!B463=0,"","mm")</f>
        <v/>
      </c>
      <c r="AM448" t="str">
        <f>IF('Data Entry'!B463=0,"",'Data Entry'!M463)</f>
        <v/>
      </c>
      <c r="AN448" t="str">
        <f>IF('Data Entry'!B463=0,"","mm")</f>
        <v/>
      </c>
      <c r="AT448" t="str">
        <f>IF('Data Entry'!B463=0,"",'Data Entry'!L463)</f>
        <v/>
      </c>
      <c r="AU448" t="str">
        <f>IF('Data Entry'!B463=0,"","m")</f>
        <v/>
      </c>
      <c r="AW448" t="str">
        <f>'Data Entry'!H463</f>
        <v/>
      </c>
      <c r="AX448" t="str">
        <f>IF('Data Entry'!B463=0,"",'Data Entry'!D463)</f>
        <v/>
      </c>
      <c r="AY448" t="str">
        <f>IF('Data Entry'!B463=0,"",'Data Entry'!E463)</f>
        <v/>
      </c>
      <c r="BA448" t="str">
        <f>IF('Data Entry'!B463=0,"",'Data Entry'!I463)</f>
        <v/>
      </c>
      <c r="BC448" t="str">
        <f>IF('Data Entry'!B463=0,"",'Data Entry'!J463)</f>
        <v/>
      </c>
      <c r="BR448" t="str">
        <f>IF('Data Entry'!B463=0,"",'Data Entry'!$E$9)</f>
        <v/>
      </c>
    </row>
    <row r="449" spans="1:70" x14ac:dyDescent="0.55000000000000004">
      <c r="A449" t="str">
        <f>IF('Data Entry'!B464=0,"",'Data Entry'!E$9)</f>
        <v/>
      </c>
      <c r="C449" t="str">
        <f>IF('Data Entry'!B464=0,"",'Data Entry'!AE464)</f>
        <v/>
      </c>
      <c r="E449" t="str">
        <f>IF('Data Entry'!B464=0,"",'Data Entry'!B464)</f>
        <v/>
      </c>
      <c r="F449" t="str">
        <f>IF('Data Entry'!B464=0,"",'Data Entry'!$P$6)</f>
        <v/>
      </c>
      <c r="G449" t="str">
        <f>IF('Data Entry'!B464=0,"",'Data Entry'!$P$8)</f>
        <v/>
      </c>
      <c r="H449" t="str">
        <f>IF('Data Entry'!B464=0,"",'Data Entry'!$E$10)</f>
        <v/>
      </c>
      <c r="M449" t="str">
        <f>'Data Entry'!S464</f>
        <v/>
      </c>
      <c r="N449" t="str">
        <f>'Data Entry'!R464</f>
        <v/>
      </c>
      <c r="O449" t="str">
        <f>IF('Data Entry'!B464=0,"",'Data Entry'!N464)</f>
        <v/>
      </c>
      <c r="P449" t="str">
        <f>IF('Data Entry'!B464=0,"","Years")</f>
        <v/>
      </c>
      <c r="Q449" s="62" t="str">
        <f>IF('Data Entry'!B464=0,"",'Data Entry'!$E$11)</f>
        <v/>
      </c>
      <c r="R449" t="str">
        <f>IF('Data Entry'!B464=0,"",'Data Entry'!D464)</f>
        <v/>
      </c>
      <c r="S449" t="str">
        <f>IF('Data Entry'!B464=0,"",'Data Entry'!$E$3)</f>
        <v/>
      </c>
      <c r="T449" t="str">
        <f>IF('Data Entry'!B464=0,"",'Data Entry'!$P$12)</f>
        <v/>
      </c>
      <c r="V449" t="str">
        <f>'Data Entry'!AB464</f>
        <v/>
      </c>
      <c r="X449" t="str">
        <f>IF('Data Entry'!B464=0,"",'Data Entry'!C464)</f>
        <v/>
      </c>
      <c r="Y449" t="str">
        <f>'Data Entry'!F464</f>
        <v/>
      </c>
      <c r="AC449" t="str">
        <f>IF('Data Entry'!B464=0,"",'Data Entry'!$P$7)</f>
        <v/>
      </c>
      <c r="AD449" t="str">
        <f>IF('Data Entry'!B464=0,"","1")</f>
        <v/>
      </c>
      <c r="AI449" t="str">
        <f>IF('Data Entry'!B464=0,"",'Data Entry'!K464)</f>
        <v/>
      </c>
      <c r="AJ449" t="str">
        <f>IF('Data Entry'!B464=0,"","mm")</f>
        <v/>
      </c>
      <c r="AM449" t="str">
        <f>IF('Data Entry'!B464=0,"",'Data Entry'!M464)</f>
        <v/>
      </c>
      <c r="AN449" t="str">
        <f>IF('Data Entry'!B464=0,"","mm")</f>
        <v/>
      </c>
      <c r="AT449" t="str">
        <f>IF('Data Entry'!B464=0,"",'Data Entry'!L464)</f>
        <v/>
      </c>
      <c r="AU449" t="str">
        <f>IF('Data Entry'!B464=0,"","m")</f>
        <v/>
      </c>
      <c r="AW449" t="str">
        <f>'Data Entry'!H464</f>
        <v/>
      </c>
      <c r="AX449" t="str">
        <f>IF('Data Entry'!B464=0,"",'Data Entry'!D464)</f>
        <v/>
      </c>
      <c r="AY449" t="str">
        <f>IF('Data Entry'!B464=0,"",'Data Entry'!E464)</f>
        <v/>
      </c>
      <c r="BA449" t="str">
        <f>IF('Data Entry'!B464=0,"",'Data Entry'!I464)</f>
        <v/>
      </c>
      <c r="BC449" t="str">
        <f>IF('Data Entry'!B464=0,"",'Data Entry'!J464)</f>
        <v/>
      </c>
      <c r="BR449" t="str">
        <f>IF('Data Entry'!B464=0,"",'Data Entry'!$E$9)</f>
        <v/>
      </c>
    </row>
    <row r="450" spans="1:70" x14ac:dyDescent="0.55000000000000004">
      <c r="A450" t="str">
        <f>IF('Data Entry'!B465=0,"",'Data Entry'!E$9)</f>
        <v/>
      </c>
      <c r="C450" t="str">
        <f>IF('Data Entry'!B465=0,"",'Data Entry'!AE465)</f>
        <v/>
      </c>
      <c r="E450" t="str">
        <f>IF('Data Entry'!B465=0,"",'Data Entry'!B465)</f>
        <v/>
      </c>
      <c r="F450" t="str">
        <f>IF('Data Entry'!B465=0,"",'Data Entry'!$P$6)</f>
        <v/>
      </c>
      <c r="G450" t="str">
        <f>IF('Data Entry'!B465=0,"",'Data Entry'!$P$8)</f>
        <v/>
      </c>
      <c r="H450" t="str">
        <f>IF('Data Entry'!B465=0,"",'Data Entry'!$E$10)</f>
        <v/>
      </c>
      <c r="M450" t="str">
        <f>'Data Entry'!S465</f>
        <v/>
      </c>
      <c r="N450" t="str">
        <f>'Data Entry'!R465</f>
        <v/>
      </c>
      <c r="O450" t="str">
        <f>IF('Data Entry'!B465=0,"",'Data Entry'!N465)</f>
        <v/>
      </c>
      <c r="P450" t="str">
        <f>IF('Data Entry'!B465=0,"","Years")</f>
        <v/>
      </c>
      <c r="Q450" s="62" t="str">
        <f>IF('Data Entry'!B465=0,"",'Data Entry'!$E$11)</f>
        <v/>
      </c>
      <c r="R450" t="str">
        <f>IF('Data Entry'!B465=0,"",'Data Entry'!D465)</f>
        <v/>
      </c>
      <c r="S450" t="str">
        <f>IF('Data Entry'!B465=0,"",'Data Entry'!$E$3)</f>
        <v/>
      </c>
      <c r="T450" t="str">
        <f>IF('Data Entry'!B465=0,"",'Data Entry'!$P$12)</f>
        <v/>
      </c>
      <c r="V450" t="str">
        <f>'Data Entry'!AB465</f>
        <v/>
      </c>
      <c r="X450" t="str">
        <f>IF('Data Entry'!B465=0,"",'Data Entry'!C465)</f>
        <v/>
      </c>
      <c r="Y450" t="str">
        <f>'Data Entry'!F465</f>
        <v/>
      </c>
      <c r="AC450" t="str">
        <f>IF('Data Entry'!B465=0,"",'Data Entry'!$P$7)</f>
        <v/>
      </c>
      <c r="AD450" t="str">
        <f>IF('Data Entry'!B465=0,"","1")</f>
        <v/>
      </c>
      <c r="AI450" t="str">
        <f>IF('Data Entry'!B465=0,"",'Data Entry'!K465)</f>
        <v/>
      </c>
      <c r="AJ450" t="str">
        <f>IF('Data Entry'!B465=0,"","mm")</f>
        <v/>
      </c>
      <c r="AM450" t="str">
        <f>IF('Data Entry'!B465=0,"",'Data Entry'!M465)</f>
        <v/>
      </c>
      <c r="AN450" t="str">
        <f>IF('Data Entry'!B465=0,"","mm")</f>
        <v/>
      </c>
      <c r="AT450" t="str">
        <f>IF('Data Entry'!B465=0,"",'Data Entry'!L465)</f>
        <v/>
      </c>
      <c r="AU450" t="str">
        <f>IF('Data Entry'!B465=0,"","m")</f>
        <v/>
      </c>
      <c r="AW450" t="str">
        <f>'Data Entry'!H465</f>
        <v/>
      </c>
      <c r="AX450" t="str">
        <f>IF('Data Entry'!B465=0,"",'Data Entry'!D465)</f>
        <v/>
      </c>
      <c r="AY450" t="str">
        <f>IF('Data Entry'!B465=0,"",'Data Entry'!E465)</f>
        <v/>
      </c>
      <c r="BA450" t="str">
        <f>IF('Data Entry'!B465=0,"",'Data Entry'!I465)</f>
        <v/>
      </c>
      <c r="BC450" t="str">
        <f>IF('Data Entry'!B465=0,"",'Data Entry'!J465)</f>
        <v/>
      </c>
      <c r="BR450" t="str">
        <f>IF('Data Entry'!B465=0,"",'Data Entry'!$E$9)</f>
        <v/>
      </c>
    </row>
    <row r="451" spans="1:70" x14ac:dyDescent="0.55000000000000004">
      <c r="A451" t="str">
        <f>IF('Data Entry'!B466=0,"",'Data Entry'!E$9)</f>
        <v/>
      </c>
      <c r="C451" t="str">
        <f>IF('Data Entry'!B466=0,"",'Data Entry'!AE466)</f>
        <v/>
      </c>
      <c r="E451" t="str">
        <f>IF('Data Entry'!B466=0,"",'Data Entry'!B466)</f>
        <v/>
      </c>
      <c r="F451" t="str">
        <f>IF('Data Entry'!B466=0,"",'Data Entry'!$P$6)</f>
        <v/>
      </c>
      <c r="G451" t="str">
        <f>IF('Data Entry'!B466=0,"",'Data Entry'!$P$8)</f>
        <v/>
      </c>
      <c r="H451" t="str">
        <f>IF('Data Entry'!B466=0,"",'Data Entry'!$E$10)</f>
        <v/>
      </c>
      <c r="M451" t="str">
        <f>'Data Entry'!S466</f>
        <v/>
      </c>
      <c r="N451" t="str">
        <f>'Data Entry'!R466</f>
        <v/>
      </c>
      <c r="O451" t="str">
        <f>IF('Data Entry'!B466=0,"",'Data Entry'!N466)</f>
        <v/>
      </c>
      <c r="P451" t="str">
        <f>IF('Data Entry'!B466=0,"","Years")</f>
        <v/>
      </c>
      <c r="Q451" s="62" t="str">
        <f>IF('Data Entry'!B466=0,"",'Data Entry'!$E$11)</f>
        <v/>
      </c>
      <c r="R451" t="str">
        <f>IF('Data Entry'!B466=0,"",'Data Entry'!D466)</f>
        <v/>
      </c>
      <c r="S451" t="str">
        <f>IF('Data Entry'!B466=0,"",'Data Entry'!$E$3)</f>
        <v/>
      </c>
      <c r="T451" t="str">
        <f>IF('Data Entry'!B466=0,"",'Data Entry'!$P$12)</f>
        <v/>
      </c>
      <c r="V451" t="str">
        <f>'Data Entry'!AB466</f>
        <v/>
      </c>
      <c r="X451" t="str">
        <f>IF('Data Entry'!B466=0,"",'Data Entry'!C466)</f>
        <v/>
      </c>
      <c r="Y451" t="str">
        <f>'Data Entry'!F466</f>
        <v/>
      </c>
      <c r="AC451" t="str">
        <f>IF('Data Entry'!B466=0,"",'Data Entry'!$P$7)</f>
        <v/>
      </c>
      <c r="AD451" t="str">
        <f>IF('Data Entry'!B466=0,"","1")</f>
        <v/>
      </c>
      <c r="AI451" t="str">
        <f>IF('Data Entry'!B466=0,"",'Data Entry'!K466)</f>
        <v/>
      </c>
      <c r="AJ451" t="str">
        <f>IF('Data Entry'!B466=0,"","mm")</f>
        <v/>
      </c>
      <c r="AM451" t="str">
        <f>IF('Data Entry'!B466=0,"",'Data Entry'!M466)</f>
        <v/>
      </c>
      <c r="AN451" t="str">
        <f>IF('Data Entry'!B466=0,"","mm")</f>
        <v/>
      </c>
      <c r="AT451" t="str">
        <f>IF('Data Entry'!B466=0,"",'Data Entry'!L466)</f>
        <v/>
      </c>
      <c r="AU451" t="str">
        <f>IF('Data Entry'!B466=0,"","m")</f>
        <v/>
      </c>
      <c r="AW451" t="str">
        <f>'Data Entry'!H466</f>
        <v/>
      </c>
      <c r="AX451" t="str">
        <f>IF('Data Entry'!B466=0,"",'Data Entry'!D466)</f>
        <v/>
      </c>
      <c r="AY451" t="str">
        <f>IF('Data Entry'!B466=0,"",'Data Entry'!E466)</f>
        <v/>
      </c>
      <c r="BA451" t="str">
        <f>IF('Data Entry'!B466=0,"",'Data Entry'!I466)</f>
        <v/>
      </c>
      <c r="BC451" t="str">
        <f>IF('Data Entry'!B466=0,"",'Data Entry'!J466)</f>
        <v/>
      </c>
      <c r="BR451" t="str">
        <f>IF('Data Entry'!B466=0,"",'Data Entry'!$E$9)</f>
        <v/>
      </c>
    </row>
    <row r="452" spans="1:70" x14ac:dyDescent="0.55000000000000004">
      <c r="A452" t="str">
        <f>IF('Data Entry'!B467=0,"",'Data Entry'!E$9)</f>
        <v/>
      </c>
      <c r="C452" t="str">
        <f>IF('Data Entry'!B467=0,"",'Data Entry'!AE467)</f>
        <v/>
      </c>
      <c r="E452" t="str">
        <f>IF('Data Entry'!B467=0,"",'Data Entry'!B467)</f>
        <v/>
      </c>
      <c r="F452" t="str">
        <f>IF('Data Entry'!B467=0,"",'Data Entry'!$P$6)</f>
        <v/>
      </c>
      <c r="G452" t="str">
        <f>IF('Data Entry'!B467=0,"",'Data Entry'!$P$8)</f>
        <v/>
      </c>
      <c r="H452" t="str">
        <f>IF('Data Entry'!B467=0,"",'Data Entry'!$E$10)</f>
        <v/>
      </c>
      <c r="M452" t="str">
        <f>'Data Entry'!S467</f>
        <v/>
      </c>
      <c r="N452" t="str">
        <f>'Data Entry'!R467</f>
        <v/>
      </c>
      <c r="O452" t="str">
        <f>IF('Data Entry'!B467=0,"",'Data Entry'!N467)</f>
        <v/>
      </c>
      <c r="P452" t="str">
        <f>IF('Data Entry'!B467=0,"","Years")</f>
        <v/>
      </c>
      <c r="Q452" s="62" t="str">
        <f>IF('Data Entry'!B467=0,"",'Data Entry'!$E$11)</f>
        <v/>
      </c>
      <c r="R452" t="str">
        <f>IF('Data Entry'!B467=0,"",'Data Entry'!D467)</f>
        <v/>
      </c>
      <c r="S452" t="str">
        <f>IF('Data Entry'!B467=0,"",'Data Entry'!$E$3)</f>
        <v/>
      </c>
      <c r="T452" t="str">
        <f>IF('Data Entry'!B467=0,"",'Data Entry'!$P$12)</f>
        <v/>
      </c>
      <c r="V452" t="str">
        <f>'Data Entry'!AB467</f>
        <v/>
      </c>
      <c r="X452" t="str">
        <f>IF('Data Entry'!B467=0,"",'Data Entry'!C467)</f>
        <v/>
      </c>
      <c r="Y452" t="str">
        <f>'Data Entry'!F467</f>
        <v/>
      </c>
      <c r="AC452" t="str">
        <f>IF('Data Entry'!B467=0,"",'Data Entry'!$P$7)</f>
        <v/>
      </c>
      <c r="AD452" t="str">
        <f>IF('Data Entry'!B467=0,"","1")</f>
        <v/>
      </c>
      <c r="AI452" t="str">
        <f>IF('Data Entry'!B467=0,"",'Data Entry'!K467)</f>
        <v/>
      </c>
      <c r="AJ452" t="str">
        <f>IF('Data Entry'!B467=0,"","mm")</f>
        <v/>
      </c>
      <c r="AM452" t="str">
        <f>IF('Data Entry'!B467=0,"",'Data Entry'!M467)</f>
        <v/>
      </c>
      <c r="AN452" t="str">
        <f>IF('Data Entry'!B467=0,"","mm")</f>
        <v/>
      </c>
      <c r="AT452" t="str">
        <f>IF('Data Entry'!B467=0,"",'Data Entry'!L467)</f>
        <v/>
      </c>
      <c r="AU452" t="str">
        <f>IF('Data Entry'!B467=0,"","m")</f>
        <v/>
      </c>
      <c r="AW452" t="str">
        <f>'Data Entry'!H467</f>
        <v/>
      </c>
      <c r="AX452" t="str">
        <f>IF('Data Entry'!B467=0,"",'Data Entry'!D467)</f>
        <v/>
      </c>
      <c r="AY452" t="str">
        <f>IF('Data Entry'!B467=0,"",'Data Entry'!E467)</f>
        <v/>
      </c>
      <c r="BA452" t="str">
        <f>IF('Data Entry'!B467=0,"",'Data Entry'!I467)</f>
        <v/>
      </c>
      <c r="BC452" t="str">
        <f>IF('Data Entry'!B467=0,"",'Data Entry'!J467)</f>
        <v/>
      </c>
      <c r="BR452" t="str">
        <f>IF('Data Entry'!B467=0,"",'Data Entry'!$E$9)</f>
        <v/>
      </c>
    </row>
    <row r="453" spans="1:70" x14ac:dyDescent="0.55000000000000004">
      <c r="A453" t="str">
        <f>IF('Data Entry'!B468=0,"",'Data Entry'!E$9)</f>
        <v/>
      </c>
      <c r="C453" t="str">
        <f>IF('Data Entry'!B468=0,"",'Data Entry'!AE468)</f>
        <v/>
      </c>
      <c r="E453" t="str">
        <f>IF('Data Entry'!B468=0,"",'Data Entry'!B468)</f>
        <v/>
      </c>
      <c r="F453" t="str">
        <f>IF('Data Entry'!B468=0,"",'Data Entry'!$P$6)</f>
        <v/>
      </c>
      <c r="G453" t="str">
        <f>IF('Data Entry'!B468=0,"",'Data Entry'!$P$8)</f>
        <v/>
      </c>
      <c r="H453" t="str">
        <f>IF('Data Entry'!B468=0,"",'Data Entry'!$E$10)</f>
        <v/>
      </c>
      <c r="M453" t="str">
        <f>'Data Entry'!S468</f>
        <v/>
      </c>
      <c r="N453" t="str">
        <f>'Data Entry'!R468</f>
        <v/>
      </c>
      <c r="O453" t="str">
        <f>IF('Data Entry'!B468=0,"",'Data Entry'!N468)</f>
        <v/>
      </c>
      <c r="P453" t="str">
        <f>IF('Data Entry'!B468=0,"","Years")</f>
        <v/>
      </c>
      <c r="Q453" s="62" t="str">
        <f>IF('Data Entry'!B468=0,"",'Data Entry'!$E$11)</f>
        <v/>
      </c>
      <c r="R453" t="str">
        <f>IF('Data Entry'!B468=0,"",'Data Entry'!D468)</f>
        <v/>
      </c>
      <c r="S453" t="str">
        <f>IF('Data Entry'!B468=0,"",'Data Entry'!$E$3)</f>
        <v/>
      </c>
      <c r="T453" t="str">
        <f>IF('Data Entry'!B468=0,"",'Data Entry'!$P$12)</f>
        <v/>
      </c>
      <c r="V453" t="str">
        <f>'Data Entry'!AB468</f>
        <v/>
      </c>
      <c r="X453" t="str">
        <f>IF('Data Entry'!B468=0,"",'Data Entry'!C468)</f>
        <v/>
      </c>
      <c r="Y453" t="str">
        <f>'Data Entry'!F468</f>
        <v/>
      </c>
      <c r="AC453" t="str">
        <f>IF('Data Entry'!B468=0,"",'Data Entry'!$P$7)</f>
        <v/>
      </c>
      <c r="AD453" t="str">
        <f>IF('Data Entry'!B468=0,"","1")</f>
        <v/>
      </c>
      <c r="AI453" t="str">
        <f>IF('Data Entry'!B468=0,"",'Data Entry'!K468)</f>
        <v/>
      </c>
      <c r="AJ453" t="str">
        <f>IF('Data Entry'!B468=0,"","mm")</f>
        <v/>
      </c>
      <c r="AM453" t="str">
        <f>IF('Data Entry'!B468=0,"",'Data Entry'!M468)</f>
        <v/>
      </c>
      <c r="AN453" t="str">
        <f>IF('Data Entry'!B468=0,"","mm")</f>
        <v/>
      </c>
      <c r="AT453" t="str">
        <f>IF('Data Entry'!B468=0,"",'Data Entry'!L468)</f>
        <v/>
      </c>
      <c r="AU453" t="str">
        <f>IF('Data Entry'!B468=0,"","m")</f>
        <v/>
      </c>
      <c r="AW453" t="str">
        <f>'Data Entry'!H468</f>
        <v/>
      </c>
      <c r="AX453" t="str">
        <f>IF('Data Entry'!B468=0,"",'Data Entry'!D468)</f>
        <v/>
      </c>
      <c r="AY453" t="str">
        <f>IF('Data Entry'!B468=0,"",'Data Entry'!E468)</f>
        <v/>
      </c>
      <c r="BA453" t="str">
        <f>IF('Data Entry'!B468=0,"",'Data Entry'!I468)</f>
        <v/>
      </c>
      <c r="BC453" t="str">
        <f>IF('Data Entry'!B468=0,"",'Data Entry'!J468)</f>
        <v/>
      </c>
      <c r="BR453" t="str">
        <f>IF('Data Entry'!B468=0,"",'Data Entry'!$E$9)</f>
        <v/>
      </c>
    </row>
    <row r="454" spans="1:70" x14ac:dyDescent="0.55000000000000004">
      <c r="A454" t="str">
        <f>IF('Data Entry'!B469=0,"",'Data Entry'!E$9)</f>
        <v/>
      </c>
      <c r="C454" t="str">
        <f>IF('Data Entry'!B469=0,"",'Data Entry'!AE469)</f>
        <v/>
      </c>
      <c r="E454" t="str">
        <f>IF('Data Entry'!B469=0,"",'Data Entry'!B469)</f>
        <v/>
      </c>
      <c r="F454" t="str">
        <f>IF('Data Entry'!B469=0,"",'Data Entry'!$P$6)</f>
        <v/>
      </c>
      <c r="G454" t="str">
        <f>IF('Data Entry'!B469=0,"",'Data Entry'!$P$8)</f>
        <v/>
      </c>
      <c r="H454" t="str">
        <f>IF('Data Entry'!B469=0,"",'Data Entry'!$E$10)</f>
        <v/>
      </c>
      <c r="M454" t="str">
        <f>'Data Entry'!S469</f>
        <v/>
      </c>
      <c r="N454" t="str">
        <f>'Data Entry'!R469</f>
        <v/>
      </c>
      <c r="O454" t="str">
        <f>IF('Data Entry'!B469=0,"",'Data Entry'!N469)</f>
        <v/>
      </c>
      <c r="P454" t="str">
        <f>IF('Data Entry'!B469=0,"","Years")</f>
        <v/>
      </c>
      <c r="Q454" s="62" t="str">
        <f>IF('Data Entry'!B469=0,"",'Data Entry'!$E$11)</f>
        <v/>
      </c>
      <c r="R454" t="str">
        <f>IF('Data Entry'!B469=0,"",'Data Entry'!D469)</f>
        <v/>
      </c>
      <c r="S454" t="str">
        <f>IF('Data Entry'!B469=0,"",'Data Entry'!$E$3)</f>
        <v/>
      </c>
      <c r="T454" t="str">
        <f>IF('Data Entry'!B469=0,"",'Data Entry'!$P$12)</f>
        <v/>
      </c>
      <c r="V454" t="str">
        <f>'Data Entry'!AB469</f>
        <v/>
      </c>
      <c r="X454" t="str">
        <f>IF('Data Entry'!B469=0,"",'Data Entry'!C469)</f>
        <v/>
      </c>
      <c r="Y454" t="str">
        <f>'Data Entry'!F469</f>
        <v/>
      </c>
      <c r="AC454" t="str">
        <f>IF('Data Entry'!B469=0,"",'Data Entry'!$P$7)</f>
        <v/>
      </c>
      <c r="AD454" t="str">
        <f>IF('Data Entry'!B469=0,"","1")</f>
        <v/>
      </c>
      <c r="AI454" t="str">
        <f>IF('Data Entry'!B469=0,"",'Data Entry'!K469)</f>
        <v/>
      </c>
      <c r="AJ454" t="str">
        <f>IF('Data Entry'!B469=0,"","mm")</f>
        <v/>
      </c>
      <c r="AM454" t="str">
        <f>IF('Data Entry'!B469=0,"",'Data Entry'!M469)</f>
        <v/>
      </c>
      <c r="AN454" t="str">
        <f>IF('Data Entry'!B469=0,"","mm")</f>
        <v/>
      </c>
      <c r="AT454" t="str">
        <f>IF('Data Entry'!B469=0,"",'Data Entry'!L469)</f>
        <v/>
      </c>
      <c r="AU454" t="str">
        <f>IF('Data Entry'!B469=0,"","m")</f>
        <v/>
      </c>
      <c r="AW454" t="str">
        <f>'Data Entry'!H469</f>
        <v/>
      </c>
      <c r="AX454" t="str">
        <f>IF('Data Entry'!B469=0,"",'Data Entry'!D469)</f>
        <v/>
      </c>
      <c r="AY454" t="str">
        <f>IF('Data Entry'!B469=0,"",'Data Entry'!E469)</f>
        <v/>
      </c>
      <c r="BA454" t="str">
        <f>IF('Data Entry'!B469=0,"",'Data Entry'!I469)</f>
        <v/>
      </c>
      <c r="BC454" t="str">
        <f>IF('Data Entry'!B469=0,"",'Data Entry'!J469)</f>
        <v/>
      </c>
      <c r="BR454" t="str">
        <f>IF('Data Entry'!B469=0,"",'Data Entry'!$E$9)</f>
        <v/>
      </c>
    </row>
    <row r="455" spans="1:70" x14ac:dyDescent="0.55000000000000004">
      <c r="A455" t="str">
        <f>IF('Data Entry'!B470=0,"",'Data Entry'!E$9)</f>
        <v/>
      </c>
      <c r="C455" t="str">
        <f>IF('Data Entry'!B470=0,"",'Data Entry'!AE470)</f>
        <v/>
      </c>
      <c r="E455" t="str">
        <f>IF('Data Entry'!B470=0,"",'Data Entry'!B470)</f>
        <v/>
      </c>
      <c r="F455" t="str">
        <f>IF('Data Entry'!B470=0,"",'Data Entry'!$P$6)</f>
        <v/>
      </c>
      <c r="G455" t="str">
        <f>IF('Data Entry'!B470=0,"",'Data Entry'!$P$8)</f>
        <v/>
      </c>
      <c r="H455" t="str">
        <f>IF('Data Entry'!B470=0,"",'Data Entry'!$E$10)</f>
        <v/>
      </c>
      <c r="M455" t="str">
        <f>'Data Entry'!S470</f>
        <v/>
      </c>
      <c r="N455" t="str">
        <f>'Data Entry'!R470</f>
        <v/>
      </c>
      <c r="O455" t="str">
        <f>IF('Data Entry'!B470=0,"",'Data Entry'!N470)</f>
        <v/>
      </c>
      <c r="P455" t="str">
        <f>IF('Data Entry'!B470=0,"","Years")</f>
        <v/>
      </c>
      <c r="Q455" s="62" t="str">
        <f>IF('Data Entry'!B470=0,"",'Data Entry'!$E$11)</f>
        <v/>
      </c>
      <c r="R455" t="str">
        <f>IF('Data Entry'!B470=0,"",'Data Entry'!D470)</f>
        <v/>
      </c>
      <c r="S455" t="str">
        <f>IF('Data Entry'!B470=0,"",'Data Entry'!$E$3)</f>
        <v/>
      </c>
      <c r="T455" t="str">
        <f>IF('Data Entry'!B470=0,"",'Data Entry'!$P$12)</f>
        <v/>
      </c>
      <c r="V455" t="str">
        <f>'Data Entry'!AB470</f>
        <v/>
      </c>
      <c r="X455" t="str">
        <f>IF('Data Entry'!B470=0,"",'Data Entry'!C470)</f>
        <v/>
      </c>
      <c r="Y455" t="str">
        <f>'Data Entry'!F470</f>
        <v/>
      </c>
      <c r="AC455" t="str">
        <f>IF('Data Entry'!B470=0,"",'Data Entry'!$P$7)</f>
        <v/>
      </c>
      <c r="AD455" t="str">
        <f>IF('Data Entry'!B470=0,"","1")</f>
        <v/>
      </c>
      <c r="AI455" t="str">
        <f>IF('Data Entry'!B470=0,"",'Data Entry'!K470)</f>
        <v/>
      </c>
      <c r="AJ455" t="str">
        <f>IF('Data Entry'!B470=0,"","mm")</f>
        <v/>
      </c>
      <c r="AM455" t="str">
        <f>IF('Data Entry'!B470=0,"",'Data Entry'!M470)</f>
        <v/>
      </c>
      <c r="AN455" t="str">
        <f>IF('Data Entry'!B470=0,"","mm")</f>
        <v/>
      </c>
      <c r="AT455" t="str">
        <f>IF('Data Entry'!B470=0,"",'Data Entry'!L470)</f>
        <v/>
      </c>
      <c r="AU455" t="str">
        <f>IF('Data Entry'!B470=0,"","m")</f>
        <v/>
      </c>
      <c r="AW455" t="str">
        <f>'Data Entry'!H470</f>
        <v/>
      </c>
      <c r="AX455" t="str">
        <f>IF('Data Entry'!B470=0,"",'Data Entry'!D470)</f>
        <v/>
      </c>
      <c r="AY455" t="str">
        <f>IF('Data Entry'!B470=0,"",'Data Entry'!E470)</f>
        <v/>
      </c>
      <c r="BA455" t="str">
        <f>IF('Data Entry'!B470=0,"",'Data Entry'!I470)</f>
        <v/>
      </c>
      <c r="BC455" t="str">
        <f>IF('Data Entry'!B470=0,"",'Data Entry'!J470)</f>
        <v/>
      </c>
      <c r="BR455" t="str">
        <f>IF('Data Entry'!B470=0,"",'Data Entry'!$E$9)</f>
        <v/>
      </c>
    </row>
    <row r="456" spans="1:70" x14ac:dyDescent="0.55000000000000004">
      <c r="A456" t="str">
        <f>IF('Data Entry'!B471=0,"",'Data Entry'!E$9)</f>
        <v/>
      </c>
      <c r="C456" t="str">
        <f>IF('Data Entry'!B471=0,"",'Data Entry'!AE471)</f>
        <v/>
      </c>
      <c r="E456" t="str">
        <f>IF('Data Entry'!B471=0,"",'Data Entry'!B471)</f>
        <v/>
      </c>
      <c r="F456" t="str">
        <f>IF('Data Entry'!B471=0,"",'Data Entry'!$P$6)</f>
        <v/>
      </c>
      <c r="G456" t="str">
        <f>IF('Data Entry'!B471=0,"",'Data Entry'!$P$8)</f>
        <v/>
      </c>
      <c r="H456" t="str">
        <f>IF('Data Entry'!B471=0,"",'Data Entry'!$E$10)</f>
        <v/>
      </c>
      <c r="M456" t="str">
        <f>'Data Entry'!S471</f>
        <v/>
      </c>
      <c r="N456" t="str">
        <f>'Data Entry'!R471</f>
        <v/>
      </c>
      <c r="O456" t="str">
        <f>IF('Data Entry'!B471=0,"",'Data Entry'!N471)</f>
        <v/>
      </c>
      <c r="P456" t="str">
        <f>IF('Data Entry'!B471=0,"","Years")</f>
        <v/>
      </c>
      <c r="Q456" s="62" t="str">
        <f>IF('Data Entry'!B471=0,"",'Data Entry'!$E$11)</f>
        <v/>
      </c>
      <c r="R456" t="str">
        <f>IF('Data Entry'!B471=0,"",'Data Entry'!D471)</f>
        <v/>
      </c>
      <c r="S456" t="str">
        <f>IF('Data Entry'!B471=0,"",'Data Entry'!$E$3)</f>
        <v/>
      </c>
      <c r="T456" t="str">
        <f>IF('Data Entry'!B471=0,"",'Data Entry'!$P$12)</f>
        <v/>
      </c>
      <c r="V456" t="str">
        <f>'Data Entry'!AB471</f>
        <v/>
      </c>
      <c r="X456" t="str">
        <f>IF('Data Entry'!B471=0,"",'Data Entry'!C471)</f>
        <v/>
      </c>
      <c r="Y456" t="str">
        <f>'Data Entry'!F471</f>
        <v/>
      </c>
      <c r="AC456" t="str">
        <f>IF('Data Entry'!B471=0,"",'Data Entry'!$P$7)</f>
        <v/>
      </c>
      <c r="AD456" t="str">
        <f>IF('Data Entry'!B471=0,"","1")</f>
        <v/>
      </c>
      <c r="AI456" t="str">
        <f>IF('Data Entry'!B471=0,"",'Data Entry'!K471)</f>
        <v/>
      </c>
      <c r="AJ456" t="str">
        <f>IF('Data Entry'!B471=0,"","mm")</f>
        <v/>
      </c>
      <c r="AM456" t="str">
        <f>IF('Data Entry'!B471=0,"",'Data Entry'!M471)</f>
        <v/>
      </c>
      <c r="AN456" t="str">
        <f>IF('Data Entry'!B471=0,"","mm")</f>
        <v/>
      </c>
      <c r="AT456" t="str">
        <f>IF('Data Entry'!B471=0,"",'Data Entry'!L471)</f>
        <v/>
      </c>
      <c r="AU456" t="str">
        <f>IF('Data Entry'!B471=0,"","m")</f>
        <v/>
      </c>
      <c r="AW456" t="str">
        <f>'Data Entry'!H471</f>
        <v/>
      </c>
      <c r="AX456" t="str">
        <f>IF('Data Entry'!B471=0,"",'Data Entry'!D471)</f>
        <v/>
      </c>
      <c r="AY456" t="str">
        <f>IF('Data Entry'!B471=0,"",'Data Entry'!E471)</f>
        <v/>
      </c>
      <c r="BA456" t="str">
        <f>IF('Data Entry'!B471=0,"",'Data Entry'!I471)</f>
        <v/>
      </c>
      <c r="BC456" t="str">
        <f>IF('Data Entry'!B471=0,"",'Data Entry'!J471)</f>
        <v/>
      </c>
      <c r="BR456" t="str">
        <f>IF('Data Entry'!B471=0,"",'Data Entry'!$E$9)</f>
        <v/>
      </c>
    </row>
    <row r="457" spans="1:70" x14ac:dyDescent="0.55000000000000004">
      <c r="A457" t="str">
        <f>IF('Data Entry'!B472=0,"",'Data Entry'!E$9)</f>
        <v/>
      </c>
      <c r="C457" t="str">
        <f>IF('Data Entry'!B472=0,"",'Data Entry'!AE472)</f>
        <v/>
      </c>
      <c r="E457" t="str">
        <f>IF('Data Entry'!B472=0,"",'Data Entry'!B472)</f>
        <v/>
      </c>
      <c r="F457" t="str">
        <f>IF('Data Entry'!B472=0,"",'Data Entry'!$P$6)</f>
        <v/>
      </c>
      <c r="G457" t="str">
        <f>IF('Data Entry'!B472=0,"",'Data Entry'!$P$8)</f>
        <v/>
      </c>
      <c r="H457" t="str">
        <f>IF('Data Entry'!B472=0,"",'Data Entry'!$E$10)</f>
        <v/>
      </c>
      <c r="M457" t="str">
        <f>'Data Entry'!S472</f>
        <v/>
      </c>
      <c r="N457" t="str">
        <f>'Data Entry'!R472</f>
        <v/>
      </c>
      <c r="O457" t="str">
        <f>IF('Data Entry'!B472=0,"",'Data Entry'!N472)</f>
        <v/>
      </c>
      <c r="P457" t="str">
        <f>IF('Data Entry'!B472=0,"","Years")</f>
        <v/>
      </c>
      <c r="Q457" s="62" t="str">
        <f>IF('Data Entry'!B472=0,"",'Data Entry'!$E$11)</f>
        <v/>
      </c>
      <c r="R457" t="str">
        <f>IF('Data Entry'!B472=0,"",'Data Entry'!D472)</f>
        <v/>
      </c>
      <c r="S457" t="str">
        <f>IF('Data Entry'!B472=0,"",'Data Entry'!$E$3)</f>
        <v/>
      </c>
      <c r="T457" t="str">
        <f>IF('Data Entry'!B472=0,"",'Data Entry'!$P$12)</f>
        <v/>
      </c>
      <c r="V457" t="str">
        <f>'Data Entry'!AB472</f>
        <v/>
      </c>
      <c r="X457" t="str">
        <f>IF('Data Entry'!B472=0,"",'Data Entry'!C472)</f>
        <v/>
      </c>
      <c r="Y457" t="str">
        <f>'Data Entry'!F472</f>
        <v/>
      </c>
      <c r="AC457" t="str">
        <f>IF('Data Entry'!B472=0,"",'Data Entry'!$P$7)</f>
        <v/>
      </c>
      <c r="AD457" t="str">
        <f>IF('Data Entry'!B472=0,"","1")</f>
        <v/>
      </c>
      <c r="AI457" t="str">
        <f>IF('Data Entry'!B472=0,"",'Data Entry'!K472)</f>
        <v/>
      </c>
      <c r="AJ457" t="str">
        <f>IF('Data Entry'!B472=0,"","mm")</f>
        <v/>
      </c>
      <c r="AM457" t="str">
        <f>IF('Data Entry'!B472=0,"",'Data Entry'!M472)</f>
        <v/>
      </c>
      <c r="AN457" t="str">
        <f>IF('Data Entry'!B472=0,"","mm")</f>
        <v/>
      </c>
      <c r="AT457" t="str">
        <f>IF('Data Entry'!B472=0,"",'Data Entry'!L472)</f>
        <v/>
      </c>
      <c r="AU457" t="str">
        <f>IF('Data Entry'!B472=0,"","m")</f>
        <v/>
      </c>
      <c r="AW457" t="str">
        <f>'Data Entry'!H472</f>
        <v/>
      </c>
      <c r="AX457" t="str">
        <f>IF('Data Entry'!B472=0,"",'Data Entry'!D472)</f>
        <v/>
      </c>
      <c r="AY457" t="str">
        <f>IF('Data Entry'!B472=0,"",'Data Entry'!E472)</f>
        <v/>
      </c>
      <c r="BA457" t="str">
        <f>IF('Data Entry'!B472=0,"",'Data Entry'!I472)</f>
        <v/>
      </c>
      <c r="BC457" t="str">
        <f>IF('Data Entry'!B472=0,"",'Data Entry'!J472)</f>
        <v/>
      </c>
      <c r="BR457" t="str">
        <f>IF('Data Entry'!B472=0,"",'Data Entry'!$E$9)</f>
        <v/>
      </c>
    </row>
    <row r="458" spans="1:70" x14ac:dyDescent="0.55000000000000004">
      <c r="A458" t="str">
        <f>IF('Data Entry'!B473=0,"",'Data Entry'!E$9)</f>
        <v/>
      </c>
      <c r="C458" t="str">
        <f>IF('Data Entry'!B473=0,"",'Data Entry'!AE473)</f>
        <v/>
      </c>
      <c r="E458" t="str">
        <f>IF('Data Entry'!B473=0,"",'Data Entry'!B473)</f>
        <v/>
      </c>
      <c r="F458" t="str">
        <f>IF('Data Entry'!B473=0,"",'Data Entry'!$P$6)</f>
        <v/>
      </c>
      <c r="G458" t="str">
        <f>IF('Data Entry'!B473=0,"",'Data Entry'!$P$8)</f>
        <v/>
      </c>
      <c r="H458" t="str">
        <f>IF('Data Entry'!B473=0,"",'Data Entry'!$E$10)</f>
        <v/>
      </c>
      <c r="M458" t="str">
        <f>'Data Entry'!S473</f>
        <v/>
      </c>
      <c r="N458" t="str">
        <f>'Data Entry'!R473</f>
        <v/>
      </c>
      <c r="O458" t="str">
        <f>IF('Data Entry'!B473=0,"",'Data Entry'!N473)</f>
        <v/>
      </c>
      <c r="P458" t="str">
        <f>IF('Data Entry'!B473=0,"","Years")</f>
        <v/>
      </c>
      <c r="Q458" s="62" t="str">
        <f>IF('Data Entry'!B473=0,"",'Data Entry'!$E$11)</f>
        <v/>
      </c>
      <c r="R458" t="str">
        <f>IF('Data Entry'!B473=0,"",'Data Entry'!D473)</f>
        <v/>
      </c>
      <c r="S458" t="str">
        <f>IF('Data Entry'!B473=0,"",'Data Entry'!$E$3)</f>
        <v/>
      </c>
      <c r="T458" t="str">
        <f>IF('Data Entry'!B473=0,"",'Data Entry'!$P$12)</f>
        <v/>
      </c>
      <c r="V458" t="str">
        <f>'Data Entry'!AB473</f>
        <v/>
      </c>
      <c r="X458" t="str">
        <f>IF('Data Entry'!B473=0,"",'Data Entry'!C473)</f>
        <v/>
      </c>
      <c r="Y458" t="str">
        <f>'Data Entry'!F473</f>
        <v/>
      </c>
      <c r="AC458" t="str">
        <f>IF('Data Entry'!B473=0,"",'Data Entry'!$P$7)</f>
        <v/>
      </c>
      <c r="AD458" t="str">
        <f>IF('Data Entry'!B473=0,"","1")</f>
        <v/>
      </c>
      <c r="AI458" t="str">
        <f>IF('Data Entry'!B473=0,"",'Data Entry'!K473)</f>
        <v/>
      </c>
      <c r="AJ458" t="str">
        <f>IF('Data Entry'!B473=0,"","mm")</f>
        <v/>
      </c>
      <c r="AM458" t="str">
        <f>IF('Data Entry'!B473=0,"",'Data Entry'!M473)</f>
        <v/>
      </c>
      <c r="AN458" t="str">
        <f>IF('Data Entry'!B473=0,"","mm")</f>
        <v/>
      </c>
      <c r="AT458" t="str">
        <f>IF('Data Entry'!B473=0,"",'Data Entry'!L473)</f>
        <v/>
      </c>
      <c r="AU458" t="str">
        <f>IF('Data Entry'!B473=0,"","m")</f>
        <v/>
      </c>
      <c r="AW458" t="str">
        <f>'Data Entry'!H473</f>
        <v/>
      </c>
      <c r="AX458" t="str">
        <f>IF('Data Entry'!B473=0,"",'Data Entry'!D473)</f>
        <v/>
      </c>
      <c r="AY458" t="str">
        <f>IF('Data Entry'!B473=0,"",'Data Entry'!E473)</f>
        <v/>
      </c>
      <c r="BA458" t="str">
        <f>IF('Data Entry'!B473=0,"",'Data Entry'!I473)</f>
        <v/>
      </c>
      <c r="BC458" t="str">
        <f>IF('Data Entry'!B473=0,"",'Data Entry'!J473)</f>
        <v/>
      </c>
      <c r="BR458" t="str">
        <f>IF('Data Entry'!B473=0,"",'Data Entry'!$E$9)</f>
        <v/>
      </c>
    </row>
    <row r="459" spans="1:70" x14ac:dyDescent="0.55000000000000004">
      <c r="A459" t="str">
        <f>IF('Data Entry'!B474=0,"",'Data Entry'!E$9)</f>
        <v/>
      </c>
      <c r="C459" t="str">
        <f>IF('Data Entry'!B474=0,"",'Data Entry'!AE474)</f>
        <v/>
      </c>
      <c r="E459" t="str">
        <f>IF('Data Entry'!B474=0,"",'Data Entry'!B474)</f>
        <v/>
      </c>
      <c r="F459" t="str">
        <f>IF('Data Entry'!B474=0,"",'Data Entry'!$P$6)</f>
        <v/>
      </c>
      <c r="G459" t="str">
        <f>IF('Data Entry'!B474=0,"",'Data Entry'!$P$8)</f>
        <v/>
      </c>
      <c r="H459" t="str">
        <f>IF('Data Entry'!B474=0,"",'Data Entry'!$E$10)</f>
        <v/>
      </c>
      <c r="M459" t="str">
        <f>'Data Entry'!S474</f>
        <v/>
      </c>
      <c r="N459" t="str">
        <f>'Data Entry'!R474</f>
        <v/>
      </c>
      <c r="O459" t="str">
        <f>IF('Data Entry'!B474=0,"",'Data Entry'!N474)</f>
        <v/>
      </c>
      <c r="P459" t="str">
        <f>IF('Data Entry'!B474=0,"","Years")</f>
        <v/>
      </c>
      <c r="Q459" s="62" t="str">
        <f>IF('Data Entry'!B474=0,"",'Data Entry'!$E$11)</f>
        <v/>
      </c>
      <c r="R459" t="str">
        <f>IF('Data Entry'!B474=0,"",'Data Entry'!D474)</f>
        <v/>
      </c>
      <c r="S459" t="str">
        <f>IF('Data Entry'!B474=0,"",'Data Entry'!$E$3)</f>
        <v/>
      </c>
      <c r="T459" t="str">
        <f>IF('Data Entry'!B474=0,"",'Data Entry'!$P$12)</f>
        <v/>
      </c>
      <c r="V459" t="str">
        <f>'Data Entry'!AB474</f>
        <v/>
      </c>
      <c r="X459" t="str">
        <f>IF('Data Entry'!B474=0,"",'Data Entry'!C474)</f>
        <v/>
      </c>
      <c r="Y459" t="str">
        <f>'Data Entry'!F474</f>
        <v/>
      </c>
      <c r="AC459" t="str">
        <f>IF('Data Entry'!B474=0,"",'Data Entry'!$P$7)</f>
        <v/>
      </c>
      <c r="AD459" t="str">
        <f>IF('Data Entry'!B474=0,"","1")</f>
        <v/>
      </c>
      <c r="AI459" t="str">
        <f>IF('Data Entry'!B474=0,"",'Data Entry'!K474)</f>
        <v/>
      </c>
      <c r="AJ459" t="str">
        <f>IF('Data Entry'!B474=0,"","mm")</f>
        <v/>
      </c>
      <c r="AM459" t="str">
        <f>IF('Data Entry'!B474=0,"",'Data Entry'!M474)</f>
        <v/>
      </c>
      <c r="AN459" t="str">
        <f>IF('Data Entry'!B474=0,"","mm")</f>
        <v/>
      </c>
      <c r="AT459" t="str">
        <f>IF('Data Entry'!B474=0,"",'Data Entry'!L474)</f>
        <v/>
      </c>
      <c r="AU459" t="str">
        <f>IF('Data Entry'!B474=0,"","m")</f>
        <v/>
      </c>
      <c r="AW459" t="str">
        <f>'Data Entry'!H474</f>
        <v/>
      </c>
      <c r="AX459" t="str">
        <f>IF('Data Entry'!B474=0,"",'Data Entry'!D474)</f>
        <v/>
      </c>
      <c r="AY459" t="str">
        <f>IF('Data Entry'!B474=0,"",'Data Entry'!E474)</f>
        <v/>
      </c>
      <c r="BA459" t="str">
        <f>IF('Data Entry'!B474=0,"",'Data Entry'!I474)</f>
        <v/>
      </c>
      <c r="BC459" t="str">
        <f>IF('Data Entry'!B474=0,"",'Data Entry'!J474)</f>
        <v/>
      </c>
      <c r="BR459" t="str">
        <f>IF('Data Entry'!B474=0,"",'Data Entry'!$E$9)</f>
        <v/>
      </c>
    </row>
    <row r="460" spans="1:70" x14ac:dyDescent="0.55000000000000004">
      <c r="A460" t="str">
        <f>IF('Data Entry'!B475=0,"",'Data Entry'!E$9)</f>
        <v/>
      </c>
      <c r="C460" t="str">
        <f>IF('Data Entry'!B475=0,"",'Data Entry'!AE475)</f>
        <v/>
      </c>
      <c r="E460" t="str">
        <f>IF('Data Entry'!B475=0,"",'Data Entry'!B475)</f>
        <v/>
      </c>
      <c r="F460" t="str">
        <f>IF('Data Entry'!B475=0,"",'Data Entry'!$P$6)</f>
        <v/>
      </c>
      <c r="G460" t="str">
        <f>IF('Data Entry'!B475=0,"",'Data Entry'!$P$8)</f>
        <v/>
      </c>
      <c r="H460" t="str">
        <f>IF('Data Entry'!B475=0,"",'Data Entry'!$E$10)</f>
        <v/>
      </c>
      <c r="M460" t="str">
        <f>'Data Entry'!S475</f>
        <v/>
      </c>
      <c r="N460" t="str">
        <f>'Data Entry'!R475</f>
        <v/>
      </c>
      <c r="O460" t="str">
        <f>IF('Data Entry'!B475=0,"",'Data Entry'!N475)</f>
        <v/>
      </c>
      <c r="P460" t="str">
        <f>IF('Data Entry'!B475=0,"","Years")</f>
        <v/>
      </c>
      <c r="Q460" s="62" t="str">
        <f>IF('Data Entry'!B475=0,"",'Data Entry'!$E$11)</f>
        <v/>
      </c>
      <c r="R460" t="str">
        <f>IF('Data Entry'!B475=0,"",'Data Entry'!D475)</f>
        <v/>
      </c>
      <c r="S460" t="str">
        <f>IF('Data Entry'!B475=0,"",'Data Entry'!$E$3)</f>
        <v/>
      </c>
      <c r="T460" t="str">
        <f>IF('Data Entry'!B475=0,"",'Data Entry'!$P$12)</f>
        <v/>
      </c>
      <c r="V460" t="str">
        <f>'Data Entry'!AB475</f>
        <v/>
      </c>
      <c r="X460" t="str">
        <f>IF('Data Entry'!B475=0,"",'Data Entry'!C475)</f>
        <v/>
      </c>
      <c r="Y460" t="str">
        <f>'Data Entry'!F475</f>
        <v/>
      </c>
      <c r="AC460" t="str">
        <f>IF('Data Entry'!B475=0,"",'Data Entry'!$P$7)</f>
        <v/>
      </c>
      <c r="AD460" t="str">
        <f>IF('Data Entry'!B475=0,"","1")</f>
        <v/>
      </c>
      <c r="AI460" t="str">
        <f>IF('Data Entry'!B475=0,"",'Data Entry'!K475)</f>
        <v/>
      </c>
      <c r="AJ460" t="str">
        <f>IF('Data Entry'!B475=0,"","mm")</f>
        <v/>
      </c>
      <c r="AM460" t="str">
        <f>IF('Data Entry'!B475=0,"",'Data Entry'!M475)</f>
        <v/>
      </c>
      <c r="AN460" t="str">
        <f>IF('Data Entry'!B475=0,"","mm")</f>
        <v/>
      </c>
      <c r="AT460" t="str">
        <f>IF('Data Entry'!B475=0,"",'Data Entry'!L475)</f>
        <v/>
      </c>
      <c r="AU460" t="str">
        <f>IF('Data Entry'!B475=0,"","m")</f>
        <v/>
      </c>
      <c r="AW460" t="str">
        <f>'Data Entry'!H475</f>
        <v/>
      </c>
      <c r="AX460" t="str">
        <f>IF('Data Entry'!B475=0,"",'Data Entry'!D475)</f>
        <v/>
      </c>
      <c r="AY460" t="str">
        <f>IF('Data Entry'!B475=0,"",'Data Entry'!E475)</f>
        <v/>
      </c>
      <c r="BA460" t="str">
        <f>IF('Data Entry'!B475=0,"",'Data Entry'!I475)</f>
        <v/>
      </c>
      <c r="BC460" t="str">
        <f>IF('Data Entry'!B475=0,"",'Data Entry'!J475)</f>
        <v/>
      </c>
      <c r="BR460" t="str">
        <f>IF('Data Entry'!B475=0,"",'Data Entry'!$E$9)</f>
        <v/>
      </c>
    </row>
    <row r="461" spans="1:70" x14ac:dyDescent="0.55000000000000004">
      <c r="A461" t="str">
        <f>IF('Data Entry'!B476=0,"",'Data Entry'!E$9)</f>
        <v/>
      </c>
      <c r="C461" t="str">
        <f>IF('Data Entry'!B476=0,"",'Data Entry'!AE476)</f>
        <v/>
      </c>
      <c r="E461" t="str">
        <f>IF('Data Entry'!B476=0,"",'Data Entry'!B476)</f>
        <v/>
      </c>
      <c r="F461" t="str">
        <f>IF('Data Entry'!B476=0,"",'Data Entry'!$P$6)</f>
        <v/>
      </c>
      <c r="G461" t="str">
        <f>IF('Data Entry'!B476=0,"",'Data Entry'!$P$8)</f>
        <v/>
      </c>
      <c r="H461" t="str">
        <f>IF('Data Entry'!B476=0,"",'Data Entry'!$E$10)</f>
        <v/>
      </c>
      <c r="M461" t="str">
        <f>'Data Entry'!S476</f>
        <v/>
      </c>
      <c r="N461" t="str">
        <f>'Data Entry'!R476</f>
        <v/>
      </c>
      <c r="O461" t="str">
        <f>IF('Data Entry'!B476=0,"",'Data Entry'!N476)</f>
        <v/>
      </c>
      <c r="P461" t="str">
        <f>IF('Data Entry'!B476=0,"","Years")</f>
        <v/>
      </c>
      <c r="Q461" s="62" t="str">
        <f>IF('Data Entry'!B476=0,"",'Data Entry'!$E$11)</f>
        <v/>
      </c>
      <c r="R461" t="str">
        <f>IF('Data Entry'!B476=0,"",'Data Entry'!D476)</f>
        <v/>
      </c>
      <c r="S461" t="str">
        <f>IF('Data Entry'!B476=0,"",'Data Entry'!$E$3)</f>
        <v/>
      </c>
      <c r="T461" t="str">
        <f>IF('Data Entry'!B476=0,"",'Data Entry'!$P$12)</f>
        <v/>
      </c>
      <c r="V461" t="str">
        <f>'Data Entry'!AB476</f>
        <v/>
      </c>
      <c r="X461" t="str">
        <f>IF('Data Entry'!B476=0,"",'Data Entry'!C476)</f>
        <v/>
      </c>
      <c r="Y461" t="str">
        <f>'Data Entry'!F476</f>
        <v/>
      </c>
      <c r="AC461" t="str">
        <f>IF('Data Entry'!B476=0,"",'Data Entry'!$P$7)</f>
        <v/>
      </c>
      <c r="AD461" t="str">
        <f>IF('Data Entry'!B476=0,"","1")</f>
        <v/>
      </c>
      <c r="AI461" t="str">
        <f>IF('Data Entry'!B476=0,"",'Data Entry'!K476)</f>
        <v/>
      </c>
      <c r="AJ461" t="str">
        <f>IF('Data Entry'!B476=0,"","mm")</f>
        <v/>
      </c>
      <c r="AM461" t="str">
        <f>IF('Data Entry'!B476=0,"",'Data Entry'!M476)</f>
        <v/>
      </c>
      <c r="AN461" t="str">
        <f>IF('Data Entry'!B476=0,"","mm")</f>
        <v/>
      </c>
      <c r="AT461" t="str">
        <f>IF('Data Entry'!B476=0,"",'Data Entry'!L476)</f>
        <v/>
      </c>
      <c r="AU461" t="str">
        <f>IF('Data Entry'!B476=0,"","m")</f>
        <v/>
      </c>
      <c r="AW461" t="str">
        <f>'Data Entry'!H476</f>
        <v/>
      </c>
      <c r="AX461" t="str">
        <f>IF('Data Entry'!B476=0,"",'Data Entry'!D476)</f>
        <v/>
      </c>
      <c r="AY461" t="str">
        <f>IF('Data Entry'!B476=0,"",'Data Entry'!E476)</f>
        <v/>
      </c>
      <c r="BA461" t="str">
        <f>IF('Data Entry'!B476=0,"",'Data Entry'!I476)</f>
        <v/>
      </c>
      <c r="BC461" t="str">
        <f>IF('Data Entry'!B476=0,"",'Data Entry'!J476)</f>
        <v/>
      </c>
      <c r="BR461" t="str">
        <f>IF('Data Entry'!B476=0,"",'Data Entry'!$E$9)</f>
        <v/>
      </c>
    </row>
    <row r="462" spans="1:70" x14ac:dyDescent="0.55000000000000004">
      <c r="A462" t="str">
        <f>IF('Data Entry'!B477=0,"",'Data Entry'!E$9)</f>
        <v/>
      </c>
      <c r="C462" t="str">
        <f>IF('Data Entry'!B477=0,"",'Data Entry'!AE477)</f>
        <v/>
      </c>
      <c r="E462" t="str">
        <f>IF('Data Entry'!B477=0,"",'Data Entry'!B477)</f>
        <v/>
      </c>
      <c r="F462" t="str">
        <f>IF('Data Entry'!B477=0,"",'Data Entry'!$P$6)</f>
        <v/>
      </c>
      <c r="G462" t="str">
        <f>IF('Data Entry'!B477=0,"",'Data Entry'!$P$8)</f>
        <v/>
      </c>
      <c r="H462" t="str">
        <f>IF('Data Entry'!B477=0,"",'Data Entry'!$E$10)</f>
        <v/>
      </c>
      <c r="M462" t="str">
        <f>'Data Entry'!S477</f>
        <v/>
      </c>
      <c r="N462" t="str">
        <f>'Data Entry'!R477</f>
        <v/>
      </c>
      <c r="O462" t="str">
        <f>IF('Data Entry'!B477=0,"",'Data Entry'!N477)</f>
        <v/>
      </c>
      <c r="P462" t="str">
        <f>IF('Data Entry'!B477=0,"","Years")</f>
        <v/>
      </c>
      <c r="Q462" s="62" t="str">
        <f>IF('Data Entry'!B477=0,"",'Data Entry'!$E$11)</f>
        <v/>
      </c>
      <c r="R462" t="str">
        <f>IF('Data Entry'!B477=0,"",'Data Entry'!D477)</f>
        <v/>
      </c>
      <c r="S462" t="str">
        <f>IF('Data Entry'!B477=0,"",'Data Entry'!$E$3)</f>
        <v/>
      </c>
      <c r="T462" t="str">
        <f>IF('Data Entry'!B477=0,"",'Data Entry'!$P$12)</f>
        <v/>
      </c>
      <c r="V462" t="str">
        <f>'Data Entry'!AB477</f>
        <v/>
      </c>
      <c r="X462" t="str">
        <f>IF('Data Entry'!B477=0,"",'Data Entry'!C477)</f>
        <v/>
      </c>
      <c r="Y462" t="str">
        <f>'Data Entry'!F477</f>
        <v/>
      </c>
      <c r="AC462" t="str">
        <f>IF('Data Entry'!B477=0,"",'Data Entry'!$P$7)</f>
        <v/>
      </c>
      <c r="AD462" t="str">
        <f>IF('Data Entry'!B477=0,"","1")</f>
        <v/>
      </c>
      <c r="AI462" t="str">
        <f>IF('Data Entry'!B477=0,"",'Data Entry'!K477)</f>
        <v/>
      </c>
      <c r="AJ462" t="str">
        <f>IF('Data Entry'!B477=0,"","mm")</f>
        <v/>
      </c>
      <c r="AM462" t="str">
        <f>IF('Data Entry'!B477=0,"",'Data Entry'!M477)</f>
        <v/>
      </c>
      <c r="AN462" t="str">
        <f>IF('Data Entry'!B477=0,"","mm")</f>
        <v/>
      </c>
      <c r="AT462" t="str">
        <f>IF('Data Entry'!B477=0,"",'Data Entry'!L477)</f>
        <v/>
      </c>
      <c r="AU462" t="str">
        <f>IF('Data Entry'!B477=0,"","m")</f>
        <v/>
      </c>
      <c r="AW462" t="str">
        <f>'Data Entry'!H477</f>
        <v/>
      </c>
      <c r="AX462" t="str">
        <f>IF('Data Entry'!B477=0,"",'Data Entry'!D477)</f>
        <v/>
      </c>
      <c r="AY462" t="str">
        <f>IF('Data Entry'!B477=0,"",'Data Entry'!E477)</f>
        <v/>
      </c>
      <c r="BA462" t="str">
        <f>IF('Data Entry'!B477=0,"",'Data Entry'!I477)</f>
        <v/>
      </c>
      <c r="BC462" t="str">
        <f>IF('Data Entry'!B477=0,"",'Data Entry'!J477)</f>
        <v/>
      </c>
      <c r="BR462" t="str">
        <f>IF('Data Entry'!B477=0,"",'Data Entry'!$E$9)</f>
        <v/>
      </c>
    </row>
    <row r="463" spans="1:70" x14ac:dyDescent="0.55000000000000004">
      <c r="A463" t="str">
        <f>IF('Data Entry'!B478=0,"",'Data Entry'!E$9)</f>
        <v/>
      </c>
      <c r="C463" t="str">
        <f>IF('Data Entry'!B478=0,"",'Data Entry'!AE478)</f>
        <v/>
      </c>
      <c r="E463" t="str">
        <f>IF('Data Entry'!B478=0,"",'Data Entry'!B478)</f>
        <v/>
      </c>
      <c r="F463" t="str">
        <f>IF('Data Entry'!B478=0,"",'Data Entry'!$P$6)</f>
        <v/>
      </c>
      <c r="G463" t="str">
        <f>IF('Data Entry'!B478=0,"",'Data Entry'!$P$8)</f>
        <v/>
      </c>
      <c r="H463" t="str">
        <f>IF('Data Entry'!B478=0,"",'Data Entry'!$E$10)</f>
        <v/>
      </c>
      <c r="M463" t="str">
        <f>'Data Entry'!S478</f>
        <v/>
      </c>
      <c r="N463" t="str">
        <f>'Data Entry'!R478</f>
        <v/>
      </c>
      <c r="O463" t="str">
        <f>IF('Data Entry'!B478=0,"",'Data Entry'!N478)</f>
        <v/>
      </c>
      <c r="P463" t="str">
        <f>IF('Data Entry'!B478=0,"","Years")</f>
        <v/>
      </c>
      <c r="Q463" s="62" t="str">
        <f>IF('Data Entry'!B478=0,"",'Data Entry'!$E$11)</f>
        <v/>
      </c>
      <c r="R463" t="str">
        <f>IF('Data Entry'!B478=0,"",'Data Entry'!D478)</f>
        <v/>
      </c>
      <c r="S463" t="str">
        <f>IF('Data Entry'!B478=0,"",'Data Entry'!$E$3)</f>
        <v/>
      </c>
      <c r="T463" t="str">
        <f>IF('Data Entry'!B478=0,"",'Data Entry'!$P$12)</f>
        <v/>
      </c>
      <c r="V463" t="str">
        <f>'Data Entry'!AB478</f>
        <v/>
      </c>
      <c r="X463" t="str">
        <f>IF('Data Entry'!B478=0,"",'Data Entry'!C478)</f>
        <v/>
      </c>
      <c r="Y463" t="str">
        <f>'Data Entry'!F478</f>
        <v/>
      </c>
      <c r="AC463" t="str">
        <f>IF('Data Entry'!B478=0,"",'Data Entry'!$P$7)</f>
        <v/>
      </c>
      <c r="AD463" t="str">
        <f>IF('Data Entry'!B478=0,"","1")</f>
        <v/>
      </c>
      <c r="AI463" t="str">
        <f>IF('Data Entry'!B478=0,"",'Data Entry'!K478)</f>
        <v/>
      </c>
      <c r="AJ463" t="str">
        <f>IF('Data Entry'!B478=0,"","mm")</f>
        <v/>
      </c>
      <c r="AM463" t="str">
        <f>IF('Data Entry'!B478=0,"",'Data Entry'!M478)</f>
        <v/>
      </c>
      <c r="AN463" t="str">
        <f>IF('Data Entry'!B478=0,"","mm")</f>
        <v/>
      </c>
      <c r="AT463" t="str">
        <f>IF('Data Entry'!B478=0,"",'Data Entry'!L478)</f>
        <v/>
      </c>
      <c r="AU463" t="str">
        <f>IF('Data Entry'!B478=0,"","m")</f>
        <v/>
      </c>
      <c r="AW463" t="str">
        <f>'Data Entry'!H478</f>
        <v/>
      </c>
      <c r="AX463" t="str">
        <f>IF('Data Entry'!B478=0,"",'Data Entry'!D478)</f>
        <v/>
      </c>
      <c r="AY463" t="str">
        <f>IF('Data Entry'!B478=0,"",'Data Entry'!E478)</f>
        <v/>
      </c>
      <c r="BA463" t="str">
        <f>IF('Data Entry'!B478=0,"",'Data Entry'!I478)</f>
        <v/>
      </c>
      <c r="BC463" t="str">
        <f>IF('Data Entry'!B478=0,"",'Data Entry'!J478)</f>
        <v/>
      </c>
      <c r="BR463" t="str">
        <f>IF('Data Entry'!B478=0,"",'Data Entry'!$E$9)</f>
        <v/>
      </c>
    </row>
    <row r="464" spans="1:70" x14ac:dyDescent="0.55000000000000004">
      <c r="A464" t="str">
        <f>IF('Data Entry'!B479=0,"",'Data Entry'!E$9)</f>
        <v/>
      </c>
      <c r="C464" t="str">
        <f>IF('Data Entry'!B479=0,"",'Data Entry'!AE479)</f>
        <v/>
      </c>
      <c r="E464" t="str">
        <f>IF('Data Entry'!B479=0,"",'Data Entry'!B479)</f>
        <v/>
      </c>
      <c r="F464" t="str">
        <f>IF('Data Entry'!B479=0,"",'Data Entry'!$P$6)</f>
        <v/>
      </c>
      <c r="G464" t="str">
        <f>IF('Data Entry'!B479=0,"",'Data Entry'!$P$8)</f>
        <v/>
      </c>
      <c r="H464" t="str">
        <f>IF('Data Entry'!B479=0,"",'Data Entry'!$E$10)</f>
        <v/>
      </c>
      <c r="M464" t="str">
        <f>'Data Entry'!S479</f>
        <v/>
      </c>
      <c r="N464" t="str">
        <f>'Data Entry'!R479</f>
        <v/>
      </c>
      <c r="O464" t="str">
        <f>IF('Data Entry'!B479=0,"",'Data Entry'!N479)</f>
        <v/>
      </c>
      <c r="P464" t="str">
        <f>IF('Data Entry'!B479=0,"","Years")</f>
        <v/>
      </c>
      <c r="Q464" s="62" t="str">
        <f>IF('Data Entry'!B479=0,"",'Data Entry'!$E$11)</f>
        <v/>
      </c>
      <c r="R464" t="str">
        <f>IF('Data Entry'!B479=0,"",'Data Entry'!D479)</f>
        <v/>
      </c>
      <c r="S464" t="str">
        <f>IF('Data Entry'!B479=0,"",'Data Entry'!$E$3)</f>
        <v/>
      </c>
      <c r="T464" t="str">
        <f>IF('Data Entry'!B479=0,"",'Data Entry'!$P$12)</f>
        <v/>
      </c>
      <c r="V464" t="str">
        <f>'Data Entry'!AB479</f>
        <v/>
      </c>
      <c r="X464" t="str">
        <f>IF('Data Entry'!B479=0,"",'Data Entry'!C479)</f>
        <v/>
      </c>
      <c r="Y464" t="str">
        <f>'Data Entry'!F479</f>
        <v/>
      </c>
      <c r="AC464" t="str">
        <f>IF('Data Entry'!B479=0,"",'Data Entry'!$P$7)</f>
        <v/>
      </c>
      <c r="AD464" t="str">
        <f>IF('Data Entry'!B479=0,"","1")</f>
        <v/>
      </c>
      <c r="AI464" t="str">
        <f>IF('Data Entry'!B479=0,"",'Data Entry'!K479)</f>
        <v/>
      </c>
      <c r="AJ464" t="str">
        <f>IF('Data Entry'!B479=0,"","mm")</f>
        <v/>
      </c>
      <c r="AM464" t="str">
        <f>IF('Data Entry'!B479=0,"",'Data Entry'!M479)</f>
        <v/>
      </c>
      <c r="AN464" t="str">
        <f>IF('Data Entry'!B479=0,"","mm")</f>
        <v/>
      </c>
      <c r="AT464" t="str">
        <f>IF('Data Entry'!B479=0,"",'Data Entry'!L479)</f>
        <v/>
      </c>
      <c r="AU464" t="str">
        <f>IF('Data Entry'!B479=0,"","m")</f>
        <v/>
      </c>
      <c r="AW464" t="str">
        <f>'Data Entry'!H479</f>
        <v/>
      </c>
      <c r="AX464" t="str">
        <f>IF('Data Entry'!B479=0,"",'Data Entry'!D479)</f>
        <v/>
      </c>
      <c r="AY464" t="str">
        <f>IF('Data Entry'!B479=0,"",'Data Entry'!E479)</f>
        <v/>
      </c>
      <c r="BA464" t="str">
        <f>IF('Data Entry'!B479=0,"",'Data Entry'!I479)</f>
        <v/>
      </c>
      <c r="BC464" t="str">
        <f>IF('Data Entry'!B479=0,"",'Data Entry'!J479)</f>
        <v/>
      </c>
      <c r="BR464" t="str">
        <f>IF('Data Entry'!B479=0,"",'Data Entry'!$E$9)</f>
        <v/>
      </c>
    </row>
    <row r="465" spans="1:70" x14ac:dyDescent="0.55000000000000004">
      <c r="A465" t="str">
        <f>IF('Data Entry'!B480=0,"",'Data Entry'!E$9)</f>
        <v/>
      </c>
      <c r="C465" t="str">
        <f>IF('Data Entry'!B480=0,"",'Data Entry'!AE480)</f>
        <v/>
      </c>
      <c r="E465" t="str">
        <f>IF('Data Entry'!B480=0,"",'Data Entry'!B480)</f>
        <v/>
      </c>
      <c r="F465" t="str">
        <f>IF('Data Entry'!B480=0,"",'Data Entry'!$P$6)</f>
        <v/>
      </c>
      <c r="G465" t="str">
        <f>IF('Data Entry'!B480=0,"",'Data Entry'!$P$8)</f>
        <v/>
      </c>
      <c r="H465" t="str">
        <f>IF('Data Entry'!B480=0,"",'Data Entry'!$E$10)</f>
        <v/>
      </c>
      <c r="M465" t="str">
        <f>'Data Entry'!S480</f>
        <v/>
      </c>
      <c r="N465" t="str">
        <f>'Data Entry'!R480</f>
        <v/>
      </c>
      <c r="O465" t="str">
        <f>IF('Data Entry'!B480=0,"",'Data Entry'!N480)</f>
        <v/>
      </c>
      <c r="P465" t="str">
        <f>IF('Data Entry'!B480=0,"","Years")</f>
        <v/>
      </c>
      <c r="Q465" s="62" t="str">
        <f>IF('Data Entry'!B480=0,"",'Data Entry'!$E$11)</f>
        <v/>
      </c>
      <c r="R465" t="str">
        <f>IF('Data Entry'!B480=0,"",'Data Entry'!D480)</f>
        <v/>
      </c>
      <c r="S465" t="str">
        <f>IF('Data Entry'!B480=0,"",'Data Entry'!$E$3)</f>
        <v/>
      </c>
      <c r="T465" t="str">
        <f>IF('Data Entry'!B480=0,"",'Data Entry'!$P$12)</f>
        <v/>
      </c>
      <c r="V465" t="str">
        <f>'Data Entry'!AB480</f>
        <v/>
      </c>
      <c r="X465" t="str">
        <f>IF('Data Entry'!B480=0,"",'Data Entry'!C480)</f>
        <v/>
      </c>
      <c r="Y465" t="str">
        <f>'Data Entry'!F480</f>
        <v/>
      </c>
      <c r="AC465" t="str">
        <f>IF('Data Entry'!B480=0,"",'Data Entry'!$P$7)</f>
        <v/>
      </c>
      <c r="AD465" t="str">
        <f>IF('Data Entry'!B480=0,"","1")</f>
        <v/>
      </c>
      <c r="AI465" t="str">
        <f>IF('Data Entry'!B480=0,"",'Data Entry'!K480)</f>
        <v/>
      </c>
      <c r="AJ465" t="str">
        <f>IF('Data Entry'!B480=0,"","mm")</f>
        <v/>
      </c>
      <c r="AM465" t="str">
        <f>IF('Data Entry'!B480=0,"",'Data Entry'!M480)</f>
        <v/>
      </c>
      <c r="AN465" t="str">
        <f>IF('Data Entry'!B480=0,"","mm")</f>
        <v/>
      </c>
      <c r="AT465" t="str">
        <f>IF('Data Entry'!B480=0,"",'Data Entry'!L480)</f>
        <v/>
      </c>
      <c r="AU465" t="str">
        <f>IF('Data Entry'!B480=0,"","m")</f>
        <v/>
      </c>
      <c r="AW465" t="str">
        <f>'Data Entry'!H480</f>
        <v/>
      </c>
      <c r="AX465" t="str">
        <f>IF('Data Entry'!B480=0,"",'Data Entry'!D480)</f>
        <v/>
      </c>
      <c r="AY465" t="str">
        <f>IF('Data Entry'!B480=0,"",'Data Entry'!E480)</f>
        <v/>
      </c>
      <c r="BA465" t="str">
        <f>IF('Data Entry'!B480=0,"",'Data Entry'!I480)</f>
        <v/>
      </c>
      <c r="BC465" t="str">
        <f>IF('Data Entry'!B480=0,"",'Data Entry'!J480)</f>
        <v/>
      </c>
      <c r="BR465" t="str">
        <f>IF('Data Entry'!B480=0,"",'Data Entry'!$E$9)</f>
        <v/>
      </c>
    </row>
    <row r="466" spans="1:70" x14ac:dyDescent="0.55000000000000004">
      <c r="A466" t="str">
        <f>IF('Data Entry'!B481=0,"",'Data Entry'!E$9)</f>
        <v/>
      </c>
      <c r="C466" t="str">
        <f>IF('Data Entry'!B481=0,"",'Data Entry'!AE481)</f>
        <v/>
      </c>
      <c r="E466" t="str">
        <f>IF('Data Entry'!B481=0,"",'Data Entry'!B481)</f>
        <v/>
      </c>
      <c r="F466" t="str">
        <f>IF('Data Entry'!B481=0,"",'Data Entry'!$P$6)</f>
        <v/>
      </c>
      <c r="G466" t="str">
        <f>IF('Data Entry'!B481=0,"",'Data Entry'!$P$8)</f>
        <v/>
      </c>
      <c r="H466" t="str">
        <f>IF('Data Entry'!B481=0,"",'Data Entry'!$E$10)</f>
        <v/>
      </c>
      <c r="M466" t="str">
        <f>'Data Entry'!S481</f>
        <v/>
      </c>
      <c r="N466" t="str">
        <f>'Data Entry'!R481</f>
        <v/>
      </c>
      <c r="O466" t="str">
        <f>IF('Data Entry'!B481=0,"",'Data Entry'!N481)</f>
        <v/>
      </c>
      <c r="P466" t="str">
        <f>IF('Data Entry'!B481=0,"","Years")</f>
        <v/>
      </c>
      <c r="Q466" s="62" t="str">
        <f>IF('Data Entry'!B481=0,"",'Data Entry'!$E$11)</f>
        <v/>
      </c>
      <c r="R466" t="str">
        <f>IF('Data Entry'!B481=0,"",'Data Entry'!D481)</f>
        <v/>
      </c>
      <c r="S466" t="str">
        <f>IF('Data Entry'!B481=0,"",'Data Entry'!$E$3)</f>
        <v/>
      </c>
      <c r="T466" t="str">
        <f>IF('Data Entry'!B481=0,"",'Data Entry'!$P$12)</f>
        <v/>
      </c>
      <c r="V466" t="str">
        <f>'Data Entry'!AB481</f>
        <v/>
      </c>
      <c r="X466" t="str">
        <f>IF('Data Entry'!B481=0,"",'Data Entry'!C481)</f>
        <v/>
      </c>
      <c r="Y466" t="str">
        <f>'Data Entry'!F481</f>
        <v/>
      </c>
      <c r="AC466" t="str">
        <f>IF('Data Entry'!B481=0,"",'Data Entry'!$P$7)</f>
        <v/>
      </c>
      <c r="AD466" t="str">
        <f>IF('Data Entry'!B481=0,"","1")</f>
        <v/>
      </c>
      <c r="AI466" t="str">
        <f>IF('Data Entry'!B481=0,"",'Data Entry'!K481)</f>
        <v/>
      </c>
      <c r="AJ466" t="str">
        <f>IF('Data Entry'!B481=0,"","mm")</f>
        <v/>
      </c>
      <c r="AM466" t="str">
        <f>IF('Data Entry'!B481=0,"",'Data Entry'!M481)</f>
        <v/>
      </c>
      <c r="AN466" t="str">
        <f>IF('Data Entry'!B481=0,"","mm")</f>
        <v/>
      </c>
      <c r="AT466" t="str">
        <f>IF('Data Entry'!B481=0,"",'Data Entry'!L481)</f>
        <v/>
      </c>
      <c r="AU466" t="str">
        <f>IF('Data Entry'!B481=0,"","m")</f>
        <v/>
      </c>
      <c r="AW466" t="str">
        <f>'Data Entry'!H481</f>
        <v/>
      </c>
      <c r="AX466" t="str">
        <f>IF('Data Entry'!B481=0,"",'Data Entry'!D481)</f>
        <v/>
      </c>
      <c r="AY466" t="str">
        <f>IF('Data Entry'!B481=0,"",'Data Entry'!E481)</f>
        <v/>
      </c>
      <c r="BA466" t="str">
        <f>IF('Data Entry'!B481=0,"",'Data Entry'!I481)</f>
        <v/>
      </c>
      <c r="BC466" t="str">
        <f>IF('Data Entry'!B481=0,"",'Data Entry'!J481)</f>
        <v/>
      </c>
      <c r="BR466" t="str">
        <f>IF('Data Entry'!B481=0,"",'Data Entry'!$E$9)</f>
        <v/>
      </c>
    </row>
    <row r="467" spans="1:70" x14ac:dyDescent="0.55000000000000004">
      <c r="A467" t="str">
        <f>IF('Data Entry'!B482=0,"",'Data Entry'!E$9)</f>
        <v/>
      </c>
      <c r="C467" t="str">
        <f>IF('Data Entry'!B482=0,"",'Data Entry'!AE482)</f>
        <v/>
      </c>
      <c r="E467" t="str">
        <f>IF('Data Entry'!B482=0,"",'Data Entry'!B482)</f>
        <v/>
      </c>
      <c r="F467" t="str">
        <f>IF('Data Entry'!B482=0,"",'Data Entry'!$P$6)</f>
        <v/>
      </c>
      <c r="G467" t="str">
        <f>IF('Data Entry'!B482=0,"",'Data Entry'!$P$8)</f>
        <v/>
      </c>
      <c r="H467" t="str">
        <f>IF('Data Entry'!B482=0,"",'Data Entry'!$E$10)</f>
        <v/>
      </c>
      <c r="M467" t="str">
        <f>'Data Entry'!S482</f>
        <v/>
      </c>
      <c r="N467" t="str">
        <f>'Data Entry'!R482</f>
        <v/>
      </c>
      <c r="O467" t="str">
        <f>IF('Data Entry'!B482=0,"",'Data Entry'!N482)</f>
        <v/>
      </c>
      <c r="P467" t="str">
        <f>IF('Data Entry'!B482=0,"","Years")</f>
        <v/>
      </c>
      <c r="Q467" s="62" t="str">
        <f>IF('Data Entry'!B482=0,"",'Data Entry'!$E$11)</f>
        <v/>
      </c>
      <c r="R467" t="str">
        <f>IF('Data Entry'!B482=0,"",'Data Entry'!D482)</f>
        <v/>
      </c>
      <c r="S467" t="str">
        <f>IF('Data Entry'!B482=0,"",'Data Entry'!$E$3)</f>
        <v/>
      </c>
      <c r="T467" t="str">
        <f>IF('Data Entry'!B482=0,"",'Data Entry'!$P$12)</f>
        <v/>
      </c>
      <c r="V467" t="str">
        <f>'Data Entry'!AB482</f>
        <v/>
      </c>
      <c r="X467" t="str">
        <f>IF('Data Entry'!B482=0,"",'Data Entry'!C482)</f>
        <v/>
      </c>
      <c r="Y467" t="str">
        <f>'Data Entry'!F482</f>
        <v/>
      </c>
      <c r="AC467" t="str">
        <f>IF('Data Entry'!B482=0,"",'Data Entry'!$P$7)</f>
        <v/>
      </c>
      <c r="AD467" t="str">
        <f>IF('Data Entry'!B482=0,"","1")</f>
        <v/>
      </c>
      <c r="AI467" t="str">
        <f>IF('Data Entry'!B482=0,"",'Data Entry'!K482)</f>
        <v/>
      </c>
      <c r="AJ467" t="str">
        <f>IF('Data Entry'!B482=0,"","mm")</f>
        <v/>
      </c>
      <c r="AM467" t="str">
        <f>IF('Data Entry'!B482=0,"",'Data Entry'!M482)</f>
        <v/>
      </c>
      <c r="AN467" t="str">
        <f>IF('Data Entry'!B482=0,"","mm")</f>
        <v/>
      </c>
      <c r="AT467" t="str">
        <f>IF('Data Entry'!B482=0,"",'Data Entry'!L482)</f>
        <v/>
      </c>
      <c r="AU467" t="str">
        <f>IF('Data Entry'!B482=0,"","m")</f>
        <v/>
      </c>
      <c r="AW467" t="str">
        <f>'Data Entry'!H482</f>
        <v/>
      </c>
      <c r="AX467" t="str">
        <f>IF('Data Entry'!B482=0,"",'Data Entry'!D482)</f>
        <v/>
      </c>
      <c r="AY467" t="str">
        <f>IF('Data Entry'!B482=0,"",'Data Entry'!E482)</f>
        <v/>
      </c>
      <c r="BA467" t="str">
        <f>IF('Data Entry'!B482=0,"",'Data Entry'!I482)</f>
        <v/>
      </c>
      <c r="BC467" t="str">
        <f>IF('Data Entry'!B482=0,"",'Data Entry'!J482)</f>
        <v/>
      </c>
      <c r="BR467" t="str">
        <f>IF('Data Entry'!B482=0,"",'Data Entry'!$E$9)</f>
        <v/>
      </c>
    </row>
    <row r="468" spans="1:70" x14ac:dyDescent="0.55000000000000004">
      <c r="A468" t="str">
        <f>IF('Data Entry'!B483=0,"",'Data Entry'!E$9)</f>
        <v/>
      </c>
      <c r="C468" t="str">
        <f>IF('Data Entry'!B483=0,"",'Data Entry'!AE483)</f>
        <v/>
      </c>
      <c r="E468" t="str">
        <f>IF('Data Entry'!B483=0,"",'Data Entry'!B483)</f>
        <v/>
      </c>
      <c r="F468" t="str">
        <f>IF('Data Entry'!B483=0,"",'Data Entry'!$P$6)</f>
        <v/>
      </c>
      <c r="G468" t="str">
        <f>IF('Data Entry'!B483=0,"",'Data Entry'!$P$8)</f>
        <v/>
      </c>
      <c r="H468" t="str">
        <f>IF('Data Entry'!B483=0,"",'Data Entry'!$E$10)</f>
        <v/>
      </c>
      <c r="M468" t="str">
        <f>'Data Entry'!S483</f>
        <v/>
      </c>
      <c r="N468" t="str">
        <f>'Data Entry'!R483</f>
        <v/>
      </c>
      <c r="O468" t="str">
        <f>IF('Data Entry'!B483=0,"",'Data Entry'!N483)</f>
        <v/>
      </c>
      <c r="P468" t="str">
        <f>IF('Data Entry'!B483=0,"","Years")</f>
        <v/>
      </c>
      <c r="Q468" s="62" t="str">
        <f>IF('Data Entry'!B483=0,"",'Data Entry'!$E$11)</f>
        <v/>
      </c>
      <c r="R468" t="str">
        <f>IF('Data Entry'!B483=0,"",'Data Entry'!D483)</f>
        <v/>
      </c>
      <c r="S468" t="str">
        <f>IF('Data Entry'!B483=0,"",'Data Entry'!$E$3)</f>
        <v/>
      </c>
      <c r="T468" t="str">
        <f>IF('Data Entry'!B483=0,"",'Data Entry'!$P$12)</f>
        <v/>
      </c>
      <c r="V468" t="str">
        <f>'Data Entry'!AB483</f>
        <v/>
      </c>
      <c r="X468" t="str">
        <f>IF('Data Entry'!B483=0,"",'Data Entry'!C483)</f>
        <v/>
      </c>
      <c r="Y468" t="str">
        <f>'Data Entry'!F483</f>
        <v/>
      </c>
      <c r="AC468" t="str">
        <f>IF('Data Entry'!B483=0,"",'Data Entry'!$P$7)</f>
        <v/>
      </c>
      <c r="AD468" t="str">
        <f>IF('Data Entry'!B483=0,"","1")</f>
        <v/>
      </c>
      <c r="AI468" t="str">
        <f>IF('Data Entry'!B483=0,"",'Data Entry'!K483)</f>
        <v/>
      </c>
      <c r="AJ468" t="str">
        <f>IF('Data Entry'!B483=0,"","mm")</f>
        <v/>
      </c>
      <c r="AM468" t="str">
        <f>IF('Data Entry'!B483=0,"",'Data Entry'!M483)</f>
        <v/>
      </c>
      <c r="AN468" t="str">
        <f>IF('Data Entry'!B483=0,"","mm")</f>
        <v/>
      </c>
      <c r="AT468" t="str">
        <f>IF('Data Entry'!B483=0,"",'Data Entry'!L483)</f>
        <v/>
      </c>
      <c r="AU468" t="str">
        <f>IF('Data Entry'!B483=0,"","m")</f>
        <v/>
      </c>
      <c r="AW468" t="str">
        <f>'Data Entry'!H483</f>
        <v/>
      </c>
      <c r="AX468" t="str">
        <f>IF('Data Entry'!B483=0,"",'Data Entry'!D483)</f>
        <v/>
      </c>
      <c r="AY468" t="str">
        <f>IF('Data Entry'!B483=0,"",'Data Entry'!E483)</f>
        <v/>
      </c>
      <c r="BA468" t="str">
        <f>IF('Data Entry'!B483=0,"",'Data Entry'!I483)</f>
        <v/>
      </c>
      <c r="BC468" t="str">
        <f>IF('Data Entry'!B483=0,"",'Data Entry'!J483)</f>
        <v/>
      </c>
      <c r="BR468" t="str">
        <f>IF('Data Entry'!B483=0,"",'Data Entry'!$E$9)</f>
        <v/>
      </c>
    </row>
    <row r="469" spans="1:70" x14ac:dyDescent="0.55000000000000004">
      <c r="A469" t="str">
        <f>IF('Data Entry'!B484=0,"",'Data Entry'!E$9)</f>
        <v/>
      </c>
      <c r="C469" t="str">
        <f>IF('Data Entry'!B484=0,"",'Data Entry'!AE484)</f>
        <v/>
      </c>
      <c r="E469" t="str">
        <f>IF('Data Entry'!B484=0,"",'Data Entry'!B484)</f>
        <v/>
      </c>
      <c r="F469" t="str">
        <f>IF('Data Entry'!B484=0,"",'Data Entry'!$P$6)</f>
        <v/>
      </c>
      <c r="G469" t="str">
        <f>IF('Data Entry'!B484=0,"",'Data Entry'!$P$8)</f>
        <v/>
      </c>
      <c r="H469" t="str">
        <f>IF('Data Entry'!B484=0,"",'Data Entry'!$E$10)</f>
        <v/>
      </c>
      <c r="M469" t="str">
        <f>'Data Entry'!S484</f>
        <v/>
      </c>
      <c r="N469" t="str">
        <f>'Data Entry'!R484</f>
        <v/>
      </c>
      <c r="O469" t="str">
        <f>IF('Data Entry'!B484=0,"",'Data Entry'!N484)</f>
        <v/>
      </c>
      <c r="P469" t="str">
        <f>IF('Data Entry'!B484=0,"","Years")</f>
        <v/>
      </c>
      <c r="Q469" s="62" t="str">
        <f>IF('Data Entry'!B484=0,"",'Data Entry'!$E$11)</f>
        <v/>
      </c>
      <c r="R469" t="str">
        <f>IF('Data Entry'!B484=0,"",'Data Entry'!D484)</f>
        <v/>
      </c>
      <c r="S469" t="str">
        <f>IF('Data Entry'!B484=0,"",'Data Entry'!$E$3)</f>
        <v/>
      </c>
      <c r="T469" t="str">
        <f>IF('Data Entry'!B484=0,"",'Data Entry'!$P$12)</f>
        <v/>
      </c>
      <c r="V469" t="str">
        <f>'Data Entry'!AB484</f>
        <v/>
      </c>
      <c r="X469" t="str">
        <f>IF('Data Entry'!B484=0,"",'Data Entry'!C484)</f>
        <v/>
      </c>
      <c r="Y469" t="str">
        <f>'Data Entry'!F484</f>
        <v/>
      </c>
      <c r="AC469" t="str">
        <f>IF('Data Entry'!B484=0,"",'Data Entry'!$P$7)</f>
        <v/>
      </c>
      <c r="AD469" t="str">
        <f>IF('Data Entry'!B484=0,"","1")</f>
        <v/>
      </c>
      <c r="AI469" t="str">
        <f>IF('Data Entry'!B484=0,"",'Data Entry'!K484)</f>
        <v/>
      </c>
      <c r="AJ469" t="str">
        <f>IF('Data Entry'!B484=0,"","mm")</f>
        <v/>
      </c>
      <c r="AM469" t="str">
        <f>IF('Data Entry'!B484=0,"",'Data Entry'!M484)</f>
        <v/>
      </c>
      <c r="AN469" t="str">
        <f>IF('Data Entry'!B484=0,"","mm")</f>
        <v/>
      </c>
      <c r="AT469" t="str">
        <f>IF('Data Entry'!B484=0,"",'Data Entry'!L484)</f>
        <v/>
      </c>
      <c r="AU469" t="str">
        <f>IF('Data Entry'!B484=0,"","m")</f>
        <v/>
      </c>
      <c r="AW469" t="str">
        <f>'Data Entry'!H484</f>
        <v/>
      </c>
      <c r="AX469" t="str">
        <f>IF('Data Entry'!B484=0,"",'Data Entry'!D484)</f>
        <v/>
      </c>
      <c r="AY469" t="str">
        <f>IF('Data Entry'!B484=0,"",'Data Entry'!E484)</f>
        <v/>
      </c>
      <c r="BA469" t="str">
        <f>IF('Data Entry'!B484=0,"",'Data Entry'!I484)</f>
        <v/>
      </c>
      <c r="BC469" t="str">
        <f>IF('Data Entry'!B484=0,"",'Data Entry'!J484)</f>
        <v/>
      </c>
      <c r="BR469" t="str">
        <f>IF('Data Entry'!B484=0,"",'Data Entry'!$E$9)</f>
        <v/>
      </c>
    </row>
    <row r="470" spans="1:70" x14ac:dyDescent="0.55000000000000004">
      <c r="A470" t="str">
        <f>IF('Data Entry'!B485=0,"",'Data Entry'!E$9)</f>
        <v/>
      </c>
      <c r="C470" t="str">
        <f>IF('Data Entry'!B485=0,"",'Data Entry'!AE485)</f>
        <v/>
      </c>
      <c r="E470" t="str">
        <f>IF('Data Entry'!B485=0,"",'Data Entry'!B485)</f>
        <v/>
      </c>
      <c r="F470" t="str">
        <f>IF('Data Entry'!B485=0,"",'Data Entry'!$P$6)</f>
        <v/>
      </c>
      <c r="G470" t="str">
        <f>IF('Data Entry'!B485=0,"",'Data Entry'!$P$8)</f>
        <v/>
      </c>
      <c r="H470" t="str">
        <f>IF('Data Entry'!B485=0,"",'Data Entry'!$E$10)</f>
        <v/>
      </c>
      <c r="M470" t="str">
        <f>'Data Entry'!S485</f>
        <v/>
      </c>
      <c r="N470" t="str">
        <f>'Data Entry'!R485</f>
        <v/>
      </c>
      <c r="O470" t="str">
        <f>IF('Data Entry'!B485=0,"",'Data Entry'!N485)</f>
        <v/>
      </c>
      <c r="P470" t="str">
        <f>IF('Data Entry'!B485=0,"","Years")</f>
        <v/>
      </c>
      <c r="Q470" s="62" t="str">
        <f>IF('Data Entry'!B485=0,"",'Data Entry'!$E$11)</f>
        <v/>
      </c>
      <c r="R470" t="str">
        <f>IF('Data Entry'!B485=0,"",'Data Entry'!D485)</f>
        <v/>
      </c>
      <c r="S470" t="str">
        <f>IF('Data Entry'!B485=0,"",'Data Entry'!$E$3)</f>
        <v/>
      </c>
      <c r="T470" t="str">
        <f>IF('Data Entry'!B485=0,"",'Data Entry'!$P$12)</f>
        <v/>
      </c>
      <c r="V470" t="str">
        <f>'Data Entry'!AB485</f>
        <v/>
      </c>
      <c r="X470" t="str">
        <f>IF('Data Entry'!B485=0,"",'Data Entry'!C485)</f>
        <v/>
      </c>
      <c r="Y470" t="str">
        <f>'Data Entry'!F485</f>
        <v/>
      </c>
      <c r="AC470" t="str">
        <f>IF('Data Entry'!B485=0,"",'Data Entry'!$P$7)</f>
        <v/>
      </c>
      <c r="AD470" t="str">
        <f>IF('Data Entry'!B485=0,"","1")</f>
        <v/>
      </c>
      <c r="AI470" t="str">
        <f>IF('Data Entry'!B485=0,"",'Data Entry'!K485)</f>
        <v/>
      </c>
      <c r="AJ470" t="str">
        <f>IF('Data Entry'!B485=0,"","mm")</f>
        <v/>
      </c>
      <c r="AM470" t="str">
        <f>IF('Data Entry'!B485=0,"",'Data Entry'!M485)</f>
        <v/>
      </c>
      <c r="AN470" t="str">
        <f>IF('Data Entry'!B485=0,"","mm")</f>
        <v/>
      </c>
      <c r="AT470" t="str">
        <f>IF('Data Entry'!B485=0,"",'Data Entry'!L485)</f>
        <v/>
      </c>
      <c r="AU470" t="str">
        <f>IF('Data Entry'!B485=0,"","m")</f>
        <v/>
      </c>
      <c r="AW470" t="str">
        <f>'Data Entry'!H485</f>
        <v/>
      </c>
      <c r="AX470" t="str">
        <f>IF('Data Entry'!B485=0,"",'Data Entry'!D485)</f>
        <v/>
      </c>
      <c r="AY470" t="str">
        <f>IF('Data Entry'!B485=0,"",'Data Entry'!E485)</f>
        <v/>
      </c>
      <c r="BA470" t="str">
        <f>IF('Data Entry'!B485=0,"",'Data Entry'!I485)</f>
        <v/>
      </c>
      <c r="BC470" t="str">
        <f>IF('Data Entry'!B485=0,"",'Data Entry'!J485)</f>
        <v/>
      </c>
      <c r="BR470" t="str">
        <f>IF('Data Entry'!B485=0,"",'Data Entry'!$E$9)</f>
        <v/>
      </c>
    </row>
    <row r="471" spans="1:70" x14ac:dyDescent="0.55000000000000004">
      <c r="A471" t="str">
        <f>IF('Data Entry'!B486=0,"",'Data Entry'!E$9)</f>
        <v/>
      </c>
      <c r="C471" t="str">
        <f>IF('Data Entry'!B486=0,"",'Data Entry'!AE486)</f>
        <v/>
      </c>
      <c r="E471" t="str">
        <f>IF('Data Entry'!B486=0,"",'Data Entry'!B486)</f>
        <v/>
      </c>
      <c r="F471" t="str">
        <f>IF('Data Entry'!B486=0,"",'Data Entry'!$P$6)</f>
        <v/>
      </c>
      <c r="G471" t="str">
        <f>IF('Data Entry'!B486=0,"",'Data Entry'!$P$8)</f>
        <v/>
      </c>
      <c r="H471" t="str">
        <f>IF('Data Entry'!B486=0,"",'Data Entry'!$E$10)</f>
        <v/>
      </c>
      <c r="M471" t="str">
        <f>'Data Entry'!S486</f>
        <v/>
      </c>
      <c r="N471" t="str">
        <f>'Data Entry'!R486</f>
        <v/>
      </c>
      <c r="O471" t="str">
        <f>IF('Data Entry'!B486=0,"",'Data Entry'!N486)</f>
        <v/>
      </c>
      <c r="P471" t="str">
        <f>IF('Data Entry'!B486=0,"","Years")</f>
        <v/>
      </c>
      <c r="Q471" s="62" t="str">
        <f>IF('Data Entry'!B486=0,"",'Data Entry'!$E$11)</f>
        <v/>
      </c>
      <c r="R471" t="str">
        <f>IF('Data Entry'!B486=0,"",'Data Entry'!D486)</f>
        <v/>
      </c>
      <c r="S471" t="str">
        <f>IF('Data Entry'!B486=0,"",'Data Entry'!$E$3)</f>
        <v/>
      </c>
      <c r="T471" t="str">
        <f>IF('Data Entry'!B486=0,"",'Data Entry'!$P$12)</f>
        <v/>
      </c>
      <c r="V471" t="str">
        <f>'Data Entry'!AB486</f>
        <v/>
      </c>
      <c r="X471" t="str">
        <f>IF('Data Entry'!B486=0,"",'Data Entry'!C486)</f>
        <v/>
      </c>
      <c r="Y471" t="str">
        <f>'Data Entry'!F486</f>
        <v/>
      </c>
      <c r="AC471" t="str">
        <f>IF('Data Entry'!B486=0,"",'Data Entry'!$P$7)</f>
        <v/>
      </c>
      <c r="AD471" t="str">
        <f>IF('Data Entry'!B486=0,"","1")</f>
        <v/>
      </c>
      <c r="AI471" t="str">
        <f>IF('Data Entry'!B486=0,"",'Data Entry'!K486)</f>
        <v/>
      </c>
      <c r="AJ471" t="str">
        <f>IF('Data Entry'!B486=0,"","mm")</f>
        <v/>
      </c>
      <c r="AM471" t="str">
        <f>IF('Data Entry'!B486=0,"",'Data Entry'!M486)</f>
        <v/>
      </c>
      <c r="AN471" t="str">
        <f>IF('Data Entry'!B486=0,"","mm")</f>
        <v/>
      </c>
      <c r="AT471" t="str">
        <f>IF('Data Entry'!B486=0,"",'Data Entry'!L486)</f>
        <v/>
      </c>
      <c r="AU471" t="str">
        <f>IF('Data Entry'!B486=0,"","m")</f>
        <v/>
      </c>
      <c r="AW471" t="str">
        <f>'Data Entry'!H486</f>
        <v/>
      </c>
      <c r="AX471" t="str">
        <f>IF('Data Entry'!B486=0,"",'Data Entry'!D486)</f>
        <v/>
      </c>
      <c r="AY471" t="str">
        <f>IF('Data Entry'!B486=0,"",'Data Entry'!E486)</f>
        <v/>
      </c>
      <c r="BA471" t="str">
        <f>IF('Data Entry'!B486=0,"",'Data Entry'!I486)</f>
        <v/>
      </c>
      <c r="BC471" t="str">
        <f>IF('Data Entry'!B486=0,"",'Data Entry'!J486)</f>
        <v/>
      </c>
      <c r="BR471" t="str">
        <f>IF('Data Entry'!B486=0,"",'Data Entry'!$E$9)</f>
        <v/>
      </c>
    </row>
    <row r="472" spans="1:70" x14ac:dyDescent="0.55000000000000004">
      <c r="A472" t="str">
        <f>IF('Data Entry'!B487=0,"",'Data Entry'!E$9)</f>
        <v/>
      </c>
      <c r="C472" t="str">
        <f>IF('Data Entry'!B487=0,"",'Data Entry'!AE487)</f>
        <v/>
      </c>
      <c r="E472" t="str">
        <f>IF('Data Entry'!B487=0,"",'Data Entry'!B487)</f>
        <v/>
      </c>
      <c r="F472" t="str">
        <f>IF('Data Entry'!B487=0,"",'Data Entry'!$P$6)</f>
        <v/>
      </c>
      <c r="G472" t="str">
        <f>IF('Data Entry'!B487=0,"",'Data Entry'!$P$8)</f>
        <v/>
      </c>
      <c r="H472" t="str">
        <f>IF('Data Entry'!B487=0,"",'Data Entry'!$E$10)</f>
        <v/>
      </c>
      <c r="M472" t="str">
        <f>'Data Entry'!S487</f>
        <v/>
      </c>
      <c r="N472" t="str">
        <f>'Data Entry'!R487</f>
        <v/>
      </c>
      <c r="O472" t="str">
        <f>IF('Data Entry'!B487=0,"",'Data Entry'!N487)</f>
        <v/>
      </c>
      <c r="P472" t="str">
        <f>IF('Data Entry'!B487=0,"","Years")</f>
        <v/>
      </c>
      <c r="Q472" s="62" t="str">
        <f>IF('Data Entry'!B487=0,"",'Data Entry'!$E$11)</f>
        <v/>
      </c>
      <c r="R472" t="str">
        <f>IF('Data Entry'!B487=0,"",'Data Entry'!D487)</f>
        <v/>
      </c>
      <c r="S472" t="str">
        <f>IF('Data Entry'!B487=0,"",'Data Entry'!$E$3)</f>
        <v/>
      </c>
      <c r="T472" t="str">
        <f>IF('Data Entry'!B487=0,"",'Data Entry'!$P$12)</f>
        <v/>
      </c>
      <c r="V472" t="str">
        <f>'Data Entry'!AB487</f>
        <v/>
      </c>
      <c r="X472" t="str">
        <f>IF('Data Entry'!B487=0,"",'Data Entry'!C487)</f>
        <v/>
      </c>
      <c r="Y472" t="str">
        <f>'Data Entry'!F487</f>
        <v/>
      </c>
      <c r="AC472" t="str">
        <f>IF('Data Entry'!B487=0,"",'Data Entry'!$P$7)</f>
        <v/>
      </c>
      <c r="AD472" t="str">
        <f>IF('Data Entry'!B487=0,"","1")</f>
        <v/>
      </c>
      <c r="AI472" t="str">
        <f>IF('Data Entry'!B487=0,"",'Data Entry'!K487)</f>
        <v/>
      </c>
      <c r="AJ472" t="str">
        <f>IF('Data Entry'!B487=0,"","mm")</f>
        <v/>
      </c>
      <c r="AM472" t="str">
        <f>IF('Data Entry'!B487=0,"",'Data Entry'!M487)</f>
        <v/>
      </c>
      <c r="AN472" t="str">
        <f>IF('Data Entry'!B487=0,"","mm")</f>
        <v/>
      </c>
      <c r="AT472" t="str">
        <f>IF('Data Entry'!B487=0,"",'Data Entry'!L487)</f>
        <v/>
      </c>
      <c r="AU472" t="str">
        <f>IF('Data Entry'!B487=0,"","m")</f>
        <v/>
      </c>
      <c r="AW472" t="str">
        <f>'Data Entry'!H487</f>
        <v/>
      </c>
      <c r="AX472" t="str">
        <f>IF('Data Entry'!B487=0,"",'Data Entry'!D487)</f>
        <v/>
      </c>
      <c r="AY472" t="str">
        <f>IF('Data Entry'!B487=0,"",'Data Entry'!E487)</f>
        <v/>
      </c>
      <c r="BA472" t="str">
        <f>IF('Data Entry'!B487=0,"",'Data Entry'!I487)</f>
        <v/>
      </c>
      <c r="BC472" t="str">
        <f>IF('Data Entry'!B487=0,"",'Data Entry'!J487)</f>
        <v/>
      </c>
      <c r="BR472" t="str">
        <f>IF('Data Entry'!B487=0,"",'Data Entry'!$E$9)</f>
        <v/>
      </c>
    </row>
    <row r="473" spans="1:70" x14ac:dyDescent="0.55000000000000004">
      <c r="A473" t="str">
        <f>IF('Data Entry'!B488=0,"",'Data Entry'!E$9)</f>
        <v/>
      </c>
      <c r="C473" t="str">
        <f>IF('Data Entry'!B488=0,"",'Data Entry'!AE488)</f>
        <v/>
      </c>
      <c r="E473" t="str">
        <f>IF('Data Entry'!B488=0,"",'Data Entry'!B488)</f>
        <v/>
      </c>
      <c r="F473" t="str">
        <f>IF('Data Entry'!B488=0,"",'Data Entry'!$P$6)</f>
        <v/>
      </c>
      <c r="G473" t="str">
        <f>IF('Data Entry'!B488=0,"",'Data Entry'!$P$8)</f>
        <v/>
      </c>
      <c r="H473" t="str">
        <f>IF('Data Entry'!B488=0,"",'Data Entry'!$E$10)</f>
        <v/>
      </c>
      <c r="M473" t="str">
        <f>'Data Entry'!S488</f>
        <v/>
      </c>
      <c r="N473" t="str">
        <f>'Data Entry'!R488</f>
        <v/>
      </c>
      <c r="O473" t="str">
        <f>IF('Data Entry'!B488=0,"",'Data Entry'!N488)</f>
        <v/>
      </c>
      <c r="P473" t="str">
        <f>IF('Data Entry'!B488=0,"","Years")</f>
        <v/>
      </c>
      <c r="Q473" s="62" t="str">
        <f>IF('Data Entry'!B488=0,"",'Data Entry'!$E$11)</f>
        <v/>
      </c>
      <c r="R473" t="str">
        <f>IF('Data Entry'!B488=0,"",'Data Entry'!D488)</f>
        <v/>
      </c>
      <c r="S473" t="str">
        <f>IF('Data Entry'!B488=0,"",'Data Entry'!$E$3)</f>
        <v/>
      </c>
      <c r="T473" t="str">
        <f>IF('Data Entry'!B488=0,"",'Data Entry'!$P$12)</f>
        <v/>
      </c>
      <c r="V473" t="str">
        <f>'Data Entry'!AB488</f>
        <v/>
      </c>
      <c r="X473" t="str">
        <f>IF('Data Entry'!B488=0,"",'Data Entry'!C488)</f>
        <v/>
      </c>
      <c r="Y473" t="str">
        <f>'Data Entry'!F488</f>
        <v/>
      </c>
      <c r="AC473" t="str">
        <f>IF('Data Entry'!B488=0,"",'Data Entry'!$P$7)</f>
        <v/>
      </c>
      <c r="AD473" t="str">
        <f>IF('Data Entry'!B488=0,"","1")</f>
        <v/>
      </c>
      <c r="AI473" t="str">
        <f>IF('Data Entry'!B488=0,"",'Data Entry'!K488)</f>
        <v/>
      </c>
      <c r="AJ473" t="str">
        <f>IF('Data Entry'!B488=0,"","mm")</f>
        <v/>
      </c>
      <c r="AM473" t="str">
        <f>IF('Data Entry'!B488=0,"",'Data Entry'!M488)</f>
        <v/>
      </c>
      <c r="AN473" t="str">
        <f>IF('Data Entry'!B488=0,"","mm")</f>
        <v/>
      </c>
      <c r="AT473" t="str">
        <f>IF('Data Entry'!B488=0,"",'Data Entry'!L488)</f>
        <v/>
      </c>
      <c r="AU473" t="str">
        <f>IF('Data Entry'!B488=0,"","m")</f>
        <v/>
      </c>
      <c r="AW473" t="str">
        <f>'Data Entry'!H488</f>
        <v/>
      </c>
      <c r="AX473" t="str">
        <f>IF('Data Entry'!B488=0,"",'Data Entry'!D488)</f>
        <v/>
      </c>
      <c r="AY473" t="str">
        <f>IF('Data Entry'!B488=0,"",'Data Entry'!E488)</f>
        <v/>
      </c>
      <c r="BA473" t="str">
        <f>IF('Data Entry'!B488=0,"",'Data Entry'!I488)</f>
        <v/>
      </c>
      <c r="BC473" t="str">
        <f>IF('Data Entry'!B488=0,"",'Data Entry'!J488)</f>
        <v/>
      </c>
      <c r="BR473" t="str">
        <f>IF('Data Entry'!B488=0,"",'Data Entry'!$E$9)</f>
        <v/>
      </c>
    </row>
    <row r="474" spans="1:70" x14ac:dyDescent="0.55000000000000004">
      <c r="A474" t="str">
        <f>IF('Data Entry'!B489=0,"",'Data Entry'!E$9)</f>
        <v/>
      </c>
      <c r="C474" t="str">
        <f>IF('Data Entry'!B489=0,"",'Data Entry'!AE489)</f>
        <v/>
      </c>
      <c r="E474" t="str">
        <f>IF('Data Entry'!B489=0,"",'Data Entry'!B489)</f>
        <v/>
      </c>
      <c r="F474" t="str">
        <f>IF('Data Entry'!B489=0,"",'Data Entry'!$P$6)</f>
        <v/>
      </c>
      <c r="G474" t="str">
        <f>IF('Data Entry'!B489=0,"",'Data Entry'!$P$8)</f>
        <v/>
      </c>
      <c r="H474" t="str">
        <f>IF('Data Entry'!B489=0,"",'Data Entry'!$E$10)</f>
        <v/>
      </c>
      <c r="M474" t="str">
        <f>'Data Entry'!S489</f>
        <v/>
      </c>
      <c r="N474" t="str">
        <f>'Data Entry'!R489</f>
        <v/>
      </c>
      <c r="O474" t="str">
        <f>IF('Data Entry'!B489=0,"",'Data Entry'!N489)</f>
        <v/>
      </c>
      <c r="P474" t="str">
        <f>IF('Data Entry'!B489=0,"","Years")</f>
        <v/>
      </c>
      <c r="Q474" s="62" t="str">
        <f>IF('Data Entry'!B489=0,"",'Data Entry'!$E$11)</f>
        <v/>
      </c>
      <c r="R474" t="str">
        <f>IF('Data Entry'!B489=0,"",'Data Entry'!D489)</f>
        <v/>
      </c>
      <c r="S474" t="str">
        <f>IF('Data Entry'!B489=0,"",'Data Entry'!$E$3)</f>
        <v/>
      </c>
      <c r="T474" t="str">
        <f>IF('Data Entry'!B489=0,"",'Data Entry'!$P$12)</f>
        <v/>
      </c>
      <c r="V474" t="str">
        <f>'Data Entry'!AB489</f>
        <v/>
      </c>
      <c r="X474" t="str">
        <f>IF('Data Entry'!B489=0,"",'Data Entry'!C489)</f>
        <v/>
      </c>
      <c r="Y474" t="str">
        <f>'Data Entry'!F489</f>
        <v/>
      </c>
      <c r="AC474" t="str">
        <f>IF('Data Entry'!B489=0,"",'Data Entry'!$P$7)</f>
        <v/>
      </c>
      <c r="AD474" t="str">
        <f>IF('Data Entry'!B489=0,"","1")</f>
        <v/>
      </c>
      <c r="AI474" t="str">
        <f>IF('Data Entry'!B489=0,"",'Data Entry'!K489)</f>
        <v/>
      </c>
      <c r="AJ474" t="str">
        <f>IF('Data Entry'!B489=0,"","mm")</f>
        <v/>
      </c>
      <c r="AM474" t="str">
        <f>IF('Data Entry'!B489=0,"",'Data Entry'!M489)</f>
        <v/>
      </c>
      <c r="AN474" t="str">
        <f>IF('Data Entry'!B489=0,"","mm")</f>
        <v/>
      </c>
      <c r="AT474" t="str">
        <f>IF('Data Entry'!B489=0,"",'Data Entry'!L489)</f>
        <v/>
      </c>
      <c r="AU474" t="str">
        <f>IF('Data Entry'!B489=0,"","m")</f>
        <v/>
      </c>
      <c r="AW474" t="str">
        <f>'Data Entry'!H489</f>
        <v/>
      </c>
      <c r="AX474" t="str">
        <f>IF('Data Entry'!B489=0,"",'Data Entry'!D489)</f>
        <v/>
      </c>
      <c r="AY474" t="str">
        <f>IF('Data Entry'!B489=0,"",'Data Entry'!E489)</f>
        <v/>
      </c>
      <c r="BA474" t="str">
        <f>IF('Data Entry'!B489=0,"",'Data Entry'!I489)</f>
        <v/>
      </c>
      <c r="BC474" t="str">
        <f>IF('Data Entry'!B489=0,"",'Data Entry'!J489)</f>
        <v/>
      </c>
      <c r="BR474" t="str">
        <f>IF('Data Entry'!B489=0,"",'Data Entry'!$E$9)</f>
        <v/>
      </c>
    </row>
    <row r="475" spans="1:70" x14ac:dyDescent="0.55000000000000004">
      <c r="A475" t="str">
        <f>IF('Data Entry'!B490=0,"",'Data Entry'!E$9)</f>
        <v/>
      </c>
      <c r="C475" t="str">
        <f>IF('Data Entry'!B490=0,"",'Data Entry'!AE490)</f>
        <v/>
      </c>
      <c r="E475" t="str">
        <f>IF('Data Entry'!B490=0,"",'Data Entry'!B490)</f>
        <v/>
      </c>
      <c r="F475" t="str">
        <f>IF('Data Entry'!B490=0,"",'Data Entry'!$P$6)</f>
        <v/>
      </c>
      <c r="G475" t="str">
        <f>IF('Data Entry'!B490=0,"",'Data Entry'!$P$8)</f>
        <v/>
      </c>
      <c r="H475" t="str">
        <f>IF('Data Entry'!B490=0,"",'Data Entry'!$E$10)</f>
        <v/>
      </c>
      <c r="M475" t="str">
        <f>'Data Entry'!S490</f>
        <v/>
      </c>
      <c r="N475" t="str">
        <f>'Data Entry'!R490</f>
        <v/>
      </c>
      <c r="O475" t="str">
        <f>IF('Data Entry'!B490=0,"",'Data Entry'!N490)</f>
        <v/>
      </c>
      <c r="P475" t="str">
        <f>IF('Data Entry'!B490=0,"","Years")</f>
        <v/>
      </c>
      <c r="Q475" s="62" t="str">
        <f>IF('Data Entry'!B490=0,"",'Data Entry'!$E$11)</f>
        <v/>
      </c>
      <c r="R475" t="str">
        <f>IF('Data Entry'!B490=0,"",'Data Entry'!D490)</f>
        <v/>
      </c>
      <c r="S475" t="str">
        <f>IF('Data Entry'!B490=0,"",'Data Entry'!$E$3)</f>
        <v/>
      </c>
      <c r="T475" t="str">
        <f>IF('Data Entry'!B490=0,"",'Data Entry'!$P$12)</f>
        <v/>
      </c>
      <c r="V475" t="str">
        <f>'Data Entry'!AB490</f>
        <v/>
      </c>
      <c r="X475" t="str">
        <f>IF('Data Entry'!B490=0,"",'Data Entry'!C490)</f>
        <v/>
      </c>
      <c r="Y475" t="str">
        <f>'Data Entry'!F490</f>
        <v/>
      </c>
      <c r="AC475" t="str">
        <f>IF('Data Entry'!B490=0,"",'Data Entry'!$P$7)</f>
        <v/>
      </c>
      <c r="AD475" t="str">
        <f>IF('Data Entry'!B490=0,"","1")</f>
        <v/>
      </c>
      <c r="AI475" t="str">
        <f>IF('Data Entry'!B490=0,"",'Data Entry'!K490)</f>
        <v/>
      </c>
      <c r="AJ475" t="str">
        <f>IF('Data Entry'!B490=0,"","mm")</f>
        <v/>
      </c>
      <c r="AM475" t="str">
        <f>IF('Data Entry'!B490=0,"",'Data Entry'!M490)</f>
        <v/>
      </c>
      <c r="AN475" t="str">
        <f>IF('Data Entry'!B490=0,"","mm")</f>
        <v/>
      </c>
      <c r="AT475" t="str">
        <f>IF('Data Entry'!B490=0,"",'Data Entry'!L490)</f>
        <v/>
      </c>
      <c r="AU475" t="str">
        <f>IF('Data Entry'!B490=0,"","m")</f>
        <v/>
      </c>
      <c r="AW475" t="str">
        <f>'Data Entry'!H490</f>
        <v/>
      </c>
      <c r="AX475" t="str">
        <f>IF('Data Entry'!B490=0,"",'Data Entry'!D490)</f>
        <v/>
      </c>
      <c r="AY475" t="str">
        <f>IF('Data Entry'!B490=0,"",'Data Entry'!E490)</f>
        <v/>
      </c>
      <c r="BA475" t="str">
        <f>IF('Data Entry'!B490=0,"",'Data Entry'!I490)</f>
        <v/>
      </c>
      <c r="BC475" t="str">
        <f>IF('Data Entry'!B490=0,"",'Data Entry'!J490)</f>
        <v/>
      </c>
      <c r="BR475" t="str">
        <f>IF('Data Entry'!B490=0,"",'Data Entry'!$E$9)</f>
        <v/>
      </c>
    </row>
    <row r="476" spans="1:70" x14ac:dyDescent="0.55000000000000004">
      <c r="A476" t="str">
        <f>IF('Data Entry'!B491=0,"",'Data Entry'!E$9)</f>
        <v/>
      </c>
      <c r="C476" t="str">
        <f>IF('Data Entry'!B491=0,"",'Data Entry'!AE491)</f>
        <v/>
      </c>
      <c r="E476" t="str">
        <f>IF('Data Entry'!B491=0,"",'Data Entry'!B491)</f>
        <v/>
      </c>
      <c r="F476" t="str">
        <f>IF('Data Entry'!B491=0,"",'Data Entry'!$P$6)</f>
        <v/>
      </c>
      <c r="G476" t="str">
        <f>IF('Data Entry'!B491=0,"",'Data Entry'!$P$8)</f>
        <v/>
      </c>
      <c r="H476" t="str">
        <f>IF('Data Entry'!B491=0,"",'Data Entry'!$E$10)</f>
        <v/>
      </c>
      <c r="M476" t="str">
        <f>'Data Entry'!S491</f>
        <v/>
      </c>
      <c r="N476" t="str">
        <f>'Data Entry'!R491</f>
        <v/>
      </c>
      <c r="O476" t="str">
        <f>IF('Data Entry'!B491=0,"",'Data Entry'!N491)</f>
        <v/>
      </c>
      <c r="P476" t="str">
        <f>IF('Data Entry'!B491=0,"","Years")</f>
        <v/>
      </c>
      <c r="Q476" s="62" t="str">
        <f>IF('Data Entry'!B491=0,"",'Data Entry'!$E$11)</f>
        <v/>
      </c>
      <c r="R476" t="str">
        <f>IF('Data Entry'!B491=0,"",'Data Entry'!D491)</f>
        <v/>
      </c>
      <c r="S476" t="str">
        <f>IF('Data Entry'!B491=0,"",'Data Entry'!$E$3)</f>
        <v/>
      </c>
      <c r="T476" t="str">
        <f>IF('Data Entry'!B491=0,"",'Data Entry'!$P$12)</f>
        <v/>
      </c>
      <c r="V476" t="str">
        <f>'Data Entry'!AB491</f>
        <v/>
      </c>
      <c r="X476" t="str">
        <f>IF('Data Entry'!B491=0,"",'Data Entry'!C491)</f>
        <v/>
      </c>
      <c r="Y476" t="str">
        <f>'Data Entry'!F491</f>
        <v/>
      </c>
      <c r="AC476" t="str">
        <f>IF('Data Entry'!B491=0,"",'Data Entry'!$P$7)</f>
        <v/>
      </c>
      <c r="AD476" t="str">
        <f>IF('Data Entry'!B491=0,"","1")</f>
        <v/>
      </c>
      <c r="AI476" t="str">
        <f>IF('Data Entry'!B491=0,"",'Data Entry'!K491)</f>
        <v/>
      </c>
      <c r="AJ476" t="str">
        <f>IF('Data Entry'!B491=0,"","mm")</f>
        <v/>
      </c>
      <c r="AM476" t="str">
        <f>IF('Data Entry'!B491=0,"",'Data Entry'!M491)</f>
        <v/>
      </c>
      <c r="AN476" t="str">
        <f>IF('Data Entry'!B491=0,"","mm")</f>
        <v/>
      </c>
      <c r="AT476" t="str">
        <f>IF('Data Entry'!B491=0,"",'Data Entry'!L491)</f>
        <v/>
      </c>
      <c r="AU476" t="str">
        <f>IF('Data Entry'!B491=0,"","m")</f>
        <v/>
      </c>
      <c r="AW476" t="str">
        <f>'Data Entry'!H491</f>
        <v/>
      </c>
      <c r="AX476" t="str">
        <f>IF('Data Entry'!B491=0,"",'Data Entry'!D491)</f>
        <v/>
      </c>
      <c r="AY476" t="str">
        <f>IF('Data Entry'!B491=0,"",'Data Entry'!E491)</f>
        <v/>
      </c>
      <c r="BA476" t="str">
        <f>IF('Data Entry'!B491=0,"",'Data Entry'!I491)</f>
        <v/>
      </c>
      <c r="BC476" t="str">
        <f>IF('Data Entry'!B491=0,"",'Data Entry'!J491)</f>
        <v/>
      </c>
      <c r="BR476" t="str">
        <f>IF('Data Entry'!B491=0,"",'Data Entry'!$E$9)</f>
        <v/>
      </c>
    </row>
    <row r="477" spans="1:70" x14ac:dyDescent="0.55000000000000004">
      <c r="A477" t="str">
        <f>IF('Data Entry'!B492=0,"",'Data Entry'!E$9)</f>
        <v/>
      </c>
      <c r="C477" t="str">
        <f>IF('Data Entry'!B492=0,"",'Data Entry'!AE492)</f>
        <v/>
      </c>
      <c r="E477" t="str">
        <f>IF('Data Entry'!B492=0,"",'Data Entry'!B492)</f>
        <v/>
      </c>
      <c r="F477" t="str">
        <f>IF('Data Entry'!B492=0,"",'Data Entry'!$P$6)</f>
        <v/>
      </c>
      <c r="G477" t="str">
        <f>IF('Data Entry'!B492=0,"",'Data Entry'!$P$8)</f>
        <v/>
      </c>
      <c r="H477" t="str">
        <f>IF('Data Entry'!B492=0,"",'Data Entry'!$E$10)</f>
        <v/>
      </c>
      <c r="M477" t="str">
        <f>'Data Entry'!S492</f>
        <v/>
      </c>
      <c r="N477" t="str">
        <f>'Data Entry'!R492</f>
        <v/>
      </c>
      <c r="O477" t="str">
        <f>IF('Data Entry'!B492=0,"",'Data Entry'!N492)</f>
        <v/>
      </c>
      <c r="P477" t="str">
        <f>IF('Data Entry'!B492=0,"","Years")</f>
        <v/>
      </c>
      <c r="Q477" s="62" t="str">
        <f>IF('Data Entry'!B492=0,"",'Data Entry'!$E$11)</f>
        <v/>
      </c>
      <c r="R477" t="str">
        <f>IF('Data Entry'!B492=0,"",'Data Entry'!D492)</f>
        <v/>
      </c>
      <c r="S477" t="str">
        <f>IF('Data Entry'!B492=0,"",'Data Entry'!$E$3)</f>
        <v/>
      </c>
      <c r="T477" t="str">
        <f>IF('Data Entry'!B492=0,"",'Data Entry'!$P$12)</f>
        <v/>
      </c>
      <c r="V477" t="str">
        <f>'Data Entry'!AB492</f>
        <v/>
      </c>
      <c r="X477" t="str">
        <f>IF('Data Entry'!B492=0,"",'Data Entry'!C492)</f>
        <v/>
      </c>
      <c r="Y477" t="str">
        <f>'Data Entry'!F492</f>
        <v/>
      </c>
      <c r="AC477" t="str">
        <f>IF('Data Entry'!B492=0,"",'Data Entry'!$P$7)</f>
        <v/>
      </c>
      <c r="AD477" t="str">
        <f>IF('Data Entry'!B492=0,"","1")</f>
        <v/>
      </c>
      <c r="AI477" t="str">
        <f>IF('Data Entry'!B492=0,"",'Data Entry'!K492)</f>
        <v/>
      </c>
      <c r="AJ477" t="str">
        <f>IF('Data Entry'!B492=0,"","mm")</f>
        <v/>
      </c>
      <c r="AM477" t="str">
        <f>IF('Data Entry'!B492=0,"",'Data Entry'!M492)</f>
        <v/>
      </c>
      <c r="AN477" t="str">
        <f>IF('Data Entry'!B492=0,"","mm")</f>
        <v/>
      </c>
      <c r="AT477" t="str">
        <f>IF('Data Entry'!B492=0,"",'Data Entry'!L492)</f>
        <v/>
      </c>
      <c r="AU477" t="str">
        <f>IF('Data Entry'!B492=0,"","m")</f>
        <v/>
      </c>
      <c r="AW477" t="str">
        <f>'Data Entry'!H492</f>
        <v/>
      </c>
      <c r="AX477" t="str">
        <f>IF('Data Entry'!B492=0,"",'Data Entry'!D492)</f>
        <v/>
      </c>
      <c r="AY477" t="str">
        <f>IF('Data Entry'!B492=0,"",'Data Entry'!E492)</f>
        <v/>
      </c>
      <c r="BA477" t="str">
        <f>IF('Data Entry'!B492=0,"",'Data Entry'!I492)</f>
        <v/>
      </c>
      <c r="BC477" t="str">
        <f>IF('Data Entry'!B492=0,"",'Data Entry'!J492)</f>
        <v/>
      </c>
      <c r="BR477" t="str">
        <f>IF('Data Entry'!B492=0,"",'Data Entry'!$E$9)</f>
        <v/>
      </c>
    </row>
    <row r="478" spans="1:70" x14ac:dyDescent="0.55000000000000004">
      <c r="A478" t="str">
        <f>IF('Data Entry'!B493=0,"",'Data Entry'!E$9)</f>
        <v/>
      </c>
      <c r="C478" t="str">
        <f>IF('Data Entry'!B493=0,"",'Data Entry'!AE493)</f>
        <v/>
      </c>
      <c r="E478" t="str">
        <f>IF('Data Entry'!B493=0,"",'Data Entry'!B493)</f>
        <v/>
      </c>
      <c r="F478" t="str">
        <f>IF('Data Entry'!B493=0,"",'Data Entry'!$P$6)</f>
        <v/>
      </c>
      <c r="G478" t="str">
        <f>IF('Data Entry'!B493=0,"",'Data Entry'!$P$8)</f>
        <v/>
      </c>
      <c r="H478" t="str">
        <f>IF('Data Entry'!B493=0,"",'Data Entry'!$E$10)</f>
        <v/>
      </c>
      <c r="M478" t="str">
        <f>'Data Entry'!S493</f>
        <v/>
      </c>
      <c r="N478" t="str">
        <f>'Data Entry'!R493</f>
        <v/>
      </c>
      <c r="O478" t="str">
        <f>IF('Data Entry'!B493=0,"",'Data Entry'!N493)</f>
        <v/>
      </c>
      <c r="P478" t="str">
        <f>IF('Data Entry'!B493=0,"","Years")</f>
        <v/>
      </c>
      <c r="Q478" s="62" t="str">
        <f>IF('Data Entry'!B493=0,"",'Data Entry'!$E$11)</f>
        <v/>
      </c>
      <c r="R478" t="str">
        <f>IF('Data Entry'!B493=0,"",'Data Entry'!D493)</f>
        <v/>
      </c>
      <c r="S478" t="str">
        <f>IF('Data Entry'!B493=0,"",'Data Entry'!$E$3)</f>
        <v/>
      </c>
      <c r="T478" t="str">
        <f>IF('Data Entry'!B493=0,"",'Data Entry'!$P$12)</f>
        <v/>
      </c>
      <c r="V478" t="str">
        <f>'Data Entry'!AB493</f>
        <v/>
      </c>
      <c r="X478" t="str">
        <f>IF('Data Entry'!B493=0,"",'Data Entry'!C493)</f>
        <v/>
      </c>
      <c r="Y478" t="str">
        <f>'Data Entry'!F493</f>
        <v/>
      </c>
      <c r="AC478" t="str">
        <f>IF('Data Entry'!B493=0,"",'Data Entry'!$P$7)</f>
        <v/>
      </c>
      <c r="AD478" t="str">
        <f>IF('Data Entry'!B493=0,"","1")</f>
        <v/>
      </c>
      <c r="AI478" t="str">
        <f>IF('Data Entry'!B493=0,"",'Data Entry'!K493)</f>
        <v/>
      </c>
      <c r="AJ478" t="str">
        <f>IF('Data Entry'!B493=0,"","mm")</f>
        <v/>
      </c>
      <c r="AM478" t="str">
        <f>IF('Data Entry'!B493=0,"",'Data Entry'!M493)</f>
        <v/>
      </c>
      <c r="AN478" t="str">
        <f>IF('Data Entry'!B493=0,"","mm")</f>
        <v/>
      </c>
      <c r="AT478" t="str">
        <f>IF('Data Entry'!B493=0,"",'Data Entry'!L493)</f>
        <v/>
      </c>
      <c r="AU478" t="str">
        <f>IF('Data Entry'!B493=0,"","m")</f>
        <v/>
      </c>
      <c r="AW478" t="str">
        <f>'Data Entry'!H493</f>
        <v/>
      </c>
      <c r="AX478" t="str">
        <f>IF('Data Entry'!B493=0,"",'Data Entry'!D493)</f>
        <v/>
      </c>
      <c r="AY478" t="str">
        <f>IF('Data Entry'!B493=0,"",'Data Entry'!E493)</f>
        <v/>
      </c>
      <c r="BA478" t="str">
        <f>IF('Data Entry'!B493=0,"",'Data Entry'!I493)</f>
        <v/>
      </c>
      <c r="BC478" t="str">
        <f>IF('Data Entry'!B493=0,"",'Data Entry'!J493)</f>
        <v/>
      </c>
      <c r="BR478" t="str">
        <f>IF('Data Entry'!B493=0,"",'Data Entry'!$E$9)</f>
        <v/>
      </c>
    </row>
    <row r="479" spans="1:70" x14ac:dyDescent="0.55000000000000004">
      <c r="A479" t="str">
        <f>IF('Data Entry'!B494=0,"",'Data Entry'!E$9)</f>
        <v/>
      </c>
      <c r="C479" t="str">
        <f>IF('Data Entry'!B494=0,"",'Data Entry'!AE494)</f>
        <v/>
      </c>
      <c r="E479" t="str">
        <f>IF('Data Entry'!B494=0,"",'Data Entry'!B494)</f>
        <v/>
      </c>
      <c r="F479" t="str">
        <f>IF('Data Entry'!B494=0,"",'Data Entry'!$P$6)</f>
        <v/>
      </c>
      <c r="G479" t="str">
        <f>IF('Data Entry'!B494=0,"",'Data Entry'!$P$8)</f>
        <v/>
      </c>
      <c r="H479" t="str">
        <f>IF('Data Entry'!B494=0,"",'Data Entry'!$E$10)</f>
        <v/>
      </c>
      <c r="M479" t="str">
        <f>'Data Entry'!S494</f>
        <v/>
      </c>
      <c r="N479" t="str">
        <f>'Data Entry'!R494</f>
        <v/>
      </c>
      <c r="O479" t="str">
        <f>IF('Data Entry'!B494=0,"",'Data Entry'!N494)</f>
        <v/>
      </c>
      <c r="P479" t="str">
        <f>IF('Data Entry'!B494=0,"","Years")</f>
        <v/>
      </c>
      <c r="Q479" s="62" t="str">
        <f>IF('Data Entry'!B494=0,"",'Data Entry'!$E$11)</f>
        <v/>
      </c>
      <c r="R479" t="str">
        <f>IF('Data Entry'!B494=0,"",'Data Entry'!D494)</f>
        <v/>
      </c>
      <c r="S479" t="str">
        <f>IF('Data Entry'!B494=0,"",'Data Entry'!$E$3)</f>
        <v/>
      </c>
      <c r="T479" t="str">
        <f>IF('Data Entry'!B494=0,"",'Data Entry'!$P$12)</f>
        <v/>
      </c>
      <c r="V479" t="str">
        <f>'Data Entry'!AB494</f>
        <v/>
      </c>
      <c r="X479" t="str">
        <f>IF('Data Entry'!B494=0,"",'Data Entry'!C494)</f>
        <v/>
      </c>
      <c r="Y479" t="str">
        <f>'Data Entry'!F494</f>
        <v/>
      </c>
      <c r="AC479" t="str">
        <f>IF('Data Entry'!B494=0,"",'Data Entry'!$P$7)</f>
        <v/>
      </c>
      <c r="AD479" t="str">
        <f>IF('Data Entry'!B494=0,"","1")</f>
        <v/>
      </c>
      <c r="AI479" t="str">
        <f>IF('Data Entry'!B494=0,"",'Data Entry'!K494)</f>
        <v/>
      </c>
      <c r="AJ479" t="str">
        <f>IF('Data Entry'!B494=0,"","mm")</f>
        <v/>
      </c>
      <c r="AM479" t="str">
        <f>IF('Data Entry'!B494=0,"",'Data Entry'!M494)</f>
        <v/>
      </c>
      <c r="AN479" t="str">
        <f>IF('Data Entry'!B494=0,"","mm")</f>
        <v/>
      </c>
      <c r="AT479" t="str">
        <f>IF('Data Entry'!B494=0,"",'Data Entry'!L494)</f>
        <v/>
      </c>
      <c r="AU479" t="str">
        <f>IF('Data Entry'!B494=0,"","m")</f>
        <v/>
      </c>
      <c r="AW479" t="str">
        <f>'Data Entry'!H494</f>
        <v/>
      </c>
      <c r="AX479" t="str">
        <f>IF('Data Entry'!B494=0,"",'Data Entry'!D494)</f>
        <v/>
      </c>
      <c r="AY479" t="str">
        <f>IF('Data Entry'!B494=0,"",'Data Entry'!E494)</f>
        <v/>
      </c>
      <c r="BA479" t="str">
        <f>IF('Data Entry'!B494=0,"",'Data Entry'!I494)</f>
        <v/>
      </c>
      <c r="BC479" t="str">
        <f>IF('Data Entry'!B494=0,"",'Data Entry'!J494)</f>
        <v/>
      </c>
      <c r="BR479" t="str">
        <f>IF('Data Entry'!B494=0,"",'Data Entry'!$E$9)</f>
        <v/>
      </c>
    </row>
    <row r="480" spans="1:70" x14ac:dyDescent="0.55000000000000004">
      <c r="A480" t="str">
        <f>IF('Data Entry'!B495=0,"",'Data Entry'!E$9)</f>
        <v/>
      </c>
      <c r="C480" t="str">
        <f>IF('Data Entry'!B495=0,"",'Data Entry'!AE495)</f>
        <v/>
      </c>
      <c r="E480" t="str">
        <f>IF('Data Entry'!B495=0,"",'Data Entry'!B495)</f>
        <v/>
      </c>
      <c r="F480" t="str">
        <f>IF('Data Entry'!B495=0,"",'Data Entry'!$P$6)</f>
        <v/>
      </c>
      <c r="G480" t="str">
        <f>IF('Data Entry'!B495=0,"",'Data Entry'!$P$8)</f>
        <v/>
      </c>
      <c r="H480" t="str">
        <f>IF('Data Entry'!B495=0,"",'Data Entry'!$E$10)</f>
        <v/>
      </c>
      <c r="M480" t="str">
        <f>'Data Entry'!S495</f>
        <v/>
      </c>
      <c r="N480" t="str">
        <f>'Data Entry'!R495</f>
        <v/>
      </c>
      <c r="O480" t="str">
        <f>IF('Data Entry'!B495=0,"",'Data Entry'!N495)</f>
        <v/>
      </c>
      <c r="P480" t="str">
        <f>IF('Data Entry'!B495=0,"","Years")</f>
        <v/>
      </c>
      <c r="Q480" s="62" t="str">
        <f>IF('Data Entry'!B495=0,"",'Data Entry'!$E$11)</f>
        <v/>
      </c>
      <c r="R480" t="str">
        <f>IF('Data Entry'!B495=0,"",'Data Entry'!D495)</f>
        <v/>
      </c>
      <c r="S480" t="str">
        <f>IF('Data Entry'!B495=0,"",'Data Entry'!$E$3)</f>
        <v/>
      </c>
      <c r="T480" t="str">
        <f>IF('Data Entry'!B495=0,"",'Data Entry'!$P$12)</f>
        <v/>
      </c>
      <c r="V480" t="str">
        <f>'Data Entry'!AB495</f>
        <v/>
      </c>
      <c r="X480" t="str">
        <f>IF('Data Entry'!B495=0,"",'Data Entry'!C495)</f>
        <v/>
      </c>
      <c r="Y480" t="str">
        <f>'Data Entry'!F495</f>
        <v/>
      </c>
      <c r="AC480" t="str">
        <f>IF('Data Entry'!B495=0,"",'Data Entry'!$P$7)</f>
        <v/>
      </c>
      <c r="AD480" t="str">
        <f>IF('Data Entry'!B495=0,"","1")</f>
        <v/>
      </c>
      <c r="AI480" t="str">
        <f>IF('Data Entry'!B495=0,"",'Data Entry'!K495)</f>
        <v/>
      </c>
      <c r="AJ480" t="str">
        <f>IF('Data Entry'!B495=0,"","mm")</f>
        <v/>
      </c>
      <c r="AM480" t="str">
        <f>IF('Data Entry'!B495=0,"",'Data Entry'!M495)</f>
        <v/>
      </c>
      <c r="AN480" t="str">
        <f>IF('Data Entry'!B495=0,"","mm")</f>
        <v/>
      </c>
      <c r="AT480" t="str">
        <f>IF('Data Entry'!B495=0,"",'Data Entry'!L495)</f>
        <v/>
      </c>
      <c r="AU480" t="str">
        <f>IF('Data Entry'!B495=0,"","m")</f>
        <v/>
      </c>
      <c r="AW480" t="str">
        <f>'Data Entry'!H495</f>
        <v/>
      </c>
      <c r="AX480" t="str">
        <f>IF('Data Entry'!B495=0,"",'Data Entry'!D495)</f>
        <v/>
      </c>
      <c r="AY480" t="str">
        <f>IF('Data Entry'!B495=0,"",'Data Entry'!E495)</f>
        <v/>
      </c>
      <c r="BA480" t="str">
        <f>IF('Data Entry'!B495=0,"",'Data Entry'!I495)</f>
        <v/>
      </c>
      <c r="BC480" t="str">
        <f>IF('Data Entry'!B495=0,"",'Data Entry'!J495)</f>
        <v/>
      </c>
      <c r="BR480" t="str">
        <f>IF('Data Entry'!B495=0,"",'Data Entry'!$E$9)</f>
        <v/>
      </c>
    </row>
    <row r="481" spans="1:70" x14ac:dyDescent="0.55000000000000004">
      <c r="A481" t="str">
        <f>IF('Data Entry'!B496=0,"",'Data Entry'!E$9)</f>
        <v/>
      </c>
      <c r="C481" t="str">
        <f>IF('Data Entry'!B496=0,"",'Data Entry'!AE496)</f>
        <v/>
      </c>
      <c r="E481" t="str">
        <f>IF('Data Entry'!B496=0,"",'Data Entry'!B496)</f>
        <v/>
      </c>
      <c r="F481" t="str">
        <f>IF('Data Entry'!B496=0,"",'Data Entry'!$P$6)</f>
        <v/>
      </c>
      <c r="G481" t="str">
        <f>IF('Data Entry'!B496=0,"",'Data Entry'!$P$8)</f>
        <v/>
      </c>
      <c r="H481" t="str">
        <f>IF('Data Entry'!B496=0,"",'Data Entry'!$E$10)</f>
        <v/>
      </c>
      <c r="M481" t="str">
        <f>'Data Entry'!S496</f>
        <v/>
      </c>
      <c r="N481" t="str">
        <f>'Data Entry'!R496</f>
        <v/>
      </c>
      <c r="O481" t="str">
        <f>IF('Data Entry'!B496=0,"",'Data Entry'!N496)</f>
        <v/>
      </c>
      <c r="P481" t="str">
        <f>IF('Data Entry'!B496=0,"","Years")</f>
        <v/>
      </c>
      <c r="Q481" s="62" t="str">
        <f>IF('Data Entry'!B496=0,"",'Data Entry'!$E$11)</f>
        <v/>
      </c>
      <c r="R481" t="str">
        <f>IF('Data Entry'!B496=0,"",'Data Entry'!D496)</f>
        <v/>
      </c>
      <c r="S481" t="str">
        <f>IF('Data Entry'!B496=0,"",'Data Entry'!$E$3)</f>
        <v/>
      </c>
      <c r="T481" t="str">
        <f>IF('Data Entry'!B496=0,"",'Data Entry'!$P$12)</f>
        <v/>
      </c>
      <c r="V481" t="str">
        <f>'Data Entry'!AB496</f>
        <v/>
      </c>
      <c r="X481" t="str">
        <f>IF('Data Entry'!B496=0,"",'Data Entry'!C496)</f>
        <v/>
      </c>
      <c r="Y481" t="str">
        <f>'Data Entry'!F496</f>
        <v/>
      </c>
      <c r="AC481" t="str">
        <f>IF('Data Entry'!B496=0,"",'Data Entry'!$P$7)</f>
        <v/>
      </c>
      <c r="AD481" t="str">
        <f>IF('Data Entry'!B496=0,"","1")</f>
        <v/>
      </c>
      <c r="AI481" t="str">
        <f>IF('Data Entry'!B496=0,"",'Data Entry'!K496)</f>
        <v/>
      </c>
      <c r="AJ481" t="str">
        <f>IF('Data Entry'!B496=0,"","mm")</f>
        <v/>
      </c>
      <c r="AM481" t="str">
        <f>IF('Data Entry'!B496=0,"",'Data Entry'!M496)</f>
        <v/>
      </c>
      <c r="AN481" t="str">
        <f>IF('Data Entry'!B496=0,"","mm")</f>
        <v/>
      </c>
      <c r="AT481" t="str">
        <f>IF('Data Entry'!B496=0,"",'Data Entry'!L496)</f>
        <v/>
      </c>
      <c r="AU481" t="str">
        <f>IF('Data Entry'!B496=0,"","m")</f>
        <v/>
      </c>
      <c r="AW481" t="str">
        <f>'Data Entry'!H496</f>
        <v/>
      </c>
      <c r="AX481" t="str">
        <f>IF('Data Entry'!B496=0,"",'Data Entry'!D496)</f>
        <v/>
      </c>
      <c r="AY481" t="str">
        <f>IF('Data Entry'!B496=0,"",'Data Entry'!E496)</f>
        <v/>
      </c>
      <c r="BA481" t="str">
        <f>IF('Data Entry'!B496=0,"",'Data Entry'!I496)</f>
        <v/>
      </c>
      <c r="BC481" t="str">
        <f>IF('Data Entry'!B496=0,"",'Data Entry'!J496)</f>
        <v/>
      </c>
      <c r="BR481" t="str">
        <f>IF('Data Entry'!B496=0,"",'Data Entry'!$E$9)</f>
        <v/>
      </c>
    </row>
    <row r="482" spans="1:70" x14ac:dyDescent="0.55000000000000004">
      <c r="A482" t="str">
        <f>IF('Data Entry'!B497=0,"",'Data Entry'!E$9)</f>
        <v/>
      </c>
      <c r="C482" t="str">
        <f>IF('Data Entry'!B497=0,"",'Data Entry'!AE497)</f>
        <v/>
      </c>
      <c r="E482" t="str">
        <f>IF('Data Entry'!B497=0,"",'Data Entry'!B497)</f>
        <v/>
      </c>
      <c r="F482" t="str">
        <f>IF('Data Entry'!B497=0,"",'Data Entry'!$P$6)</f>
        <v/>
      </c>
      <c r="G482" t="str">
        <f>IF('Data Entry'!B497=0,"",'Data Entry'!$P$8)</f>
        <v/>
      </c>
      <c r="H482" t="str">
        <f>IF('Data Entry'!B497=0,"",'Data Entry'!$E$10)</f>
        <v/>
      </c>
      <c r="M482" t="str">
        <f>'Data Entry'!S497</f>
        <v/>
      </c>
      <c r="N482" t="str">
        <f>'Data Entry'!R497</f>
        <v/>
      </c>
      <c r="O482" t="str">
        <f>IF('Data Entry'!B497=0,"",'Data Entry'!N497)</f>
        <v/>
      </c>
      <c r="P482" t="str">
        <f>IF('Data Entry'!B497=0,"","Years")</f>
        <v/>
      </c>
      <c r="Q482" s="62" t="str">
        <f>IF('Data Entry'!B497=0,"",'Data Entry'!$E$11)</f>
        <v/>
      </c>
      <c r="R482" t="str">
        <f>IF('Data Entry'!B497=0,"",'Data Entry'!D497)</f>
        <v/>
      </c>
      <c r="S482" t="str">
        <f>IF('Data Entry'!B497=0,"",'Data Entry'!$E$3)</f>
        <v/>
      </c>
      <c r="T482" t="str">
        <f>IF('Data Entry'!B497=0,"",'Data Entry'!$P$12)</f>
        <v/>
      </c>
      <c r="V482" t="str">
        <f>'Data Entry'!AB497</f>
        <v/>
      </c>
      <c r="X482" t="str">
        <f>IF('Data Entry'!B497=0,"",'Data Entry'!C497)</f>
        <v/>
      </c>
      <c r="Y482" t="str">
        <f>'Data Entry'!F497</f>
        <v/>
      </c>
      <c r="AC482" t="str">
        <f>IF('Data Entry'!B497=0,"",'Data Entry'!$P$7)</f>
        <v/>
      </c>
      <c r="AD482" t="str">
        <f>IF('Data Entry'!B497=0,"","1")</f>
        <v/>
      </c>
      <c r="AI482" t="str">
        <f>IF('Data Entry'!B497=0,"",'Data Entry'!K497)</f>
        <v/>
      </c>
      <c r="AJ482" t="str">
        <f>IF('Data Entry'!B497=0,"","mm")</f>
        <v/>
      </c>
      <c r="AM482" t="str">
        <f>IF('Data Entry'!B497=0,"",'Data Entry'!M497)</f>
        <v/>
      </c>
      <c r="AN482" t="str">
        <f>IF('Data Entry'!B497=0,"","mm")</f>
        <v/>
      </c>
      <c r="AT482" t="str">
        <f>IF('Data Entry'!B497=0,"",'Data Entry'!L497)</f>
        <v/>
      </c>
      <c r="AU482" t="str">
        <f>IF('Data Entry'!B497=0,"","m")</f>
        <v/>
      </c>
      <c r="AW482" t="str">
        <f>'Data Entry'!H497</f>
        <v/>
      </c>
      <c r="AX482" t="str">
        <f>IF('Data Entry'!B497=0,"",'Data Entry'!D497)</f>
        <v/>
      </c>
      <c r="AY482" t="str">
        <f>IF('Data Entry'!B497=0,"",'Data Entry'!E497)</f>
        <v/>
      </c>
      <c r="BA482" t="str">
        <f>IF('Data Entry'!B497=0,"",'Data Entry'!I497)</f>
        <v/>
      </c>
      <c r="BC482" t="str">
        <f>IF('Data Entry'!B497=0,"",'Data Entry'!J497)</f>
        <v/>
      </c>
      <c r="BR482" t="str">
        <f>IF('Data Entry'!B497=0,"",'Data Entry'!$E$9)</f>
        <v/>
      </c>
    </row>
    <row r="483" spans="1:70" x14ac:dyDescent="0.55000000000000004">
      <c r="A483" t="str">
        <f>IF('Data Entry'!B498=0,"",'Data Entry'!E$9)</f>
        <v/>
      </c>
      <c r="C483" t="str">
        <f>IF('Data Entry'!B498=0,"",'Data Entry'!AE498)</f>
        <v/>
      </c>
      <c r="E483" t="str">
        <f>IF('Data Entry'!B498=0,"",'Data Entry'!B498)</f>
        <v/>
      </c>
      <c r="F483" t="str">
        <f>IF('Data Entry'!B498=0,"",'Data Entry'!$P$6)</f>
        <v/>
      </c>
      <c r="G483" t="str">
        <f>IF('Data Entry'!B498=0,"",'Data Entry'!$P$8)</f>
        <v/>
      </c>
      <c r="H483" t="str">
        <f>IF('Data Entry'!B498=0,"",'Data Entry'!$E$10)</f>
        <v/>
      </c>
      <c r="M483" t="str">
        <f>'Data Entry'!S498</f>
        <v/>
      </c>
      <c r="N483" t="str">
        <f>'Data Entry'!R498</f>
        <v/>
      </c>
      <c r="O483" t="str">
        <f>IF('Data Entry'!B498=0,"",'Data Entry'!N498)</f>
        <v/>
      </c>
      <c r="P483" t="str">
        <f>IF('Data Entry'!B498=0,"","Years")</f>
        <v/>
      </c>
      <c r="Q483" s="62" t="str">
        <f>IF('Data Entry'!B498=0,"",'Data Entry'!$E$11)</f>
        <v/>
      </c>
      <c r="R483" t="str">
        <f>IF('Data Entry'!B498=0,"",'Data Entry'!D498)</f>
        <v/>
      </c>
      <c r="S483" t="str">
        <f>IF('Data Entry'!B498=0,"",'Data Entry'!$E$3)</f>
        <v/>
      </c>
      <c r="T483" t="str">
        <f>IF('Data Entry'!B498=0,"",'Data Entry'!$P$12)</f>
        <v/>
      </c>
      <c r="V483" t="str">
        <f>'Data Entry'!AB498</f>
        <v/>
      </c>
      <c r="X483" t="str">
        <f>IF('Data Entry'!B498=0,"",'Data Entry'!C498)</f>
        <v/>
      </c>
      <c r="Y483" t="str">
        <f>'Data Entry'!F498</f>
        <v/>
      </c>
      <c r="AC483" t="str">
        <f>IF('Data Entry'!B498=0,"",'Data Entry'!$P$7)</f>
        <v/>
      </c>
      <c r="AD483" t="str">
        <f>IF('Data Entry'!B498=0,"","1")</f>
        <v/>
      </c>
      <c r="AI483" t="str">
        <f>IF('Data Entry'!B498=0,"",'Data Entry'!K498)</f>
        <v/>
      </c>
      <c r="AJ483" t="str">
        <f>IF('Data Entry'!B498=0,"","mm")</f>
        <v/>
      </c>
      <c r="AM483" t="str">
        <f>IF('Data Entry'!B498=0,"",'Data Entry'!M498)</f>
        <v/>
      </c>
      <c r="AN483" t="str">
        <f>IF('Data Entry'!B498=0,"","mm")</f>
        <v/>
      </c>
      <c r="AT483" t="str">
        <f>IF('Data Entry'!B498=0,"",'Data Entry'!L498)</f>
        <v/>
      </c>
      <c r="AU483" t="str">
        <f>IF('Data Entry'!B498=0,"","m")</f>
        <v/>
      </c>
      <c r="AW483" t="str">
        <f>'Data Entry'!H498</f>
        <v/>
      </c>
      <c r="AX483" t="str">
        <f>IF('Data Entry'!B498=0,"",'Data Entry'!D498)</f>
        <v/>
      </c>
      <c r="AY483" t="str">
        <f>IF('Data Entry'!B498=0,"",'Data Entry'!E498)</f>
        <v/>
      </c>
      <c r="BA483" t="str">
        <f>IF('Data Entry'!B498=0,"",'Data Entry'!I498)</f>
        <v/>
      </c>
      <c r="BC483" t="str">
        <f>IF('Data Entry'!B498=0,"",'Data Entry'!J498)</f>
        <v/>
      </c>
      <c r="BR483" t="str">
        <f>IF('Data Entry'!B498=0,"",'Data Entry'!$E$9)</f>
        <v/>
      </c>
    </row>
    <row r="484" spans="1:70" x14ac:dyDescent="0.55000000000000004">
      <c r="A484" t="str">
        <f>IF('Data Entry'!B499=0,"",'Data Entry'!E$9)</f>
        <v/>
      </c>
      <c r="C484" t="str">
        <f>IF('Data Entry'!B499=0,"",'Data Entry'!AE499)</f>
        <v/>
      </c>
      <c r="E484" t="str">
        <f>IF('Data Entry'!B499=0,"",'Data Entry'!B499)</f>
        <v/>
      </c>
      <c r="F484" t="str">
        <f>IF('Data Entry'!B499=0,"",'Data Entry'!$P$6)</f>
        <v/>
      </c>
      <c r="G484" t="str">
        <f>IF('Data Entry'!B499=0,"",'Data Entry'!$P$8)</f>
        <v/>
      </c>
      <c r="H484" t="str">
        <f>IF('Data Entry'!B499=0,"",'Data Entry'!$E$10)</f>
        <v/>
      </c>
      <c r="M484" t="str">
        <f>'Data Entry'!S499</f>
        <v/>
      </c>
      <c r="N484" t="str">
        <f>'Data Entry'!R499</f>
        <v/>
      </c>
      <c r="O484" t="str">
        <f>IF('Data Entry'!B499=0,"",'Data Entry'!N499)</f>
        <v/>
      </c>
      <c r="P484" t="str">
        <f>IF('Data Entry'!B499=0,"","Years")</f>
        <v/>
      </c>
      <c r="Q484" s="62" t="str">
        <f>IF('Data Entry'!B499=0,"",'Data Entry'!$E$11)</f>
        <v/>
      </c>
      <c r="R484" t="str">
        <f>IF('Data Entry'!B499=0,"",'Data Entry'!D499)</f>
        <v/>
      </c>
      <c r="S484" t="str">
        <f>IF('Data Entry'!B499=0,"",'Data Entry'!$E$3)</f>
        <v/>
      </c>
      <c r="T484" t="str">
        <f>IF('Data Entry'!B499=0,"",'Data Entry'!$P$12)</f>
        <v/>
      </c>
      <c r="V484" t="str">
        <f>'Data Entry'!AB499</f>
        <v/>
      </c>
      <c r="X484" t="str">
        <f>IF('Data Entry'!B499=0,"",'Data Entry'!C499)</f>
        <v/>
      </c>
      <c r="Y484" t="str">
        <f>'Data Entry'!F499</f>
        <v/>
      </c>
      <c r="AC484" t="str">
        <f>IF('Data Entry'!B499=0,"",'Data Entry'!$P$7)</f>
        <v/>
      </c>
      <c r="AD484" t="str">
        <f>IF('Data Entry'!B499=0,"","1")</f>
        <v/>
      </c>
      <c r="AI484" t="str">
        <f>IF('Data Entry'!B499=0,"",'Data Entry'!K499)</f>
        <v/>
      </c>
      <c r="AJ484" t="str">
        <f>IF('Data Entry'!B499=0,"","mm")</f>
        <v/>
      </c>
      <c r="AM484" t="str">
        <f>IF('Data Entry'!B499=0,"",'Data Entry'!M499)</f>
        <v/>
      </c>
      <c r="AN484" t="str">
        <f>IF('Data Entry'!B499=0,"","mm")</f>
        <v/>
      </c>
      <c r="AT484" t="str">
        <f>IF('Data Entry'!B499=0,"",'Data Entry'!L499)</f>
        <v/>
      </c>
      <c r="AU484" t="str">
        <f>IF('Data Entry'!B499=0,"","m")</f>
        <v/>
      </c>
      <c r="AW484" t="str">
        <f>'Data Entry'!H499</f>
        <v/>
      </c>
      <c r="AX484" t="str">
        <f>IF('Data Entry'!B499=0,"",'Data Entry'!D499)</f>
        <v/>
      </c>
      <c r="AY484" t="str">
        <f>IF('Data Entry'!B499=0,"",'Data Entry'!E499)</f>
        <v/>
      </c>
      <c r="BA484" t="str">
        <f>IF('Data Entry'!B499=0,"",'Data Entry'!I499)</f>
        <v/>
      </c>
      <c r="BC484" t="str">
        <f>IF('Data Entry'!B499=0,"",'Data Entry'!J499)</f>
        <v/>
      </c>
      <c r="BR484" t="str">
        <f>IF('Data Entry'!B499=0,"",'Data Entry'!$E$9)</f>
        <v/>
      </c>
    </row>
    <row r="485" spans="1:70" x14ac:dyDescent="0.55000000000000004">
      <c r="A485" t="str">
        <f>IF('Data Entry'!B500=0,"",'Data Entry'!E$9)</f>
        <v/>
      </c>
      <c r="C485" t="str">
        <f>IF('Data Entry'!B500=0,"",'Data Entry'!AE500)</f>
        <v/>
      </c>
      <c r="E485" t="str">
        <f>IF('Data Entry'!B500=0,"",'Data Entry'!B500)</f>
        <v/>
      </c>
      <c r="F485" t="str">
        <f>IF('Data Entry'!B500=0,"",'Data Entry'!$P$6)</f>
        <v/>
      </c>
      <c r="G485" t="str">
        <f>IF('Data Entry'!B500=0,"",'Data Entry'!$P$8)</f>
        <v/>
      </c>
      <c r="H485" t="str">
        <f>IF('Data Entry'!B500=0,"",'Data Entry'!$E$10)</f>
        <v/>
      </c>
      <c r="M485" t="str">
        <f>'Data Entry'!S500</f>
        <v/>
      </c>
      <c r="N485" t="str">
        <f>'Data Entry'!R500</f>
        <v/>
      </c>
      <c r="O485" t="str">
        <f>IF('Data Entry'!B500=0,"",'Data Entry'!N500)</f>
        <v/>
      </c>
      <c r="P485" t="str">
        <f>IF('Data Entry'!B500=0,"","Years")</f>
        <v/>
      </c>
      <c r="Q485" s="62" t="str">
        <f>IF('Data Entry'!B500=0,"",'Data Entry'!$E$11)</f>
        <v/>
      </c>
      <c r="R485" t="str">
        <f>IF('Data Entry'!B500=0,"",'Data Entry'!D500)</f>
        <v/>
      </c>
      <c r="S485" t="str">
        <f>IF('Data Entry'!B500=0,"",'Data Entry'!$E$3)</f>
        <v/>
      </c>
      <c r="T485" t="str">
        <f>IF('Data Entry'!B500=0,"",'Data Entry'!$P$12)</f>
        <v/>
      </c>
      <c r="V485" t="str">
        <f>'Data Entry'!AB500</f>
        <v/>
      </c>
      <c r="X485" t="str">
        <f>IF('Data Entry'!B500=0,"",'Data Entry'!C500)</f>
        <v/>
      </c>
      <c r="Y485" t="str">
        <f>'Data Entry'!F500</f>
        <v/>
      </c>
      <c r="AC485" t="str">
        <f>IF('Data Entry'!B500=0,"",'Data Entry'!$P$7)</f>
        <v/>
      </c>
      <c r="AD485" t="str">
        <f>IF('Data Entry'!B500=0,"","1")</f>
        <v/>
      </c>
      <c r="AI485" t="str">
        <f>IF('Data Entry'!B500=0,"",'Data Entry'!K500)</f>
        <v/>
      </c>
      <c r="AJ485" t="str">
        <f>IF('Data Entry'!B500=0,"","mm")</f>
        <v/>
      </c>
      <c r="AM485" t="str">
        <f>IF('Data Entry'!B500=0,"",'Data Entry'!M500)</f>
        <v/>
      </c>
      <c r="AN485" t="str">
        <f>IF('Data Entry'!B500=0,"","mm")</f>
        <v/>
      </c>
      <c r="AT485" t="str">
        <f>IF('Data Entry'!B500=0,"",'Data Entry'!L500)</f>
        <v/>
      </c>
      <c r="AU485" t="str">
        <f>IF('Data Entry'!B500=0,"","m")</f>
        <v/>
      </c>
      <c r="AW485" t="str">
        <f>'Data Entry'!H500</f>
        <v/>
      </c>
      <c r="AX485" t="str">
        <f>IF('Data Entry'!B500=0,"",'Data Entry'!D500)</f>
        <v/>
      </c>
      <c r="AY485" t="str">
        <f>IF('Data Entry'!B500=0,"",'Data Entry'!E500)</f>
        <v/>
      </c>
      <c r="BA485" t="str">
        <f>IF('Data Entry'!B500=0,"",'Data Entry'!I500)</f>
        <v/>
      </c>
      <c r="BC485" t="str">
        <f>IF('Data Entry'!B500=0,"",'Data Entry'!J500)</f>
        <v/>
      </c>
      <c r="BR485" t="str">
        <f>IF('Data Entry'!B500=0,"",'Data Entry'!$E$9)</f>
        <v/>
      </c>
    </row>
    <row r="486" spans="1:70" x14ac:dyDescent="0.55000000000000004">
      <c r="A486" t="str">
        <f>IF('Data Entry'!B501=0,"",'Data Entry'!E$9)</f>
        <v/>
      </c>
      <c r="C486" t="str">
        <f>IF('Data Entry'!B501=0,"",'Data Entry'!AE501)</f>
        <v/>
      </c>
      <c r="E486" t="str">
        <f>IF('Data Entry'!B501=0,"",'Data Entry'!B501)</f>
        <v/>
      </c>
      <c r="F486" t="str">
        <f>IF('Data Entry'!B501=0,"",'Data Entry'!$P$6)</f>
        <v/>
      </c>
      <c r="G486" t="str">
        <f>IF('Data Entry'!B501=0,"",'Data Entry'!$P$8)</f>
        <v/>
      </c>
      <c r="H486" t="str">
        <f>IF('Data Entry'!B501=0,"",'Data Entry'!$E$10)</f>
        <v/>
      </c>
      <c r="M486" t="str">
        <f>'Data Entry'!S501</f>
        <v/>
      </c>
      <c r="N486" t="str">
        <f>'Data Entry'!R501</f>
        <v/>
      </c>
      <c r="O486" t="str">
        <f>IF('Data Entry'!B501=0,"",'Data Entry'!N501)</f>
        <v/>
      </c>
      <c r="P486" t="str">
        <f>IF('Data Entry'!B501=0,"","Years")</f>
        <v/>
      </c>
      <c r="Q486" s="62" t="str">
        <f>IF('Data Entry'!B501=0,"",'Data Entry'!$E$11)</f>
        <v/>
      </c>
      <c r="R486" t="str">
        <f>IF('Data Entry'!B501=0,"",'Data Entry'!D501)</f>
        <v/>
      </c>
      <c r="S486" t="str">
        <f>IF('Data Entry'!B501=0,"",'Data Entry'!$E$3)</f>
        <v/>
      </c>
      <c r="T486" t="str">
        <f>IF('Data Entry'!B501=0,"",'Data Entry'!$P$12)</f>
        <v/>
      </c>
      <c r="V486" t="str">
        <f>'Data Entry'!AB501</f>
        <v/>
      </c>
      <c r="X486" t="str">
        <f>IF('Data Entry'!B501=0,"",'Data Entry'!C501)</f>
        <v/>
      </c>
      <c r="Y486" t="str">
        <f>'Data Entry'!F501</f>
        <v/>
      </c>
      <c r="AC486" t="str">
        <f>IF('Data Entry'!B501=0,"",'Data Entry'!$P$7)</f>
        <v/>
      </c>
      <c r="AD486" t="str">
        <f>IF('Data Entry'!B501=0,"","1")</f>
        <v/>
      </c>
      <c r="AI486" t="str">
        <f>IF('Data Entry'!B501=0,"",'Data Entry'!K501)</f>
        <v/>
      </c>
      <c r="AJ486" t="str">
        <f>IF('Data Entry'!B501=0,"","mm")</f>
        <v/>
      </c>
      <c r="AM486" t="str">
        <f>IF('Data Entry'!B501=0,"",'Data Entry'!M501)</f>
        <v/>
      </c>
      <c r="AN486" t="str">
        <f>IF('Data Entry'!B501=0,"","mm")</f>
        <v/>
      </c>
      <c r="AT486" t="str">
        <f>IF('Data Entry'!B501=0,"",'Data Entry'!L501)</f>
        <v/>
      </c>
      <c r="AU486" t="str">
        <f>IF('Data Entry'!B501=0,"","m")</f>
        <v/>
      </c>
      <c r="AW486" t="str">
        <f>'Data Entry'!H501</f>
        <v/>
      </c>
      <c r="AX486" t="str">
        <f>IF('Data Entry'!B501=0,"",'Data Entry'!D501)</f>
        <v/>
      </c>
      <c r="AY486" t="str">
        <f>IF('Data Entry'!B501=0,"",'Data Entry'!E501)</f>
        <v/>
      </c>
      <c r="BA486" t="str">
        <f>IF('Data Entry'!B501=0,"",'Data Entry'!I501)</f>
        <v/>
      </c>
      <c r="BC486" t="str">
        <f>IF('Data Entry'!B501=0,"",'Data Entry'!J501)</f>
        <v/>
      </c>
      <c r="BR486" t="str">
        <f>IF('Data Entry'!B501=0,"",'Data Entry'!$E$9)</f>
        <v/>
      </c>
    </row>
    <row r="487" spans="1:70" x14ac:dyDescent="0.55000000000000004">
      <c r="A487" t="str">
        <f>IF('Data Entry'!B502=0,"",'Data Entry'!E$9)</f>
        <v/>
      </c>
      <c r="C487" t="str">
        <f>IF('Data Entry'!B502=0,"",'Data Entry'!AE502)</f>
        <v/>
      </c>
      <c r="E487" t="str">
        <f>IF('Data Entry'!B502=0,"",'Data Entry'!B502)</f>
        <v/>
      </c>
      <c r="F487" t="str">
        <f>IF('Data Entry'!B502=0,"",'Data Entry'!$P$6)</f>
        <v/>
      </c>
      <c r="G487" t="str">
        <f>IF('Data Entry'!B502=0,"",'Data Entry'!$P$8)</f>
        <v/>
      </c>
      <c r="H487" t="str">
        <f>IF('Data Entry'!B502=0,"",'Data Entry'!$E$10)</f>
        <v/>
      </c>
      <c r="M487" t="str">
        <f>'Data Entry'!S502</f>
        <v/>
      </c>
      <c r="N487" t="str">
        <f>'Data Entry'!R502</f>
        <v/>
      </c>
      <c r="O487" t="str">
        <f>IF('Data Entry'!B502=0,"",'Data Entry'!N502)</f>
        <v/>
      </c>
      <c r="P487" t="str">
        <f>IF('Data Entry'!B502=0,"","Years")</f>
        <v/>
      </c>
      <c r="Q487" s="62" t="str">
        <f>IF('Data Entry'!B502=0,"",'Data Entry'!$E$11)</f>
        <v/>
      </c>
      <c r="R487" t="str">
        <f>IF('Data Entry'!B502=0,"",'Data Entry'!D502)</f>
        <v/>
      </c>
      <c r="S487" t="str">
        <f>IF('Data Entry'!B502=0,"",'Data Entry'!$E$3)</f>
        <v/>
      </c>
      <c r="T487" t="str">
        <f>IF('Data Entry'!B502=0,"",'Data Entry'!$P$12)</f>
        <v/>
      </c>
      <c r="V487" t="str">
        <f>'Data Entry'!AB502</f>
        <v/>
      </c>
      <c r="X487" t="str">
        <f>IF('Data Entry'!B502=0,"",'Data Entry'!C502)</f>
        <v/>
      </c>
      <c r="Y487" t="str">
        <f>'Data Entry'!F502</f>
        <v/>
      </c>
      <c r="AC487" t="str">
        <f>IF('Data Entry'!B502=0,"",'Data Entry'!$P$7)</f>
        <v/>
      </c>
      <c r="AD487" t="str">
        <f>IF('Data Entry'!B502=0,"","1")</f>
        <v/>
      </c>
      <c r="AI487" t="str">
        <f>IF('Data Entry'!B502=0,"",'Data Entry'!K502)</f>
        <v/>
      </c>
      <c r="AJ487" t="str">
        <f>IF('Data Entry'!B502=0,"","mm")</f>
        <v/>
      </c>
      <c r="AM487" t="str">
        <f>IF('Data Entry'!B502=0,"",'Data Entry'!M502)</f>
        <v/>
      </c>
      <c r="AN487" t="str">
        <f>IF('Data Entry'!B502=0,"","mm")</f>
        <v/>
      </c>
      <c r="AT487" t="str">
        <f>IF('Data Entry'!B502=0,"",'Data Entry'!L502)</f>
        <v/>
      </c>
      <c r="AU487" t="str">
        <f>IF('Data Entry'!B502=0,"","m")</f>
        <v/>
      </c>
      <c r="AW487" t="str">
        <f>'Data Entry'!H502</f>
        <v/>
      </c>
      <c r="AX487" t="str">
        <f>IF('Data Entry'!B502=0,"",'Data Entry'!D502)</f>
        <v/>
      </c>
      <c r="AY487" t="str">
        <f>IF('Data Entry'!B502=0,"",'Data Entry'!E502)</f>
        <v/>
      </c>
      <c r="BA487" t="str">
        <f>IF('Data Entry'!B502=0,"",'Data Entry'!I502)</f>
        <v/>
      </c>
      <c r="BC487" t="str">
        <f>IF('Data Entry'!B502=0,"",'Data Entry'!J502)</f>
        <v/>
      </c>
      <c r="BR487" t="str">
        <f>IF('Data Entry'!B502=0,"",'Data Entry'!$E$9)</f>
        <v/>
      </c>
    </row>
    <row r="488" spans="1:70" x14ac:dyDescent="0.55000000000000004">
      <c r="A488" t="str">
        <f>IF('Data Entry'!B503=0,"",'Data Entry'!E$9)</f>
        <v/>
      </c>
      <c r="C488" t="str">
        <f>IF('Data Entry'!B503=0,"",'Data Entry'!AE503)</f>
        <v/>
      </c>
      <c r="E488" t="str">
        <f>IF('Data Entry'!B503=0,"",'Data Entry'!B503)</f>
        <v/>
      </c>
      <c r="F488" t="str">
        <f>IF('Data Entry'!B503=0,"",'Data Entry'!$P$6)</f>
        <v/>
      </c>
      <c r="G488" t="str">
        <f>IF('Data Entry'!B503=0,"",'Data Entry'!$P$8)</f>
        <v/>
      </c>
      <c r="H488" t="str">
        <f>IF('Data Entry'!B503=0,"",'Data Entry'!$E$10)</f>
        <v/>
      </c>
      <c r="M488" t="str">
        <f>'Data Entry'!S503</f>
        <v/>
      </c>
      <c r="N488" t="str">
        <f>'Data Entry'!R503</f>
        <v/>
      </c>
      <c r="O488" t="str">
        <f>IF('Data Entry'!B503=0,"",'Data Entry'!N503)</f>
        <v/>
      </c>
      <c r="P488" t="str">
        <f>IF('Data Entry'!B503=0,"","Years")</f>
        <v/>
      </c>
      <c r="Q488" s="62" t="str">
        <f>IF('Data Entry'!B503=0,"",'Data Entry'!$E$11)</f>
        <v/>
      </c>
      <c r="R488" t="str">
        <f>IF('Data Entry'!B503=0,"",'Data Entry'!D503)</f>
        <v/>
      </c>
      <c r="S488" t="str">
        <f>IF('Data Entry'!B503=0,"",'Data Entry'!$E$3)</f>
        <v/>
      </c>
      <c r="T488" t="str">
        <f>IF('Data Entry'!B503=0,"",'Data Entry'!$P$12)</f>
        <v/>
      </c>
      <c r="V488" t="str">
        <f>'Data Entry'!AB503</f>
        <v/>
      </c>
      <c r="X488" t="str">
        <f>IF('Data Entry'!B503=0,"",'Data Entry'!C503)</f>
        <v/>
      </c>
      <c r="Y488" t="str">
        <f>'Data Entry'!F503</f>
        <v/>
      </c>
      <c r="AC488" t="str">
        <f>IF('Data Entry'!B503=0,"",'Data Entry'!$P$7)</f>
        <v/>
      </c>
      <c r="AD488" t="str">
        <f>IF('Data Entry'!B503=0,"","1")</f>
        <v/>
      </c>
      <c r="AI488" t="str">
        <f>IF('Data Entry'!B503=0,"",'Data Entry'!K503)</f>
        <v/>
      </c>
      <c r="AJ488" t="str">
        <f>IF('Data Entry'!B503=0,"","mm")</f>
        <v/>
      </c>
      <c r="AM488" t="str">
        <f>IF('Data Entry'!B503=0,"",'Data Entry'!M503)</f>
        <v/>
      </c>
      <c r="AN488" t="str">
        <f>IF('Data Entry'!B503=0,"","mm")</f>
        <v/>
      </c>
      <c r="AT488" t="str">
        <f>IF('Data Entry'!B503=0,"",'Data Entry'!L503)</f>
        <v/>
      </c>
      <c r="AU488" t="str">
        <f>IF('Data Entry'!B503=0,"","m")</f>
        <v/>
      </c>
      <c r="AW488" t="str">
        <f>'Data Entry'!H503</f>
        <v/>
      </c>
      <c r="AX488" t="str">
        <f>IF('Data Entry'!B503=0,"",'Data Entry'!D503)</f>
        <v/>
      </c>
      <c r="AY488" t="str">
        <f>IF('Data Entry'!B503=0,"",'Data Entry'!E503)</f>
        <v/>
      </c>
      <c r="BA488" t="str">
        <f>IF('Data Entry'!B503=0,"",'Data Entry'!I503)</f>
        <v/>
      </c>
      <c r="BC488" t="str">
        <f>IF('Data Entry'!B503=0,"",'Data Entry'!J503)</f>
        <v/>
      </c>
      <c r="BR488" t="str">
        <f>IF('Data Entry'!B503=0,"",'Data Entry'!$E$9)</f>
        <v/>
      </c>
    </row>
    <row r="489" spans="1:70" x14ac:dyDescent="0.55000000000000004">
      <c r="A489" t="str">
        <f>IF('Data Entry'!B504=0,"",'Data Entry'!E$9)</f>
        <v/>
      </c>
      <c r="C489" t="str">
        <f>IF('Data Entry'!B504=0,"",'Data Entry'!AE504)</f>
        <v/>
      </c>
      <c r="E489" t="str">
        <f>IF('Data Entry'!B504=0,"",'Data Entry'!B504)</f>
        <v/>
      </c>
      <c r="F489" t="str">
        <f>IF('Data Entry'!B504=0,"",'Data Entry'!$P$6)</f>
        <v/>
      </c>
      <c r="G489" t="str">
        <f>IF('Data Entry'!B504=0,"",'Data Entry'!$P$8)</f>
        <v/>
      </c>
      <c r="H489" t="str">
        <f>IF('Data Entry'!B504=0,"",'Data Entry'!$E$10)</f>
        <v/>
      </c>
      <c r="M489" t="str">
        <f>'Data Entry'!S504</f>
        <v/>
      </c>
      <c r="N489" t="str">
        <f>'Data Entry'!R504</f>
        <v/>
      </c>
      <c r="O489" t="str">
        <f>IF('Data Entry'!B504=0,"",'Data Entry'!N504)</f>
        <v/>
      </c>
      <c r="P489" t="str">
        <f>IF('Data Entry'!B504=0,"","Years")</f>
        <v/>
      </c>
      <c r="Q489" s="62" t="str">
        <f>IF('Data Entry'!B504=0,"",'Data Entry'!$E$11)</f>
        <v/>
      </c>
      <c r="R489" t="str">
        <f>IF('Data Entry'!B504=0,"",'Data Entry'!D504)</f>
        <v/>
      </c>
      <c r="S489" t="str">
        <f>IF('Data Entry'!B504=0,"",'Data Entry'!$E$3)</f>
        <v/>
      </c>
      <c r="T489" t="str">
        <f>IF('Data Entry'!B504=0,"",'Data Entry'!$P$12)</f>
        <v/>
      </c>
      <c r="V489" t="str">
        <f>'Data Entry'!AB504</f>
        <v/>
      </c>
      <c r="X489" t="str">
        <f>IF('Data Entry'!B504=0,"",'Data Entry'!C504)</f>
        <v/>
      </c>
      <c r="Y489" t="str">
        <f>'Data Entry'!F504</f>
        <v/>
      </c>
      <c r="AC489" t="str">
        <f>IF('Data Entry'!B504=0,"",'Data Entry'!$P$7)</f>
        <v/>
      </c>
      <c r="AD489" t="str">
        <f>IF('Data Entry'!B504=0,"","1")</f>
        <v/>
      </c>
      <c r="AI489" t="str">
        <f>IF('Data Entry'!B504=0,"",'Data Entry'!K504)</f>
        <v/>
      </c>
      <c r="AJ489" t="str">
        <f>IF('Data Entry'!B504=0,"","mm")</f>
        <v/>
      </c>
      <c r="AM489" t="str">
        <f>IF('Data Entry'!B504=0,"",'Data Entry'!M504)</f>
        <v/>
      </c>
      <c r="AN489" t="str">
        <f>IF('Data Entry'!B504=0,"","mm")</f>
        <v/>
      </c>
      <c r="AT489" t="str">
        <f>IF('Data Entry'!B504=0,"",'Data Entry'!L504)</f>
        <v/>
      </c>
      <c r="AU489" t="str">
        <f>IF('Data Entry'!B504=0,"","m")</f>
        <v/>
      </c>
      <c r="AW489" t="str">
        <f>'Data Entry'!H504</f>
        <v/>
      </c>
      <c r="AX489" t="str">
        <f>IF('Data Entry'!B504=0,"",'Data Entry'!D504)</f>
        <v/>
      </c>
      <c r="AY489" t="str">
        <f>IF('Data Entry'!B504=0,"",'Data Entry'!E504)</f>
        <v/>
      </c>
      <c r="BA489" t="str">
        <f>IF('Data Entry'!B504=0,"",'Data Entry'!I504)</f>
        <v/>
      </c>
      <c r="BC489" t="str">
        <f>IF('Data Entry'!B504=0,"",'Data Entry'!J504)</f>
        <v/>
      </c>
      <c r="BR489" t="str">
        <f>IF('Data Entry'!B504=0,"",'Data Entry'!$E$9)</f>
        <v/>
      </c>
    </row>
    <row r="490" spans="1:70" x14ac:dyDescent="0.55000000000000004">
      <c r="A490" t="str">
        <f>IF('Data Entry'!B505=0,"",'Data Entry'!E$9)</f>
        <v/>
      </c>
      <c r="C490" t="str">
        <f>IF('Data Entry'!B505=0,"",'Data Entry'!AE505)</f>
        <v/>
      </c>
      <c r="E490" t="str">
        <f>IF('Data Entry'!B505=0,"",'Data Entry'!B505)</f>
        <v/>
      </c>
      <c r="F490" t="str">
        <f>IF('Data Entry'!B505=0,"",'Data Entry'!$P$6)</f>
        <v/>
      </c>
      <c r="G490" t="str">
        <f>IF('Data Entry'!B505=0,"",'Data Entry'!$P$8)</f>
        <v/>
      </c>
      <c r="H490" t="str">
        <f>IF('Data Entry'!B505=0,"",'Data Entry'!$E$10)</f>
        <v/>
      </c>
      <c r="M490" t="str">
        <f>'Data Entry'!S505</f>
        <v/>
      </c>
      <c r="N490" t="str">
        <f>'Data Entry'!R505</f>
        <v/>
      </c>
      <c r="O490" t="str">
        <f>IF('Data Entry'!B505=0,"",'Data Entry'!N505)</f>
        <v/>
      </c>
      <c r="P490" t="str">
        <f>IF('Data Entry'!B505=0,"","Years")</f>
        <v/>
      </c>
      <c r="Q490" s="62" t="str">
        <f>IF('Data Entry'!B505=0,"",'Data Entry'!$E$11)</f>
        <v/>
      </c>
      <c r="R490" t="str">
        <f>IF('Data Entry'!B505=0,"",'Data Entry'!D505)</f>
        <v/>
      </c>
      <c r="S490" t="str">
        <f>IF('Data Entry'!B505=0,"",'Data Entry'!$E$3)</f>
        <v/>
      </c>
      <c r="T490" t="str">
        <f>IF('Data Entry'!B505=0,"",'Data Entry'!$P$12)</f>
        <v/>
      </c>
      <c r="V490" t="str">
        <f>'Data Entry'!AB505</f>
        <v/>
      </c>
      <c r="X490" t="str">
        <f>IF('Data Entry'!B505=0,"",'Data Entry'!C505)</f>
        <v/>
      </c>
      <c r="Y490" t="str">
        <f>'Data Entry'!F505</f>
        <v/>
      </c>
      <c r="AC490" t="str">
        <f>IF('Data Entry'!B505=0,"",'Data Entry'!$P$7)</f>
        <v/>
      </c>
      <c r="AD490" t="str">
        <f>IF('Data Entry'!B505=0,"","1")</f>
        <v/>
      </c>
      <c r="AI490" t="str">
        <f>IF('Data Entry'!B505=0,"",'Data Entry'!K505)</f>
        <v/>
      </c>
      <c r="AJ490" t="str">
        <f>IF('Data Entry'!B505=0,"","mm")</f>
        <v/>
      </c>
      <c r="AM490" t="str">
        <f>IF('Data Entry'!B505=0,"",'Data Entry'!M505)</f>
        <v/>
      </c>
      <c r="AN490" t="str">
        <f>IF('Data Entry'!B505=0,"","mm")</f>
        <v/>
      </c>
      <c r="AT490" t="str">
        <f>IF('Data Entry'!B505=0,"",'Data Entry'!L505)</f>
        <v/>
      </c>
      <c r="AU490" t="str">
        <f>IF('Data Entry'!B505=0,"","m")</f>
        <v/>
      </c>
      <c r="AW490" t="str">
        <f>'Data Entry'!H505</f>
        <v/>
      </c>
      <c r="AX490" t="str">
        <f>IF('Data Entry'!B505=0,"",'Data Entry'!D505)</f>
        <v/>
      </c>
      <c r="AY490" t="str">
        <f>IF('Data Entry'!B505=0,"",'Data Entry'!E505)</f>
        <v/>
      </c>
      <c r="BA490" t="str">
        <f>IF('Data Entry'!B505=0,"",'Data Entry'!I505)</f>
        <v/>
      </c>
      <c r="BC490" t="str">
        <f>IF('Data Entry'!B505=0,"",'Data Entry'!J505)</f>
        <v/>
      </c>
      <c r="BR490" t="str">
        <f>IF('Data Entry'!B505=0,"",'Data Entry'!$E$9)</f>
        <v/>
      </c>
    </row>
    <row r="491" spans="1:70" x14ac:dyDescent="0.55000000000000004">
      <c r="A491" t="str">
        <f>IF('Data Entry'!B506=0,"",'Data Entry'!E$9)</f>
        <v/>
      </c>
      <c r="C491" t="str">
        <f>IF('Data Entry'!B506=0,"",'Data Entry'!AE506)</f>
        <v/>
      </c>
      <c r="E491" t="str">
        <f>IF('Data Entry'!B506=0,"",'Data Entry'!B506)</f>
        <v/>
      </c>
      <c r="F491" t="str">
        <f>IF('Data Entry'!B506=0,"",'Data Entry'!$P$6)</f>
        <v/>
      </c>
      <c r="G491" t="str">
        <f>IF('Data Entry'!B506=0,"",'Data Entry'!$P$8)</f>
        <v/>
      </c>
      <c r="H491" t="str">
        <f>IF('Data Entry'!B506=0,"",'Data Entry'!$E$10)</f>
        <v/>
      </c>
      <c r="M491" t="str">
        <f>'Data Entry'!S506</f>
        <v/>
      </c>
      <c r="N491" t="str">
        <f>'Data Entry'!R506</f>
        <v/>
      </c>
      <c r="O491" t="str">
        <f>IF('Data Entry'!B506=0,"",'Data Entry'!N506)</f>
        <v/>
      </c>
      <c r="P491" t="str">
        <f>IF('Data Entry'!B506=0,"","Years")</f>
        <v/>
      </c>
      <c r="Q491" s="62" t="str">
        <f>IF('Data Entry'!B506=0,"",'Data Entry'!$E$11)</f>
        <v/>
      </c>
      <c r="R491" t="str">
        <f>IF('Data Entry'!B506=0,"",'Data Entry'!D506)</f>
        <v/>
      </c>
      <c r="S491" t="str">
        <f>IF('Data Entry'!B506=0,"",'Data Entry'!$E$3)</f>
        <v/>
      </c>
      <c r="T491" t="str">
        <f>IF('Data Entry'!B506=0,"",'Data Entry'!$P$12)</f>
        <v/>
      </c>
      <c r="V491" t="str">
        <f>'Data Entry'!AB506</f>
        <v/>
      </c>
      <c r="X491" t="str">
        <f>IF('Data Entry'!B506=0,"",'Data Entry'!C506)</f>
        <v/>
      </c>
      <c r="Y491" t="str">
        <f>'Data Entry'!F506</f>
        <v/>
      </c>
      <c r="AC491" t="str">
        <f>IF('Data Entry'!B506=0,"",'Data Entry'!$P$7)</f>
        <v/>
      </c>
      <c r="AD491" t="str">
        <f>IF('Data Entry'!B506=0,"","1")</f>
        <v/>
      </c>
      <c r="AI491" t="str">
        <f>IF('Data Entry'!B506=0,"",'Data Entry'!K506)</f>
        <v/>
      </c>
      <c r="AJ491" t="str">
        <f>IF('Data Entry'!B506=0,"","mm")</f>
        <v/>
      </c>
      <c r="AM491" t="str">
        <f>IF('Data Entry'!B506=0,"",'Data Entry'!M506)</f>
        <v/>
      </c>
      <c r="AN491" t="str">
        <f>IF('Data Entry'!B506=0,"","mm")</f>
        <v/>
      </c>
      <c r="AT491" t="str">
        <f>IF('Data Entry'!B506=0,"",'Data Entry'!L506)</f>
        <v/>
      </c>
      <c r="AU491" t="str">
        <f>IF('Data Entry'!B506=0,"","m")</f>
        <v/>
      </c>
      <c r="AW491" t="str">
        <f>'Data Entry'!H506</f>
        <v/>
      </c>
      <c r="AX491" t="str">
        <f>IF('Data Entry'!B506=0,"",'Data Entry'!D506)</f>
        <v/>
      </c>
      <c r="AY491" t="str">
        <f>IF('Data Entry'!B506=0,"",'Data Entry'!E506)</f>
        <v/>
      </c>
      <c r="BA491" t="str">
        <f>IF('Data Entry'!B506=0,"",'Data Entry'!I506)</f>
        <v/>
      </c>
      <c r="BC491" t="str">
        <f>IF('Data Entry'!B506=0,"",'Data Entry'!J506)</f>
        <v/>
      </c>
      <c r="BR491" t="str">
        <f>IF('Data Entry'!B506=0,"",'Data Entry'!$E$9)</f>
        <v/>
      </c>
    </row>
    <row r="492" spans="1:70" x14ac:dyDescent="0.55000000000000004">
      <c r="A492" t="str">
        <f>IF('Data Entry'!B507=0,"",'Data Entry'!E$9)</f>
        <v/>
      </c>
      <c r="C492" t="str">
        <f>IF('Data Entry'!B507=0,"",'Data Entry'!AE507)</f>
        <v/>
      </c>
      <c r="E492" t="str">
        <f>IF('Data Entry'!B507=0,"",'Data Entry'!B507)</f>
        <v/>
      </c>
      <c r="F492" t="str">
        <f>IF('Data Entry'!B507=0,"",'Data Entry'!$P$6)</f>
        <v/>
      </c>
      <c r="G492" t="str">
        <f>IF('Data Entry'!B507=0,"",'Data Entry'!$P$8)</f>
        <v/>
      </c>
      <c r="H492" t="str">
        <f>IF('Data Entry'!B507=0,"",'Data Entry'!$E$10)</f>
        <v/>
      </c>
      <c r="M492" t="str">
        <f>'Data Entry'!S507</f>
        <v/>
      </c>
      <c r="N492" t="str">
        <f>'Data Entry'!R507</f>
        <v/>
      </c>
      <c r="O492" t="str">
        <f>IF('Data Entry'!B507=0,"",'Data Entry'!N507)</f>
        <v/>
      </c>
      <c r="P492" t="str">
        <f>IF('Data Entry'!B507=0,"","Years")</f>
        <v/>
      </c>
      <c r="Q492" s="62" t="str">
        <f>IF('Data Entry'!B507=0,"",'Data Entry'!$E$11)</f>
        <v/>
      </c>
      <c r="R492" t="str">
        <f>IF('Data Entry'!B507=0,"",'Data Entry'!D507)</f>
        <v/>
      </c>
      <c r="S492" t="str">
        <f>IF('Data Entry'!B507=0,"",'Data Entry'!$E$3)</f>
        <v/>
      </c>
      <c r="T492" t="str">
        <f>IF('Data Entry'!B507=0,"",'Data Entry'!$P$12)</f>
        <v/>
      </c>
      <c r="V492" t="str">
        <f>'Data Entry'!AB507</f>
        <v/>
      </c>
      <c r="X492" t="str">
        <f>IF('Data Entry'!B507=0,"",'Data Entry'!C507)</f>
        <v/>
      </c>
      <c r="Y492" t="str">
        <f>'Data Entry'!F507</f>
        <v/>
      </c>
      <c r="AC492" t="str">
        <f>IF('Data Entry'!B507=0,"",'Data Entry'!$P$7)</f>
        <v/>
      </c>
      <c r="AD492" t="str">
        <f>IF('Data Entry'!B507=0,"","1")</f>
        <v/>
      </c>
      <c r="AI492" t="str">
        <f>IF('Data Entry'!B507=0,"",'Data Entry'!K507)</f>
        <v/>
      </c>
      <c r="AJ492" t="str">
        <f>IF('Data Entry'!B507=0,"","mm")</f>
        <v/>
      </c>
      <c r="AM492" t="str">
        <f>IF('Data Entry'!B507=0,"",'Data Entry'!M507)</f>
        <v/>
      </c>
      <c r="AN492" t="str">
        <f>IF('Data Entry'!B507=0,"","mm")</f>
        <v/>
      </c>
      <c r="AT492" t="str">
        <f>IF('Data Entry'!B507=0,"",'Data Entry'!L507)</f>
        <v/>
      </c>
      <c r="AU492" t="str">
        <f>IF('Data Entry'!B507=0,"","m")</f>
        <v/>
      </c>
      <c r="AW492" t="str">
        <f>'Data Entry'!H507</f>
        <v/>
      </c>
      <c r="AX492" t="str">
        <f>IF('Data Entry'!B507=0,"",'Data Entry'!D507)</f>
        <v/>
      </c>
      <c r="AY492" t="str">
        <f>IF('Data Entry'!B507=0,"",'Data Entry'!E507)</f>
        <v/>
      </c>
      <c r="BA492" t="str">
        <f>IF('Data Entry'!B507=0,"",'Data Entry'!I507)</f>
        <v/>
      </c>
      <c r="BC492" t="str">
        <f>IF('Data Entry'!B507=0,"",'Data Entry'!J507)</f>
        <v/>
      </c>
      <c r="BR492" t="str">
        <f>IF('Data Entry'!B507=0,"",'Data Entry'!$E$9)</f>
        <v/>
      </c>
    </row>
    <row r="493" spans="1:70" x14ac:dyDescent="0.55000000000000004">
      <c r="A493" t="str">
        <f>IF('Data Entry'!B508=0,"",'Data Entry'!E$9)</f>
        <v/>
      </c>
      <c r="C493" t="str">
        <f>IF('Data Entry'!B508=0,"",'Data Entry'!AE508)</f>
        <v/>
      </c>
      <c r="E493" t="str">
        <f>IF('Data Entry'!B508=0,"",'Data Entry'!B508)</f>
        <v/>
      </c>
      <c r="F493" t="str">
        <f>IF('Data Entry'!B508=0,"",'Data Entry'!$P$6)</f>
        <v/>
      </c>
      <c r="G493" t="str">
        <f>IF('Data Entry'!B508=0,"",'Data Entry'!$P$8)</f>
        <v/>
      </c>
      <c r="H493" t="str">
        <f>IF('Data Entry'!B508=0,"",'Data Entry'!$E$10)</f>
        <v/>
      </c>
      <c r="M493" t="str">
        <f>'Data Entry'!S508</f>
        <v/>
      </c>
      <c r="N493" t="str">
        <f>'Data Entry'!R508</f>
        <v/>
      </c>
      <c r="O493" t="str">
        <f>IF('Data Entry'!B508=0,"",'Data Entry'!N508)</f>
        <v/>
      </c>
      <c r="P493" t="str">
        <f>IF('Data Entry'!B508=0,"","Years")</f>
        <v/>
      </c>
      <c r="Q493" s="62" t="str">
        <f>IF('Data Entry'!B508=0,"",'Data Entry'!$E$11)</f>
        <v/>
      </c>
      <c r="R493" t="str">
        <f>IF('Data Entry'!B508=0,"",'Data Entry'!D508)</f>
        <v/>
      </c>
      <c r="S493" t="str">
        <f>IF('Data Entry'!B508=0,"",'Data Entry'!$E$3)</f>
        <v/>
      </c>
      <c r="T493" t="str">
        <f>IF('Data Entry'!B508=0,"",'Data Entry'!$P$12)</f>
        <v/>
      </c>
      <c r="V493" t="str">
        <f>'Data Entry'!AB508</f>
        <v/>
      </c>
      <c r="X493" t="str">
        <f>IF('Data Entry'!B508=0,"",'Data Entry'!C508)</f>
        <v/>
      </c>
      <c r="Y493" t="str">
        <f>'Data Entry'!F508</f>
        <v/>
      </c>
      <c r="AC493" t="str">
        <f>IF('Data Entry'!B508=0,"",'Data Entry'!$P$7)</f>
        <v/>
      </c>
      <c r="AD493" t="str">
        <f>IF('Data Entry'!B508=0,"","1")</f>
        <v/>
      </c>
      <c r="AI493" t="str">
        <f>IF('Data Entry'!B508=0,"",'Data Entry'!K508)</f>
        <v/>
      </c>
      <c r="AJ493" t="str">
        <f>IF('Data Entry'!B508=0,"","mm")</f>
        <v/>
      </c>
      <c r="AM493" t="str">
        <f>IF('Data Entry'!B508=0,"",'Data Entry'!M508)</f>
        <v/>
      </c>
      <c r="AN493" t="str">
        <f>IF('Data Entry'!B508=0,"","mm")</f>
        <v/>
      </c>
      <c r="AT493" t="str">
        <f>IF('Data Entry'!B508=0,"",'Data Entry'!L508)</f>
        <v/>
      </c>
      <c r="AU493" t="str">
        <f>IF('Data Entry'!B508=0,"","m")</f>
        <v/>
      </c>
      <c r="AW493" t="str">
        <f>'Data Entry'!H508</f>
        <v/>
      </c>
      <c r="AX493" t="str">
        <f>IF('Data Entry'!B508=0,"",'Data Entry'!D508)</f>
        <v/>
      </c>
      <c r="AY493" t="str">
        <f>IF('Data Entry'!B508=0,"",'Data Entry'!E508)</f>
        <v/>
      </c>
      <c r="BA493" t="str">
        <f>IF('Data Entry'!B508=0,"",'Data Entry'!I508)</f>
        <v/>
      </c>
      <c r="BC493" t="str">
        <f>IF('Data Entry'!B508=0,"",'Data Entry'!J508)</f>
        <v/>
      </c>
      <c r="BR493" t="str">
        <f>IF('Data Entry'!B508=0,"",'Data Entry'!$E$9)</f>
        <v/>
      </c>
    </row>
    <row r="494" spans="1:70" x14ac:dyDescent="0.55000000000000004">
      <c r="A494" t="str">
        <f>IF('Data Entry'!B509=0,"",'Data Entry'!E$9)</f>
        <v/>
      </c>
      <c r="C494" t="str">
        <f>IF('Data Entry'!B509=0,"",'Data Entry'!AE509)</f>
        <v/>
      </c>
      <c r="E494" t="str">
        <f>IF('Data Entry'!B509=0,"",'Data Entry'!B509)</f>
        <v/>
      </c>
      <c r="F494" t="str">
        <f>IF('Data Entry'!B509=0,"",'Data Entry'!$P$6)</f>
        <v/>
      </c>
      <c r="G494" t="str">
        <f>IF('Data Entry'!B509=0,"",'Data Entry'!$P$8)</f>
        <v/>
      </c>
      <c r="H494" t="str">
        <f>IF('Data Entry'!B509=0,"",'Data Entry'!$E$10)</f>
        <v/>
      </c>
      <c r="M494" t="str">
        <f>'Data Entry'!S509</f>
        <v/>
      </c>
      <c r="N494" t="str">
        <f>'Data Entry'!R509</f>
        <v/>
      </c>
      <c r="O494" t="str">
        <f>IF('Data Entry'!B509=0,"",'Data Entry'!N509)</f>
        <v/>
      </c>
      <c r="P494" t="str">
        <f>IF('Data Entry'!B509=0,"","Years")</f>
        <v/>
      </c>
      <c r="Q494" s="62" t="str">
        <f>IF('Data Entry'!B509=0,"",'Data Entry'!$E$11)</f>
        <v/>
      </c>
      <c r="R494" t="str">
        <f>IF('Data Entry'!B509=0,"",'Data Entry'!D509)</f>
        <v/>
      </c>
      <c r="S494" t="str">
        <f>IF('Data Entry'!B509=0,"",'Data Entry'!$E$3)</f>
        <v/>
      </c>
      <c r="T494" t="str">
        <f>IF('Data Entry'!B509=0,"",'Data Entry'!$P$12)</f>
        <v/>
      </c>
      <c r="V494" t="str">
        <f>'Data Entry'!AB509</f>
        <v/>
      </c>
      <c r="X494" t="str">
        <f>IF('Data Entry'!B509=0,"",'Data Entry'!C509)</f>
        <v/>
      </c>
      <c r="Y494" t="str">
        <f>'Data Entry'!F509</f>
        <v/>
      </c>
      <c r="AC494" t="str">
        <f>IF('Data Entry'!B509=0,"",'Data Entry'!$P$7)</f>
        <v/>
      </c>
      <c r="AD494" t="str">
        <f>IF('Data Entry'!B509=0,"","1")</f>
        <v/>
      </c>
      <c r="AI494" t="str">
        <f>IF('Data Entry'!B509=0,"",'Data Entry'!K509)</f>
        <v/>
      </c>
      <c r="AJ494" t="str">
        <f>IF('Data Entry'!B509=0,"","mm")</f>
        <v/>
      </c>
      <c r="AM494" t="str">
        <f>IF('Data Entry'!B509=0,"",'Data Entry'!M509)</f>
        <v/>
      </c>
      <c r="AN494" t="str">
        <f>IF('Data Entry'!B509=0,"","mm")</f>
        <v/>
      </c>
      <c r="AT494" t="str">
        <f>IF('Data Entry'!B509=0,"",'Data Entry'!L509)</f>
        <v/>
      </c>
      <c r="AU494" t="str">
        <f>IF('Data Entry'!B509=0,"","m")</f>
        <v/>
      </c>
      <c r="AW494" t="str">
        <f>'Data Entry'!H509</f>
        <v/>
      </c>
      <c r="AX494" t="str">
        <f>IF('Data Entry'!B509=0,"",'Data Entry'!D509)</f>
        <v/>
      </c>
      <c r="AY494" t="str">
        <f>IF('Data Entry'!B509=0,"",'Data Entry'!E509)</f>
        <v/>
      </c>
      <c r="BA494" t="str">
        <f>IF('Data Entry'!B509=0,"",'Data Entry'!I509)</f>
        <v/>
      </c>
      <c r="BC494" t="str">
        <f>IF('Data Entry'!B509=0,"",'Data Entry'!J509)</f>
        <v/>
      </c>
      <c r="BR494" t="str">
        <f>IF('Data Entry'!B509=0,"",'Data Entry'!$E$9)</f>
        <v/>
      </c>
    </row>
    <row r="495" spans="1:70" x14ac:dyDescent="0.55000000000000004">
      <c r="A495" t="str">
        <f>IF('Data Entry'!B510=0,"",'Data Entry'!E$9)</f>
        <v/>
      </c>
      <c r="C495" t="str">
        <f>IF('Data Entry'!B510=0,"",'Data Entry'!AE510)</f>
        <v/>
      </c>
      <c r="E495" t="str">
        <f>IF('Data Entry'!B510=0,"",'Data Entry'!B510)</f>
        <v/>
      </c>
      <c r="F495" t="str">
        <f>IF('Data Entry'!B510=0,"",'Data Entry'!$P$6)</f>
        <v/>
      </c>
      <c r="G495" t="str">
        <f>IF('Data Entry'!B510=0,"",'Data Entry'!$P$8)</f>
        <v/>
      </c>
      <c r="H495" t="str">
        <f>IF('Data Entry'!B510=0,"",'Data Entry'!$E$10)</f>
        <v/>
      </c>
      <c r="M495" t="str">
        <f>'Data Entry'!S510</f>
        <v/>
      </c>
      <c r="N495" t="str">
        <f>'Data Entry'!R510</f>
        <v/>
      </c>
      <c r="O495" t="str">
        <f>IF('Data Entry'!B510=0,"",'Data Entry'!N510)</f>
        <v/>
      </c>
      <c r="P495" t="str">
        <f>IF('Data Entry'!B510=0,"","Years")</f>
        <v/>
      </c>
      <c r="Q495" s="62" t="str">
        <f>IF('Data Entry'!B510=0,"",'Data Entry'!$E$11)</f>
        <v/>
      </c>
      <c r="R495" t="str">
        <f>IF('Data Entry'!B510=0,"",'Data Entry'!D510)</f>
        <v/>
      </c>
      <c r="S495" t="str">
        <f>IF('Data Entry'!B510=0,"",'Data Entry'!$E$3)</f>
        <v/>
      </c>
      <c r="T495" t="str">
        <f>IF('Data Entry'!B510=0,"",'Data Entry'!$P$12)</f>
        <v/>
      </c>
      <c r="V495" t="str">
        <f>'Data Entry'!AB510</f>
        <v/>
      </c>
      <c r="X495" t="str">
        <f>IF('Data Entry'!B510=0,"",'Data Entry'!C510)</f>
        <v/>
      </c>
      <c r="Y495" t="str">
        <f>'Data Entry'!F510</f>
        <v/>
      </c>
      <c r="AC495" t="str">
        <f>IF('Data Entry'!B510=0,"",'Data Entry'!$P$7)</f>
        <v/>
      </c>
      <c r="AD495" t="str">
        <f>IF('Data Entry'!B510=0,"","1")</f>
        <v/>
      </c>
      <c r="AI495" t="str">
        <f>IF('Data Entry'!B510=0,"",'Data Entry'!K510)</f>
        <v/>
      </c>
      <c r="AJ495" t="str">
        <f>IF('Data Entry'!B510=0,"","mm")</f>
        <v/>
      </c>
      <c r="AM495" t="str">
        <f>IF('Data Entry'!B510=0,"",'Data Entry'!M510)</f>
        <v/>
      </c>
      <c r="AN495" t="str">
        <f>IF('Data Entry'!B510=0,"","mm")</f>
        <v/>
      </c>
      <c r="AT495" t="str">
        <f>IF('Data Entry'!B510=0,"",'Data Entry'!L510)</f>
        <v/>
      </c>
      <c r="AU495" t="str">
        <f>IF('Data Entry'!B510=0,"","m")</f>
        <v/>
      </c>
      <c r="AW495" t="str">
        <f>'Data Entry'!H510</f>
        <v/>
      </c>
      <c r="AX495" t="str">
        <f>IF('Data Entry'!B510=0,"",'Data Entry'!D510)</f>
        <v/>
      </c>
      <c r="AY495" t="str">
        <f>IF('Data Entry'!B510=0,"",'Data Entry'!E510)</f>
        <v/>
      </c>
      <c r="BA495" t="str">
        <f>IF('Data Entry'!B510=0,"",'Data Entry'!I510)</f>
        <v/>
      </c>
      <c r="BC495" t="str">
        <f>IF('Data Entry'!B510=0,"",'Data Entry'!J510)</f>
        <v/>
      </c>
      <c r="BR495" t="str">
        <f>IF('Data Entry'!B510=0,"",'Data Entry'!$E$9)</f>
        <v/>
      </c>
    </row>
    <row r="496" spans="1:70" x14ac:dyDescent="0.55000000000000004">
      <c r="A496" t="str">
        <f>IF('Data Entry'!B511=0,"",'Data Entry'!E$9)</f>
        <v/>
      </c>
      <c r="C496" t="str">
        <f>IF('Data Entry'!B511=0,"",'Data Entry'!AE511)</f>
        <v/>
      </c>
      <c r="E496" t="str">
        <f>IF('Data Entry'!B511=0,"",'Data Entry'!B511)</f>
        <v/>
      </c>
      <c r="F496" t="str">
        <f>IF('Data Entry'!B511=0,"",'Data Entry'!$P$6)</f>
        <v/>
      </c>
      <c r="G496" t="str">
        <f>IF('Data Entry'!B511=0,"",'Data Entry'!$P$8)</f>
        <v/>
      </c>
      <c r="H496" t="str">
        <f>IF('Data Entry'!B511=0,"",'Data Entry'!$E$10)</f>
        <v/>
      </c>
      <c r="M496" t="str">
        <f>'Data Entry'!S511</f>
        <v/>
      </c>
      <c r="N496" t="str">
        <f>'Data Entry'!R511</f>
        <v/>
      </c>
      <c r="O496" t="str">
        <f>IF('Data Entry'!B511=0,"",'Data Entry'!N511)</f>
        <v/>
      </c>
      <c r="P496" t="str">
        <f>IF('Data Entry'!B511=0,"","Years")</f>
        <v/>
      </c>
      <c r="Q496" s="62" t="str">
        <f>IF('Data Entry'!B511=0,"",'Data Entry'!$E$11)</f>
        <v/>
      </c>
      <c r="R496" t="str">
        <f>IF('Data Entry'!B511=0,"",'Data Entry'!D511)</f>
        <v/>
      </c>
      <c r="S496" t="str">
        <f>IF('Data Entry'!B511=0,"",'Data Entry'!$E$3)</f>
        <v/>
      </c>
      <c r="T496" t="str">
        <f>IF('Data Entry'!B511=0,"",'Data Entry'!$P$12)</f>
        <v/>
      </c>
      <c r="V496" t="str">
        <f>'Data Entry'!AB511</f>
        <v/>
      </c>
      <c r="X496" t="str">
        <f>IF('Data Entry'!B511=0,"",'Data Entry'!C511)</f>
        <v/>
      </c>
      <c r="Y496" t="str">
        <f>'Data Entry'!F511</f>
        <v/>
      </c>
      <c r="AC496" t="str">
        <f>IF('Data Entry'!B511=0,"",'Data Entry'!$P$7)</f>
        <v/>
      </c>
      <c r="AD496" t="str">
        <f>IF('Data Entry'!B511=0,"","1")</f>
        <v/>
      </c>
      <c r="AI496" t="str">
        <f>IF('Data Entry'!B511=0,"",'Data Entry'!K511)</f>
        <v/>
      </c>
      <c r="AJ496" t="str">
        <f>IF('Data Entry'!B511=0,"","mm")</f>
        <v/>
      </c>
      <c r="AM496" t="str">
        <f>IF('Data Entry'!B511=0,"",'Data Entry'!M511)</f>
        <v/>
      </c>
      <c r="AN496" t="str">
        <f>IF('Data Entry'!B511=0,"","mm")</f>
        <v/>
      </c>
      <c r="AT496" t="str">
        <f>IF('Data Entry'!B511=0,"",'Data Entry'!L511)</f>
        <v/>
      </c>
      <c r="AU496" t="str">
        <f>IF('Data Entry'!B511=0,"","m")</f>
        <v/>
      </c>
      <c r="AW496" t="str">
        <f>'Data Entry'!H511</f>
        <v/>
      </c>
      <c r="AX496" t="str">
        <f>IF('Data Entry'!B511=0,"",'Data Entry'!D511)</f>
        <v/>
      </c>
      <c r="AY496" t="str">
        <f>IF('Data Entry'!B511=0,"",'Data Entry'!E511)</f>
        <v/>
      </c>
      <c r="BA496" t="str">
        <f>IF('Data Entry'!B511=0,"",'Data Entry'!I511)</f>
        <v/>
      </c>
      <c r="BC496" t="str">
        <f>IF('Data Entry'!B511=0,"",'Data Entry'!J511)</f>
        <v/>
      </c>
      <c r="BR496" t="str">
        <f>IF('Data Entry'!B511=0,"",'Data Entry'!$E$9)</f>
        <v/>
      </c>
    </row>
    <row r="497" spans="1:70" x14ac:dyDescent="0.55000000000000004">
      <c r="A497" t="str">
        <f>IF('Data Entry'!B512=0,"",'Data Entry'!E$9)</f>
        <v/>
      </c>
      <c r="C497" t="str">
        <f>IF('Data Entry'!B512=0,"",'Data Entry'!AE512)</f>
        <v/>
      </c>
      <c r="E497" t="str">
        <f>IF('Data Entry'!B512=0,"",'Data Entry'!B512)</f>
        <v/>
      </c>
      <c r="F497" t="str">
        <f>IF('Data Entry'!B512=0,"",'Data Entry'!$P$6)</f>
        <v/>
      </c>
      <c r="G497" t="str">
        <f>IF('Data Entry'!B512=0,"",'Data Entry'!$P$8)</f>
        <v/>
      </c>
      <c r="H497" t="str">
        <f>IF('Data Entry'!B512=0,"",'Data Entry'!$E$10)</f>
        <v/>
      </c>
      <c r="M497" t="str">
        <f>'Data Entry'!S512</f>
        <v/>
      </c>
      <c r="N497" t="str">
        <f>'Data Entry'!R512</f>
        <v/>
      </c>
      <c r="O497" t="str">
        <f>IF('Data Entry'!B512=0,"",'Data Entry'!N512)</f>
        <v/>
      </c>
      <c r="P497" t="str">
        <f>IF('Data Entry'!B512=0,"","Years")</f>
        <v/>
      </c>
      <c r="Q497" s="62" t="str">
        <f>IF('Data Entry'!B512=0,"",'Data Entry'!$E$11)</f>
        <v/>
      </c>
      <c r="R497" t="str">
        <f>IF('Data Entry'!B512=0,"",'Data Entry'!D512)</f>
        <v/>
      </c>
      <c r="S497" t="str">
        <f>IF('Data Entry'!B512=0,"",'Data Entry'!$E$3)</f>
        <v/>
      </c>
      <c r="T497" t="str">
        <f>IF('Data Entry'!B512=0,"",'Data Entry'!$P$12)</f>
        <v/>
      </c>
      <c r="V497" t="str">
        <f>'Data Entry'!AB512</f>
        <v/>
      </c>
      <c r="X497" t="str">
        <f>IF('Data Entry'!B512=0,"",'Data Entry'!C512)</f>
        <v/>
      </c>
      <c r="Y497" t="str">
        <f>'Data Entry'!F512</f>
        <v/>
      </c>
      <c r="AC497" t="str">
        <f>IF('Data Entry'!B512=0,"",'Data Entry'!$P$7)</f>
        <v/>
      </c>
      <c r="AD497" t="str">
        <f>IF('Data Entry'!B512=0,"","1")</f>
        <v/>
      </c>
      <c r="AI497" t="str">
        <f>IF('Data Entry'!B512=0,"",'Data Entry'!K512)</f>
        <v/>
      </c>
      <c r="AJ497" t="str">
        <f>IF('Data Entry'!B512=0,"","mm")</f>
        <v/>
      </c>
      <c r="AM497" t="str">
        <f>IF('Data Entry'!B512=0,"",'Data Entry'!M512)</f>
        <v/>
      </c>
      <c r="AN497" t="str">
        <f>IF('Data Entry'!B512=0,"","mm")</f>
        <v/>
      </c>
      <c r="AT497" t="str">
        <f>IF('Data Entry'!B512=0,"",'Data Entry'!L512)</f>
        <v/>
      </c>
      <c r="AU497" t="str">
        <f>IF('Data Entry'!B512=0,"","m")</f>
        <v/>
      </c>
      <c r="AW497" t="str">
        <f>'Data Entry'!H512</f>
        <v/>
      </c>
      <c r="AX497" t="str">
        <f>IF('Data Entry'!B512=0,"",'Data Entry'!D512)</f>
        <v/>
      </c>
      <c r="AY497" t="str">
        <f>IF('Data Entry'!B512=0,"",'Data Entry'!E512)</f>
        <v/>
      </c>
      <c r="BA497" t="str">
        <f>IF('Data Entry'!B512=0,"",'Data Entry'!I512)</f>
        <v/>
      </c>
      <c r="BC497" t="str">
        <f>IF('Data Entry'!B512=0,"",'Data Entry'!J512)</f>
        <v/>
      </c>
      <c r="BR497" t="str">
        <f>IF('Data Entry'!B512=0,"",'Data Entry'!$E$9)</f>
        <v/>
      </c>
    </row>
    <row r="498" spans="1:70" x14ac:dyDescent="0.55000000000000004">
      <c r="A498" t="str">
        <f>IF('Data Entry'!B513=0,"",'Data Entry'!E$9)</f>
        <v/>
      </c>
      <c r="C498" t="str">
        <f>IF('Data Entry'!B513=0,"",'Data Entry'!AE513)</f>
        <v/>
      </c>
      <c r="E498" t="str">
        <f>IF('Data Entry'!B513=0,"",'Data Entry'!B513)</f>
        <v/>
      </c>
      <c r="F498" t="str">
        <f>IF('Data Entry'!B513=0,"",'Data Entry'!$P$6)</f>
        <v/>
      </c>
      <c r="G498" t="str">
        <f>IF('Data Entry'!B513=0,"",'Data Entry'!$P$8)</f>
        <v/>
      </c>
      <c r="H498" t="str">
        <f>IF('Data Entry'!B513=0,"",'Data Entry'!$E$10)</f>
        <v/>
      </c>
      <c r="M498" t="str">
        <f>'Data Entry'!S513</f>
        <v/>
      </c>
      <c r="N498" t="str">
        <f>'Data Entry'!R513</f>
        <v/>
      </c>
      <c r="O498" t="str">
        <f>IF('Data Entry'!B513=0,"",'Data Entry'!N513)</f>
        <v/>
      </c>
      <c r="P498" t="str">
        <f>IF('Data Entry'!B513=0,"","Years")</f>
        <v/>
      </c>
      <c r="Q498" s="62" t="str">
        <f>IF('Data Entry'!B513=0,"",'Data Entry'!$E$11)</f>
        <v/>
      </c>
      <c r="R498" t="str">
        <f>IF('Data Entry'!B513=0,"",'Data Entry'!D513)</f>
        <v/>
      </c>
      <c r="S498" t="str">
        <f>IF('Data Entry'!B513=0,"",'Data Entry'!$E$3)</f>
        <v/>
      </c>
      <c r="T498" t="str">
        <f>IF('Data Entry'!B513=0,"",'Data Entry'!$P$12)</f>
        <v/>
      </c>
      <c r="V498" t="str">
        <f>'Data Entry'!AB513</f>
        <v/>
      </c>
      <c r="X498" t="str">
        <f>IF('Data Entry'!B513=0,"",'Data Entry'!C513)</f>
        <v/>
      </c>
      <c r="Y498" t="str">
        <f>'Data Entry'!F513</f>
        <v/>
      </c>
      <c r="AC498" t="str">
        <f>IF('Data Entry'!B513=0,"",'Data Entry'!$P$7)</f>
        <v/>
      </c>
      <c r="AD498" t="str">
        <f>IF('Data Entry'!B513=0,"","1")</f>
        <v/>
      </c>
      <c r="AI498" t="str">
        <f>IF('Data Entry'!B513=0,"",'Data Entry'!K513)</f>
        <v/>
      </c>
      <c r="AJ498" t="str">
        <f>IF('Data Entry'!B513=0,"","mm")</f>
        <v/>
      </c>
      <c r="AM498" t="str">
        <f>IF('Data Entry'!B513=0,"",'Data Entry'!M513)</f>
        <v/>
      </c>
      <c r="AN498" t="str">
        <f>IF('Data Entry'!B513=0,"","mm")</f>
        <v/>
      </c>
      <c r="AT498" t="str">
        <f>IF('Data Entry'!B513=0,"",'Data Entry'!L513)</f>
        <v/>
      </c>
      <c r="AU498" t="str">
        <f>IF('Data Entry'!B513=0,"","m")</f>
        <v/>
      </c>
      <c r="AW498" t="str">
        <f>'Data Entry'!H513</f>
        <v/>
      </c>
      <c r="AX498" t="str">
        <f>IF('Data Entry'!B513=0,"",'Data Entry'!D513)</f>
        <v/>
      </c>
      <c r="AY498" t="str">
        <f>IF('Data Entry'!B513=0,"",'Data Entry'!E513)</f>
        <v/>
      </c>
      <c r="BA498" t="str">
        <f>IF('Data Entry'!B513=0,"",'Data Entry'!I513)</f>
        <v/>
      </c>
      <c r="BC498" t="str">
        <f>IF('Data Entry'!B513=0,"",'Data Entry'!J513)</f>
        <v/>
      </c>
      <c r="BR498" t="str">
        <f>IF('Data Entry'!B513=0,"",'Data Entry'!$E$9)</f>
        <v/>
      </c>
    </row>
    <row r="499" spans="1:70" x14ac:dyDescent="0.55000000000000004">
      <c r="A499" t="str">
        <f>IF('Data Entry'!B514=0,"",'Data Entry'!E$9)</f>
        <v/>
      </c>
      <c r="C499" t="str">
        <f>IF('Data Entry'!B514=0,"",'Data Entry'!AE514)</f>
        <v/>
      </c>
      <c r="E499" t="str">
        <f>IF('Data Entry'!B514=0,"",'Data Entry'!B514)</f>
        <v/>
      </c>
      <c r="F499" t="str">
        <f>IF('Data Entry'!B514=0,"",'Data Entry'!$P$6)</f>
        <v/>
      </c>
      <c r="G499" t="str">
        <f>IF('Data Entry'!B514=0,"",'Data Entry'!$P$8)</f>
        <v/>
      </c>
      <c r="H499" t="str">
        <f>IF('Data Entry'!B514=0,"",'Data Entry'!$E$10)</f>
        <v/>
      </c>
      <c r="M499" t="str">
        <f>'Data Entry'!S514</f>
        <v/>
      </c>
      <c r="N499" t="str">
        <f>'Data Entry'!R514</f>
        <v/>
      </c>
      <c r="O499" t="str">
        <f>IF('Data Entry'!B514=0,"",'Data Entry'!N514)</f>
        <v/>
      </c>
      <c r="P499" t="str">
        <f>IF('Data Entry'!B514=0,"","Years")</f>
        <v/>
      </c>
      <c r="Q499" s="62" t="str">
        <f>IF('Data Entry'!B514=0,"",'Data Entry'!$E$11)</f>
        <v/>
      </c>
      <c r="R499" t="str">
        <f>IF('Data Entry'!B514=0,"",'Data Entry'!D514)</f>
        <v/>
      </c>
      <c r="S499" t="str">
        <f>IF('Data Entry'!B514=0,"",'Data Entry'!$E$3)</f>
        <v/>
      </c>
      <c r="T499" t="str">
        <f>IF('Data Entry'!B514=0,"",'Data Entry'!$P$12)</f>
        <v/>
      </c>
      <c r="V499" t="str">
        <f>'Data Entry'!AB514</f>
        <v/>
      </c>
      <c r="X499" t="str">
        <f>IF('Data Entry'!B514=0,"",'Data Entry'!C514)</f>
        <v/>
      </c>
      <c r="Y499" t="str">
        <f>'Data Entry'!F514</f>
        <v/>
      </c>
      <c r="AC499" t="str">
        <f>IF('Data Entry'!B514=0,"",'Data Entry'!$P$7)</f>
        <v/>
      </c>
      <c r="AD499" t="str">
        <f>IF('Data Entry'!B514=0,"","1")</f>
        <v/>
      </c>
      <c r="AI499" t="str">
        <f>IF('Data Entry'!B514=0,"",'Data Entry'!K514)</f>
        <v/>
      </c>
      <c r="AJ499" t="str">
        <f>IF('Data Entry'!B514=0,"","mm")</f>
        <v/>
      </c>
      <c r="AM499" t="str">
        <f>IF('Data Entry'!B514=0,"",'Data Entry'!M514)</f>
        <v/>
      </c>
      <c r="AN499" t="str">
        <f>IF('Data Entry'!B514=0,"","mm")</f>
        <v/>
      </c>
      <c r="AT499" t="str">
        <f>IF('Data Entry'!B514=0,"",'Data Entry'!L514)</f>
        <v/>
      </c>
      <c r="AU499" t="str">
        <f>IF('Data Entry'!B514=0,"","m")</f>
        <v/>
      </c>
      <c r="AW499" t="str">
        <f>'Data Entry'!H514</f>
        <v/>
      </c>
      <c r="AX499" t="str">
        <f>IF('Data Entry'!B514=0,"",'Data Entry'!D514)</f>
        <v/>
      </c>
      <c r="AY499" t="str">
        <f>IF('Data Entry'!B514=0,"",'Data Entry'!E514)</f>
        <v/>
      </c>
      <c r="BA499" t="str">
        <f>IF('Data Entry'!B514=0,"",'Data Entry'!I514)</f>
        <v/>
      </c>
      <c r="BC499" t="str">
        <f>IF('Data Entry'!B514=0,"",'Data Entry'!J514)</f>
        <v/>
      </c>
      <c r="BR499" t="str">
        <f>IF('Data Entry'!B514=0,"",'Data Entry'!$E$9)</f>
        <v/>
      </c>
    </row>
    <row r="500" spans="1:70" x14ac:dyDescent="0.55000000000000004">
      <c r="A500" t="str">
        <f>IF('Data Entry'!B515=0,"",'Data Entry'!E$9)</f>
        <v/>
      </c>
      <c r="C500" t="str">
        <f>IF('Data Entry'!B515=0,"",'Data Entry'!AE515)</f>
        <v/>
      </c>
      <c r="E500" t="str">
        <f>IF('Data Entry'!B515=0,"",'Data Entry'!B515)</f>
        <v/>
      </c>
      <c r="F500" t="str">
        <f>IF('Data Entry'!B515=0,"",'Data Entry'!$P$6)</f>
        <v/>
      </c>
      <c r="G500" t="str">
        <f>IF('Data Entry'!B515=0,"",'Data Entry'!$P$8)</f>
        <v/>
      </c>
      <c r="H500" t="str">
        <f>IF('Data Entry'!B515=0,"",'Data Entry'!$E$10)</f>
        <v/>
      </c>
      <c r="M500" t="str">
        <f>'Data Entry'!S515</f>
        <v/>
      </c>
      <c r="N500" t="str">
        <f>'Data Entry'!R515</f>
        <v/>
      </c>
      <c r="O500" t="str">
        <f>IF('Data Entry'!B515=0,"",'Data Entry'!N515)</f>
        <v/>
      </c>
      <c r="P500" t="str">
        <f>IF('Data Entry'!B515=0,"","Years")</f>
        <v/>
      </c>
      <c r="Q500" s="62" t="str">
        <f>IF('Data Entry'!B515=0,"",'Data Entry'!$E$11)</f>
        <v/>
      </c>
      <c r="R500" t="str">
        <f>IF('Data Entry'!B515=0,"",'Data Entry'!D515)</f>
        <v/>
      </c>
      <c r="S500" t="str">
        <f>IF('Data Entry'!B515=0,"",'Data Entry'!$E$3)</f>
        <v/>
      </c>
      <c r="T500" t="str">
        <f>IF('Data Entry'!B515=0,"",'Data Entry'!$P$12)</f>
        <v/>
      </c>
      <c r="V500" t="str">
        <f>'Data Entry'!AB515</f>
        <v/>
      </c>
      <c r="X500" t="str">
        <f>IF('Data Entry'!B515=0,"",'Data Entry'!C515)</f>
        <v/>
      </c>
      <c r="Y500" t="str">
        <f>'Data Entry'!F515</f>
        <v/>
      </c>
      <c r="AC500" t="str">
        <f>IF('Data Entry'!B515=0,"",'Data Entry'!$P$7)</f>
        <v/>
      </c>
      <c r="AD500" t="str">
        <f>IF('Data Entry'!B515=0,"","1")</f>
        <v/>
      </c>
      <c r="AI500" t="str">
        <f>IF('Data Entry'!B515=0,"",'Data Entry'!K515)</f>
        <v/>
      </c>
      <c r="AJ500" t="str">
        <f>IF('Data Entry'!B515=0,"","mm")</f>
        <v/>
      </c>
      <c r="AM500" t="str">
        <f>IF('Data Entry'!B515=0,"",'Data Entry'!M515)</f>
        <v/>
      </c>
      <c r="AN500" t="str">
        <f>IF('Data Entry'!B515=0,"","mm")</f>
        <v/>
      </c>
      <c r="AT500" t="str">
        <f>IF('Data Entry'!B515=0,"",'Data Entry'!L515)</f>
        <v/>
      </c>
      <c r="AU500" t="str">
        <f>IF('Data Entry'!B515=0,"","m")</f>
        <v/>
      </c>
      <c r="AW500" t="str">
        <f>'Data Entry'!H515</f>
        <v/>
      </c>
      <c r="AX500" t="str">
        <f>IF('Data Entry'!B515=0,"",'Data Entry'!D515)</f>
        <v/>
      </c>
      <c r="AY500" t="str">
        <f>IF('Data Entry'!B515=0,"",'Data Entry'!E515)</f>
        <v/>
      </c>
      <c r="BA500" t="str">
        <f>IF('Data Entry'!B515=0,"",'Data Entry'!I515)</f>
        <v/>
      </c>
      <c r="BC500" t="str">
        <f>IF('Data Entry'!B515=0,"",'Data Entry'!J515)</f>
        <v/>
      </c>
      <c r="BR500" t="str">
        <f>IF('Data Entry'!B515=0,"",'Data Entry'!$E$9)</f>
        <v/>
      </c>
    </row>
    <row r="501" spans="1:70" x14ac:dyDescent="0.55000000000000004">
      <c r="A501" t="str">
        <f>IF('Data Entry'!B516=0,"",'Data Entry'!E$9)</f>
        <v/>
      </c>
      <c r="C501" t="str">
        <f>IF('Data Entry'!B516=0,"",'Data Entry'!AE516)</f>
        <v/>
      </c>
      <c r="E501" t="str">
        <f>IF('Data Entry'!B516=0,"",'Data Entry'!B516)</f>
        <v/>
      </c>
      <c r="F501" t="str">
        <f>IF('Data Entry'!B516=0,"",'Data Entry'!$P$6)</f>
        <v/>
      </c>
      <c r="G501" t="str">
        <f>IF('Data Entry'!B516=0,"",'Data Entry'!$P$8)</f>
        <v/>
      </c>
      <c r="H501" t="str">
        <f>IF('Data Entry'!B516=0,"",'Data Entry'!$E$10)</f>
        <v/>
      </c>
      <c r="M501" t="str">
        <f>'Data Entry'!S516</f>
        <v/>
      </c>
      <c r="N501" t="str">
        <f>'Data Entry'!R516</f>
        <v/>
      </c>
      <c r="O501" t="str">
        <f>IF('Data Entry'!B516=0,"",'Data Entry'!N516)</f>
        <v/>
      </c>
      <c r="P501" t="str">
        <f>IF('Data Entry'!B516=0,"","Years")</f>
        <v/>
      </c>
      <c r="Q501" s="62" t="str">
        <f>IF('Data Entry'!B516=0,"",'Data Entry'!$E$11)</f>
        <v/>
      </c>
      <c r="R501" t="str">
        <f>IF('Data Entry'!B516=0,"",'Data Entry'!D516)</f>
        <v/>
      </c>
      <c r="S501" t="str">
        <f>IF('Data Entry'!B516=0,"",'Data Entry'!$E$3)</f>
        <v/>
      </c>
      <c r="T501" t="str">
        <f>IF('Data Entry'!B516=0,"",'Data Entry'!$P$12)</f>
        <v/>
      </c>
      <c r="V501" t="str">
        <f>'Data Entry'!AB516</f>
        <v/>
      </c>
      <c r="X501" t="str">
        <f>IF('Data Entry'!B516=0,"",'Data Entry'!C516)</f>
        <v/>
      </c>
      <c r="Y501" t="str">
        <f>'Data Entry'!F516</f>
        <v/>
      </c>
      <c r="AC501" t="str">
        <f>IF('Data Entry'!B516=0,"",'Data Entry'!$P$7)</f>
        <v/>
      </c>
      <c r="AD501" t="str">
        <f>IF('Data Entry'!B516=0,"","1")</f>
        <v/>
      </c>
      <c r="AI501" t="str">
        <f>IF('Data Entry'!B516=0,"",'Data Entry'!K516)</f>
        <v/>
      </c>
      <c r="AJ501" t="str">
        <f>IF('Data Entry'!B516=0,"","mm")</f>
        <v/>
      </c>
      <c r="AM501" t="str">
        <f>IF('Data Entry'!B516=0,"",'Data Entry'!M516)</f>
        <v/>
      </c>
      <c r="AN501" t="str">
        <f>IF('Data Entry'!B516=0,"","mm")</f>
        <v/>
      </c>
      <c r="AT501" t="str">
        <f>IF('Data Entry'!B516=0,"",'Data Entry'!L516)</f>
        <v/>
      </c>
      <c r="AU501" t="str">
        <f>IF('Data Entry'!B516=0,"","m")</f>
        <v/>
      </c>
      <c r="AW501" t="str">
        <f>'Data Entry'!H516</f>
        <v/>
      </c>
      <c r="AX501" t="str">
        <f>IF('Data Entry'!B516=0,"",'Data Entry'!D516)</f>
        <v/>
      </c>
      <c r="AY501" t="str">
        <f>IF('Data Entry'!B516=0,"",'Data Entry'!E516)</f>
        <v/>
      </c>
      <c r="BA501" t="str">
        <f>IF('Data Entry'!B516=0,"",'Data Entry'!I516)</f>
        <v/>
      </c>
      <c r="BC501" t="str">
        <f>IF('Data Entry'!B516=0,"",'Data Entry'!J516)</f>
        <v/>
      </c>
      <c r="BR501" t="str">
        <f>IF('Data Entry'!B516=0,"",'Data Entry'!$E$9)</f>
        <v/>
      </c>
    </row>
    <row r="502" spans="1:70" x14ac:dyDescent="0.55000000000000004">
      <c r="A502" t="str">
        <f>IF('Data Entry'!B517=0,"",'Data Entry'!E$9)</f>
        <v/>
      </c>
      <c r="C502" t="str">
        <f>IF('Data Entry'!B517=0,"",'Data Entry'!AE517)</f>
        <v/>
      </c>
      <c r="E502" t="str">
        <f>IF('Data Entry'!B517=0,"",'Data Entry'!B517)</f>
        <v/>
      </c>
      <c r="F502" t="str">
        <f>IF('Data Entry'!B517=0,"",'Data Entry'!$P$6)</f>
        <v/>
      </c>
      <c r="G502" t="str">
        <f>IF('Data Entry'!B517=0,"",'Data Entry'!$P$8)</f>
        <v/>
      </c>
      <c r="H502" t="str">
        <f>IF('Data Entry'!B517=0,"",'Data Entry'!$E$10)</f>
        <v/>
      </c>
      <c r="M502" t="str">
        <f>'Data Entry'!S517</f>
        <v/>
      </c>
      <c r="N502" t="str">
        <f>'Data Entry'!R517</f>
        <v/>
      </c>
      <c r="O502" t="str">
        <f>IF('Data Entry'!B517=0,"",'Data Entry'!N517)</f>
        <v/>
      </c>
      <c r="P502" t="str">
        <f>IF('Data Entry'!B517=0,"","Years")</f>
        <v/>
      </c>
      <c r="Q502" s="62" t="str">
        <f>IF('Data Entry'!B517=0,"",'Data Entry'!$E$11)</f>
        <v/>
      </c>
      <c r="R502" t="str">
        <f>IF('Data Entry'!B517=0,"",'Data Entry'!D517)</f>
        <v/>
      </c>
      <c r="S502" t="str">
        <f>IF('Data Entry'!B517=0,"",'Data Entry'!$E$3)</f>
        <v/>
      </c>
      <c r="T502" t="str">
        <f>IF('Data Entry'!B517=0,"",'Data Entry'!$P$12)</f>
        <v/>
      </c>
      <c r="V502" t="str">
        <f>'Data Entry'!AB517</f>
        <v/>
      </c>
      <c r="X502" t="str">
        <f>IF('Data Entry'!B517=0,"",'Data Entry'!C517)</f>
        <v/>
      </c>
      <c r="Y502" t="str">
        <f>'Data Entry'!F517</f>
        <v/>
      </c>
      <c r="AC502" t="str">
        <f>IF('Data Entry'!B517=0,"",'Data Entry'!$P$7)</f>
        <v/>
      </c>
      <c r="AD502" t="str">
        <f>IF('Data Entry'!B517=0,"","1")</f>
        <v/>
      </c>
      <c r="AI502" t="str">
        <f>IF('Data Entry'!B517=0,"",'Data Entry'!K517)</f>
        <v/>
      </c>
      <c r="AJ502" t="str">
        <f>IF('Data Entry'!B517=0,"","mm")</f>
        <v/>
      </c>
      <c r="AM502" t="str">
        <f>IF('Data Entry'!B517=0,"",'Data Entry'!M517)</f>
        <v/>
      </c>
      <c r="AN502" t="str">
        <f>IF('Data Entry'!B517=0,"","mm")</f>
        <v/>
      </c>
      <c r="AT502" t="str">
        <f>IF('Data Entry'!B517=0,"",'Data Entry'!L517)</f>
        <v/>
      </c>
      <c r="AU502" t="str">
        <f>IF('Data Entry'!B517=0,"","m")</f>
        <v/>
      </c>
      <c r="AW502" t="str">
        <f>'Data Entry'!H517</f>
        <v/>
      </c>
      <c r="AX502" t="str">
        <f>IF('Data Entry'!B517=0,"",'Data Entry'!D517)</f>
        <v/>
      </c>
      <c r="AY502" t="str">
        <f>IF('Data Entry'!B517=0,"",'Data Entry'!E517)</f>
        <v/>
      </c>
      <c r="BA502" t="str">
        <f>IF('Data Entry'!B517=0,"",'Data Entry'!I517)</f>
        <v/>
      </c>
      <c r="BC502" t="str">
        <f>IF('Data Entry'!B517=0,"",'Data Entry'!J517)</f>
        <v/>
      </c>
      <c r="BR502" t="str">
        <f>IF('Data Entry'!B517=0,"",'Data Entry'!$E$9)</f>
        <v/>
      </c>
    </row>
    <row r="503" spans="1:70" x14ac:dyDescent="0.55000000000000004">
      <c r="A503" t="str">
        <f>IF('Data Entry'!B518=0,"",'Data Entry'!E$9)</f>
        <v/>
      </c>
      <c r="C503" t="str">
        <f>IF('Data Entry'!B518=0,"",'Data Entry'!AE518)</f>
        <v/>
      </c>
      <c r="E503" t="str">
        <f>IF('Data Entry'!B518=0,"",'Data Entry'!B518)</f>
        <v/>
      </c>
      <c r="F503" t="str">
        <f>IF('Data Entry'!B518=0,"",'Data Entry'!$P$6)</f>
        <v/>
      </c>
      <c r="G503" t="str">
        <f>IF('Data Entry'!B518=0,"",'Data Entry'!$P$8)</f>
        <v/>
      </c>
      <c r="H503" t="str">
        <f>IF('Data Entry'!B518=0,"",'Data Entry'!$E$10)</f>
        <v/>
      </c>
      <c r="M503" t="str">
        <f>'Data Entry'!S518</f>
        <v/>
      </c>
      <c r="N503" t="str">
        <f>'Data Entry'!R518</f>
        <v/>
      </c>
      <c r="O503" t="str">
        <f>IF('Data Entry'!B518=0,"",'Data Entry'!N518)</f>
        <v/>
      </c>
      <c r="P503" t="str">
        <f>IF('Data Entry'!B518=0,"","Years")</f>
        <v/>
      </c>
      <c r="Q503" s="62" t="str">
        <f>IF('Data Entry'!B518=0,"",'Data Entry'!$E$11)</f>
        <v/>
      </c>
      <c r="R503" t="str">
        <f>IF('Data Entry'!B518=0,"",'Data Entry'!D518)</f>
        <v/>
      </c>
      <c r="S503" t="str">
        <f>IF('Data Entry'!B518=0,"",'Data Entry'!$E$3)</f>
        <v/>
      </c>
      <c r="T503" t="str">
        <f>IF('Data Entry'!B518=0,"",'Data Entry'!$P$12)</f>
        <v/>
      </c>
      <c r="V503" t="str">
        <f>'Data Entry'!AB518</f>
        <v/>
      </c>
      <c r="X503" t="str">
        <f>IF('Data Entry'!B518=0,"",'Data Entry'!C518)</f>
        <v/>
      </c>
      <c r="Y503" t="str">
        <f>'Data Entry'!F518</f>
        <v/>
      </c>
      <c r="AC503" t="str">
        <f>IF('Data Entry'!B518=0,"",'Data Entry'!$P$7)</f>
        <v/>
      </c>
      <c r="AD503" t="str">
        <f>IF('Data Entry'!B518=0,"","1")</f>
        <v/>
      </c>
      <c r="AI503" t="str">
        <f>IF('Data Entry'!B518=0,"",'Data Entry'!K518)</f>
        <v/>
      </c>
      <c r="AJ503" t="str">
        <f>IF('Data Entry'!B518=0,"","mm")</f>
        <v/>
      </c>
      <c r="AM503" t="str">
        <f>IF('Data Entry'!B518=0,"",'Data Entry'!M518)</f>
        <v/>
      </c>
      <c r="AN503" t="str">
        <f>IF('Data Entry'!B518=0,"","mm")</f>
        <v/>
      </c>
      <c r="AT503" t="str">
        <f>IF('Data Entry'!B518=0,"",'Data Entry'!L518)</f>
        <v/>
      </c>
      <c r="AU503" t="str">
        <f>IF('Data Entry'!B518=0,"","m")</f>
        <v/>
      </c>
      <c r="AW503" t="str">
        <f>'Data Entry'!H518</f>
        <v/>
      </c>
      <c r="AX503" t="str">
        <f>IF('Data Entry'!B518=0,"",'Data Entry'!D518)</f>
        <v/>
      </c>
      <c r="AY503" t="str">
        <f>IF('Data Entry'!B518=0,"",'Data Entry'!E518)</f>
        <v/>
      </c>
      <c r="BA503" t="str">
        <f>IF('Data Entry'!B518=0,"",'Data Entry'!I518)</f>
        <v/>
      </c>
      <c r="BC503" t="str">
        <f>IF('Data Entry'!B518=0,"",'Data Entry'!J518)</f>
        <v/>
      </c>
      <c r="BR503" t="str">
        <f>IF('Data Entry'!B518=0,"",'Data Entry'!$E$9)</f>
        <v/>
      </c>
    </row>
    <row r="504" spans="1:70" x14ac:dyDescent="0.55000000000000004">
      <c r="A504" t="str">
        <f>IF('Data Entry'!B519=0,"",'Data Entry'!E$9)</f>
        <v/>
      </c>
      <c r="C504" t="str">
        <f>IF('Data Entry'!B519=0,"",'Data Entry'!AE519)</f>
        <v/>
      </c>
      <c r="E504" t="str">
        <f>IF('Data Entry'!B519=0,"",'Data Entry'!B519)</f>
        <v/>
      </c>
      <c r="F504" t="str">
        <f>IF('Data Entry'!B519=0,"",'Data Entry'!$P$6)</f>
        <v/>
      </c>
      <c r="G504" t="str">
        <f>IF('Data Entry'!B519=0,"",'Data Entry'!$P$8)</f>
        <v/>
      </c>
      <c r="H504" t="str">
        <f>IF('Data Entry'!B519=0,"",'Data Entry'!$E$10)</f>
        <v/>
      </c>
      <c r="M504" t="str">
        <f>'Data Entry'!S519</f>
        <v/>
      </c>
      <c r="N504" t="str">
        <f>'Data Entry'!R519</f>
        <v/>
      </c>
      <c r="O504" t="str">
        <f>IF('Data Entry'!B519=0,"",'Data Entry'!N519)</f>
        <v/>
      </c>
      <c r="P504" t="str">
        <f>IF('Data Entry'!B519=0,"","Years")</f>
        <v/>
      </c>
      <c r="Q504" s="62" t="str">
        <f>IF('Data Entry'!B519=0,"",'Data Entry'!$E$11)</f>
        <v/>
      </c>
      <c r="R504" t="str">
        <f>IF('Data Entry'!B519=0,"",'Data Entry'!D519)</f>
        <v/>
      </c>
      <c r="S504" t="str">
        <f>IF('Data Entry'!B519=0,"",'Data Entry'!$E$3)</f>
        <v/>
      </c>
      <c r="T504" t="str">
        <f>IF('Data Entry'!B519=0,"",'Data Entry'!$P$12)</f>
        <v/>
      </c>
      <c r="V504" t="str">
        <f>'Data Entry'!AB519</f>
        <v/>
      </c>
      <c r="X504" t="str">
        <f>IF('Data Entry'!B519=0,"",'Data Entry'!C519)</f>
        <v/>
      </c>
      <c r="Y504" t="str">
        <f>'Data Entry'!F519</f>
        <v/>
      </c>
      <c r="AC504" t="str">
        <f>IF('Data Entry'!B519=0,"",'Data Entry'!$P$7)</f>
        <v/>
      </c>
      <c r="AD504" t="str">
        <f>IF('Data Entry'!B519=0,"","1")</f>
        <v/>
      </c>
      <c r="AI504" t="str">
        <f>IF('Data Entry'!B519=0,"",'Data Entry'!K519)</f>
        <v/>
      </c>
      <c r="AJ504" t="str">
        <f>IF('Data Entry'!B519=0,"","mm")</f>
        <v/>
      </c>
      <c r="AM504" t="str">
        <f>IF('Data Entry'!B519=0,"",'Data Entry'!M519)</f>
        <v/>
      </c>
      <c r="AN504" t="str">
        <f>IF('Data Entry'!B519=0,"","mm")</f>
        <v/>
      </c>
      <c r="AT504" t="str">
        <f>IF('Data Entry'!B519=0,"",'Data Entry'!L519)</f>
        <v/>
      </c>
      <c r="AU504" t="str">
        <f>IF('Data Entry'!B519=0,"","m")</f>
        <v/>
      </c>
      <c r="AW504" t="str">
        <f>'Data Entry'!H519</f>
        <v/>
      </c>
      <c r="AX504" t="str">
        <f>IF('Data Entry'!B519=0,"",'Data Entry'!D519)</f>
        <v/>
      </c>
      <c r="AY504" t="str">
        <f>IF('Data Entry'!B519=0,"",'Data Entry'!E519)</f>
        <v/>
      </c>
      <c r="BA504" t="str">
        <f>IF('Data Entry'!B519=0,"",'Data Entry'!I519)</f>
        <v/>
      </c>
      <c r="BC504" t="str">
        <f>IF('Data Entry'!B519=0,"",'Data Entry'!J519)</f>
        <v/>
      </c>
      <c r="BR504" t="str">
        <f>IF('Data Entry'!B519=0,"",'Data Entry'!$E$9)</f>
        <v/>
      </c>
    </row>
    <row r="505" spans="1:70" x14ac:dyDescent="0.55000000000000004">
      <c r="A505" t="str">
        <f>IF('Data Entry'!B520=0,"",'Data Entry'!E$9)</f>
        <v/>
      </c>
      <c r="C505" t="str">
        <f>IF('Data Entry'!B520=0,"",'Data Entry'!AE520)</f>
        <v/>
      </c>
      <c r="E505" t="str">
        <f>IF('Data Entry'!B520=0,"",'Data Entry'!B520)</f>
        <v/>
      </c>
      <c r="F505" t="str">
        <f>IF('Data Entry'!B520=0,"",'Data Entry'!$P$6)</f>
        <v/>
      </c>
      <c r="G505" t="str">
        <f>IF('Data Entry'!B520=0,"",'Data Entry'!$P$8)</f>
        <v/>
      </c>
      <c r="H505" t="str">
        <f>IF('Data Entry'!B520=0,"",'Data Entry'!$E$10)</f>
        <v/>
      </c>
      <c r="M505" t="str">
        <f>'Data Entry'!S520</f>
        <v/>
      </c>
      <c r="N505" t="str">
        <f>'Data Entry'!R520</f>
        <v/>
      </c>
      <c r="O505" t="str">
        <f>IF('Data Entry'!B520=0,"",'Data Entry'!N520)</f>
        <v/>
      </c>
      <c r="P505" t="str">
        <f>IF('Data Entry'!B520=0,"","Years")</f>
        <v/>
      </c>
      <c r="Q505" s="62" t="str">
        <f>IF('Data Entry'!B520=0,"",'Data Entry'!$E$11)</f>
        <v/>
      </c>
      <c r="R505" t="str">
        <f>IF('Data Entry'!B520=0,"",'Data Entry'!D520)</f>
        <v/>
      </c>
      <c r="S505" t="str">
        <f>IF('Data Entry'!B520=0,"",'Data Entry'!$E$3)</f>
        <v/>
      </c>
      <c r="T505" t="str">
        <f>IF('Data Entry'!B520=0,"",'Data Entry'!$P$12)</f>
        <v/>
      </c>
      <c r="V505" t="str">
        <f>'Data Entry'!AB520</f>
        <v/>
      </c>
      <c r="X505" t="str">
        <f>IF('Data Entry'!B520=0,"",'Data Entry'!C520)</f>
        <v/>
      </c>
      <c r="Y505" t="str">
        <f>'Data Entry'!F520</f>
        <v/>
      </c>
      <c r="AC505" t="str">
        <f>IF('Data Entry'!B520=0,"",'Data Entry'!$P$7)</f>
        <v/>
      </c>
      <c r="AD505" t="str">
        <f>IF('Data Entry'!B520=0,"","1")</f>
        <v/>
      </c>
      <c r="AI505" t="str">
        <f>IF('Data Entry'!B520=0,"",'Data Entry'!K520)</f>
        <v/>
      </c>
      <c r="AJ505" t="str">
        <f>IF('Data Entry'!B520=0,"","mm")</f>
        <v/>
      </c>
      <c r="AM505" t="str">
        <f>IF('Data Entry'!B520=0,"",'Data Entry'!M520)</f>
        <v/>
      </c>
      <c r="AN505" t="str">
        <f>IF('Data Entry'!B520=0,"","mm")</f>
        <v/>
      </c>
      <c r="AT505" t="str">
        <f>IF('Data Entry'!B520=0,"",'Data Entry'!L520)</f>
        <v/>
      </c>
      <c r="AU505" t="str">
        <f>IF('Data Entry'!B520=0,"","m")</f>
        <v/>
      </c>
      <c r="AW505" t="str">
        <f>'Data Entry'!H520</f>
        <v/>
      </c>
      <c r="AX505" t="str">
        <f>IF('Data Entry'!B520=0,"",'Data Entry'!D520)</f>
        <v/>
      </c>
      <c r="AY505" t="str">
        <f>IF('Data Entry'!B520=0,"",'Data Entry'!E520)</f>
        <v/>
      </c>
      <c r="BA505" t="str">
        <f>IF('Data Entry'!B520=0,"",'Data Entry'!I520)</f>
        <v/>
      </c>
      <c r="BC505" t="str">
        <f>IF('Data Entry'!B520=0,"",'Data Entry'!J520)</f>
        <v/>
      </c>
      <c r="BR505" t="str">
        <f>IF('Data Entry'!B520=0,"",'Data Entry'!$E$9)</f>
        <v/>
      </c>
    </row>
    <row r="506" spans="1:70" x14ac:dyDescent="0.55000000000000004">
      <c r="A506" t="str">
        <f>IF('Data Entry'!B521=0,"",'Data Entry'!E$9)</f>
        <v/>
      </c>
      <c r="C506" t="str">
        <f>IF('Data Entry'!B521=0,"",'Data Entry'!AE521)</f>
        <v/>
      </c>
      <c r="E506" t="str">
        <f>IF('Data Entry'!B521=0,"",'Data Entry'!B521)</f>
        <v/>
      </c>
      <c r="F506" t="str">
        <f>IF('Data Entry'!B521=0,"",'Data Entry'!$P$6)</f>
        <v/>
      </c>
      <c r="G506" t="str">
        <f>IF('Data Entry'!B521=0,"",'Data Entry'!$P$8)</f>
        <v/>
      </c>
      <c r="H506" t="str">
        <f>IF('Data Entry'!B521=0,"",'Data Entry'!$E$10)</f>
        <v/>
      </c>
      <c r="M506" t="str">
        <f>'Data Entry'!S521</f>
        <v/>
      </c>
      <c r="N506" t="str">
        <f>'Data Entry'!R521</f>
        <v/>
      </c>
      <c r="O506" t="str">
        <f>IF('Data Entry'!B521=0,"",'Data Entry'!N521)</f>
        <v/>
      </c>
      <c r="P506" t="str">
        <f>IF('Data Entry'!B521=0,"","Years")</f>
        <v/>
      </c>
      <c r="Q506" s="62" t="str">
        <f>IF('Data Entry'!B521=0,"",'Data Entry'!$E$11)</f>
        <v/>
      </c>
      <c r="R506" t="str">
        <f>IF('Data Entry'!B521=0,"",'Data Entry'!D521)</f>
        <v/>
      </c>
      <c r="S506" t="str">
        <f>IF('Data Entry'!B521=0,"",'Data Entry'!$E$3)</f>
        <v/>
      </c>
      <c r="T506" t="str">
        <f>IF('Data Entry'!B521=0,"",'Data Entry'!$P$12)</f>
        <v/>
      </c>
      <c r="V506" t="str">
        <f>'Data Entry'!AB521</f>
        <v/>
      </c>
      <c r="X506" t="str">
        <f>IF('Data Entry'!B521=0,"",'Data Entry'!C521)</f>
        <v/>
      </c>
      <c r="Y506" t="str">
        <f>'Data Entry'!F521</f>
        <v/>
      </c>
      <c r="AC506" t="str">
        <f>IF('Data Entry'!B521=0,"",'Data Entry'!$P$7)</f>
        <v/>
      </c>
      <c r="AD506" t="str">
        <f>IF('Data Entry'!B521=0,"","1")</f>
        <v/>
      </c>
      <c r="AI506" t="str">
        <f>IF('Data Entry'!B521=0,"",'Data Entry'!K521)</f>
        <v/>
      </c>
      <c r="AJ506" t="str">
        <f>IF('Data Entry'!B521=0,"","mm")</f>
        <v/>
      </c>
      <c r="AM506" t="str">
        <f>IF('Data Entry'!B521=0,"",'Data Entry'!M521)</f>
        <v/>
      </c>
      <c r="AN506" t="str">
        <f>IF('Data Entry'!B521=0,"","mm")</f>
        <v/>
      </c>
      <c r="AT506" t="str">
        <f>IF('Data Entry'!B521=0,"",'Data Entry'!L521)</f>
        <v/>
      </c>
      <c r="AU506" t="str">
        <f>IF('Data Entry'!B521=0,"","m")</f>
        <v/>
      </c>
      <c r="AW506" t="str">
        <f>'Data Entry'!H521</f>
        <v/>
      </c>
      <c r="AX506" t="str">
        <f>IF('Data Entry'!B521=0,"",'Data Entry'!D521)</f>
        <v/>
      </c>
      <c r="AY506" t="str">
        <f>IF('Data Entry'!B521=0,"",'Data Entry'!E521)</f>
        <v/>
      </c>
      <c r="BA506" t="str">
        <f>IF('Data Entry'!B521=0,"",'Data Entry'!I521)</f>
        <v/>
      </c>
      <c r="BC506" t="str">
        <f>IF('Data Entry'!B521=0,"",'Data Entry'!J521)</f>
        <v/>
      </c>
      <c r="BR506" t="str">
        <f>IF('Data Entry'!B521=0,"",'Data Entry'!$E$9)</f>
        <v/>
      </c>
    </row>
    <row r="507" spans="1:70" x14ac:dyDescent="0.55000000000000004">
      <c r="A507" t="str">
        <f>IF('Data Entry'!B522=0,"",'Data Entry'!E$9)</f>
        <v/>
      </c>
      <c r="C507" t="str">
        <f>IF('Data Entry'!B522=0,"",'Data Entry'!AE522)</f>
        <v/>
      </c>
      <c r="E507" t="str">
        <f>IF('Data Entry'!B522=0,"",'Data Entry'!B522)</f>
        <v/>
      </c>
      <c r="F507" t="str">
        <f>IF('Data Entry'!B522=0,"",'Data Entry'!$P$6)</f>
        <v/>
      </c>
      <c r="G507" t="str">
        <f>IF('Data Entry'!B522=0,"",'Data Entry'!$P$8)</f>
        <v/>
      </c>
      <c r="H507" t="str">
        <f>IF('Data Entry'!B522=0,"",'Data Entry'!$E$10)</f>
        <v/>
      </c>
      <c r="M507" t="str">
        <f>'Data Entry'!S522</f>
        <v/>
      </c>
      <c r="N507" t="str">
        <f>'Data Entry'!R522</f>
        <v/>
      </c>
      <c r="O507" t="str">
        <f>IF('Data Entry'!B522=0,"",'Data Entry'!N522)</f>
        <v/>
      </c>
      <c r="P507" t="str">
        <f>IF('Data Entry'!B522=0,"","Years")</f>
        <v/>
      </c>
      <c r="Q507" s="62" t="str">
        <f>IF('Data Entry'!B522=0,"",'Data Entry'!$E$11)</f>
        <v/>
      </c>
      <c r="R507" t="str">
        <f>IF('Data Entry'!B522=0,"",'Data Entry'!D522)</f>
        <v/>
      </c>
      <c r="S507" t="str">
        <f>IF('Data Entry'!B522=0,"",'Data Entry'!$E$3)</f>
        <v/>
      </c>
      <c r="T507" t="str">
        <f>IF('Data Entry'!B522=0,"",'Data Entry'!$P$12)</f>
        <v/>
      </c>
      <c r="V507" t="str">
        <f>'Data Entry'!AB522</f>
        <v/>
      </c>
      <c r="X507" t="str">
        <f>IF('Data Entry'!B522=0,"",'Data Entry'!C522)</f>
        <v/>
      </c>
      <c r="Y507" t="str">
        <f>'Data Entry'!F522</f>
        <v/>
      </c>
      <c r="AC507" t="str">
        <f>IF('Data Entry'!B522=0,"",'Data Entry'!$P$7)</f>
        <v/>
      </c>
      <c r="AD507" t="str">
        <f>IF('Data Entry'!B522=0,"","1")</f>
        <v/>
      </c>
      <c r="AI507" t="str">
        <f>IF('Data Entry'!B522=0,"",'Data Entry'!K522)</f>
        <v/>
      </c>
      <c r="AJ507" t="str">
        <f>IF('Data Entry'!B522=0,"","mm")</f>
        <v/>
      </c>
      <c r="AM507" t="str">
        <f>IF('Data Entry'!B522=0,"",'Data Entry'!M522)</f>
        <v/>
      </c>
      <c r="AN507" t="str">
        <f>IF('Data Entry'!B522=0,"","mm")</f>
        <v/>
      </c>
      <c r="AT507" t="str">
        <f>IF('Data Entry'!B522=0,"",'Data Entry'!L522)</f>
        <v/>
      </c>
      <c r="AU507" t="str">
        <f>IF('Data Entry'!B522=0,"","m")</f>
        <v/>
      </c>
      <c r="AW507" t="str">
        <f>'Data Entry'!H522</f>
        <v/>
      </c>
      <c r="AX507" t="str">
        <f>IF('Data Entry'!B522=0,"",'Data Entry'!D522)</f>
        <v/>
      </c>
      <c r="AY507" t="str">
        <f>IF('Data Entry'!B522=0,"",'Data Entry'!E522)</f>
        <v/>
      </c>
      <c r="BA507" t="str">
        <f>IF('Data Entry'!B522=0,"",'Data Entry'!I522)</f>
        <v/>
      </c>
      <c r="BC507" t="str">
        <f>IF('Data Entry'!B522=0,"",'Data Entry'!J522)</f>
        <v/>
      </c>
      <c r="BR507" t="str">
        <f>IF('Data Entry'!B522=0,"",'Data Entry'!$E$9)</f>
        <v/>
      </c>
    </row>
    <row r="508" spans="1:70" x14ac:dyDescent="0.55000000000000004">
      <c r="A508" t="str">
        <f>IF('Data Entry'!B523=0,"",'Data Entry'!E$9)</f>
        <v/>
      </c>
      <c r="C508" t="str">
        <f>IF('Data Entry'!B523=0,"",'Data Entry'!AE523)</f>
        <v/>
      </c>
      <c r="E508" t="str">
        <f>IF('Data Entry'!B523=0,"",'Data Entry'!B523)</f>
        <v/>
      </c>
      <c r="F508" t="str">
        <f>IF('Data Entry'!B523=0,"",'Data Entry'!$P$6)</f>
        <v/>
      </c>
      <c r="G508" t="str">
        <f>IF('Data Entry'!B523=0,"",'Data Entry'!$P$8)</f>
        <v/>
      </c>
      <c r="H508" t="str">
        <f>IF('Data Entry'!B523=0,"",'Data Entry'!$E$10)</f>
        <v/>
      </c>
      <c r="M508" t="str">
        <f>'Data Entry'!S523</f>
        <v/>
      </c>
      <c r="N508" t="str">
        <f>'Data Entry'!R523</f>
        <v/>
      </c>
      <c r="O508" t="str">
        <f>IF('Data Entry'!B523=0,"",'Data Entry'!N523)</f>
        <v/>
      </c>
      <c r="P508" t="str">
        <f>IF('Data Entry'!B523=0,"","Years")</f>
        <v/>
      </c>
      <c r="Q508" s="62" t="str">
        <f>IF('Data Entry'!B523=0,"",'Data Entry'!$E$11)</f>
        <v/>
      </c>
      <c r="R508" t="str">
        <f>IF('Data Entry'!B523=0,"",'Data Entry'!D523)</f>
        <v/>
      </c>
      <c r="S508" t="str">
        <f>IF('Data Entry'!B523=0,"",'Data Entry'!$E$3)</f>
        <v/>
      </c>
      <c r="T508" t="str">
        <f>IF('Data Entry'!B523=0,"",'Data Entry'!$P$12)</f>
        <v/>
      </c>
      <c r="V508" t="str">
        <f>'Data Entry'!AB523</f>
        <v/>
      </c>
      <c r="X508" t="str">
        <f>IF('Data Entry'!B523=0,"",'Data Entry'!C523)</f>
        <v/>
      </c>
      <c r="Y508" t="str">
        <f>'Data Entry'!F523</f>
        <v/>
      </c>
      <c r="AC508" t="str">
        <f>IF('Data Entry'!B523=0,"",'Data Entry'!$P$7)</f>
        <v/>
      </c>
      <c r="AD508" t="str">
        <f>IF('Data Entry'!B523=0,"","1")</f>
        <v/>
      </c>
      <c r="AI508" t="str">
        <f>IF('Data Entry'!B523=0,"",'Data Entry'!K523)</f>
        <v/>
      </c>
      <c r="AJ508" t="str">
        <f>IF('Data Entry'!B523=0,"","mm")</f>
        <v/>
      </c>
      <c r="AM508" t="str">
        <f>IF('Data Entry'!B523=0,"",'Data Entry'!M523)</f>
        <v/>
      </c>
      <c r="AN508" t="str">
        <f>IF('Data Entry'!B523=0,"","mm")</f>
        <v/>
      </c>
      <c r="AT508" t="str">
        <f>IF('Data Entry'!B523=0,"",'Data Entry'!L523)</f>
        <v/>
      </c>
      <c r="AU508" t="str">
        <f>IF('Data Entry'!B523=0,"","m")</f>
        <v/>
      </c>
      <c r="AW508" t="str">
        <f>'Data Entry'!H523</f>
        <v/>
      </c>
      <c r="AX508" t="str">
        <f>IF('Data Entry'!B523=0,"",'Data Entry'!D523)</f>
        <v/>
      </c>
      <c r="AY508" t="str">
        <f>IF('Data Entry'!B523=0,"",'Data Entry'!E523)</f>
        <v/>
      </c>
      <c r="BA508" t="str">
        <f>IF('Data Entry'!B523=0,"",'Data Entry'!I523)</f>
        <v/>
      </c>
      <c r="BC508" t="str">
        <f>IF('Data Entry'!B523=0,"",'Data Entry'!J523)</f>
        <v/>
      </c>
      <c r="BR508" t="str">
        <f>IF('Data Entry'!B523=0,"",'Data Entry'!$E$9)</f>
        <v/>
      </c>
    </row>
    <row r="509" spans="1:70" x14ac:dyDescent="0.55000000000000004">
      <c r="A509" t="str">
        <f>IF('Data Entry'!B524=0,"",'Data Entry'!E$9)</f>
        <v/>
      </c>
      <c r="C509" t="str">
        <f>IF('Data Entry'!B524=0,"",'Data Entry'!AE524)</f>
        <v/>
      </c>
      <c r="E509" t="str">
        <f>IF('Data Entry'!B524=0,"",'Data Entry'!B524)</f>
        <v/>
      </c>
      <c r="F509" t="str">
        <f>IF('Data Entry'!B524=0,"",'Data Entry'!$P$6)</f>
        <v/>
      </c>
      <c r="G509" t="str">
        <f>IF('Data Entry'!B524=0,"",'Data Entry'!$P$8)</f>
        <v/>
      </c>
      <c r="H509" t="str">
        <f>IF('Data Entry'!B524=0,"",'Data Entry'!$E$10)</f>
        <v/>
      </c>
      <c r="M509" t="str">
        <f>'Data Entry'!S524</f>
        <v/>
      </c>
      <c r="N509" t="str">
        <f>'Data Entry'!R524</f>
        <v/>
      </c>
      <c r="O509" t="str">
        <f>IF('Data Entry'!B524=0,"",'Data Entry'!N524)</f>
        <v/>
      </c>
      <c r="P509" t="str">
        <f>IF('Data Entry'!B524=0,"","Years")</f>
        <v/>
      </c>
      <c r="Q509" s="62" t="str">
        <f>IF('Data Entry'!B524=0,"",'Data Entry'!$E$11)</f>
        <v/>
      </c>
      <c r="R509" t="str">
        <f>IF('Data Entry'!B524=0,"",'Data Entry'!D524)</f>
        <v/>
      </c>
      <c r="S509" t="str">
        <f>IF('Data Entry'!B524=0,"",'Data Entry'!$E$3)</f>
        <v/>
      </c>
      <c r="T509" t="str">
        <f>IF('Data Entry'!B524=0,"",'Data Entry'!$P$12)</f>
        <v/>
      </c>
      <c r="V509" t="str">
        <f>'Data Entry'!AB524</f>
        <v/>
      </c>
      <c r="X509" t="str">
        <f>IF('Data Entry'!B524=0,"",'Data Entry'!C524)</f>
        <v/>
      </c>
      <c r="Y509" t="str">
        <f>'Data Entry'!F524</f>
        <v/>
      </c>
      <c r="AC509" t="str">
        <f>IF('Data Entry'!B524=0,"",'Data Entry'!$P$7)</f>
        <v/>
      </c>
      <c r="AD509" t="str">
        <f>IF('Data Entry'!B524=0,"","1")</f>
        <v/>
      </c>
      <c r="AI509" t="str">
        <f>IF('Data Entry'!B524=0,"",'Data Entry'!K524)</f>
        <v/>
      </c>
      <c r="AJ509" t="str">
        <f>IF('Data Entry'!B524=0,"","mm")</f>
        <v/>
      </c>
      <c r="AM509" t="str">
        <f>IF('Data Entry'!B524=0,"",'Data Entry'!M524)</f>
        <v/>
      </c>
      <c r="AN509" t="str">
        <f>IF('Data Entry'!B524=0,"","mm")</f>
        <v/>
      </c>
      <c r="AT509" t="str">
        <f>IF('Data Entry'!B524=0,"",'Data Entry'!L524)</f>
        <v/>
      </c>
      <c r="AU509" t="str">
        <f>IF('Data Entry'!B524=0,"","m")</f>
        <v/>
      </c>
      <c r="AW509" t="str">
        <f>'Data Entry'!H524</f>
        <v/>
      </c>
      <c r="AX509" t="str">
        <f>IF('Data Entry'!B524=0,"",'Data Entry'!D524)</f>
        <v/>
      </c>
      <c r="AY509" t="str">
        <f>IF('Data Entry'!B524=0,"",'Data Entry'!E524)</f>
        <v/>
      </c>
      <c r="BA509" t="str">
        <f>IF('Data Entry'!B524=0,"",'Data Entry'!I524)</f>
        <v/>
      </c>
      <c r="BC509" t="str">
        <f>IF('Data Entry'!B524=0,"",'Data Entry'!J524)</f>
        <v/>
      </c>
      <c r="BR509" t="str">
        <f>IF('Data Entry'!B524=0,"",'Data Entry'!$E$9)</f>
        <v/>
      </c>
    </row>
    <row r="510" spans="1:70" x14ac:dyDescent="0.55000000000000004">
      <c r="A510" t="str">
        <f>IF('Data Entry'!B525=0,"",'Data Entry'!E$9)</f>
        <v/>
      </c>
      <c r="C510" t="str">
        <f>IF('Data Entry'!B525=0,"",'Data Entry'!AE525)</f>
        <v/>
      </c>
      <c r="E510" t="str">
        <f>IF('Data Entry'!B525=0,"",'Data Entry'!B525)</f>
        <v/>
      </c>
      <c r="F510" t="str">
        <f>IF('Data Entry'!B525=0,"",'Data Entry'!$P$6)</f>
        <v/>
      </c>
      <c r="G510" t="str">
        <f>IF('Data Entry'!B525=0,"",'Data Entry'!$P$8)</f>
        <v/>
      </c>
      <c r="H510" t="str">
        <f>IF('Data Entry'!B525=0,"",'Data Entry'!$E$10)</f>
        <v/>
      </c>
      <c r="M510" t="str">
        <f>'Data Entry'!S525</f>
        <v/>
      </c>
      <c r="N510" t="str">
        <f>'Data Entry'!R525</f>
        <v/>
      </c>
      <c r="O510" t="str">
        <f>IF('Data Entry'!B525=0,"",'Data Entry'!N525)</f>
        <v/>
      </c>
      <c r="P510" t="str">
        <f>IF('Data Entry'!B525=0,"","Years")</f>
        <v/>
      </c>
      <c r="Q510" s="62" t="str">
        <f>IF('Data Entry'!B525=0,"",'Data Entry'!$E$11)</f>
        <v/>
      </c>
      <c r="R510" t="str">
        <f>IF('Data Entry'!B525=0,"",'Data Entry'!D525)</f>
        <v/>
      </c>
      <c r="S510" t="str">
        <f>IF('Data Entry'!B525=0,"",'Data Entry'!$E$3)</f>
        <v/>
      </c>
      <c r="T510" t="str">
        <f>IF('Data Entry'!B525=0,"",'Data Entry'!$P$12)</f>
        <v/>
      </c>
      <c r="V510" t="str">
        <f>'Data Entry'!AB525</f>
        <v/>
      </c>
      <c r="X510" t="str">
        <f>IF('Data Entry'!B525=0,"",'Data Entry'!C525)</f>
        <v/>
      </c>
      <c r="Y510" t="str">
        <f>'Data Entry'!F525</f>
        <v/>
      </c>
      <c r="AC510" t="str">
        <f>IF('Data Entry'!B525=0,"",'Data Entry'!$P$7)</f>
        <v/>
      </c>
      <c r="AD510" t="str">
        <f>IF('Data Entry'!B525=0,"","1")</f>
        <v/>
      </c>
      <c r="AI510" t="str">
        <f>IF('Data Entry'!B525=0,"",'Data Entry'!K525)</f>
        <v/>
      </c>
      <c r="AJ510" t="str">
        <f>IF('Data Entry'!B525=0,"","mm")</f>
        <v/>
      </c>
      <c r="AM510" t="str">
        <f>IF('Data Entry'!B525=0,"",'Data Entry'!M525)</f>
        <v/>
      </c>
      <c r="AN510" t="str">
        <f>IF('Data Entry'!B525=0,"","mm")</f>
        <v/>
      </c>
      <c r="AT510" t="str">
        <f>IF('Data Entry'!B525=0,"",'Data Entry'!L525)</f>
        <v/>
      </c>
      <c r="AU510" t="str">
        <f>IF('Data Entry'!B525=0,"","m")</f>
        <v/>
      </c>
      <c r="AW510" t="str">
        <f>'Data Entry'!H525</f>
        <v/>
      </c>
      <c r="AX510" t="str">
        <f>IF('Data Entry'!B525=0,"",'Data Entry'!D525)</f>
        <v/>
      </c>
      <c r="AY510" t="str">
        <f>IF('Data Entry'!B525=0,"",'Data Entry'!E525)</f>
        <v/>
      </c>
      <c r="BA510" t="str">
        <f>IF('Data Entry'!B525=0,"",'Data Entry'!I525)</f>
        <v/>
      </c>
      <c r="BC510" t="str">
        <f>IF('Data Entry'!B525=0,"",'Data Entry'!J525)</f>
        <v/>
      </c>
      <c r="BR510" t="str">
        <f>IF('Data Entry'!B525=0,"",'Data Entry'!$E$9)</f>
        <v/>
      </c>
    </row>
    <row r="511" spans="1:70" x14ac:dyDescent="0.55000000000000004">
      <c r="A511" t="str">
        <f>IF('Data Entry'!B526=0,"",'Data Entry'!E$9)</f>
        <v/>
      </c>
      <c r="C511" t="str">
        <f>IF('Data Entry'!B526=0,"",'Data Entry'!AE526)</f>
        <v/>
      </c>
      <c r="E511" t="str">
        <f>IF('Data Entry'!B526=0,"",'Data Entry'!B526)</f>
        <v/>
      </c>
      <c r="F511" t="str">
        <f>IF('Data Entry'!B526=0,"",'Data Entry'!$P$6)</f>
        <v/>
      </c>
      <c r="G511" t="str">
        <f>IF('Data Entry'!B526=0,"",'Data Entry'!$P$8)</f>
        <v/>
      </c>
      <c r="H511" t="str">
        <f>IF('Data Entry'!B526=0,"",'Data Entry'!$E$10)</f>
        <v/>
      </c>
      <c r="M511" t="str">
        <f>'Data Entry'!S526</f>
        <v/>
      </c>
      <c r="N511" t="str">
        <f>'Data Entry'!R526</f>
        <v/>
      </c>
      <c r="O511" t="str">
        <f>IF('Data Entry'!B526=0,"",'Data Entry'!N526)</f>
        <v/>
      </c>
      <c r="P511" t="str">
        <f>IF('Data Entry'!B526=0,"","Years")</f>
        <v/>
      </c>
      <c r="Q511" s="62" t="str">
        <f>IF('Data Entry'!B526=0,"",'Data Entry'!$E$11)</f>
        <v/>
      </c>
      <c r="R511" t="str">
        <f>IF('Data Entry'!B526=0,"",'Data Entry'!D526)</f>
        <v/>
      </c>
      <c r="S511" t="str">
        <f>IF('Data Entry'!B526=0,"",'Data Entry'!$E$3)</f>
        <v/>
      </c>
      <c r="T511" t="str">
        <f>IF('Data Entry'!B526=0,"",'Data Entry'!$P$12)</f>
        <v/>
      </c>
      <c r="V511" t="str">
        <f>'Data Entry'!AB526</f>
        <v/>
      </c>
      <c r="X511" t="str">
        <f>IF('Data Entry'!B526=0,"",'Data Entry'!C526)</f>
        <v/>
      </c>
      <c r="Y511" t="str">
        <f>'Data Entry'!F526</f>
        <v/>
      </c>
      <c r="AC511" t="str">
        <f>IF('Data Entry'!B526=0,"",'Data Entry'!$P$7)</f>
        <v/>
      </c>
      <c r="AD511" t="str">
        <f>IF('Data Entry'!B526=0,"","1")</f>
        <v/>
      </c>
      <c r="AI511" t="str">
        <f>IF('Data Entry'!B526=0,"",'Data Entry'!K526)</f>
        <v/>
      </c>
      <c r="AJ511" t="str">
        <f>IF('Data Entry'!B526=0,"","mm")</f>
        <v/>
      </c>
      <c r="AM511" t="str">
        <f>IF('Data Entry'!B526=0,"",'Data Entry'!M526)</f>
        <v/>
      </c>
      <c r="AN511" t="str">
        <f>IF('Data Entry'!B526=0,"","mm")</f>
        <v/>
      </c>
      <c r="AT511" t="str">
        <f>IF('Data Entry'!B526=0,"",'Data Entry'!L526)</f>
        <v/>
      </c>
      <c r="AU511" t="str">
        <f>IF('Data Entry'!B526=0,"","m")</f>
        <v/>
      </c>
      <c r="AW511" t="str">
        <f>'Data Entry'!H526</f>
        <v/>
      </c>
      <c r="AX511" t="str">
        <f>IF('Data Entry'!B526=0,"",'Data Entry'!D526)</f>
        <v/>
      </c>
      <c r="AY511" t="str">
        <f>IF('Data Entry'!B526=0,"",'Data Entry'!E526)</f>
        <v/>
      </c>
      <c r="BA511" t="str">
        <f>IF('Data Entry'!B526=0,"",'Data Entry'!I526)</f>
        <v/>
      </c>
      <c r="BC511" t="str">
        <f>IF('Data Entry'!B526=0,"",'Data Entry'!J526)</f>
        <v/>
      </c>
      <c r="BR511" t="str">
        <f>IF('Data Entry'!B526=0,"",'Data Entry'!$E$9)</f>
        <v/>
      </c>
    </row>
    <row r="512" spans="1:70" x14ac:dyDescent="0.55000000000000004">
      <c r="A512" t="str">
        <f>IF('Data Entry'!B527=0,"",'Data Entry'!E$9)</f>
        <v/>
      </c>
      <c r="C512" t="str">
        <f>IF('Data Entry'!B527=0,"",'Data Entry'!AE527)</f>
        <v/>
      </c>
      <c r="E512" t="str">
        <f>IF('Data Entry'!B527=0,"",'Data Entry'!B527)</f>
        <v/>
      </c>
      <c r="F512" t="str">
        <f>IF('Data Entry'!B527=0,"",'Data Entry'!$P$6)</f>
        <v/>
      </c>
      <c r="G512" t="str">
        <f>IF('Data Entry'!B527=0,"",'Data Entry'!$P$8)</f>
        <v/>
      </c>
      <c r="H512" t="str">
        <f>IF('Data Entry'!B527=0,"",'Data Entry'!$E$10)</f>
        <v/>
      </c>
      <c r="M512" t="str">
        <f>'Data Entry'!S527</f>
        <v/>
      </c>
      <c r="N512" t="str">
        <f>'Data Entry'!R527</f>
        <v/>
      </c>
      <c r="O512" t="str">
        <f>IF('Data Entry'!B527=0,"",'Data Entry'!N527)</f>
        <v/>
      </c>
      <c r="P512" t="str">
        <f>IF('Data Entry'!B527=0,"","Years")</f>
        <v/>
      </c>
      <c r="Q512" s="62" t="str">
        <f>IF('Data Entry'!B527=0,"",'Data Entry'!$E$11)</f>
        <v/>
      </c>
      <c r="R512" t="str">
        <f>IF('Data Entry'!B527=0,"",'Data Entry'!D527)</f>
        <v/>
      </c>
      <c r="S512" t="str">
        <f>IF('Data Entry'!B527=0,"",'Data Entry'!$E$3)</f>
        <v/>
      </c>
      <c r="T512" t="str">
        <f>IF('Data Entry'!B527=0,"",'Data Entry'!$P$12)</f>
        <v/>
      </c>
      <c r="V512" t="str">
        <f>'Data Entry'!AB527</f>
        <v/>
      </c>
      <c r="X512" t="str">
        <f>IF('Data Entry'!B527=0,"",'Data Entry'!C527)</f>
        <v/>
      </c>
      <c r="Y512" t="str">
        <f>'Data Entry'!F527</f>
        <v/>
      </c>
      <c r="AC512" t="str">
        <f>IF('Data Entry'!B527=0,"",'Data Entry'!$P$7)</f>
        <v/>
      </c>
      <c r="AD512" t="str">
        <f>IF('Data Entry'!B527=0,"","1")</f>
        <v/>
      </c>
      <c r="AI512" t="str">
        <f>IF('Data Entry'!B527=0,"",'Data Entry'!K527)</f>
        <v/>
      </c>
      <c r="AJ512" t="str">
        <f>IF('Data Entry'!B527=0,"","mm")</f>
        <v/>
      </c>
      <c r="AM512" t="str">
        <f>IF('Data Entry'!B527=0,"",'Data Entry'!M527)</f>
        <v/>
      </c>
      <c r="AN512" t="str">
        <f>IF('Data Entry'!B527=0,"","mm")</f>
        <v/>
      </c>
      <c r="AT512" t="str">
        <f>IF('Data Entry'!B527=0,"",'Data Entry'!L527)</f>
        <v/>
      </c>
      <c r="AU512" t="str">
        <f>IF('Data Entry'!B527=0,"","m")</f>
        <v/>
      </c>
      <c r="AW512" t="str">
        <f>'Data Entry'!H527</f>
        <v/>
      </c>
      <c r="AX512" t="str">
        <f>IF('Data Entry'!B527=0,"",'Data Entry'!D527)</f>
        <v/>
      </c>
      <c r="AY512" t="str">
        <f>IF('Data Entry'!B527=0,"",'Data Entry'!E527)</f>
        <v/>
      </c>
      <c r="BA512" t="str">
        <f>IF('Data Entry'!B527=0,"",'Data Entry'!I527)</f>
        <v/>
      </c>
      <c r="BC512" t="str">
        <f>IF('Data Entry'!B527=0,"",'Data Entry'!J527)</f>
        <v/>
      </c>
      <c r="BR512" t="str">
        <f>IF('Data Entry'!B527=0,"",'Data Entry'!$E$9)</f>
        <v/>
      </c>
    </row>
    <row r="513" spans="1:70" x14ac:dyDescent="0.55000000000000004">
      <c r="A513" t="str">
        <f>IF('Data Entry'!B528=0,"",'Data Entry'!E$9)</f>
        <v/>
      </c>
      <c r="C513" t="str">
        <f>IF('Data Entry'!B528=0,"",'Data Entry'!AE528)</f>
        <v/>
      </c>
      <c r="E513" t="str">
        <f>IF('Data Entry'!B528=0,"",'Data Entry'!B528)</f>
        <v/>
      </c>
      <c r="F513" t="str">
        <f>IF('Data Entry'!B528=0,"",'Data Entry'!$P$6)</f>
        <v/>
      </c>
      <c r="G513" t="str">
        <f>IF('Data Entry'!B528=0,"",'Data Entry'!$P$8)</f>
        <v/>
      </c>
      <c r="H513" t="str">
        <f>IF('Data Entry'!B528=0,"",'Data Entry'!$E$10)</f>
        <v/>
      </c>
      <c r="M513" t="str">
        <f>'Data Entry'!S528</f>
        <v/>
      </c>
      <c r="N513" t="str">
        <f>'Data Entry'!R528</f>
        <v/>
      </c>
      <c r="O513" t="str">
        <f>IF('Data Entry'!B528=0,"",'Data Entry'!N528)</f>
        <v/>
      </c>
      <c r="P513" t="str">
        <f>IF('Data Entry'!B528=0,"","Years")</f>
        <v/>
      </c>
      <c r="Q513" s="62" t="str">
        <f>IF('Data Entry'!B528=0,"",'Data Entry'!$E$11)</f>
        <v/>
      </c>
      <c r="R513" t="str">
        <f>IF('Data Entry'!B528=0,"",'Data Entry'!D528)</f>
        <v/>
      </c>
      <c r="S513" t="str">
        <f>IF('Data Entry'!B528=0,"",'Data Entry'!$E$3)</f>
        <v/>
      </c>
      <c r="T513" t="str">
        <f>IF('Data Entry'!B528=0,"",'Data Entry'!$P$12)</f>
        <v/>
      </c>
      <c r="V513" t="str">
        <f>'Data Entry'!AB528</f>
        <v/>
      </c>
      <c r="X513" t="str">
        <f>IF('Data Entry'!B528=0,"",'Data Entry'!C528)</f>
        <v/>
      </c>
      <c r="Y513" t="str">
        <f>'Data Entry'!F528</f>
        <v/>
      </c>
      <c r="AC513" t="str">
        <f>IF('Data Entry'!B528=0,"",'Data Entry'!$P$7)</f>
        <v/>
      </c>
      <c r="AD513" t="str">
        <f>IF('Data Entry'!B528=0,"","1")</f>
        <v/>
      </c>
      <c r="AI513" t="str">
        <f>IF('Data Entry'!B528=0,"",'Data Entry'!K528)</f>
        <v/>
      </c>
      <c r="AJ513" t="str">
        <f>IF('Data Entry'!B528=0,"","mm")</f>
        <v/>
      </c>
      <c r="AM513" t="str">
        <f>IF('Data Entry'!B528=0,"",'Data Entry'!M528)</f>
        <v/>
      </c>
      <c r="AN513" t="str">
        <f>IF('Data Entry'!B528=0,"","mm")</f>
        <v/>
      </c>
      <c r="AT513" t="str">
        <f>IF('Data Entry'!B528=0,"",'Data Entry'!L528)</f>
        <v/>
      </c>
      <c r="AU513" t="str">
        <f>IF('Data Entry'!B528=0,"","m")</f>
        <v/>
      </c>
      <c r="AW513" t="str">
        <f>'Data Entry'!H528</f>
        <v/>
      </c>
      <c r="AX513" t="str">
        <f>IF('Data Entry'!B528=0,"",'Data Entry'!D528)</f>
        <v/>
      </c>
      <c r="AY513" t="str">
        <f>IF('Data Entry'!B528=0,"",'Data Entry'!E528)</f>
        <v/>
      </c>
      <c r="BA513" t="str">
        <f>IF('Data Entry'!B528=0,"",'Data Entry'!I528)</f>
        <v/>
      </c>
      <c r="BC513" t="str">
        <f>IF('Data Entry'!B528=0,"",'Data Entry'!J528)</f>
        <v/>
      </c>
      <c r="BR513" t="str">
        <f>IF('Data Entry'!B528=0,"",'Data Entry'!$E$9)</f>
        <v/>
      </c>
    </row>
    <row r="514" spans="1:70" x14ac:dyDescent="0.55000000000000004">
      <c r="A514" t="str">
        <f>IF('Data Entry'!B529=0,"",'Data Entry'!E$9)</f>
        <v/>
      </c>
      <c r="C514" t="str">
        <f>IF('Data Entry'!B529=0,"",'Data Entry'!AE529)</f>
        <v/>
      </c>
      <c r="E514" t="str">
        <f>IF('Data Entry'!B529=0,"",'Data Entry'!B529)</f>
        <v/>
      </c>
      <c r="F514" t="str">
        <f>IF('Data Entry'!B529=0,"",'Data Entry'!$P$6)</f>
        <v/>
      </c>
      <c r="G514" t="str">
        <f>IF('Data Entry'!B529=0,"",'Data Entry'!$P$8)</f>
        <v/>
      </c>
      <c r="H514" t="str">
        <f>IF('Data Entry'!B529=0,"",'Data Entry'!$E$10)</f>
        <v/>
      </c>
      <c r="M514" t="str">
        <f>'Data Entry'!S529</f>
        <v/>
      </c>
      <c r="N514" t="str">
        <f>'Data Entry'!R529</f>
        <v/>
      </c>
      <c r="O514" t="str">
        <f>IF('Data Entry'!B529=0,"",'Data Entry'!N529)</f>
        <v/>
      </c>
      <c r="P514" t="str">
        <f>IF('Data Entry'!B529=0,"","Years")</f>
        <v/>
      </c>
      <c r="Q514" s="62" t="str">
        <f>IF('Data Entry'!B529=0,"",'Data Entry'!$E$11)</f>
        <v/>
      </c>
      <c r="R514" t="str">
        <f>IF('Data Entry'!B529=0,"",'Data Entry'!D529)</f>
        <v/>
      </c>
      <c r="S514" t="str">
        <f>IF('Data Entry'!B529=0,"",'Data Entry'!$E$3)</f>
        <v/>
      </c>
      <c r="T514" t="str">
        <f>IF('Data Entry'!B529=0,"",'Data Entry'!$P$12)</f>
        <v/>
      </c>
      <c r="V514" t="str">
        <f>'Data Entry'!AB529</f>
        <v/>
      </c>
      <c r="X514" t="str">
        <f>IF('Data Entry'!B529=0,"",'Data Entry'!C529)</f>
        <v/>
      </c>
      <c r="Y514" t="str">
        <f>'Data Entry'!F529</f>
        <v/>
      </c>
      <c r="AC514" t="str">
        <f>IF('Data Entry'!B529=0,"",'Data Entry'!$P$7)</f>
        <v/>
      </c>
      <c r="AD514" t="str">
        <f>IF('Data Entry'!B529=0,"","1")</f>
        <v/>
      </c>
      <c r="AI514" t="str">
        <f>IF('Data Entry'!B529=0,"",'Data Entry'!K529)</f>
        <v/>
      </c>
      <c r="AJ514" t="str">
        <f>IF('Data Entry'!B529=0,"","mm")</f>
        <v/>
      </c>
      <c r="AM514" t="str">
        <f>IF('Data Entry'!B529=0,"",'Data Entry'!M529)</f>
        <v/>
      </c>
      <c r="AN514" t="str">
        <f>IF('Data Entry'!B529=0,"","mm")</f>
        <v/>
      </c>
      <c r="AT514" t="str">
        <f>IF('Data Entry'!B529=0,"",'Data Entry'!L529)</f>
        <v/>
      </c>
      <c r="AU514" t="str">
        <f>IF('Data Entry'!B529=0,"","m")</f>
        <v/>
      </c>
      <c r="AW514" t="str">
        <f>'Data Entry'!H529</f>
        <v/>
      </c>
      <c r="AX514" t="str">
        <f>IF('Data Entry'!B529=0,"",'Data Entry'!D529)</f>
        <v/>
      </c>
      <c r="AY514" t="str">
        <f>IF('Data Entry'!B529=0,"",'Data Entry'!E529)</f>
        <v/>
      </c>
      <c r="BA514" t="str">
        <f>IF('Data Entry'!B529=0,"",'Data Entry'!I529)</f>
        <v/>
      </c>
      <c r="BC514" t="str">
        <f>IF('Data Entry'!B529=0,"",'Data Entry'!J529)</f>
        <v/>
      </c>
      <c r="BR514" t="str">
        <f>IF('Data Entry'!B529=0,"",'Data Entry'!$E$9)</f>
        <v/>
      </c>
    </row>
    <row r="515" spans="1:70" x14ac:dyDescent="0.55000000000000004">
      <c r="A515" t="str">
        <f>IF('Data Entry'!B530=0,"",'Data Entry'!E$9)</f>
        <v/>
      </c>
      <c r="C515" t="str">
        <f>IF('Data Entry'!B530=0,"",'Data Entry'!AE530)</f>
        <v/>
      </c>
      <c r="E515" t="str">
        <f>IF('Data Entry'!B530=0,"",'Data Entry'!B530)</f>
        <v/>
      </c>
      <c r="F515" t="str">
        <f>IF('Data Entry'!B530=0,"",'Data Entry'!$P$6)</f>
        <v/>
      </c>
      <c r="G515" t="str">
        <f>IF('Data Entry'!B530=0,"",'Data Entry'!$P$8)</f>
        <v/>
      </c>
      <c r="H515" t="str">
        <f>IF('Data Entry'!B530=0,"",'Data Entry'!$E$10)</f>
        <v/>
      </c>
      <c r="M515" t="str">
        <f>'Data Entry'!S530</f>
        <v/>
      </c>
      <c r="N515" t="str">
        <f>'Data Entry'!R530</f>
        <v/>
      </c>
      <c r="O515" t="str">
        <f>IF('Data Entry'!B530=0,"",'Data Entry'!N530)</f>
        <v/>
      </c>
      <c r="P515" t="str">
        <f>IF('Data Entry'!B530=0,"","Years")</f>
        <v/>
      </c>
      <c r="Q515" s="62" t="str">
        <f>IF('Data Entry'!B530=0,"",'Data Entry'!$E$11)</f>
        <v/>
      </c>
      <c r="R515" t="str">
        <f>IF('Data Entry'!B530=0,"",'Data Entry'!D530)</f>
        <v/>
      </c>
      <c r="S515" t="str">
        <f>IF('Data Entry'!B530=0,"",'Data Entry'!$E$3)</f>
        <v/>
      </c>
      <c r="T515" t="str">
        <f>IF('Data Entry'!B530=0,"",'Data Entry'!$P$12)</f>
        <v/>
      </c>
      <c r="V515" t="str">
        <f>'Data Entry'!AB530</f>
        <v/>
      </c>
      <c r="X515" t="str">
        <f>IF('Data Entry'!B530=0,"",'Data Entry'!C530)</f>
        <v/>
      </c>
      <c r="Y515" t="str">
        <f>'Data Entry'!F530</f>
        <v/>
      </c>
      <c r="AC515" t="str">
        <f>IF('Data Entry'!B530=0,"",'Data Entry'!$P$7)</f>
        <v/>
      </c>
      <c r="AD515" t="str">
        <f>IF('Data Entry'!B530=0,"","1")</f>
        <v/>
      </c>
      <c r="AI515" t="str">
        <f>IF('Data Entry'!B530=0,"",'Data Entry'!K530)</f>
        <v/>
      </c>
      <c r="AJ515" t="str">
        <f>IF('Data Entry'!B530=0,"","mm")</f>
        <v/>
      </c>
      <c r="AM515" t="str">
        <f>IF('Data Entry'!B530=0,"",'Data Entry'!M530)</f>
        <v/>
      </c>
      <c r="AN515" t="str">
        <f>IF('Data Entry'!B530=0,"","mm")</f>
        <v/>
      </c>
      <c r="AT515" t="str">
        <f>IF('Data Entry'!B530=0,"",'Data Entry'!L530)</f>
        <v/>
      </c>
      <c r="AU515" t="str">
        <f>IF('Data Entry'!B530=0,"","m")</f>
        <v/>
      </c>
      <c r="AW515" t="str">
        <f>'Data Entry'!H530</f>
        <v/>
      </c>
      <c r="AX515" t="str">
        <f>IF('Data Entry'!B530=0,"",'Data Entry'!D530)</f>
        <v/>
      </c>
      <c r="AY515" t="str">
        <f>IF('Data Entry'!B530=0,"",'Data Entry'!E530)</f>
        <v/>
      </c>
      <c r="BA515" t="str">
        <f>IF('Data Entry'!B530=0,"",'Data Entry'!I530)</f>
        <v/>
      </c>
      <c r="BC515" t="str">
        <f>IF('Data Entry'!B530=0,"",'Data Entry'!J530)</f>
        <v/>
      </c>
      <c r="BR515" t="str">
        <f>IF('Data Entry'!B530=0,"",'Data Entry'!$E$9)</f>
        <v/>
      </c>
    </row>
    <row r="516" spans="1:70" x14ac:dyDescent="0.55000000000000004">
      <c r="A516" t="str">
        <f>IF('Data Entry'!B531=0,"",'Data Entry'!E$9)</f>
        <v/>
      </c>
      <c r="C516" t="str">
        <f>IF('Data Entry'!B531=0,"",'Data Entry'!AE531)</f>
        <v/>
      </c>
      <c r="E516" t="str">
        <f>IF('Data Entry'!B531=0,"",'Data Entry'!B531)</f>
        <v/>
      </c>
      <c r="F516" t="str">
        <f>IF('Data Entry'!B531=0,"",'Data Entry'!$P$6)</f>
        <v/>
      </c>
      <c r="G516" t="str">
        <f>IF('Data Entry'!B531=0,"",'Data Entry'!$P$8)</f>
        <v/>
      </c>
      <c r="H516" t="str">
        <f>IF('Data Entry'!B531=0,"",'Data Entry'!$E$10)</f>
        <v/>
      </c>
      <c r="M516" t="str">
        <f>'Data Entry'!S531</f>
        <v/>
      </c>
      <c r="N516" t="str">
        <f>'Data Entry'!R531</f>
        <v/>
      </c>
      <c r="O516" t="str">
        <f>IF('Data Entry'!B531=0,"",'Data Entry'!N531)</f>
        <v/>
      </c>
      <c r="P516" t="str">
        <f>IF('Data Entry'!B531=0,"","Years")</f>
        <v/>
      </c>
      <c r="Q516" s="62" t="str">
        <f>IF('Data Entry'!B531=0,"",'Data Entry'!$E$11)</f>
        <v/>
      </c>
      <c r="R516" t="str">
        <f>IF('Data Entry'!B531=0,"",'Data Entry'!D531)</f>
        <v/>
      </c>
      <c r="S516" t="str">
        <f>IF('Data Entry'!B531=0,"",'Data Entry'!$E$3)</f>
        <v/>
      </c>
      <c r="T516" t="str">
        <f>IF('Data Entry'!B531=0,"",'Data Entry'!$P$12)</f>
        <v/>
      </c>
      <c r="V516" t="str">
        <f>'Data Entry'!AB531</f>
        <v/>
      </c>
      <c r="X516" t="str">
        <f>IF('Data Entry'!B531=0,"",'Data Entry'!C531)</f>
        <v/>
      </c>
      <c r="Y516" t="str">
        <f>'Data Entry'!F531</f>
        <v/>
      </c>
      <c r="AC516" t="str">
        <f>IF('Data Entry'!B531=0,"",'Data Entry'!$P$7)</f>
        <v/>
      </c>
      <c r="AD516" t="str">
        <f>IF('Data Entry'!B531=0,"","1")</f>
        <v/>
      </c>
      <c r="AI516" t="str">
        <f>IF('Data Entry'!B531=0,"",'Data Entry'!K531)</f>
        <v/>
      </c>
      <c r="AJ516" t="str">
        <f>IF('Data Entry'!B531=0,"","mm")</f>
        <v/>
      </c>
      <c r="AM516" t="str">
        <f>IF('Data Entry'!B531=0,"",'Data Entry'!M531)</f>
        <v/>
      </c>
      <c r="AN516" t="str">
        <f>IF('Data Entry'!B531=0,"","mm")</f>
        <v/>
      </c>
      <c r="AT516" t="str">
        <f>IF('Data Entry'!B531=0,"",'Data Entry'!L531)</f>
        <v/>
      </c>
      <c r="AU516" t="str">
        <f>IF('Data Entry'!B531=0,"","m")</f>
        <v/>
      </c>
      <c r="AW516" t="str">
        <f>'Data Entry'!H531</f>
        <v/>
      </c>
      <c r="AX516" t="str">
        <f>IF('Data Entry'!B531=0,"",'Data Entry'!D531)</f>
        <v/>
      </c>
      <c r="AY516" t="str">
        <f>IF('Data Entry'!B531=0,"",'Data Entry'!E531)</f>
        <v/>
      </c>
      <c r="BA516" t="str">
        <f>IF('Data Entry'!B531=0,"",'Data Entry'!I531)</f>
        <v/>
      </c>
      <c r="BC516" t="str">
        <f>IF('Data Entry'!B531=0,"",'Data Entry'!J531)</f>
        <v/>
      </c>
      <c r="BR516" t="str">
        <f>IF('Data Entry'!B531=0,"",'Data Entry'!$E$9)</f>
        <v/>
      </c>
    </row>
    <row r="517" spans="1:70" x14ac:dyDescent="0.55000000000000004">
      <c r="A517" t="str">
        <f>IF('Data Entry'!B532=0,"",'Data Entry'!E$9)</f>
        <v/>
      </c>
      <c r="C517" t="str">
        <f>IF('Data Entry'!B532=0,"",'Data Entry'!AE532)</f>
        <v/>
      </c>
      <c r="E517" t="str">
        <f>IF('Data Entry'!B532=0,"",'Data Entry'!B532)</f>
        <v/>
      </c>
      <c r="F517" t="str">
        <f>IF('Data Entry'!B532=0,"",'Data Entry'!$P$6)</f>
        <v/>
      </c>
      <c r="G517" t="str">
        <f>IF('Data Entry'!B532=0,"",'Data Entry'!$P$8)</f>
        <v/>
      </c>
      <c r="H517" t="str">
        <f>IF('Data Entry'!B532=0,"",'Data Entry'!$E$10)</f>
        <v/>
      </c>
      <c r="M517" t="str">
        <f>'Data Entry'!S532</f>
        <v/>
      </c>
      <c r="N517" t="str">
        <f>'Data Entry'!R532</f>
        <v/>
      </c>
      <c r="O517" t="str">
        <f>IF('Data Entry'!B532=0,"",'Data Entry'!N532)</f>
        <v/>
      </c>
      <c r="P517" t="str">
        <f>IF('Data Entry'!B532=0,"","Years")</f>
        <v/>
      </c>
      <c r="Q517" s="62" t="str">
        <f>IF('Data Entry'!B532=0,"",'Data Entry'!$E$11)</f>
        <v/>
      </c>
      <c r="R517" t="str">
        <f>IF('Data Entry'!B532=0,"",'Data Entry'!D532)</f>
        <v/>
      </c>
      <c r="S517" t="str">
        <f>IF('Data Entry'!B532=0,"",'Data Entry'!$E$3)</f>
        <v/>
      </c>
      <c r="T517" t="str">
        <f>IF('Data Entry'!B532=0,"",'Data Entry'!$P$12)</f>
        <v/>
      </c>
      <c r="V517" t="str">
        <f>'Data Entry'!AB532</f>
        <v/>
      </c>
      <c r="X517" t="str">
        <f>IF('Data Entry'!B532=0,"",'Data Entry'!C532)</f>
        <v/>
      </c>
      <c r="Y517" t="str">
        <f>'Data Entry'!F532</f>
        <v/>
      </c>
      <c r="AC517" t="str">
        <f>IF('Data Entry'!B532=0,"",'Data Entry'!$P$7)</f>
        <v/>
      </c>
      <c r="AD517" t="str">
        <f>IF('Data Entry'!B532=0,"","1")</f>
        <v/>
      </c>
      <c r="AI517" t="str">
        <f>IF('Data Entry'!B532=0,"",'Data Entry'!K532)</f>
        <v/>
      </c>
      <c r="AJ517" t="str">
        <f>IF('Data Entry'!B532=0,"","mm")</f>
        <v/>
      </c>
      <c r="AM517" t="str">
        <f>IF('Data Entry'!B532=0,"",'Data Entry'!M532)</f>
        <v/>
      </c>
      <c r="AN517" t="str">
        <f>IF('Data Entry'!B532=0,"","mm")</f>
        <v/>
      </c>
      <c r="AT517" t="str">
        <f>IF('Data Entry'!B532=0,"",'Data Entry'!L532)</f>
        <v/>
      </c>
      <c r="AU517" t="str">
        <f>IF('Data Entry'!B532=0,"","m")</f>
        <v/>
      </c>
      <c r="AW517" t="str">
        <f>'Data Entry'!H532</f>
        <v/>
      </c>
      <c r="AX517" t="str">
        <f>IF('Data Entry'!B532=0,"",'Data Entry'!D532)</f>
        <v/>
      </c>
      <c r="AY517" t="str">
        <f>IF('Data Entry'!B532=0,"",'Data Entry'!E532)</f>
        <v/>
      </c>
      <c r="BA517" t="str">
        <f>IF('Data Entry'!B532=0,"",'Data Entry'!I532)</f>
        <v/>
      </c>
      <c r="BC517" t="str">
        <f>IF('Data Entry'!B532=0,"",'Data Entry'!J532)</f>
        <v/>
      </c>
      <c r="BR517" t="str">
        <f>IF('Data Entry'!B532=0,"",'Data Entry'!$E$9)</f>
        <v/>
      </c>
    </row>
    <row r="518" spans="1:70" x14ac:dyDescent="0.55000000000000004">
      <c r="A518" t="str">
        <f>IF('Data Entry'!B533=0,"",'Data Entry'!E$9)</f>
        <v/>
      </c>
      <c r="C518" t="str">
        <f>IF('Data Entry'!B533=0,"",'Data Entry'!AE533)</f>
        <v/>
      </c>
      <c r="E518" t="str">
        <f>IF('Data Entry'!B533=0,"",'Data Entry'!B533)</f>
        <v/>
      </c>
      <c r="F518" t="str">
        <f>IF('Data Entry'!B533=0,"",'Data Entry'!$P$6)</f>
        <v/>
      </c>
      <c r="G518" t="str">
        <f>IF('Data Entry'!B533=0,"",'Data Entry'!$P$8)</f>
        <v/>
      </c>
      <c r="H518" t="str">
        <f>IF('Data Entry'!B533=0,"",'Data Entry'!$E$10)</f>
        <v/>
      </c>
      <c r="M518" t="str">
        <f>'Data Entry'!S533</f>
        <v/>
      </c>
      <c r="N518" t="str">
        <f>'Data Entry'!R533</f>
        <v/>
      </c>
      <c r="O518" t="str">
        <f>IF('Data Entry'!B533=0,"",'Data Entry'!N533)</f>
        <v/>
      </c>
      <c r="P518" t="str">
        <f>IF('Data Entry'!B533=0,"","Years")</f>
        <v/>
      </c>
      <c r="Q518" s="62" t="str">
        <f>IF('Data Entry'!B533=0,"",'Data Entry'!$E$11)</f>
        <v/>
      </c>
      <c r="R518" t="str">
        <f>IF('Data Entry'!B533=0,"",'Data Entry'!D533)</f>
        <v/>
      </c>
      <c r="S518" t="str">
        <f>IF('Data Entry'!B533=0,"",'Data Entry'!$E$3)</f>
        <v/>
      </c>
      <c r="T518" t="str">
        <f>IF('Data Entry'!B533=0,"",'Data Entry'!$P$12)</f>
        <v/>
      </c>
      <c r="V518" t="str">
        <f>'Data Entry'!AB533</f>
        <v/>
      </c>
      <c r="X518" t="str">
        <f>IF('Data Entry'!B533=0,"",'Data Entry'!C533)</f>
        <v/>
      </c>
      <c r="Y518" t="str">
        <f>'Data Entry'!F533</f>
        <v/>
      </c>
      <c r="AC518" t="str">
        <f>IF('Data Entry'!B533=0,"",'Data Entry'!$P$7)</f>
        <v/>
      </c>
      <c r="AD518" t="str">
        <f>IF('Data Entry'!B533=0,"","1")</f>
        <v/>
      </c>
      <c r="AI518" t="str">
        <f>IF('Data Entry'!B533=0,"",'Data Entry'!K533)</f>
        <v/>
      </c>
      <c r="AJ518" t="str">
        <f>IF('Data Entry'!B533=0,"","mm")</f>
        <v/>
      </c>
      <c r="AM518" t="str">
        <f>IF('Data Entry'!B533=0,"",'Data Entry'!M533)</f>
        <v/>
      </c>
      <c r="AN518" t="str">
        <f>IF('Data Entry'!B533=0,"","mm")</f>
        <v/>
      </c>
      <c r="AT518" t="str">
        <f>IF('Data Entry'!B533=0,"",'Data Entry'!L533)</f>
        <v/>
      </c>
      <c r="AU518" t="str">
        <f>IF('Data Entry'!B533=0,"","m")</f>
        <v/>
      </c>
      <c r="AW518" t="str">
        <f>'Data Entry'!H533</f>
        <v/>
      </c>
      <c r="AX518" t="str">
        <f>IF('Data Entry'!B533=0,"",'Data Entry'!D533)</f>
        <v/>
      </c>
      <c r="AY518" t="str">
        <f>IF('Data Entry'!B533=0,"",'Data Entry'!E533)</f>
        <v/>
      </c>
      <c r="BA518" t="str">
        <f>IF('Data Entry'!B533=0,"",'Data Entry'!I533)</f>
        <v/>
      </c>
      <c r="BC518" t="str">
        <f>IF('Data Entry'!B533=0,"",'Data Entry'!J533)</f>
        <v/>
      </c>
      <c r="BR518" t="str">
        <f>IF('Data Entry'!B533=0,"",'Data Entry'!$E$9)</f>
        <v/>
      </c>
    </row>
    <row r="519" spans="1:70" x14ac:dyDescent="0.55000000000000004">
      <c r="A519" t="str">
        <f>IF('Data Entry'!B534=0,"",'Data Entry'!E$9)</f>
        <v/>
      </c>
      <c r="C519" t="str">
        <f>IF('Data Entry'!B534=0,"",'Data Entry'!AE534)</f>
        <v/>
      </c>
      <c r="E519" t="str">
        <f>IF('Data Entry'!B534=0,"",'Data Entry'!B534)</f>
        <v/>
      </c>
      <c r="F519" t="str">
        <f>IF('Data Entry'!B534=0,"",'Data Entry'!$P$6)</f>
        <v/>
      </c>
      <c r="G519" t="str">
        <f>IF('Data Entry'!B534=0,"",'Data Entry'!$P$8)</f>
        <v/>
      </c>
      <c r="H519" t="str">
        <f>IF('Data Entry'!B534=0,"",'Data Entry'!$E$10)</f>
        <v/>
      </c>
      <c r="M519" t="str">
        <f>'Data Entry'!S534</f>
        <v/>
      </c>
      <c r="N519" t="str">
        <f>'Data Entry'!R534</f>
        <v/>
      </c>
      <c r="O519" t="str">
        <f>IF('Data Entry'!B534=0,"",'Data Entry'!N534)</f>
        <v/>
      </c>
      <c r="P519" t="str">
        <f>IF('Data Entry'!B534=0,"","Years")</f>
        <v/>
      </c>
      <c r="Q519" s="62" t="str">
        <f>IF('Data Entry'!B534=0,"",'Data Entry'!$E$11)</f>
        <v/>
      </c>
      <c r="R519" t="str">
        <f>IF('Data Entry'!B534=0,"",'Data Entry'!D534)</f>
        <v/>
      </c>
      <c r="S519" t="str">
        <f>IF('Data Entry'!B534=0,"",'Data Entry'!$E$3)</f>
        <v/>
      </c>
      <c r="T519" t="str">
        <f>IF('Data Entry'!B534=0,"",'Data Entry'!$P$12)</f>
        <v/>
      </c>
      <c r="V519" t="str">
        <f>'Data Entry'!AB534</f>
        <v/>
      </c>
      <c r="X519" t="str">
        <f>IF('Data Entry'!B534=0,"",'Data Entry'!C534)</f>
        <v/>
      </c>
      <c r="Y519" t="str">
        <f>'Data Entry'!F534</f>
        <v/>
      </c>
      <c r="AC519" t="str">
        <f>IF('Data Entry'!B534=0,"",'Data Entry'!$P$7)</f>
        <v/>
      </c>
      <c r="AD519" t="str">
        <f>IF('Data Entry'!B534=0,"","1")</f>
        <v/>
      </c>
      <c r="AI519" t="str">
        <f>IF('Data Entry'!B534=0,"",'Data Entry'!K534)</f>
        <v/>
      </c>
      <c r="AJ519" t="str">
        <f>IF('Data Entry'!B534=0,"","mm")</f>
        <v/>
      </c>
      <c r="AM519" t="str">
        <f>IF('Data Entry'!B534=0,"",'Data Entry'!M534)</f>
        <v/>
      </c>
      <c r="AN519" t="str">
        <f>IF('Data Entry'!B534=0,"","mm")</f>
        <v/>
      </c>
      <c r="AT519" t="str">
        <f>IF('Data Entry'!B534=0,"",'Data Entry'!L534)</f>
        <v/>
      </c>
      <c r="AU519" t="str">
        <f>IF('Data Entry'!B534=0,"","m")</f>
        <v/>
      </c>
      <c r="AW519" t="str">
        <f>'Data Entry'!H534</f>
        <v/>
      </c>
      <c r="AX519" t="str">
        <f>IF('Data Entry'!B534=0,"",'Data Entry'!D534)</f>
        <v/>
      </c>
      <c r="AY519" t="str">
        <f>IF('Data Entry'!B534=0,"",'Data Entry'!E534)</f>
        <v/>
      </c>
      <c r="BA519" t="str">
        <f>IF('Data Entry'!B534=0,"",'Data Entry'!I534)</f>
        <v/>
      </c>
      <c r="BC519" t="str">
        <f>IF('Data Entry'!B534=0,"",'Data Entry'!J534)</f>
        <v/>
      </c>
      <c r="BR519" t="str">
        <f>IF('Data Entry'!B534=0,"",'Data Entry'!$E$9)</f>
        <v/>
      </c>
    </row>
    <row r="520" spans="1:70" x14ac:dyDescent="0.55000000000000004">
      <c r="A520" t="str">
        <f>IF('Data Entry'!B535=0,"",'Data Entry'!E$9)</f>
        <v/>
      </c>
      <c r="C520" t="str">
        <f>IF('Data Entry'!B535=0,"",'Data Entry'!AE535)</f>
        <v/>
      </c>
      <c r="E520" t="str">
        <f>IF('Data Entry'!B535=0,"",'Data Entry'!B535)</f>
        <v/>
      </c>
      <c r="F520" t="str">
        <f>IF('Data Entry'!B535=0,"",'Data Entry'!$P$6)</f>
        <v/>
      </c>
      <c r="G520" t="str">
        <f>IF('Data Entry'!B535=0,"",'Data Entry'!$P$8)</f>
        <v/>
      </c>
      <c r="H520" t="str">
        <f>IF('Data Entry'!B535=0,"",'Data Entry'!$E$10)</f>
        <v/>
      </c>
      <c r="M520" t="str">
        <f>'Data Entry'!S535</f>
        <v/>
      </c>
      <c r="N520" t="str">
        <f>'Data Entry'!R535</f>
        <v/>
      </c>
      <c r="O520" t="str">
        <f>IF('Data Entry'!B535=0,"",'Data Entry'!N535)</f>
        <v/>
      </c>
      <c r="P520" t="str">
        <f>IF('Data Entry'!B535=0,"","Years")</f>
        <v/>
      </c>
      <c r="Q520" s="62" t="str">
        <f>IF('Data Entry'!B535=0,"",'Data Entry'!$E$11)</f>
        <v/>
      </c>
      <c r="R520" t="str">
        <f>IF('Data Entry'!B535=0,"",'Data Entry'!D535)</f>
        <v/>
      </c>
      <c r="S520" t="str">
        <f>IF('Data Entry'!B535=0,"",'Data Entry'!$E$3)</f>
        <v/>
      </c>
      <c r="T520" t="str">
        <f>IF('Data Entry'!B535=0,"",'Data Entry'!$P$12)</f>
        <v/>
      </c>
      <c r="V520" t="str">
        <f>'Data Entry'!AB535</f>
        <v/>
      </c>
      <c r="X520" t="str">
        <f>IF('Data Entry'!B535=0,"",'Data Entry'!C535)</f>
        <v/>
      </c>
      <c r="Y520" t="str">
        <f>'Data Entry'!F535</f>
        <v/>
      </c>
      <c r="AC520" t="str">
        <f>IF('Data Entry'!B535=0,"",'Data Entry'!$P$7)</f>
        <v/>
      </c>
      <c r="AD520" t="str">
        <f>IF('Data Entry'!B535=0,"","1")</f>
        <v/>
      </c>
      <c r="AI520" t="str">
        <f>IF('Data Entry'!B535=0,"",'Data Entry'!K535)</f>
        <v/>
      </c>
      <c r="AJ520" t="str">
        <f>IF('Data Entry'!B535=0,"","mm")</f>
        <v/>
      </c>
      <c r="AM520" t="str">
        <f>IF('Data Entry'!B535=0,"",'Data Entry'!M535)</f>
        <v/>
      </c>
      <c r="AN520" t="str">
        <f>IF('Data Entry'!B535=0,"","mm")</f>
        <v/>
      </c>
      <c r="AT520" t="str">
        <f>IF('Data Entry'!B535=0,"",'Data Entry'!L535)</f>
        <v/>
      </c>
      <c r="AU520" t="str">
        <f>IF('Data Entry'!B535=0,"","m")</f>
        <v/>
      </c>
      <c r="AW520" t="str">
        <f>'Data Entry'!H535</f>
        <v/>
      </c>
      <c r="AX520" t="str">
        <f>IF('Data Entry'!B535=0,"",'Data Entry'!D535)</f>
        <v/>
      </c>
      <c r="AY520" t="str">
        <f>IF('Data Entry'!B535=0,"",'Data Entry'!E535)</f>
        <v/>
      </c>
      <c r="BA520" t="str">
        <f>IF('Data Entry'!B535=0,"",'Data Entry'!I535)</f>
        <v/>
      </c>
      <c r="BC520" t="str">
        <f>IF('Data Entry'!B535=0,"",'Data Entry'!J535)</f>
        <v/>
      </c>
      <c r="BR520" t="str">
        <f>IF('Data Entry'!B535=0,"",'Data Entry'!$E$9)</f>
        <v/>
      </c>
    </row>
    <row r="521" spans="1:70" x14ac:dyDescent="0.55000000000000004">
      <c r="A521" t="str">
        <f>IF('Data Entry'!B536=0,"",'Data Entry'!E$9)</f>
        <v/>
      </c>
      <c r="C521" t="str">
        <f>IF('Data Entry'!B536=0,"",'Data Entry'!AE536)</f>
        <v/>
      </c>
      <c r="E521" t="str">
        <f>IF('Data Entry'!B536=0,"",'Data Entry'!B536)</f>
        <v/>
      </c>
      <c r="F521" t="str">
        <f>IF('Data Entry'!B536=0,"",'Data Entry'!$P$6)</f>
        <v/>
      </c>
      <c r="G521" t="str">
        <f>IF('Data Entry'!B536=0,"",'Data Entry'!$P$8)</f>
        <v/>
      </c>
      <c r="H521" t="str">
        <f>IF('Data Entry'!B536=0,"",'Data Entry'!$E$10)</f>
        <v/>
      </c>
      <c r="M521" t="str">
        <f>'Data Entry'!S536</f>
        <v/>
      </c>
      <c r="N521" t="str">
        <f>'Data Entry'!R536</f>
        <v/>
      </c>
      <c r="O521" t="str">
        <f>IF('Data Entry'!B536=0,"",'Data Entry'!N536)</f>
        <v/>
      </c>
      <c r="P521" t="str">
        <f>IF('Data Entry'!B536=0,"","Years")</f>
        <v/>
      </c>
      <c r="Q521" s="62" t="str">
        <f>IF('Data Entry'!B536=0,"",'Data Entry'!$E$11)</f>
        <v/>
      </c>
      <c r="R521" t="str">
        <f>IF('Data Entry'!B536=0,"",'Data Entry'!D536)</f>
        <v/>
      </c>
      <c r="S521" t="str">
        <f>IF('Data Entry'!B536=0,"",'Data Entry'!$E$3)</f>
        <v/>
      </c>
      <c r="T521" t="str">
        <f>IF('Data Entry'!B536=0,"",'Data Entry'!$P$12)</f>
        <v/>
      </c>
      <c r="V521" t="str">
        <f>'Data Entry'!AB536</f>
        <v/>
      </c>
      <c r="X521" t="str">
        <f>IF('Data Entry'!B536=0,"",'Data Entry'!C536)</f>
        <v/>
      </c>
      <c r="Y521" t="str">
        <f>'Data Entry'!F536</f>
        <v/>
      </c>
      <c r="AC521" t="str">
        <f>IF('Data Entry'!B536=0,"",'Data Entry'!$P$7)</f>
        <v/>
      </c>
      <c r="AD521" t="str">
        <f>IF('Data Entry'!B536=0,"","1")</f>
        <v/>
      </c>
      <c r="AI521" t="str">
        <f>IF('Data Entry'!B536=0,"",'Data Entry'!K536)</f>
        <v/>
      </c>
      <c r="AJ521" t="str">
        <f>IF('Data Entry'!B536=0,"","mm")</f>
        <v/>
      </c>
      <c r="AM521" t="str">
        <f>IF('Data Entry'!B536=0,"",'Data Entry'!M536)</f>
        <v/>
      </c>
      <c r="AN521" t="str">
        <f>IF('Data Entry'!B536=0,"","mm")</f>
        <v/>
      </c>
      <c r="AT521" t="str">
        <f>IF('Data Entry'!B536=0,"",'Data Entry'!L536)</f>
        <v/>
      </c>
      <c r="AU521" t="str">
        <f>IF('Data Entry'!B536=0,"","m")</f>
        <v/>
      </c>
      <c r="AW521" t="str">
        <f>'Data Entry'!H536</f>
        <v/>
      </c>
      <c r="AX521" t="str">
        <f>IF('Data Entry'!B536=0,"",'Data Entry'!D536)</f>
        <v/>
      </c>
      <c r="AY521" t="str">
        <f>IF('Data Entry'!B536=0,"",'Data Entry'!E536)</f>
        <v/>
      </c>
      <c r="BA521" t="str">
        <f>IF('Data Entry'!B536=0,"",'Data Entry'!I536)</f>
        <v/>
      </c>
      <c r="BC521" t="str">
        <f>IF('Data Entry'!B536=0,"",'Data Entry'!J536)</f>
        <v/>
      </c>
      <c r="BR521" t="str">
        <f>IF('Data Entry'!B536=0,"",'Data Entry'!$E$9)</f>
        <v/>
      </c>
    </row>
    <row r="522" spans="1:70" x14ac:dyDescent="0.55000000000000004">
      <c r="A522" t="str">
        <f>IF('Data Entry'!B537=0,"",'Data Entry'!E$9)</f>
        <v/>
      </c>
      <c r="C522" t="str">
        <f>IF('Data Entry'!B537=0,"",'Data Entry'!AE537)</f>
        <v/>
      </c>
      <c r="E522" t="str">
        <f>IF('Data Entry'!B537=0,"",'Data Entry'!B537)</f>
        <v/>
      </c>
      <c r="F522" t="str">
        <f>IF('Data Entry'!B537=0,"",'Data Entry'!$P$6)</f>
        <v/>
      </c>
      <c r="G522" t="str">
        <f>IF('Data Entry'!B537=0,"",'Data Entry'!$P$8)</f>
        <v/>
      </c>
      <c r="H522" t="str">
        <f>IF('Data Entry'!B537=0,"",'Data Entry'!$E$10)</f>
        <v/>
      </c>
      <c r="M522" t="str">
        <f>'Data Entry'!S537</f>
        <v/>
      </c>
      <c r="N522" t="str">
        <f>'Data Entry'!R537</f>
        <v/>
      </c>
      <c r="O522" t="str">
        <f>IF('Data Entry'!B537=0,"",'Data Entry'!N537)</f>
        <v/>
      </c>
      <c r="P522" t="str">
        <f>IF('Data Entry'!B537=0,"","Years")</f>
        <v/>
      </c>
      <c r="Q522" s="62" t="str">
        <f>IF('Data Entry'!B537=0,"",'Data Entry'!$E$11)</f>
        <v/>
      </c>
      <c r="R522" t="str">
        <f>IF('Data Entry'!B537=0,"",'Data Entry'!D537)</f>
        <v/>
      </c>
      <c r="S522" t="str">
        <f>IF('Data Entry'!B537=0,"",'Data Entry'!$E$3)</f>
        <v/>
      </c>
      <c r="T522" t="str">
        <f>IF('Data Entry'!B537=0,"",'Data Entry'!$P$12)</f>
        <v/>
      </c>
      <c r="V522" t="str">
        <f>'Data Entry'!AB537</f>
        <v/>
      </c>
      <c r="X522" t="str">
        <f>IF('Data Entry'!B537=0,"",'Data Entry'!C537)</f>
        <v/>
      </c>
      <c r="Y522" t="str">
        <f>'Data Entry'!F537</f>
        <v/>
      </c>
      <c r="AC522" t="str">
        <f>IF('Data Entry'!B537=0,"",'Data Entry'!$P$7)</f>
        <v/>
      </c>
      <c r="AD522" t="str">
        <f>IF('Data Entry'!B537=0,"","1")</f>
        <v/>
      </c>
      <c r="AI522" t="str">
        <f>IF('Data Entry'!B537=0,"",'Data Entry'!K537)</f>
        <v/>
      </c>
      <c r="AJ522" t="str">
        <f>IF('Data Entry'!B537=0,"","mm")</f>
        <v/>
      </c>
      <c r="AM522" t="str">
        <f>IF('Data Entry'!B537=0,"",'Data Entry'!M537)</f>
        <v/>
      </c>
      <c r="AN522" t="str">
        <f>IF('Data Entry'!B537=0,"","mm")</f>
        <v/>
      </c>
      <c r="AT522" t="str">
        <f>IF('Data Entry'!B537=0,"",'Data Entry'!L537)</f>
        <v/>
      </c>
      <c r="AU522" t="str">
        <f>IF('Data Entry'!B537=0,"","m")</f>
        <v/>
      </c>
      <c r="AW522" t="str">
        <f>'Data Entry'!H537</f>
        <v/>
      </c>
      <c r="AX522" t="str">
        <f>IF('Data Entry'!B537=0,"",'Data Entry'!D537)</f>
        <v/>
      </c>
      <c r="AY522" t="str">
        <f>IF('Data Entry'!B537=0,"",'Data Entry'!E537)</f>
        <v/>
      </c>
      <c r="BA522" t="str">
        <f>IF('Data Entry'!B537=0,"",'Data Entry'!I537)</f>
        <v/>
      </c>
      <c r="BC522" t="str">
        <f>IF('Data Entry'!B537=0,"",'Data Entry'!J537)</f>
        <v/>
      </c>
      <c r="BR522" t="str">
        <f>IF('Data Entry'!B537=0,"",'Data Entry'!$E$9)</f>
        <v/>
      </c>
    </row>
    <row r="523" spans="1:70" x14ac:dyDescent="0.55000000000000004">
      <c r="A523" t="str">
        <f>IF('Data Entry'!B538=0,"",'Data Entry'!E$9)</f>
        <v/>
      </c>
      <c r="C523" t="str">
        <f>IF('Data Entry'!B538=0,"",'Data Entry'!AE538)</f>
        <v/>
      </c>
      <c r="E523" t="str">
        <f>IF('Data Entry'!B538=0,"",'Data Entry'!B538)</f>
        <v/>
      </c>
      <c r="F523" t="str">
        <f>IF('Data Entry'!B538=0,"",'Data Entry'!$P$6)</f>
        <v/>
      </c>
      <c r="G523" t="str">
        <f>IF('Data Entry'!B538=0,"",'Data Entry'!$P$8)</f>
        <v/>
      </c>
      <c r="H523" t="str">
        <f>IF('Data Entry'!B538=0,"",'Data Entry'!$E$10)</f>
        <v/>
      </c>
      <c r="M523" t="str">
        <f>'Data Entry'!S538</f>
        <v/>
      </c>
      <c r="N523" t="str">
        <f>'Data Entry'!R538</f>
        <v/>
      </c>
      <c r="O523" t="str">
        <f>IF('Data Entry'!B538=0,"",'Data Entry'!N538)</f>
        <v/>
      </c>
      <c r="P523" t="str">
        <f>IF('Data Entry'!B538=0,"","Years")</f>
        <v/>
      </c>
      <c r="Q523" s="62" t="str">
        <f>IF('Data Entry'!B538=0,"",'Data Entry'!$E$11)</f>
        <v/>
      </c>
      <c r="R523" t="str">
        <f>IF('Data Entry'!B538=0,"",'Data Entry'!D538)</f>
        <v/>
      </c>
      <c r="S523" t="str">
        <f>IF('Data Entry'!B538=0,"",'Data Entry'!$E$3)</f>
        <v/>
      </c>
      <c r="T523" t="str">
        <f>IF('Data Entry'!B538=0,"",'Data Entry'!$P$12)</f>
        <v/>
      </c>
      <c r="V523" t="str">
        <f>'Data Entry'!AB538</f>
        <v/>
      </c>
      <c r="X523" t="str">
        <f>IF('Data Entry'!B538=0,"",'Data Entry'!C538)</f>
        <v/>
      </c>
      <c r="Y523" t="str">
        <f>'Data Entry'!F538</f>
        <v/>
      </c>
      <c r="AC523" t="str">
        <f>IF('Data Entry'!B538=0,"",'Data Entry'!$P$7)</f>
        <v/>
      </c>
      <c r="AD523" t="str">
        <f>IF('Data Entry'!B538=0,"","1")</f>
        <v/>
      </c>
      <c r="AI523" t="str">
        <f>IF('Data Entry'!B538=0,"",'Data Entry'!K538)</f>
        <v/>
      </c>
      <c r="AJ523" t="str">
        <f>IF('Data Entry'!B538=0,"","mm")</f>
        <v/>
      </c>
      <c r="AM523" t="str">
        <f>IF('Data Entry'!B538=0,"",'Data Entry'!M538)</f>
        <v/>
      </c>
      <c r="AN523" t="str">
        <f>IF('Data Entry'!B538=0,"","mm")</f>
        <v/>
      </c>
      <c r="AT523" t="str">
        <f>IF('Data Entry'!B538=0,"",'Data Entry'!L538)</f>
        <v/>
      </c>
      <c r="AU523" t="str">
        <f>IF('Data Entry'!B538=0,"","m")</f>
        <v/>
      </c>
      <c r="AW523" t="str">
        <f>'Data Entry'!H538</f>
        <v/>
      </c>
      <c r="AX523" t="str">
        <f>IF('Data Entry'!B538=0,"",'Data Entry'!D538)</f>
        <v/>
      </c>
      <c r="AY523" t="str">
        <f>IF('Data Entry'!B538=0,"",'Data Entry'!E538)</f>
        <v/>
      </c>
      <c r="BA523" t="str">
        <f>IF('Data Entry'!B538=0,"",'Data Entry'!I538)</f>
        <v/>
      </c>
      <c r="BC523" t="str">
        <f>IF('Data Entry'!B538=0,"",'Data Entry'!J538)</f>
        <v/>
      </c>
      <c r="BR523" t="str">
        <f>IF('Data Entry'!B538=0,"",'Data Entry'!$E$9)</f>
        <v/>
      </c>
    </row>
    <row r="524" spans="1:70" x14ac:dyDescent="0.55000000000000004">
      <c r="A524" t="str">
        <f>IF('Data Entry'!B539=0,"",'Data Entry'!E$9)</f>
        <v/>
      </c>
      <c r="C524" t="str">
        <f>IF('Data Entry'!B539=0,"",'Data Entry'!AE539)</f>
        <v/>
      </c>
      <c r="E524" t="str">
        <f>IF('Data Entry'!B539=0,"",'Data Entry'!B539)</f>
        <v/>
      </c>
      <c r="F524" t="str">
        <f>IF('Data Entry'!B539=0,"",'Data Entry'!$P$6)</f>
        <v/>
      </c>
      <c r="G524" t="str">
        <f>IF('Data Entry'!B539=0,"",'Data Entry'!$P$8)</f>
        <v/>
      </c>
      <c r="H524" t="str">
        <f>IF('Data Entry'!B539=0,"",'Data Entry'!$E$10)</f>
        <v/>
      </c>
      <c r="M524" t="str">
        <f>'Data Entry'!S539</f>
        <v/>
      </c>
      <c r="N524" t="str">
        <f>'Data Entry'!R539</f>
        <v/>
      </c>
      <c r="O524" t="str">
        <f>IF('Data Entry'!B539=0,"",'Data Entry'!N539)</f>
        <v/>
      </c>
      <c r="P524" t="str">
        <f>IF('Data Entry'!B539=0,"","Years")</f>
        <v/>
      </c>
      <c r="Q524" s="62" t="str">
        <f>IF('Data Entry'!B539=0,"",'Data Entry'!$E$11)</f>
        <v/>
      </c>
      <c r="R524" t="str">
        <f>IF('Data Entry'!B539=0,"",'Data Entry'!D539)</f>
        <v/>
      </c>
      <c r="S524" t="str">
        <f>IF('Data Entry'!B539=0,"",'Data Entry'!$E$3)</f>
        <v/>
      </c>
      <c r="T524" t="str">
        <f>IF('Data Entry'!B539=0,"",'Data Entry'!$P$12)</f>
        <v/>
      </c>
      <c r="V524" t="str">
        <f>'Data Entry'!AB539</f>
        <v/>
      </c>
      <c r="X524" t="str">
        <f>IF('Data Entry'!B539=0,"",'Data Entry'!C539)</f>
        <v/>
      </c>
      <c r="Y524" t="str">
        <f>'Data Entry'!F539</f>
        <v/>
      </c>
      <c r="AC524" t="str">
        <f>IF('Data Entry'!B539=0,"",'Data Entry'!$P$7)</f>
        <v/>
      </c>
      <c r="AD524" t="str">
        <f>IF('Data Entry'!B539=0,"","1")</f>
        <v/>
      </c>
      <c r="AI524" t="str">
        <f>IF('Data Entry'!B539=0,"",'Data Entry'!K539)</f>
        <v/>
      </c>
      <c r="AJ524" t="str">
        <f>IF('Data Entry'!B539=0,"","mm")</f>
        <v/>
      </c>
      <c r="AM524" t="str">
        <f>IF('Data Entry'!B539=0,"",'Data Entry'!M539)</f>
        <v/>
      </c>
      <c r="AN524" t="str">
        <f>IF('Data Entry'!B539=0,"","mm")</f>
        <v/>
      </c>
      <c r="AT524" t="str">
        <f>IF('Data Entry'!B539=0,"",'Data Entry'!L539)</f>
        <v/>
      </c>
      <c r="AU524" t="str">
        <f>IF('Data Entry'!B539=0,"","m")</f>
        <v/>
      </c>
      <c r="AW524" t="str">
        <f>'Data Entry'!H539</f>
        <v/>
      </c>
      <c r="AX524" t="str">
        <f>IF('Data Entry'!B539=0,"",'Data Entry'!D539)</f>
        <v/>
      </c>
      <c r="AY524" t="str">
        <f>IF('Data Entry'!B539=0,"",'Data Entry'!E539)</f>
        <v/>
      </c>
      <c r="BA524" t="str">
        <f>IF('Data Entry'!B539=0,"",'Data Entry'!I539)</f>
        <v/>
      </c>
      <c r="BC524" t="str">
        <f>IF('Data Entry'!B539=0,"",'Data Entry'!J539)</f>
        <v/>
      </c>
      <c r="BR524" t="str">
        <f>IF('Data Entry'!B539=0,"",'Data Entry'!$E$9)</f>
        <v/>
      </c>
    </row>
    <row r="525" spans="1:70" x14ac:dyDescent="0.55000000000000004">
      <c r="A525" t="str">
        <f>IF('Data Entry'!B540=0,"",'Data Entry'!E$9)</f>
        <v/>
      </c>
      <c r="C525" t="str">
        <f>IF('Data Entry'!B540=0,"",'Data Entry'!AE540)</f>
        <v/>
      </c>
      <c r="E525" t="str">
        <f>IF('Data Entry'!B540=0,"",'Data Entry'!B540)</f>
        <v/>
      </c>
      <c r="F525" t="str">
        <f>IF('Data Entry'!B540=0,"",'Data Entry'!$P$6)</f>
        <v/>
      </c>
      <c r="G525" t="str">
        <f>IF('Data Entry'!B540=0,"",'Data Entry'!$P$8)</f>
        <v/>
      </c>
      <c r="H525" t="str">
        <f>IF('Data Entry'!B540=0,"",'Data Entry'!$E$10)</f>
        <v/>
      </c>
      <c r="M525" t="str">
        <f>'Data Entry'!S540</f>
        <v/>
      </c>
      <c r="N525" t="str">
        <f>'Data Entry'!R540</f>
        <v/>
      </c>
      <c r="O525" t="str">
        <f>IF('Data Entry'!B540=0,"",'Data Entry'!N540)</f>
        <v/>
      </c>
      <c r="P525" t="str">
        <f>IF('Data Entry'!B540=0,"","Years")</f>
        <v/>
      </c>
      <c r="Q525" s="62" t="str">
        <f>IF('Data Entry'!B540=0,"",'Data Entry'!$E$11)</f>
        <v/>
      </c>
      <c r="R525" t="str">
        <f>IF('Data Entry'!B540=0,"",'Data Entry'!D540)</f>
        <v/>
      </c>
      <c r="S525" t="str">
        <f>IF('Data Entry'!B540=0,"",'Data Entry'!$E$3)</f>
        <v/>
      </c>
      <c r="T525" t="str">
        <f>IF('Data Entry'!B540=0,"",'Data Entry'!$P$12)</f>
        <v/>
      </c>
      <c r="V525" t="str">
        <f>'Data Entry'!AB540</f>
        <v/>
      </c>
      <c r="X525" t="str">
        <f>IF('Data Entry'!B540=0,"",'Data Entry'!C540)</f>
        <v/>
      </c>
      <c r="Y525" t="str">
        <f>'Data Entry'!F540</f>
        <v/>
      </c>
      <c r="AC525" t="str">
        <f>IF('Data Entry'!B540=0,"",'Data Entry'!$P$7)</f>
        <v/>
      </c>
      <c r="AD525" t="str">
        <f>IF('Data Entry'!B540=0,"","1")</f>
        <v/>
      </c>
      <c r="AI525" t="str">
        <f>IF('Data Entry'!B540=0,"",'Data Entry'!K540)</f>
        <v/>
      </c>
      <c r="AJ525" t="str">
        <f>IF('Data Entry'!B540=0,"","mm")</f>
        <v/>
      </c>
      <c r="AM525" t="str">
        <f>IF('Data Entry'!B540=0,"",'Data Entry'!M540)</f>
        <v/>
      </c>
      <c r="AN525" t="str">
        <f>IF('Data Entry'!B540=0,"","mm")</f>
        <v/>
      </c>
      <c r="AT525" t="str">
        <f>IF('Data Entry'!B540=0,"",'Data Entry'!L540)</f>
        <v/>
      </c>
      <c r="AU525" t="str">
        <f>IF('Data Entry'!B540=0,"","m")</f>
        <v/>
      </c>
      <c r="AW525" t="str">
        <f>'Data Entry'!H540</f>
        <v/>
      </c>
      <c r="AX525" t="str">
        <f>IF('Data Entry'!B540=0,"",'Data Entry'!D540)</f>
        <v/>
      </c>
      <c r="AY525" t="str">
        <f>IF('Data Entry'!B540=0,"",'Data Entry'!E540)</f>
        <v/>
      </c>
      <c r="BA525" t="str">
        <f>IF('Data Entry'!B540=0,"",'Data Entry'!I540)</f>
        <v/>
      </c>
      <c r="BC525" t="str">
        <f>IF('Data Entry'!B540=0,"",'Data Entry'!J540)</f>
        <v/>
      </c>
      <c r="BR525" t="str">
        <f>IF('Data Entry'!B540=0,"",'Data Entry'!$E$9)</f>
        <v/>
      </c>
    </row>
    <row r="526" spans="1:70" x14ac:dyDescent="0.55000000000000004">
      <c r="A526" t="str">
        <f>IF('Data Entry'!B541=0,"",'Data Entry'!E$9)</f>
        <v/>
      </c>
      <c r="C526" t="str">
        <f>IF('Data Entry'!B541=0,"",'Data Entry'!AE541)</f>
        <v/>
      </c>
      <c r="E526" t="str">
        <f>IF('Data Entry'!B541=0,"",'Data Entry'!B541)</f>
        <v/>
      </c>
      <c r="F526" t="str">
        <f>IF('Data Entry'!B541=0,"",'Data Entry'!$P$6)</f>
        <v/>
      </c>
      <c r="G526" t="str">
        <f>IF('Data Entry'!B541=0,"",'Data Entry'!$P$8)</f>
        <v/>
      </c>
      <c r="H526" t="str">
        <f>IF('Data Entry'!B541=0,"",'Data Entry'!$E$10)</f>
        <v/>
      </c>
      <c r="M526" t="str">
        <f>'Data Entry'!S541</f>
        <v/>
      </c>
      <c r="N526" t="str">
        <f>'Data Entry'!R541</f>
        <v/>
      </c>
      <c r="O526" t="str">
        <f>IF('Data Entry'!B541=0,"",'Data Entry'!N541)</f>
        <v/>
      </c>
      <c r="P526" t="str">
        <f>IF('Data Entry'!B541=0,"","Years")</f>
        <v/>
      </c>
      <c r="Q526" s="62" t="str">
        <f>IF('Data Entry'!B541=0,"",'Data Entry'!$E$11)</f>
        <v/>
      </c>
      <c r="R526" t="str">
        <f>IF('Data Entry'!B541=0,"",'Data Entry'!D541)</f>
        <v/>
      </c>
      <c r="S526" t="str">
        <f>IF('Data Entry'!B541=0,"",'Data Entry'!$E$3)</f>
        <v/>
      </c>
      <c r="T526" t="str">
        <f>IF('Data Entry'!B541=0,"",'Data Entry'!$P$12)</f>
        <v/>
      </c>
      <c r="V526" t="str">
        <f>'Data Entry'!AB541</f>
        <v/>
      </c>
      <c r="X526" t="str">
        <f>IF('Data Entry'!B541=0,"",'Data Entry'!C541)</f>
        <v/>
      </c>
      <c r="Y526" t="str">
        <f>'Data Entry'!F541</f>
        <v/>
      </c>
      <c r="AC526" t="str">
        <f>IF('Data Entry'!B541=0,"",'Data Entry'!$P$7)</f>
        <v/>
      </c>
      <c r="AD526" t="str">
        <f>IF('Data Entry'!B541=0,"","1")</f>
        <v/>
      </c>
      <c r="AI526" t="str">
        <f>IF('Data Entry'!B541=0,"",'Data Entry'!K541)</f>
        <v/>
      </c>
      <c r="AJ526" t="str">
        <f>IF('Data Entry'!B541=0,"","mm")</f>
        <v/>
      </c>
      <c r="AM526" t="str">
        <f>IF('Data Entry'!B541=0,"",'Data Entry'!M541)</f>
        <v/>
      </c>
      <c r="AN526" t="str">
        <f>IF('Data Entry'!B541=0,"","mm")</f>
        <v/>
      </c>
      <c r="AT526" t="str">
        <f>IF('Data Entry'!B541=0,"",'Data Entry'!L541)</f>
        <v/>
      </c>
      <c r="AU526" t="str">
        <f>IF('Data Entry'!B541=0,"","m")</f>
        <v/>
      </c>
      <c r="AW526" t="str">
        <f>'Data Entry'!H541</f>
        <v/>
      </c>
      <c r="AX526" t="str">
        <f>IF('Data Entry'!B541=0,"",'Data Entry'!D541)</f>
        <v/>
      </c>
      <c r="AY526" t="str">
        <f>IF('Data Entry'!B541=0,"",'Data Entry'!E541)</f>
        <v/>
      </c>
      <c r="BA526" t="str">
        <f>IF('Data Entry'!B541=0,"",'Data Entry'!I541)</f>
        <v/>
      </c>
      <c r="BC526" t="str">
        <f>IF('Data Entry'!B541=0,"",'Data Entry'!J541)</f>
        <v/>
      </c>
      <c r="BR526" t="str">
        <f>IF('Data Entry'!B541=0,"",'Data Entry'!$E$9)</f>
        <v/>
      </c>
    </row>
    <row r="527" spans="1:70" x14ac:dyDescent="0.55000000000000004">
      <c r="A527" t="str">
        <f>IF('Data Entry'!B542=0,"",'Data Entry'!E$9)</f>
        <v/>
      </c>
      <c r="C527" t="str">
        <f>IF('Data Entry'!B542=0,"",'Data Entry'!AE542)</f>
        <v/>
      </c>
      <c r="E527" t="str">
        <f>IF('Data Entry'!B542=0,"",'Data Entry'!B542)</f>
        <v/>
      </c>
      <c r="F527" t="str">
        <f>IF('Data Entry'!B542=0,"",'Data Entry'!$P$6)</f>
        <v/>
      </c>
      <c r="G527" t="str">
        <f>IF('Data Entry'!B542=0,"",'Data Entry'!$P$8)</f>
        <v/>
      </c>
      <c r="H527" t="str">
        <f>IF('Data Entry'!B542=0,"",'Data Entry'!$E$10)</f>
        <v/>
      </c>
      <c r="M527" t="str">
        <f>'Data Entry'!S542</f>
        <v/>
      </c>
      <c r="N527" t="str">
        <f>'Data Entry'!R542</f>
        <v/>
      </c>
      <c r="O527" t="str">
        <f>IF('Data Entry'!B542=0,"",'Data Entry'!N542)</f>
        <v/>
      </c>
      <c r="P527" t="str">
        <f>IF('Data Entry'!B542=0,"","Years")</f>
        <v/>
      </c>
      <c r="Q527" s="62" t="str">
        <f>IF('Data Entry'!B542=0,"",'Data Entry'!$E$11)</f>
        <v/>
      </c>
      <c r="R527" t="str">
        <f>IF('Data Entry'!B542=0,"",'Data Entry'!D542)</f>
        <v/>
      </c>
      <c r="S527" t="str">
        <f>IF('Data Entry'!B542=0,"",'Data Entry'!$E$3)</f>
        <v/>
      </c>
      <c r="T527" t="str">
        <f>IF('Data Entry'!B542=0,"",'Data Entry'!$P$12)</f>
        <v/>
      </c>
      <c r="V527" t="str">
        <f>'Data Entry'!AB542</f>
        <v/>
      </c>
      <c r="X527" t="str">
        <f>IF('Data Entry'!B542=0,"",'Data Entry'!C542)</f>
        <v/>
      </c>
      <c r="Y527" t="str">
        <f>'Data Entry'!F542</f>
        <v/>
      </c>
      <c r="AC527" t="str">
        <f>IF('Data Entry'!B542=0,"",'Data Entry'!$P$7)</f>
        <v/>
      </c>
      <c r="AD527" t="str">
        <f>IF('Data Entry'!B542=0,"","1")</f>
        <v/>
      </c>
      <c r="AI527" t="str">
        <f>IF('Data Entry'!B542=0,"",'Data Entry'!K542)</f>
        <v/>
      </c>
      <c r="AJ527" t="str">
        <f>IF('Data Entry'!B542=0,"","mm")</f>
        <v/>
      </c>
      <c r="AM527" t="str">
        <f>IF('Data Entry'!B542=0,"",'Data Entry'!M542)</f>
        <v/>
      </c>
      <c r="AN527" t="str">
        <f>IF('Data Entry'!B542=0,"","mm")</f>
        <v/>
      </c>
      <c r="AT527" t="str">
        <f>IF('Data Entry'!B542=0,"",'Data Entry'!L542)</f>
        <v/>
      </c>
      <c r="AU527" t="str">
        <f>IF('Data Entry'!B542=0,"","m")</f>
        <v/>
      </c>
      <c r="AW527" t="str">
        <f>'Data Entry'!H542</f>
        <v/>
      </c>
      <c r="AX527" t="str">
        <f>IF('Data Entry'!B542=0,"",'Data Entry'!D542)</f>
        <v/>
      </c>
      <c r="AY527" t="str">
        <f>IF('Data Entry'!B542=0,"",'Data Entry'!E542)</f>
        <v/>
      </c>
      <c r="BA527" t="str">
        <f>IF('Data Entry'!B542=0,"",'Data Entry'!I542)</f>
        <v/>
      </c>
      <c r="BC527" t="str">
        <f>IF('Data Entry'!B542=0,"",'Data Entry'!J542)</f>
        <v/>
      </c>
      <c r="BR527" t="str">
        <f>IF('Data Entry'!B542=0,"",'Data Entry'!$E$9)</f>
        <v/>
      </c>
    </row>
    <row r="528" spans="1:70" x14ac:dyDescent="0.55000000000000004">
      <c r="A528" t="str">
        <f>IF('Data Entry'!B543=0,"",'Data Entry'!E$9)</f>
        <v/>
      </c>
      <c r="C528" t="str">
        <f>IF('Data Entry'!B543=0,"",'Data Entry'!AE543)</f>
        <v/>
      </c>
      <c r="E528" t="str">
        <f>IF('Data Entry'!B543=0,"",'Data Entry'!B543)</f>
        <v/>
      </c>
      <c r="F528" t="str">
        <f>IF('Data Entry'!B543=0,"",'Data Entry'!$P$6)</f>
        <v/>
      </c>
      <c r="G528" t="str">
        <f>IF('Data Entry'!B543=0,"",'Data Entry'!$P$8)</f>
        <v/>
      </c>
      <c r="H528" t="str">
        <f>IF('Data Entry'!B543=0,"",'Data Entry'!$E$10)</f>
        <v/>
      </c>
      <c r="M528" t="str">
        <f>'Data Entry'!S543</f>
        <v/>
      </c>
      <c r="N528" t="str">
        <f>'Data Entry'!R543</f>
        <v/>
      </c>
      <c r="O528" t="str">
        <f>IF('Data Entry'!B543=0,"",'Data Entry'!N543)</f>
        <v/>
      </c>
      <c r="P528" t="str">
        <f>IF('Data Entry'!B543=0,"","Years")</f>
        <v/>
      </c>
      <c r="Q528" s="62" t="str">
        <f>IF('Data Entry'!B543=0,"",'Data Entry'!$E$11)</f>
        <v/>
      </c>
      <c r="R528" t="str">
        <f>IF('Data Entry'!B543=0,"",'Data Entry'!D543)</f>
        <v/>
      </c>
      <c r="S528" t="str">
        <f>IF('Data Entry'!B543=0,"",'Data Entry'!$E$3)</f>
        <v/>
      </c>
      <c r="T528" t="str">
        <f>IF('Data Entry'!B543=0,"",'Data Entry'!$P$12)</f>
        <v/>
      </c>
      <c r="V528" t="str">
        <f>'Data Entry'!AB543</f>
        <v/>
      </c>
      <c r="X528" t="str">
        <f>IF('Data Entry'!B543=0,"",'Data Entry'!C543)</f>
        <v/>
      </c>
      <c r="Y528" t="str">
        <f>'Data Entry'!F543</f>
        <v/>
      </c>
      <c r="AC528" t="str">
        <f>IF('Data Entry'!B543=0,"",'Data Entry'!$P$7)</f>
        <v/>
      </c>
      <c r="AD528" t="str">
        <f>IF('Data Entry'!B543=0,"","1")</f>
        <v/>
      </c>
      <c r="AI528" t="str">
        <f>IF('Data Entry'!B543=0,"",'Data Entry'!K543)</f>
        <v/>
      </c>
      <c r="AJ528" t="str">
        <f>IF('Data Entry'!B543=0,"","mm")</f>
        <v/>
      </c>
      <c r="AM528" t="str">
        <f>IF('Data Entry'!B543=0,"",'Data Entry'!M543)</f>
        <v/>
      </c>
      <c r="AN528" t="str">
        <f>IF('Data Entry'!B543=0,"","mm")</f>
        <v/>
      </c>
      <c r="AT528" t="str">
        <f>IF('Data Entry'!B543=0,"",'Data Entry'!L543)</f>
        <v/>
      </c>
      <c r="AU528" t="str">
        <f>IF('Data Entry'!B543=0,"","m")</f>
        <v/>
      </c>
      <c r="AW528" t="str">
        <f>'Data Entry'!H543</f>
        <v/>
      </c>
      <c r="AX528" t="str">
        <f>IF('Data Entry'!B543=0,"",'Data Entry'!D543)</f>
        <v/>
      </c>
      <c r="AY528" t="str">
        <f>IF('Data Entry'!B543=0,"",'Data Entry'!E543)</f>
        <v/>
      </c>
      <c r="BA528" t="str">
        <f>IF('Data Entry'!B543=0,"",'Data Entry'!I543)</f>
        <v/>
      </c>
      <c r="BC528" t="str">
        <f>IF('Data Entry'!B543=0,"",'Data Entry'!J543)</f>
        <v/>
      </c>
      <c r="BR528" t="str">
        <f>IF('Data Entry'!B543=0,"",'Data Entry'!$E$9)</f>
        <v/>
      </c>
    </row>
    <row r="529" spans="1:70" x14ac:dyDescent="0.55000000000000004">
      <c r="A529" t="str">
        <f>IF('Data Entry'!B544=0,"",'Data Entry'!E$9)</f>
        <v/>
      </c>
      <c r="C529" t="str">
        <f>IF('Data Entry'!B544=0,"",'Data Entry'!AE544)</f>
        <v/>
      </c>
      <c r="E529" t="str">
        <f>IF('Data Entry'!B544=0,"",'Data Entry'!B544)</f>
        <v/>
      </c>
      <c r="F529" t="str">
        <f>IF('Data Entry'!B544=0,"",'Data Entry'!$P$6)</f>
        <v/>
      </c>
      <c r="G529" t="str">
        <f>IF('Data Entry'!B544=0,"",'Data Entry'!$P$8)</f>
        <v/>
      </c>
      <c r="H529" t="str">
        <f>IF('Data Entry'!B544=0,"",'Data Entry'!$E$10)</f>
        <v/>
      </c>
      <c r="M529" t="str">
        <f>'Data Entry'!S544</f>
        <v/>
      </c>
      <c r="N529" t="str">
        <f>'Data Entry'!R544</f>
        <v/>
      </c>
      <c r="O529" t="str">
        <f>IF('Data Entry'!B544=0,"",'Data Entry'!N544)</f>
        <v/>
      </c>
      <c r="P529" t="str">
        <f>IF('Data Entry'!B544=0,"","Years")</f>
        <v/>
      </c>
      <c r="Q529" s="62" t="str">
        <f>IF('Data Entry'!B544=0,"",'Data Entry'!$E$11)</f>
        <v/>
      </c>
      <c r="R529" t="str">
        <f>IF('Data Entry'!B544=0,"",'Data Entry'!D544)</f>
        <v/>
      </c>
      <c r="S529" t="str">
        <f>IF('Data Entry'!B544=0,"",'Data Entry'!$E$3)</f>
        <v/>
      </c>
      <c r="T529" t="str">
        <f>IF('Data Entry'!B544=0,"",'Data Entry'!$P$12)</f>
        <v/>
      </c>
      <c r="V529" t="str">
        <f>'Data Entry'!AB544</f>
        <v/>
      </c>
      <c r="X529" t="str">
        <f>IF('Data Entry'!B544=0,"",'Data Entry'!C544)</f>
        <v/>
      </c>
      <c r="Y529" t="str">
        <f>'Data Entry'!F544</f>
        <v/>
      </c>
      <c r="AC529" t="str">
        <f>IF('Data Entry'!B544=0,"",'Data Entry'!$P$7)</f>
        <v/>
      </c>
      <c r="AD529" t="str">
        <f>IF('Data Entry'!B544=0,"","1")</f>
        <v/>
      </c>
      <c r="AI529" t="str">
        <f>IF('Data Entry'!B544=0,"",'Data Entry'!K544)</f>
        <v/>
      </c>
      <c r="AJ529" t="str">
        <f>IF('Data Entry'!B544=0,"","mm")</f>
        <v/>
      </c>
      <c r="AM529" t="str">
        <f>IF('Data Entry'!B544=0,"",'Data Entry'!M544)</f>
        <v/>
      </c>
      <c r="AN529" t="str">
        <f>IF('Data Entry'!B544=0,"","mm")</f>
        <v/>
      </c>
      <c r="AT529" t="str">
        <f>IF('Data Entry'!B544=0,"",'Data Entry'!L544)</f>
        <v/>
      </c>
      <c r="AU529" t="str">
        <f>IF('Data Entry'!B544=0,"","m")</f>
        <v/>
      </c>
      <c r="AW529" t="str">
        <f>'Data Entry'!H544</f>
        <v/>
      </c>
      <c r="AX529" t="str">
        <f>IF('Data Entry'!B544=0,"",'Data Entry'!D544)</f>
        <v/>
      </c>
      <c r="AY529" t="str">
        <f>IF('Data Entry'!B544=0,"",'Data Entry'!E544)</f>
        <v/>
      </c>
      <c r="BA529" t="str">
        <f>IF('Data Entry'!B544=0,"",'Data Entry'!I544)</f>
        <v/>
      </c>
      <c r="BC529" t="str">
        <f>IF('Data Entry'!B544=0,"",'Data Entry'!J544)</f>
        <v/>
      </c>
      <c r="BR529" t="str">
        <f>IF('Data Entry'!B544=0,"",'Data Entry'!$E$9)</f>
        <v/>
      </c>
    </row>
    <row r="530" spans="1:70" x14ac:dyDescent="0.55000000000000004">
      <c r="A530" t="str">
        <f>IF('Data Entry'!B545=0,"",'Data Entry'!E$9)</f>
        <v/>
      </c>
      <c r="C530" t="str">
        <f>IF('Data Entry'!B545=0,"",'Data Entry'!AE545)</f>
        <v/>
      </c>
      <c r="E530" t="str">
        <f>IF('Data Entry'!B545=0,"",'Data Entry'!B545)</f>
        <v/>
      </c>
      <c r="F530" t="str">
        <f>IF('Data Entry'!B545=0,"",'Data Entry'!$P$6)</f>
        <v/>
      </c>
      <c r="G530" t="str">
        <f>IF('Data Entry'!B545=0,"",'Data Entry'!$P$8)</f>
        <v/>
      </c>
      <c r="H530" t="str">
        <f>IF('Data Entry'!B545=0,"",'Data Entry'!$E$10)</f>
        <v/>
      </c>
      <c r="M530" t="str">
        <f>'Data Entry'!S545</f>
        <v/>
      </c>
      <c r="N530" t="str">
        <f>'Data Entry'!R545</f>
        <v/>
      </c>
      <c r="O530" t="str">
        <f>IF('Data Entry'!B545=0,"",'Data Entry'!N545)</f>
        <v/>
      </c>
      <c r="P530" t="str">
        <f>IF('Data Entry'!B545=0,"","Years")</f>
        <v/>
      </c>
      <c r="Q530" s="62" t="str">
        <f>IF('Data Entry'!B545=0,"",'Data Entry'!$E$11)</f>
        <v/>
      </c>
      <c r="R530" t="str">
        <f>IF('Data Entry'!B545=0,"",'Data Entry'!D545)</f>
        <v/>
      </c>
      <c r="S530" t="str">
        <f>IF('Data Entry'!B545=0,"",'Data Entry'!$E$3)</f>
        <v/>
      </c>
      <c r="T530" t="str">
        <f>IF('Data Entry'!B545=0,"",'Data Entry'!$P$12)</f>
        <v/>
      </c>
      <c r="V530" t="str">
        <f>'Data Entry'!AB545</f>
        <v/>
      </c>
      <c r="X530" t="str">
        <f>IF('Data Entry'!B545=0,"",'Data Entry'!C545)</f>
        <v/>
      </c>
      <c r="Y530" t="str">
        <f>'Data Entry'!F545</f>
        <v/>
      </c>
      <c r="AC530" t="str">
        <f>IF('Data Entry'!B545=0,"",'Data Entry'!$P$7)</f>
        <v/>
      </c>
      <c r="AD530" t="str">
        <f>IF('Data Entry'!B545=0,"","1")</f>
        <v/>
      </c>
      <c r="AI530" t="str">
        <f>IF('Data Entry'!B545=0,"",'Data Entry'!K545)</f>
        <v/>
      </c>
      <c r="AJ530" t="str">
        <f>IF('Data Entry'!B545=0,"","mm")</f>
        <v/>
      </c>
      <c r="AM530" t="str">
        <f>IF('Data Entry'!B545=0,"",'Data Entry'!M545)</f>
        <v/>
      </c>
      <c r="AN530" t="str">
        <f>IF('Data Entry'!B545=0,"","mm")</f>
        <v/>
      </c>
      <c r="AT530" t="str">
        <f>IF('Data Entry'!B545=0,"",'Data Entry'!L545)</f>
        <v/>
      </c>
      <c r="AU530" t="str">
        <f>IF('Data Entry'!B545=0,"","m")</f>
        <v/>
      </c>
      <c r="AW530" t="str">
        <f>'Data Entry'!H545</f>
        <v/>
      </c>
      <c r="AX530" t="str">
        <f>IF('Data Entry'!B545=0,"",'Data Entry'!D545)</f>
        <v/>
      </c>
      <c r="AY530" t="str">
        <f>IF('Data Entry'!B545=0,"",'Data Entry'!E545)</f>
        <v/>
      </c>
      <c r="BA530" t="str">
        <f>IF('Data Entry'!B545=0,"",'Data Entry'!I545)</f>
        <v/>
      </c>
      <c r="BC530" t="str">
        <f>IF('Data Entry'!B545=0,"",'Data Entry'!J545)</f>
        <v/>
      </c>
      <c r="BR530" t="str">
        <f>IF('Data Entry'!B545=0,"",'Data Entry'!$E$9)</f>
        <v/>
      </c>
    </row>
    <row r="531" spans="1:70" x14ac:dyDescent="0.55000000000000004">
      <c r="A531" t="str">
        <f>IF('Data Entry'!B546=0,"",'Data Entry'!E$9)</f>
        <v/>
      </c>
      <c r="C531" t="str">
        <f>IF('Data Entry'!B546=0,"",'Data Entry'!AE546)</f>
        <v/>
      </c>
      <c r="E531" t="str">
        <f>IF('Data Entry'!B546=0,"",'Data Entry'!B546)</f>
        <v/>
      </c>
      <c r="F531" t="str">
        <f>IF('Data Entry'!B546=0,"",'Data Entry'!$P$6)</f>
        <v/>
      </c>
      <c r="G531" t="str">
        <f>IF('Data Entry'!B546=0,"",'Data Entry'!$P$8)</f>
        <v/>
      </c>
      <c r="H531" t="str">
        <f>IF('Data Entry'!B546=0,"",'Data Entry'!$E$10)</f>
        <v/>
      </c>
      <c r="M531" t="str">
        <f>'Data Entry'!S546</f>
        <v/>
      </c>
      <c r="N531" t="str">
        <f>'Data Entry'!R546</f>
        <v/>
      </c>
      <c r="O531" t="str">
        <f>IF('Data Entry'!B546=0,"",'Data Entry'!N546)</f>
        <v/>
      </c>
      <c r="P531" t="str">
        <f>IF('Data Entry'!B546=0,"","Years")</f>
        <v/>
      </c>
      <c r="Q531" s="62" t="str">
        <f>IF('Data Entry'!B546=0,"",'Data Entry'!$E$11)</f>
        <v/>
      </c>
      <c r="R531" t="str">
        <f>IF('Data Entry'!B546=0,"",'Data Entry'!D546)</f>
        <v/>
      </c>
      <c r="S531" t="str">
        <f>IF('Data Entry'!B546=0,"",'Data Entry'!$E$3)</f>
        <v/>
      </c>
      <c r="T531" t="str">
        <f>IF('Data Entry'!B546=0,"",'Data Entry'!$P$12)</f>
        <v/>
      </c>
      <c r="V531" t="str">
        <f>'Data Entry'!AB546</f>
        <v/>
      </c>
      <c r="X531" t="str">
        <f>IF('Data Entry'!B546=0,"",'Data Entry'!C546)</f>
        <v/>
      </c>
      <c r="Y531" t="str">
        <f>'Data Entry'!F546</f>
        <v/>
      </c>
      <c r="AC531" t="str">
        <f>IF('Data Entry'!B546=0,"",'Data Entry'!$P$7)</f>
        <v/>
      </c>
      <c r="AD531" t="str">
        <f>IF('Data Entry'!B546=0,"","1")</f>
        <v/>
      </c>
      <c r="AI531" t="str">
        <f>IF('Data Entry'!B546=0,"",'Data Entry'!K546)</f>
        <v/>
      </c>
      <c r="AJ531" t="str">
        <f>IF('Data Entry'!B546=0,"","mm")</f>
        <v/>
      </c>
      <c r="AM531" t="str">
        <f>IF('Data Entry'!B546=0,"",'Data Entry'!M546)</f>
        <v/>
      </c>
      <c r="AN531" t="str">
        <f>IF('Data Entry'!B546=0,"","mm")</f>
        <v/>
      </c>
      <c r="AT531" t="str">
        <f>IF('Data Entry'!B546=0,"",'Data Entry'!L546)</f>
        <v/>
      </c>
      <c r="AU531" t="str">
        <f>IF('Data Entry'!B546=0,"","m")</f>
        <v/>
      </c>
      <c r="AW531" t="str">
        <f>'Data Entry'!H546</f>
        <v/>
      </c>
      <c r="AX531" t="str">
        <f>IF('Data Entry'!B546=0,"",'Data Entry'!D546)</f>
        <v/>
      </c>
      <c r="AY531" t="str">
        <f>IF('Data Entry'!B546=0,"",'Data Entry'!E546)</f>
        <v/>
      </c>
      <c r="BA531" t="str">
        <f>IF('Data Entry'!B546=0,"",'Data Entry'!I546)</f>
        <v/>
      </c>
      <c r="BC531" t="str">
        <f>IF('Data Entry'!B546=0,"",'Data Entry'!J546)</f>
        <v/>
      </c>
      <c r="BR531" t="str">
        <f>IF('Data Entry'!B546=0,"",'Data Entry'!$E$9)</f>
        <v/>
      </c>
    </row>
    <row r="532" spans="1:70" x14ac:dyDescent="0.55000000000000004">
      <c r="A532" t="str">
        <f>IF('Data Entry'!B547=0,"",'Data Entry'!E$9)</f>
        <v/>
      </c>
      <c r="C532" t="str">
        <f>IF('Data Entry'!B547=0,"",'Data Entry'!AE547)</f>
        <v/>
      </c>
      <c r="E532" t="str">
        <f>IF('Data Entry'!B547=0,"",'Data Entry'!B547)</f>
        <v/>
      </c>
      <c r="F532" t="str">
        <f>IF('Data Entry'!B547=0,"",'Data Entry'!$P$6)</f>
        <v/>
      </c>
      <c r="G532" t="str">
        <f>IF('Data Entry'!B547=0,"",'Data Entry'!$P$8)</f>
        <v/>
      </c>
      <c r="H532" t="str">
        <f>IF('Data Entry'!B547=0,"",'Data Entry'!$E$10)</f>
        <v/>
      </c>
      <c r="M532" t="str">
        <f>'Data Entry'!S547</f>
        <v/>
      </c>
      <c r="N532" t="str">
        <f>'Data Entry'!R547</f>
        <v/>
      </c>
      <c r="O532" t="str">
        <f>IF('Data Entry'!B547=0,"",'Data Entry'!N547)</f>
        <v/>
      </c>
      <c r="P532" t="str">
        <f>IF('Data Entry'!B547=0,"","Years")</f>
        <v/>
      </c>
      <c r="Q532" s="62" t="str">
        <f>IF('Data Entry'!B547=0,"",'Data Entry'!$E$11)</f>
        <v/>
      </c>
      <c r="R532" t="str">
        <f>IF('Data Entry'!B547=0,"",'Data Entry'!D547)</f>
        <v/>
      </c>
      <c r="S532" t="str">
        <f>IF('Data Entry'!B547=0,"",'Data Entry'!$E$3)</f>
        <v/>
      </c>
      <c r="T532" t="str">
        <f>IF('Data Entry'!B547=0,"",'Data Entry'!$P$12)</f>
        <v/>
      </c>
      <c r="V532" t="str">
        <f>'Data Entry'!AB547</f>
        <v/>
      </c>
      <c r="X532" t="str">
        <f>IF('Data Entry'!B547=0,"",'Data Entry'!C547)</f>
        <v/>
      </c>
      <c r="Y532" t="str">
        <f>'Data Entry'!F547</f>
        <v/>
      </c>
      <c r="AC532" t="str">
        <f>IF('Data Entry'!B547=0,"",'Data Entry'!$P$7)</f>
        <v/>
      </c>
      <c r="AD532" t="str">
        <f>IF('Data Entry'!B547=0,"","1")</f>
        <v/>
      </c>
      <c r="AI532" t="str">
        <f>IF('Data Entry'!B547=0,"",'Data Entry'!K547)</f>
        <v/>
      </c>
      <c r="AJ532" t="str">
        <f>IF('Data Entry'!B547=0,"","mm")</f>
        <v/>
      </c>
      <c r="AM532" t="str">
        <f>IF('Data Entry'!B547=0,"",'Data Entry'!M547)</f>
        <v/>
      </c>
      <c r="AN532" t="str">
        <f>IF('Data Entry'!B547=0,"","mm")</f>
        <v/>
      </c>
      <c r="AT532" t="str">
        <f>IF('Data Entry'!B547=0,"",'Data Entry'!L547)</f>
        <v/>
      </c>
      <c r="AU532" t="str">
        <f>IF('Data Entry'!B547=0,"","m")</f>
        <v/>
      </c>
      <c r="AW532" t="str">
        <f>'Data Entry'!H547</f>
        <v/>
      </c>
      <c r="AX532" t="str">
        <f>IF('Data Entry'!B547=0,"",'Data Entry'!D547)</f>
        <v/>
      </c>
      <c r="AY532" t="str">
        <f>IF('Data Entry'!B547=0,"",'Data Entry'!E547)</f>
        <v/>
      </c>
      <c r="BA532" t="str">
        <f>IF('Data Entry'!B547=0,"",'Data Entry'!I547)</f>
        <v/>
      </c>
      <c r="BC532" t="str">
        <f>IF('Data Entry'!B547=0,"",'Data Entry'!J547)</f>
        <v/>
      </c>
      <c r="BR532" t="str">
        <f>IF('Data Entry'!B547=0,"",'Data Entry'!$E$9)</f>
        <v/>
      </c>
    </row>
    <row r="533" spans="1:70" x14ac:dyDescent="0.55000000000000004">
      <c r="A533" t="str">
        <f>IF('Data Entry'!B548=0,"",'Data Entry'!E$9)</f>
        <v/>
      </c>
      <c r="C533" t="str">
        <f>IF('Data Entry'!B548=0,"",'Data Entry'!AE548)</f>
        <v/>
      </c>
      <c r="E533" t="str">
        <f>IF('Data Entry'!B548=0,"",'Data Entry'!B548)</f>
        <v/>
      </c>
      <c r="F533" t="str">
        <f>IF('Data Entry'!B548=0,"",'Data Entry'!$P$6)</f>
        <v/>
      </c>
      <c r="G533" t="str">
        <f>IF('Data Entry'!B548=0,"",'Data Entry'!$P$8)</f>
        <v/>
      </c>
      <c r="H533" t="str">
        <f>IF('Data Entry'!B548=0,"",'Data Entry'!$E$10)</f>
        <v/>
      </c>
      <c r="M533" t="str">
        <f>'Data Entry'!S548</f>
        <v/>
      </c>
      <c r="N533" t="str">
        <f>'Data Entry'!R548</f>
        <v/>
      </c>
      <c r="O533" t="str">
        <f>IF('Data Entry'!B548=0,"",'Data Entry'!N548)</f>
        <v/>
      </c>
      <c r="P533" t="str">
        <f>IF('Data Entry'!B548=0,"","Years")</f>
        <v/>
      </c>
      <c r="Q533" s="62" t="str">
        <f>IF('Data Entry'!B548=0,"",'Data Entry'!$E$11)</f>
        <v/>
      </c>
      <c r="R533" t="str">
        <f>IF('Data Entry'!B548=0,"",'Data Entry'!D548)</f>
        <v/>
      </c>
      <c r="S533" t="str">
        <f>IF('Data Entry'!B548=0,"",'Data Entry'!$E$3)</f>
        <v/>
      </c>
      <c r="T533" t="str">
        <f>IF('Data Entry'!B548=0,"",'Data Entry'!$P$12)</f>
        <v/>
      </c>
      <c r="V533" t="str">
        <f>'Data Entry'!AB548</f>
        <v/>
      </c>
      <c r="X533" t="str">
        <f>IF('Data Entry'!B548=0,"",'Data Entry'!C548)</f>
        <v/>
      </c>
      <c r="Y533" t="str">
        <f>'Data Entry'!F548</f>
        <v/>
      </c>
      <c r="AC533" t="str">
        <f>IF('Data Entry'!B548=0,"",'Data Entry'!$P$7)</f>
        <v/>
      </c>
      <c r="AD533" t="str">
        <f>IF('Data Entry'!B548=0,"","1")</f>
        <v/>
      </c>
      <c r="AI533" t="str">
        <f>IF('Data Entry'!B548=0,"",'Data Entry'!K548)</f>
        <v/>
      </c>
      <c r="AJ533" t="str">
        <f>IF('Data Entry'!B548=0,"","mm")</f>
        <v/>
      </c>
      <c r="AM533" t="str">
        <f>IF('Data Entry'!B548=0,"",'Data Entry'!M548)</f>
        <v/>
      </c>
      <c r="AN533" t="str">
        <f>IF('Data Entry'!B548=0,"","mm")</f>
        <v/>
      </c>
      <c r="AT533" t="str">
        <f>IF('Data Entry'!B548=0,"",'Data Entry'!L548)</f>
        <v/>
      </c>
      <c r="AU533" t="str">
        <f>IF('Data Entry'!B548=0,"","m")</f>
        <v/>
      </c>
      <c r="AW533" t="str">
        <f>'Data Entry'!H548</f>
        <v/>
      </c>
      <c r="AX533" t="str">
        <f>IF('Data Entry'!B548=0,"",'Data Entry'!D548)</f>
        <v/>
      </c>
      <c r="AY533" t="str">
        <f>IF('Data Entry'!B548=0,"",'Data Entry'!E548)</f>
        <v/>
      </c>
      <c r="BA533" t="str">
        <f>IF('Data Entry'!B548=0,"",'Data Entry'!I548)</f>
        <v/>
      </c>
      <c r="BC533" t="str">
        <f>IF('Data Entry'!B548=0,"",'Data Entry'!J548)</f>
        <v/>
      </c>
      <c r="BR533" t="str">
        <f>IF('Data Entry'!B548=0,"",'Data Entry'!$E$9)</f>
        <v/>
      </c>
    </row>
    <row r="534" spans="1:70" x14ac:dyDescent="0.55000000000000004">
      <c r="A534" t="str">
        <f>IF('Data Entry'!B549=0,"",'Data Entry'!E$9)</f>
        <v/>
      </c>
      <c r="C534" t="str">
        <f>IF('Data Entry'!B549=0,"",'Data Entry'!AE549)</f>
        <v/>
      </c>
      <c r="E534" t="str">
        <f>IF('Data Entry'!B549=0,"",'Data Entry'!B549)</f>
        <v/>
      </c>
      <c r="F534" t="str">
        <f>IF('Data Entry'!B549=0,"",'Data Entry'!$P$6)</f>
        <v/>
      </c>
      <c r="G534" t="str">
        <f>IF('Data Entry'!B549=0,"",'Data Entry'!$P$8)</f>
        <v/>
      </c>
      <c r="H534" t="str">
        <f>IF('Data Entry'!B549=0,"",'Data Entry'!$E$10)</f>
        <v/>
      </c>
      <c r="M534" t="str">
        <f>'Data Entry'!S549</f>
        <v/>
      </c>
      <c r="N534" t="str">
        <f>'Data Entry'!R549</f>
        <v/>
      </c>
      <c r="O534" t="str">
        <f>IF('Data Entry'!B549=0,"",'Data Entry'!N549)</f>
        <v/>
      </c>
      <c r="P534" t="str">
        <f>IF('Data Entry'!B549=0,"","Years")</f>
        <v/>
      </c>
      <c r="Q534" s="62" t="str">
        <f>IF('Data Entry'!B549=0,"",'Data Entry'!$E$11)</f>
        <v/>
      </c>
      <c r="R534" t="str">
        <f>IF('Data Entry'!B549=0,"",'Data Entry'!D549)</f>
        <v/>
      </c>
      <c r="S534" t="str">
        <f>IF('Data Entry'!B549=0,"",'Data Entry'!$E$3)</f>
        <v/>
      </c>
      <c r="T534" t="str">
        <f>IF('Data Entry'!B549=0,"",'Data Entry'!$P$12)</f>
        <v/>
      </c>
      <c r="V534" t="str">
        <f>'Data Entry'!AB549</f>
        <v/>
      </c>
      <c r="X534" t="str">
        <f>IF('Data Entry'!B549=0,"",'Data Entry'!C549)</f>
        <v/>
      </c>
      <c r="Y534" t="str">
        <f>'Data Entry'!F549</f>
        <v/>
      </c>
      <c r="AC534" t="str">
        <f>IF('Data Entry'!B549=0,"",'Data Entry'!$P$7)</f>
        <v/>
      </c>
      <c r="AD534" t="str">
        <f>IF('Data Entry'!B549=0,"","1")</f>
        <v/>
      </c>
      <c r="AI534" t="str">
        <f>IF('Data Entry'!B549=0,"",'Data Entry'!K549)</f>
        <v/>
      </c>
      <c r="AJ534" t="str">
        <f>IF('Data Entry'!B549=0,"","mm")</f>
        <v/>
      </c>
      <c r="AM534" t="str">
        <f>IF('Data Entry'!B549=0,"",'Data Entry'!M549)</f>
        <v/>
      </c>
      <c r="AN534" t="str">
        <f>IF('Data Entry'!B549=0,"","mm")</f>
        <v/>
      </c>
      <c r="AT534" t="str">
        <f>IF('Data Entry'!B549=0,"",'Data Entry'!L549)</f>
        <v/>
      </c>
      <c r="AU534" t="str">
        <f>IF('Data Entry'!B549=0,"","m")</f>
        <v/>
      </c>
      <c r="AW534" t="str">
        <f>'Data Entry'!H549</f>
        <v/>
      </c>
      <c r="AX534" t="str">
        <f>IF('Data Entry'!B549=0,"",'Data Entry'!D549)</f>
        <v/>
      </c>
      <c r="AY534" t="str">
        <f>IF('Data Entry'!B549=0,"",'Data Entry'!E549)</f>
        <v/>
      </c>
      <c r="BA534" t="str">
        <f>IF('Data Entry'!B549=0,"",'Data Entry'!I549)</f>
        <v/>
      </c>
      <c r="BC534" t="str">
        <f>IF('Data Entry'!B549=0,"",'Data Entry'!J549)</f>
        <v/>
      </c>
      <c r="BR534" t="str">
        <f>IF('Data Entry'!B549=0,"",'Data Entry'!$E$9)</f>
        <v/>
      </c>
    </row>
    <row r="535" spans="1:70" x14ac:dyDescent="0.55000000000000004">
      <c r="A535" t="str">
        <f>IF('Data Entry'!B550=0,"",'Data Entry'!E$9)</f>
        <v/>
      </c>
      <c r="C535" t="str">
        <f>IF('Data Entry'!B550=0,"",'Data Entry'!AE550)</f>
        <v/>
      </c>
      <c r="E535" t="str">
        <f>IF('Data Entry'!B550=0,"",'Data Entry'!B550)</f>
        <v/>
      </c>
      <c r="F535" t="str">
        <f>IF('Data Entry'!B550=0,"",'Data Entry'!$P$6)</f>
        <v/>
      </c>
      <c r="G535" t="str">
        <f>IF('Data Entry'!B550=0,"",'Data Entry'!$P$8)</f>
        <v/>
      </c>
      <c r="H535" t="str">
        <f>IF('Data Entry'!B550=0,"",'Data Entry'!$E$10)</f>
        <v/>
      </c>
      <c r="M535" t="str">
        <f>'Data Entry'!S550</f>
        <v/>
      </c>
      <c r="N535" t="str">
        <f>'Data Entry'!R550</f>
        <v/>
      </c>
      <c r="O535" t="str">
        <f>IF('Data Entry'!B550=0,"",'Data Entry'!N550)</f>
        <v/>
      </c>
      <c r="P535" t="str">
        <f>IF('Data Entry'!B550=0,"","Years")</f>
        <v/>
      </c>
      <c r="Q535" s="62" t="str">
        <f>IF('Data Entry'!B550=0,"",'Data Entry'!$E$11)</f>
        <v/>
      </c>
      <c r="R535" t="str">
        <f>IF('Data Entry'!B550=0,"",'Data Entry'!D550)</f>
        <v/>
      </c>
      <c r="S535" t="str">
        <f>IF('Data Entry'!B550=0,"",'Data Entry'!$E$3)</f>
        <v/>
      </c>
      <c r="T535" t="str">
        <f>IF('Data Entry'!B550=0,"",'Data Entry'!$P$12)</f>
        <v/>
      </c>
      <c r="V535" t="str">
        <f>'Data Entry'!AB550</f>
        <v/>
      </c>
      <c r="X535" t="str">
        <f>IF('Data Entry'!B550=0,"",'Data Entry'!C550)</f>
        <v/>
      </c>
      <c r="Y535" t="str">
        <f>'Data Entry'!F550</f>
        <v/>
      </c>
      <c r="AC535" t="str">
        <f>IF('Data Entry'!B550=0,"",'Data Entry'!$P$7)</f>
        <v/>
      </c>
      <c r="AD535" t="str">
        <f>IF('Data Entry'!B550=0,"","1")</f>
        <v/>
      </c>
      <c r="AI535" t="str">
        <f>IF('Data Entry'!B550=0,"",'Data Entry'!K550)</f>
        <v/>
      </c>
      <c r="AJ535" t="str">
        <f>IF('Data Entry'!B550=0,"","mm")</f>
        <v/>
      </c>
      <c r="AM535" t="str">
        <f>IF('Data Entry'!B550=0,"",'Data Entry'!M550)</f>
        <v/>
      </c>
      <c r="AN535" t="str">
        <f>IF('Data Entry'!B550=0,"","mm")</f>
        <v/>
      </c>
      <c r="AT535" t="str">
        <f>IF('Data Entry'!B550=0,"",'Data Entry'!L550)</f>
        <v/>
      </c>
      <c r="AU535" t="str">
        <f>IF('Data Entry'!B550=0,"","m")</f>
        <v/>
      </c>
      <c r="AW535" t="str">
        <f>'Data Entry'!H550</f>
        <v/>
      </c>
      <c r="AX535" t="str">
        <f>IF('Data Entry'!B550=0,"",'Data Entry'!D550)</f>
        <v/>
      </c>
      <c r="AY535" t="str">
        <f>IF('Data Entry'!B550=0,"",'Data Entry'!E550)</f>
        <v/>
      </c>
      <c r="BA535" t="str">
        <f>IF('Data Entry'!B550=0,"",'Data Entry'!I550)</f>
        <v/>
      </c>
      <c r="BC535" t="str">
        <f>IF('Data Entry'!B550=0,"",'Data Entry'!J550)</f>
        <v/>
      </c>
      <c r="BR535" t="str">
        <f>IF('Data Entry'!B550=0,"",'Data Entry'!$E$9)</f>
        <v/>
      </c>
    </row>
    <row r="536" spans="1:70" x14ac:dyDescent="0.55000000000000004">
      <c r="A536" t="str">
        <f>IF('Data Entry'!B551=0,"",'Data Entry'!E$9)</f>
        <v/>
      </c>
      <c r="C536" t="str">
        <f>IF('Data Entry'!B551=0,"",'Data Entry'!AE551)</f>
        <v/>
      </c>
      <c r="E536" t="str">
        <f>IF('Data Entry'!B551=0,"",'Data Entry'!B551)</f>
        <v/>
      </c>
      <c r="F536" t="str">
        <f>IF('Data Entry'!B551=0,"",'Data Entry'!$P$6)</f>
        <v/>
      </c>
      <c r="G536" t="str">
        <f>IF('Data Entry'!B551=0,"",'Data Entry'!$P$8)</f>
        <v/>
      </c>
      <c r="H536" t="str">
        <f>IF('Data Entry'!B551=0,"",'Data Entry'!$E$10)</f>
        <v/>
      </c>
      <c r="M536" t="str">
        <f>'Data Entry'!S551</f>
        <v/>
      </c>
      <c r="N536" t="str">
        <f>'Data Entry'!R551</f>
        <v/>
      </c>
      <c r="O536" t="str">
        <f>IF('Data Entry'!B551=0,"",'Data Entry'!N551)</f>
        <v/>
      </c>
      <c r="P536" t="str">
        <f>IF('Data Entry'!B551=0,"","Years")</f>
        <v/>
      </c>
      <c r="Q536" s="62" t="str">
        <f>IF('Data Entry'!B551=0,"",'Data Entry'!$E$11)</f>
        <v/>
      </c>
      <c r="R536" t="str">
        <f>IF('Data Entry'!B551=0,"",'Data Entry'!D551)</f>
        <v/>
      </c>
      <c r="S536" t="str">
        <f>IF('Data Entry'!B551=0,"",'Data Entry'!$E$3)</f>
        <v/>
      </c>
      <c r="T536" t="str">
        <f>IF('Data Entry'!B551=0,"",'Data Entry'!$P$12)</f>
        <v/>
      </c>
      <c r="V536" t="str">
        <f>'Data Entry'!AB551</f>
        <v/>
      </c>
      <c r="X536" t="str">
        <f>IF('Data Entry'!B551=0,"",'Data Entry'!C551)</f>
        <v/>
      </c>
      <c r="Y536" t="str">
        <f>'Data Entry'!F551</f>
        <v/>
      </c>
      <c r="AC536" t="str">
        <f>IF('Data Entry'!B551=0,"",'Data Entry'!$P$7)</f>
        <v/>
      </c>
      <c r="AD536" t="str">
        <f>IF('Data Entry'!B551=0,"","1")</f>
        <v/>
      </c>
      <c r="AI536" t="str">
        <f>IF('Data Entry'!B551=0,"",'Data Entry'!K551)</f>
        <v/>
      </c>
      <c r="AJ536" t="str">
        <f>IF('Data Entry'!B551=0,"","mm")</f>
        <v/>
      </c>
      <c r="AM536" t="str">
        <f>IF('Data Entry'!B551=0,"",'Data Entry'!M551)</f>
        <v/>
      </c>
      <c r="AN536" t="str">
        <f>IF('Data Entry'!B551=0,"","mm")</f>
        <v/>
      </c>
      <c r="AT536" t="str">
        <f>IF('Data Entry'!B551=0,"",'Data Entry'!L551)</f>
        <v/>
      </c>
      <c r="AU536" t="str">
        <f>IF('Data Entry'!B551=0,"","m")</f>
        <v/>
      </c>
      <c r="AW536" t="str">
        <f>'Data Entry'!H551</f>
        <v/>
      </c>
      <c r="AX536" t="str">
        <f>IF('Data Entry'!B551=0,"",'Data Entry'!D551)</f>
        <v/>
      </c>
      <c r="AY536" t="str">
        <f>IF('Data Entry'!B551=0,"",'Data Entry'!E551)</f>
        <v/>
      </c>
      <c r="BA536" t="str">
        <f>IF('Data Entry'!B551=0,"",'Data Entry'!I551)</f>
        <v/>
      </c>
      <c r="BC536" t="str">
        <f>IF('Data Entry'!B551=0,"",'Data Entry'!J551)</f>
        <v/>
      </c>
      <c r="BR536" t="str">
        <f>IF('Data Entry'!B551=0,"",'Data Entry'!$E$9)</f>
        <v/>
      </c>
    </row>
    <row r="537" spans="1:70" x14ac:dyDescent="0.55000000000000004">
      <c r="A537" t="str">
        <f>IF('Data Entry'!B552=0,"",'Data Entry'!E$9)</f>
        <v/>
      </c>
      <c r="C537" t="str">
        <f>IF('Data Entry'!B552=0,"",'Data Entry'!AE552)</f>
        <v/>
      </c>
      <c r="E537" t="str">
        <f>IF('Data Entry'!B552=0,"",'Data Entry'!B552)</f>
        <v/>
      </c>
      <c r="F537" t="str">
        <f>IF('Data Entry'!B552=0,"",'Data Entry'!$P$6)</f>
        <v/>
      </c>
      <c r="G537" t="str">
        <f>IF('Data Entry'!B552=0,"",'Data Entry'!$P$8)</f>
        <v/>
      </c>
      <c r="H537" t="str">
        <f>IF('Data Entry'!B552=0,"",'Data Entry'!$E$10)</f>
        <v/>
      </c>
      <c r="M537" t="str">
        <f>'Data Entry'!S552</f>
        <v/>
      </c>
      <c r="N537" t="str">
        <f>'Data Entry'!R552</f>
        <v/>
      </c>
      <c r="O537" t="str">
        <f>IF('Data Entry'!B552=0,"",'Data Entry'!N552)</f>
        <v/>
      </c>
      <c r="P537" t="str">
        <f>IF('Data Entry'!B552=0,"","Years")</f>
        <v/>
      </c>
      <c r="Q537" s="62" t="str">
        <f>IF('Data Entry'!B552=0,"",'Data Entry'!$E$11)</f>
        <v/>
      </c>
      <c r="R537" t="str">
        <f>IF('Data Entry'!B552=0,"",'Data Entry'!D552)</f>
        <v/>
      </c>
      <c r="S537" t="str">
        <f>IF('Data Entry'!B552=0,"",'Data Entry'!$E$3)</f>
        <v/>
      </c>
      <c r="T537" t="str">
        <f>IF('Data Entry'!B552=0,"",'Data Entry'!$P$12)</f>
        <v/>
      </c>
      <c r="V537" t="str">
        <f>'Data Entry'!AB552</f>
        <v/>
      </c>
      <c r="X537" t="str">
        <f>IF('Data Entry'!B552=0,"",'Data Entry'!C552)</f>
        <v/>
      </c>
      <c r="Y537" t="str">
        <f>'Data Entry'!F552</f>
        <v/>
      </c>
      <c r="AC537" t="str">
        <f>IF('Data Entry'!B552=0,"",'Data Entry'!$P$7)</f>
        <v/>
      </c>
      <c r="AD537" t="str">
        <f>IF('Data Entry'!B552=0,"","1")</f>
        <v/>
      </c>
      <c r="AI537" t="str">
        <f>IF('Data Entry'!B552=0,"",'Data Entry'!K552)</f>
        <v/>
      </c>
      <c r="AJ537" t="str">
        <f>IF('Data Entry'!B552=0,"","mm")</f>
        <v/>
      </c>
      <c r="AM537" t="str">
        <f>IF('Data Entry'!B552=0,"",'Data Entry'!M552)</f>
        <v/>
      </c>
      <c r="AN537" t="str">
        <f>IF('Data Entry'!B552=0,"","mm")</f>
        <v/>
      </c>
      <c r="AT537" t="str">
        <f>IF('Data Entry'!B552=0,"",'Data Entry'!L552)</f>
        <v/>
      </c>
      <c r="AU537" t="str">
        <f>IF('Data Entry'!B552=0,"","m")</f>
        <v/>
      </c>
      <c r="AW537" t="str">
        <f>'Data Entry'!H552</f>
        <v/>
      </c>
      <c r="AX537" t="str">
        <f>IF('Data Entry'!B552=0,"",'Data Entry'!D552)</f>
        <v/>
      </c>
      <c r="AY537" t="str">
        <f>IF('Data Entry'!B552=0,"",'Data Entry'!E552)</f>
        <v/>
      </c>
      <c r="BA537" t="str">
        <f>IF('Data Entry'!B552=0,"",'Data Entry'!I552)</f>
        <v/>
      </c>
      <c r="BC537" t="str">
        <f>IF('Data Entry'!B552=0,"",'Data Entry'!J552)</f>
        <v/>
      </c>
      <c r="BR537" t="str">
        <f>IF('Data Entry'!B552=0,"",'Data Entry'!$E$9)</f>
        <v/>
      </c>
    </row>
    <row r="538" spans="1:70" x14ac:dyDescent="0.55000000000000004">
      <c r="A538" t="str">
        <f>IF('Data Entry'!B553=0,"",'Data Entry'!E$9)</f>
        <v/>
      </c>
      <c r="C538" t="str">
        <f>IF('Data Entry'!B553=0,"",'Data Entry'!AE553)</f>
        <v/>
      </c>
      <c r="E538" t="str">
        <f>IF('Data Entry'!B553=0,"",'Data Entry'!B553)</f>
        <v/>
      </c>
      <c r="F538" t="str">
        <f>IF('Data Entry'!B553=0,"",'Data Entry'!$P$6)</f>
        <v/>
      </c>
      <c r="G538" t="str">
        <f>IF('Data Entry'!B553=0,"",'Data Entry'!$P$8)</f>
        <v/>
      </c>
      <c r="H538" t="str">
        <f>IF('Data Entry'!B553=0,"",'Data Entry'!$E$10)</f>
        <v/>
      </c>
      <c r="M538" t="str">
        <f>'Data Entry'!S553</f>
        <v/>
      </c>
      <c r="N538" t="str">
        <f>'Data Entry'!R553</f>
        <v/>
      </c>
      <c r="O538" t="str">
        <f>IF('Data Entry'!B553=0,"",'Data Entry'!N553)</f>
        <v/>
      </c>
      <c r="P538" t="str">
        <f>IF('Data Entry'!B553=0,"","Years")</f>
        <v/>
      </c>
      <c r="Q538" s="62" t="str">
        <f>IF('Data Entry'!B553=0,"",'Data Entry'!$E$11)</f>
        <v/>
      </c>
      <c r="R538" t="str">
        <f>IF('Data Entry'!B553=0,"",'Data Entry'!D553)</f>
        <v/>
      </c>
      <c r="S538" t="str">
        <f>IF('Data Entry'!B553=0,"",'Data Entry'!$E$3)</f>
        <v/>
      </c>
      <c r="T538" t="str">
        <f>IF('Data Entry'!B553=0,"",'Data Entry'!$P$12)</f>
        <v/>
      </c>
      <c r="V538" t="str">
        <f>'Data Entry'!AB553</f>
        <v/>
      </c>
      <c r="X538" t="str">
        <f>IF('Data Entry'!B553=0,"",'Data Entry'!C553)</f>
        <v/>
      </c>
      <c r="Y538" t="str">
        <f>'Data Entry'!F553</f>
        <v/>
      </c>
      <c r="AC538" t="str">
        <f>IF('Data Entry'!B553=0,"",'Data Entry'!$P$7)</f>
        <v/>
      </c>
      <c r="AD538" t="str">
        <f>IF('Data Entry'!B553=0,"","1")</f>
        <v/>
      </c>
      <c r="AI538" t="str">
        <f>IF('Data Entry'!B553=0,"",'Data Entry'!K553)</f>
        <v/>
      </c>
      <c r="AJ538" t="str">
        <f>IF('Data Entry'!B553=0,"","mm")</f>
        <v/>
      </c>
      <c r="AM538" t="str">
        <f>IF('Data Entry'!B553=0,"",'Data Entry'!M553)</f>
        <v/>
      </c>
      <c r="AN538" t="str">
        <f>IF('Data Entry'!B553=0,"","mm")</f>
        <v/>
      </c>
      <c r="AT538" t="str">
        <f>IF('Data Entry'!B553=0,"",'Data Entry'!L553)</f>
        <v/>
      </c>
      <c r="AU538" t="str">
        <f>IF('Data Entry'!B553=0,"","m")</f>
        <v/>
      </c>
      <c r="AW538" t="str">
        <f>'Data Entry'!H553</f>
        <v/>
      </c>
      <c r="AX538" t="str">
        <f>IF('Data Entry'!B553=0,"",'Data Entry'!D553)</f>
        <v/>
      </c>
      <c r="AY538" t="str">
        <f>IF('Data Entry'!B553=0,"",'Data Entry'!E553)</f>
        <v/>
      </c>
      <c r="BA538" t="str">
        <f>IF('Data Entry'!B553=0,"",'Data Entry'!I553)</f>
        <v/>
      </c>
      <c r="BC538" t="str">
        <f>IF('Data Entry'!B553=0,"",'Data Entry'!J553)</f>
        <v/>
      </c>
      <c r="BR538" t="str">
        <f>IF('Data Entry'!B553=0,"",'Data Entry'!$E$9)</f>
        <v/>
      </c>
    </row>
    <row r="539" spans="1:70" x14ac:dyDescent="0.55000000000000004">
      <c r="A539" t="str">
        <f>IF('Data Entry'!B554=0,"",'Data Entry'!E$9)</f>
        <v/>
      </c>
      <c r="C539" t="str">
        <f>IF('Data Entry'!B554=0,"",'Data Entry'!AE554)</f>
        <v/>
      </c>
      <c r="E539" t="str">
        <f>IF('Data Entry'!B554=0,"",'Data Entry'!B554)</f>
        <v/>
      </c>
      <c r="F539" t="str">
        <f>IF('Data Entry'!B554=0,"",'Data Entry'!$P$6)</f>
        <v/>
      </c>
      <c r="G539" t="str">
        <f>IF('Data Entry'!B554=0,"",'Data Entry'!$P$8)</f>
        <v/>
      </c>
      <c r="H539" t="str">
        <f>IF('Data Entry'!B554=0,"",'Data Entry'!$E$10)</f>
        <v/>
      </c>
      <c r="M539" t="str">
        <f>'Data Entry'!S554</f>
        <v/>
      </c>
      <c r="N539" t="str">
        <f>'Data Entry'!R554</f>
        <v/>
      </c>
      <c r="O539" t="str">
        <f>IF('Data Entry'!B554=0,"",'Data Entry'!N554)</f>
        <v/>
      </c>
      <c r="P539" t="str">
        <f>IF('Data Entry'!B554=0,"","Years")</f>
        <v/>
      </c>
      <c r="Q539" s="62" t="str">
        <f>IF('Data Entry'!B554=0,"",'Data Entry'!$E$11)</f>
        <v/>
      </c>
      <c r="R539" t="str">
        <f>IF('Data Entry'!B554=0,"",'Data Entry'!D554)</f>
        <v/>
      </c>
      <c r="S539" t="str">
        <f>IF('Data Entry'!B554=0,"",'Data Entry'!$E$3)</f>
        <v/>
      </c>
      <c r="T539" t="str">
        <f>IF('Data Entry'!B554=0,"",'Data Entry'!$P$12)</f>
        <v/>
      </c>
      <c r="V539" t="str">
        <f>'Data Entry'!AB554</f>
        <v/>
      </c>
      <c r="X539" t="str">
        <f>IF('Data Entry'!B554=0,"",'Data Entry'!C554)</f>
        <v/>
      </c>
      <c r="Y539" t="str">
        <f>'Data Entry'!F554</f>
        <v/>
      </c>
      <c r="AC539" t="str">
        <f>IF('Data Entry'!B554=0,"",'Data Entry'!$P$7)</f>
        <v/>
      </c>
      <c r="AD539" t="str">
        <f>IF('Data Entry'!B554=0,"","1")</f>
        <v/>
      </c>
      <c r="AI539" t="str">
        <f>IF('Data Entry'!B554=0,"",'Data Entry'!K554)</f>
        <v/>
      </c>
      <c r="AJ539" t="str">
        <f>IF('Data Entry'!B554=0,"","mm")</f>
        <v/>
      </c>
      <c r="AM539" t="str">
        <f>IF('Data Entry'!B554=0,"",'Data Entry'!M554)</f>
        <v/>
      </c>
      <c r="AN539" t="str">
        <f>IF('Data Entry'!B554=0,"","mm")</f>
        <v/>
      </c>
      <c r="AT539" t="str">
        <f>IF('Data Entry'!B554=0,"",'Data Entry'!L554)</f>
        <v/>
      </c>
      <c r="AU539" t="str">
        <f>IF('Data Entry'!B554=0,"","m")</f>
        <v/>
      </c>
      <c r="AW539" t="str">
        <f>'Data Entry'!H554</f>
        <v/>
      </c>
      <c r="AX539" t="str">
        <f>IF('Data Entry'!B554=0,"",'Data Entry'!D554)</f>
        <v/>
      </c>
      <c r="AY539" t="str">
        <f>IF('Data Entry'!B554=0,"",'Data Entry'!E554)</f>
        <v/>
      </c>
      <c r="BA539" t="str">
        <f>IF('Data Entry'!B554=0,"",'Data Entry'!I554)</f>
        <v/>
      </c>
      <c r="BC539" t="str">
        <f>IF('Data Entry'!B554=0,"",'Data Entry'!J554)</f>
        <v/>
      </c>
      <c r="BR539" t="str">
        <f>IF('Data Entry'!B554=0,"",'Data Entry'!$E$9)</f>
        <v/>
      </c>
    </row>
    <row r="540" spans="1:70" x14ac:dyDescent="0.55000000000000004">
      <c r="A540" t="str">
        <f>IF('Data Entry'!B555=0,"",'Data Entry'!E$9)</f>
        <v/>
      </c>
      <c r="C540" t="str">
        <f>IF('Data Entry'!B555=0,"",'Data Entry'!AE555)</f>
        <v/>
      </c>
      <c r="E540" t="str">
        <f>IF('Data Entry'!B555=0,"",'Data Entry'!B555)</f>
        <v/>
      </c>
      <c r="F540" t="str">
        <f>IF('Data Entry'!B555=0,"",'Data Entry'!$P$6)</f>
        <v/>
      </c>
      <c r="G540" t="str">
        <f>IF('Data Entry'!B555=0,"",'Data Entry'!$P$8)</f>
        <v/>
      </c>
      <c r="H540" t="str">
        <f>IF('Data Entry'!B555=0,"",'Data Entry'!$E$10)</f>
        <v/>
      </c>
      <c r="M540" t="str">
        <f>'Data Entry'!S555</f>
        <v/>
      </c>
      <c r="N540" t="str">
        <f>'Data Entry'!R555</f>
        <v/>
      </c>
      <c r="O540" t="str">
        <f>IF('Data Entry'!B555=0,"",'Data Entry'!N555)</f>
        <v/>
      </c>
      <c r="P540" t="str">
        <f>IF('Data Entry'!B555=0,"","Years")</f>
        <v/>
      </c>
      <c r="Q540" s="62" t="str">
        <f>IF('Data Entry'!B555=0,"",'Data Entry'!$E$11)</f>
        <v/>
      </c>
      <c r="R540" t="str">
        <f>IF('Data Entry'!B555=0,"",'Data Entry'!D555)</f>
        <v/>
      </c>
      <c r="S540" t="str">
        <f>IF('Data Entry'!B555=0,"",'Data Entry'!$E$3)</f>
        <v/>
      </c>
      <c r="T540" t="str">
        <f>IF('Data Entry'!B555=0,"",'Data Entry'!$P$12)</f>
        <v/>
      </c>
      <c r="V540" t="str">
        <f>'Data Entry'!AB555</f>
        <v/>
      </c>
      <c r="X540" t="str">
        <f>IF('Data Entry'!B555=0,"",'Data Entry'!C555)</f>
        <v/>
      </c>
      <c r="Y540" t="str">
        <f>'Data Entry'!F555</f>
        <v/>
      </c>
      <c r="AC540" t="str">
        <f>IF('Data Entry'!B555=0,"",'Data Entry'!$P$7)</f>
        <v/>
      </c>
      <c r="AD540" t="str">
        <f>IF('Data Entry'!B555=0,"","1")</f>
        <v/>
      </c>
      <c r="AI540" t="str">
        <f>IF('Data Entry'!B555=0,"",'Data Entry'!K555)</f>
        <v/>
      </c>
      <c r="AJ540" t="str">
        <f>IF('Data Entry'!B555=0,"","mm")</f>
        <v/>
      </c>
      <c r="AM540" t="str">
        <f>IF('Data Entry'!B555=0,"",'Data Entry'!M555)</f>
        <v/>
      </c>
      <c r="AN540" t="str">
        <f>IF('Data Entry'!B555=0,"","mm")</f>
        <v/>
      </c>
      <c r="AT540" t="str">
        <f>IF('Data Entry'!B555=0,"",'Data Entry'!L555)</f>
        <v/>
      </c>
      <c r="AU540" t="str">
        <f>IF('Data Entry'!B555=0,"","m")</f>
        <v/>
      </c>
      <c r="AW540" t="str">
        <f>'Data Entry'!H555</f>
        <v/>
      </c>
      <c r="AX540" t="str">
        <f>IF('Data Entry'!B555=0,"",'Data Entry'!D555)</f>
        <v/>
      </c>
      <c r="AY540" t="str">
        <f>IF('Data Entry'!B555=0,"",'Data Entry'!E555)</f>
        <v/>
      </c>
      <c r="BA540" t="str">
        <f>IF('Data Entry'!B555=0,"",'Data Entry'!I555)</f>
        <v/>
      </c>
      <c r="BC540" t="str">
        <f>IF('Data Entry'!B555=0,"",'Data Entry'!J555)</f>
        <v/>
      </c>
      <c r="BR540" t="str">
        <f>IF('Data Entry'!B555=0,"",'Data Entry'!$E$9)</f>
        <v/>
      </c>
    </row>
    <row r="541" spans="1:70" x14ac:dyDescent="0.55000000000000004">
      <c r="A541" t="str">
        <f>IF('Data Entry'!B556=0,"",'Data Entry'!E$9)</f>
        <v/>
      </c>
      <c r="C541" t="str">
        <f>IF('Data Entry'!B556=0,"",'Data Entry'!AE556)</f>
        <v/>
      </c>
      <c r="E541" t="str">
        <f>IF('Data Entry'!B556=0,"",'Data Entry'!B556)</f>
        <v/>
      </c>
      <c r="F541" t="str">
        <f>IF('Data Entry'!B556=0,"",'Data Entry'!$P$6)</f>
        <v/>
      </c>
      <c r="G541" t="str">
        <f>IF('Data Entry'!B556=0,"",'Data Entry'!$P$8)</f>
        <v/>
      </c>
      <c r="H541" t="str">
        <f>IF('Data Entry'!B556=0,"",'Data Entry'!$E$10)</f>
        <v/>
      </c>
      <c r="M541" t="str">
        <f>'Data Entry'!S556</f>
        <v/>
      </c>
      <c r="N541" t="str">
        <f>'Data Entry'!R556</f>
        <v/>
      </c>
      <c r="O541" t="str">
        <f>IF('Data Entry'!B556=0,"",'Data Entry'!N556)</f>
        <v/>
      </c>
      <c r="P541" t="str">
        <f>IF('Data Entry'!B556=0,"","Years")</f>
        <v/>
      </c>
      <c r="Q541" s="62" t="str">
        <f>IF('Data Entry'!B556=0,"",'Data Entry'!$E$11)</f>
        <v/>
      </c>
      <c r="R541" t="str">
        <f>IF('Data Entry'!B556=0,"",'Data Entry'!D556)</f>
        <v/>
      </c>
      <c r="S541" t="str">
        <f>IF('Data Entry'!B556=0,"",'Data Entry'!$E$3)</f>
        <v/>
      </c>
      <c r="T541" t="str">
        <f>IF('Data Entry'!B556=0,"",'Data Entry'!$P$12)</f>
        <v/>
      </c>
      <c r="V541" t="str">
        <f>'Data Entry'!AB556</f>
        <v/>
      </c>
      <c r="X541" t="str">
        <f>IF('Data Entry'!B556=0,"",'Data Entry'!C556)</f>
        <v/>
      </c>
      <c r="Y541" t="str">
        <f>'Data Entry'!F556</f>
        <v/>
      </c>
      <c r="AC541" t="str">
        <f>IF('Data Entry'!B556=0,"",'Data Entry'!$P$7)</f>
        <v/>
      </c>
      <c r="AD541" t="str">
        <f>IF('Data Entry'!B556=0,"","1")</f>
        <v/>
      </c>
      <c r="AI541" t="str">
        <f>IF('Data Entry'!B556=0,"",'Data Entry'!K556)</f>
        <v/>
      </c>
      <c r="AJ541" t="str">
        <f>IF('Data Entry'!B556=0,"","mm")</f>
        <v/>
      </c>
      <c r="AM541" t="str">
        <f>IF('Data Entry'!B556=0,"",'Data Entry'!M556)</f>
        <v/>
      </c>
      <c r="AN541" t="str">
        <f>IF('Data Entry'!B556=0,"","mm")</f>
        <v/>
      </c>
      <c r="AT541" t="str">
        <f>IF('Data Entry'!B556=0,"",'Data Entry'!L556)</f>
        <v/>
      </c>
      <c r="AU541" t="str">
        <f>IF('Data Entry'!B556=0,"","m")</f>
        <v/>
      </c>
      <c r="AW541" t="str">
        <f>'Data Entry'!H556</f>
        <v/>
      </c>
      <c r="AX541" t="str">
        <f>IF('Data Entry'!B556=0,"",'Data Entry'!D556)</f>
        <v/>
      </c>
      <c r="AY541" t="str">
        <f>IF('Data Entry'!B556=0,"",'Data Entry'!E556)</f>
        <v/>
      </c>
      <c r="BA541" t="str">
        <f>IF('Data Entry'!B556=0,"",'Data Entry'!I556)</f>
        <v/>
      </c>
      <c r="BC541" t="str">
        <f>IF('Data Entry'!B556=0,"",'Data Entry'!J556)</f>
        <v/>
      </c>
      <c r="BR541" t="str">
        <f>IF('Data Entry'!B556=0,"",'Data Entry'!$E$9)</f>
        <v/>
      </c>
    </row>
    <row r="542" spans="1:70" x14ac:dyDescent="0.55000000000000004">
      <c r="A542" t="str">
        <f>IF('Data Entry'!B557=0,"",'Data Entry'!E$9)</f>
        <v/>
      </c>
      <c r="C542" t="str">
        <f>IF('Data Entry'!B557=0,"",'Data Entry'!AE557)</f>
        <v/>
      </c>
      <c r="E542" t="str">
        <f>IF('Data Entry'!B557=0,"",'Data Entry'!B557)</f>
        <v/>
      </c>
      <c r="F542" t="str">
        <f>IF('Data Entry'!B557=0,"",'Data Entry'!$P$6)</f>
        <v/>
      </c>
      <c r="G542" t="str">
        <f>IF('Data Entry'!B557=0,"",'Data Entry'!$P$8)</f>
        <v/>
      </c>
      <c r="H542" t="str">
        <f>IF('Data Entry'!B557=0,"",'Data Entry'!$E$10)</f>
        <v/>
      </c>
      <c r="M542" t="str">
        <f>'Data Entry'!S557</f>
        <v/>
      </c>
      <c r="N542" t="str">
        <f>'Data Entry'!R557</f>
        <v/>
      </c>
      <c r="O542" t="str">
        <f>IF('Data Entry'!B557=0,"",'Data Entry'!N557)</f>
        <v/>
      </c>
      <c r="P542" t="str">
        <f>IF('Data Entry'!B557=0,"","Years")</f>
        <v/>
      </c>
      <c r="Q542" s="62" t="str">
        <f>IF('Data Entry'!B557=0,"",'Data Entry'!$E$11)</f>
        <v/>
      </c>
      <c r="R542" t="str">
        <f>IF('Data Entry'!B557=0,"",'Data Entry'!D557)</f>
        <v/>
      </c>
      <c r="S542" t="str">
        <f>IF('Data Entry'!B557=0,"",'Data Entry'!$E$3)</f>
        <v/>
      </c>
      <c r="T542" t="str">
        <f>IF('Data Entry'!B557=0,"",'Data Entry'!$P$12)</f>
        <v/>
      </c>
      <c r="V542" t="str">
        <f>'Data Entry'!AB557</f>
        <v/>
      </c>
      <c r="X542" t="str">
        <f>IF('Data Entry'!B557=0,"",'Data Entry'!C557)</f>
        <v/>
      </c>
      <c r="Y542" t="str">
        <f>'Data Entry'!F557</f>
        <v/>
      </c>
      <c r="AC542" t="str">
        <f>IF('Data Entry'!B557=0,"",'Data Entry'!$P$7)</f>
        <v/>
      </c>
      <c r="AD542" t="str">
        <f>IF('Data Entry'!B557=0,"","1")</f>
        <v/>
      </c>
      <c r="AI542" t="str">
        <f>IF('Data Entry'!B557=0,"",'Data Entry'!K557)</f>
        <v/>
      </c>
      <c r="AJ542" t="str">
        <f>IF('Data Entry'!B557=0,"","mm")</f>
        <v/>
      </c>
      <c r="AM542" t="str">
        <f>IF('Data Entry'!B557=0,"",'Data Entry'!M557)</f>
        <v/>
      </c>
      <c r="AN542" t="str">
        <f>IF('Data Entry'!B557=0,"","mm")</f>
        <v/>
      </c>
      <c r="AT542" t="str">
        <f>IF('Data Entry'!B557=0,"",'Data Entry'!L557)</f>
        <v/>
      </c>
      <c r="AU542" t="str">
        <f>IF('Data Entry'!B557=0,"","m")</f>
        <v/>
      </c>
      <c r="AW542" t="str">
        <f>'Data Entry'!H557</f>
        <v/>
      </c>
      <c r="AX542" t="str">
        <f>IF('Data Entry'!B557=0,"",'Data Entry'!D557)</f>
        <v/>
      </c>
      <c r="AY542" t="str">
        <f>IF('Data Entry'!B557=0,"",'Data Entry'!E557)</f>
        <v/>
      </c>
      <c r="BA542" t="str">
        <f>IF('Data Entry'!B557=0,"",'Data Entry'!I557)</f>
        <v/>
      </c>
      <c r="BC542" t="str">
        <f>IF('Data Entry'!B557=0,"",'Data Entry'!J557)</f>
        <v/>
      </c>
      <c r="BR542" t="str">
        <f>IF('Data Entry'!B557=0,"",'Data Entry'!$E$9)</f>
        <v/>
      </c>
    </row>
    <row r="543" spans="1:70" x14ac:dyDescent="0.55000000000000004">
      <c r="A543" t="str">
        <f>IF('Data Entry'!B558=0,"",'Data Entry'!E$9)</f>
        <v/>
      </c>
      <c r="C543" t="str">
        <f>IF('Data Entry'!B558=0,"",'Data Entry'!AE558)</f>
        <v/>
      </c>
      <c r="E543" t="str">
        <f>IF('Data Entry'!B558=0,"",'Data Entry'!B558)</f>
        <v/>
      </c>
      <c r="F543" t="str">
        <f>IF('Data Entry'!B558=0,"",'Data Entry'!$P$6)</f>
        <v/>
      </c>
      <c r="G543" t="str">
        <f>IF('Data Entry'!B558=0,"",'Data Entry'!$P$8)</f>
        <v/>
      </c>
      <c r="H543" t="str">
        <f>IF('Data Entry'!B558=0,"",'Data Entry'!$E$10)</f>
        <v/>
      </c>
      <c r="M543" t="str">
        <f>'Data Entry'!S558</f>
        <v/>
      </c>
      <c r="N543" t="str">
        <f>'Data Entry'!R558</f>
        <v/>
      </c>
      <c r="O543" t="str">
        <f>IF('Data Entry'!B558=0,"",'Data Entry'!N558)</f>
        <v/>
      </c>
      <c r="P543" t="str">
        <f>IF('Data Entry'!B558=0,"","Years")</f>
        <v/>
      </c>
      <c r="Q543" s="62" t="str">
        <f>IF('Data Entry'!B558=0,"",'Data Entry'!$E$11)</f>
        <v/>
      </c>
      <c r="R543" t="str">
        <f>IF('Data Entry'!B558=0,"",'Data Entry'!D558)</f>
        <v/>
      </c>
      <c r="S543" t="str">
        <f>IF('Data Entry'!B558=0,"",'Data Entry'!$E$3)</f>
        <v/>
      </c>
      <c r="T543" t="str">
        <f>IF('Data Entry'!B558=0,"",'Data Entry'!$P$12)</f>
        <v/>
      </c>
      <c r="V543" t="str">
        <f>'Data Entry'!AB558</f>
        <v/>
      </c>
      <c r="X543" t="str">
        <f>IF('Data Entry'!B558=0,"",'Data Entry'!C558)</f>
        <v/>
      </c>
      <c r="Y543" t="str">
        <f>'Data Entry'!F558</f>
        <v/>
      </c>
      <c r="AC543" t="str">
        <f>IF('Data Entry'!B558=0,"",'Data Entry'!$P$7)</f>
        <v/>
      </c>
      <c r="AD543" t="str">
        <f>IF('Data Entry'!B558=0,"","1")</f>
        <v/>
      </c>
      <c r="AI543" t="str">
        <f>IF('Data Entry'!B558=0,"",'Data Entry'!K558)</f>
        <v/>
      </c>
      <c r="AJ543" t="str">
        <f>IF('Data Entry'!B558=0,"","mm")</f>
        <v/>
      </c>
      <c r="AM543" t="str">
        <f>IF('Data Entry'!B558=0,"",'Data Entry'!M558)</f>
        <v/>
      </c>
      <c r="AN543" t="str">
        <f>IF('Data Entry'!B558=0,"","mm")</f>
        <v/>
      </c>
      <c r="AT543" t="str">
        <f>IF('Data Entry'!B558=0,"",'Data Entry'!L558)</f>
        <v/>
      </c>
      <c r="AU543" t="str">
        <f>IF('Data Entry'!B558=0,"","m")</f>
        <v/>
      </c>
      <c r="AW543" t="str">
        <f>'Data Entry'!H558</f>
        <v/>
      </c>
      <c r="AX543" t="str">
        <f>IF('Data Entry'!B558=0,"",'Data Entry'!D558)</f>
        <v/>
      </c>
      <c r="AY543" t="str">
        <f>IF('Data Entry'!B558=0,"",'Data Entry'!E558)</f>
        <v/>
      </c>
      <c r="BA543" t="str">
        <f>IF('Data Entry'!B558=0,"",'Data Entry'!I558)</f>
        <v/>
      </c>
      <c r="BC543" t="str">
        <f>IF('Data Entry'!B558=0,"",'Data Entry'!J558)</f>
        <v/>
      </c>
      <c r="BR543" t="str">
        <f>IF('Data Entry'!B558=0,"",'Data Entry'!$E$9)</f>
        <v/>
      </c>
    </row>
    <row r="544" spans="1:70" x14ac:dyDescent="0.55000000000000004">
      <c r="A544" t="str">
        <f>IF('Data Entry'!B559=0,"",'Data Entry'!E$9)</f>
        <v/>
      </c>
      <c r="C544" t="str">
        <f>IF('Data Entry'!B559=0,"",'Data Entry'!AE559)</f>
        <v/>
      </c>
      <c r="E544" t="str">
        <f>IF('Data Entry'!B559=0,"",'Data Entry'!B559)</f>
        <v/>
      </c>
      <c r="F544" t="str">
        <f>IF('Data Entry'!B559=0,"",'Data Entry'!$P$6)</f>
        <v/>
      </c>
      <c r="G544" t="str">
        <f>IF('Data Entry'!B559=0,"",'Data Entry'!$P$8)</f>
        <v/>
      </c>
      <c r="H544" t="str">
        <f>IF('Data Entry'!B559=0,"",'Data Entry'!$E$10)</f>
        <v/>
      </c>
      <c r="M544" t="str">
        <f>'Data Entry'!S559</f>
        <v/>
      </c>
      <c r="N544" t="str">
        <f>'Data Entry'!R559</f>
        <v/>
      </c>
      <c r="O544" t="str">
        <f>IF('Data Entry'!B559=0,"",'Data Entry'!N559)</f>
        <v/>
      </c>
      <c r="P544" t="str">
        <f>IF('Data Entry'!B559=0,"","Years")</f>
        <v/>
      </c>
      <c r="Q544" s="62" t="str">
        <f>IF('Data Entry'!B559=0,"",'Data Entry'!$E$11)</f>
        <v/>
      </c>
      <c r="R544" t="str">
        <f>IF('Data Entry'!B559=0,"",'Data Entry'!D559)</f>
        <v/>
      </c>
      <c r="S544" t="str">
        <f>IF('Data Entry'!B559=0,"",'Data Entry'!$E$3)</f>
        <v/>
      </c>
      <c r="T544" t="str">
        <f>IF('Data Entry'!B559=0,"",'Data Entry'!$P$12)</f>
        <v/>
      </c>
      <c r="V544" t="str">
        <f>'Data Entry'!AB559</f>
        <v/>
      </c>
      <c r="X544" t="str">
        <f>IF('Data Entry'!B559=0,"",'Data Entry'!C559)</f>
        <v/>
      </c>
      <c r="Y544" t="str">
        <f>'Data Entry'!F559</f>
        <v/>
      </c>
      <c r="AC544" t="str">
        <f>IF('Data Entry'!B559=0,"",'Data Entry'!$P$7)</f>
        <v/>
      </c>
      <c r="AD544" t="str">
        <f>IF('Data Entry'!B559=0,"","1")</f>
        <v/>
      </c>
      <c r="AI544" t="str">
        <f>IF('Data Entry'!B559=0,"",'Data Entry'!K559)</f>
        <v/>
      </c>
      <c r="AJ544" t="str">
        <f>IF('Data Entry'!B559=0,"","mm")</f>
        <v/>
      </c>
      <c r="AM544" t="str">
        <f>IF('Data Entry'!B559=0,"",'Data Entry'!M559)</f>
        <v/>
      </c>
      <c r="AN544" t="str">
        <f>IF('Data Entry'!B559=0,"","mm")</f>
        <v/>
      </c>
      <c r="AT544" t="str">
        <f>IF('Data Entry'!B559=0,"",'Data Entry'!L559)</f>
        <v/>
      </c>
      <c r="AU544" t="str">
        <f>IF('Data Entry'!B559=0,"","m")</f>
        <v/>
      </c>
      <c r="AW544" t="str">
        <f>'Data Entry'!H559</f>
        <v/>
      </c>
      <c r="AX544" t="str">
        <f>IF('Data Entry'!B559=0,"",'Data Entry'!D559)</f>
        <v/>
      </c>
      <c r="AY544" t="str">
        <f>IF('Data Entry'!B559=0,"",'Data Entry'!E559)</f>
        <v/>
      </c>
      <c r="BA544" t="str">
        <f>IF('Data Entry'!B559=0,"",'Data Entry'!I559)</f>
        <v/>
      </c>
      <c r="BC544" t="str">
        <f>IF('Data Entry'!B559=0,"",'Data Entry'!J559)</f>
        <v/>
      </c>
      <c r="BR544" t="str">
        <f>IF('Data Entry'!B559=0,"",'Data Entry'!$E$9)</f>
        <v/>
      </c>
    </row>
    <row r="545" spans="1:70" x14ac:dyDescent="0.55000000000000004">
      <c r="A545" t="str">
        <f>IF('Data Entry'!B560=0,"",'Data Entry'!E$9)</f>
        <v/>
      </c>
      <c r="C545" t="str">
        <f>IF('Data Entry'!B560=0,"",'Data Entry'!AE560)</f>
        <v/>
      </c>
      <c r="E545" t="str">
        <f>IF('Data Entry'!B560=0,"",'Data Entry'!B560)</f>
        <v/>
      </c>
      <c r="F545" t="str">
        <f>IF('Data Entry'!B560=0,"",'Data Entry'!$P$6)</f>
        <v/>
      </c>
      <c r="G545" t="str">
        <f>IF('Data Entry'!B560=0,"",'Data Entry'!$P$8)</f>
        <v/>
      </c>
      <c r="H545" t="str">
        <f>IF('Data Entry'!B560=0,"",'Data Entry'!$E$10)</f>
        <v/>
      </c>
      <c r="M545" t="str">
        <f>'Data Entry'!S560</f>
        <v/>
      </c>
      <c r="N545" t="str">
        <f>'Data Entry'!R560</f>
        <v/>
      </c>
      <c r="O545" t="str">
        <f>IF('Data Entry'!B560=0,"",'Data Entry'!N560)</f>
        <v/>
      </c>
      <c r="P545" t="str">
        <f>IF('Data Entry'!B560=0,"","Years")</f>
        <v/>
      </c>
      <c r="Q545" s="62" t="str">
        <f>IF('Data Entry'!B560=0,"",'Data Entry'!$E$11)</f>
        <v/>
      </c>
      <c r="R545" t="str">
        <f>IF('Data Entry'!B560=0,"",'Data Entry'!D560)</f>
        <v/>
      </c>
      <c r="S545" t="str">
        <f>IF('Data Entry'!B560=0,"",'Data Entry'!$E$3)</f>
        <v/>
      </c>
      <c r="T545" t="str">
        <f>IF('Data Entry'!B560=0,"",'Data Entry'!$P$12)</f>
        <v/>
      </c>
      <c r="V545" t="str">
        <f>'Data Entry'!AB560</f>
        <v/>
      </c>
      <c r="X545" t="str">
        <f>IF('Data Entry'!B560=0,"",'Data Entry'!C560)</f>
        <v/>
      </c>
      <c r="Y545" t="str">
        <f>'Data Entry'!F560</f>
        <v/>
      </c>
      <c r="AC545" t="str">
        <f>IF('Data Entry'!B560=0,"",'Data Entry'!$P$7)</f>
        <v/>
      </c>
      <c r="AD545" t="str">
        <f>IF('Data Entry'!B560=0,"","1")</f>
        <v/>
      </c>
      <c r="AI545" t="str">
        <f>IF('Data Entry'!B560=0,"",'Data Entry'!K560)</f>
        <v/>
      </c>
      <c r="AJ545" t="str">
        <f>IF('Data Entry'!B560=0,"","mm")</f>
        <v/>
      </c>
      <c r="AM545" t="str">
        <f>IF('Data Entry'!B560=0,"",'Data Entry'!M560)</f>
        <v/>
      </c>
      <c r="AN545" t="str">
        <f>IF('Data Entry'!B560=0,"","mm")</f>
        <v/>
      </c>
      <c r="AT545" t="str">
        <f>IF('Data Entry'!B560=0,"",'Data Entry'!L560)</f>
        <v/>
      </c>
      <c r="AU545" t="str">
        <f>IF('Data Entry'!B560=0,"","m")</f>
        <v/>
      </c>
      <c r="AW545" t="str">
        <f>'Data Entry'!H560</f>
        <v/>
      </c>
      <c r="AX545" t="str">
        <f>IF('Data Entry'!B560=0,"",'Data Entry'!D560)</f>
        <v/>
      </c>
      <c r="AY545" t="str">
        <f>IF('Data Entry'!B560=0,"",'Data Entry'!E560)</f>
        <v/>
      </c>
      <c r="BA545" t="str">
        <f>IF('Data Entry'!B560=0,"",'Data Entry'!I560)</f>
        <v/>
      </c>
      <c r="BC545" t="str">
        <f>IF('Data Entry'!B560=0,"",'Data Entry'!J560)</f>
        <v/>
      </c>
      <c r="BR545" t="str">
        <f>IF('Data Entry'!B560=0,"",'Data Entry'!$E$9)</f>
        <v/>
      </c>
    </row>
    <row r="546" spans="1:70" x14ac:dyDescent="0.55000000000000004">
      <c r="A546" t="str">
        <f>IF('Data Entry'!B561=0,"",'Data Entry'!E$9)</f>
        <v/>
      </c>
      <c r="C546" t="str">
        <f>IF('Data Entry'!B561=0,"",'Data Entry'!AE561)</f>
        <v/>
      </c>
      <c r="E546" t="str">
        <f>IF('Data Entry'!B561=0,"",'Data Entry'!B561)</f>
        <v/>
      </c>
      <c r="F546" t="str">
        <f>IF('Data Entry'!B561=0,"",'Data Entry'!$P$6)</f>
        <v/>
      </c>
      <c r="G546" t="str">
        <f>IF('Data Entry'!B561=0,"",'Data Entry'!$P$8)</f>
        <v/>
      </c>
      <c r="H546" t="str">
        <f>IF('Data Entry'!B561=0,"",'Data Entry'!$E$10)</f>
        <v/>
      </c>
      <c r="M546" t="str">
        <f>'Data Entry'!S561</f>
        <v/>
      </c>
      <c r="N546" t="str">
        <f>'Data Entry'!R561</f>
        <v/>
      </c>
      <c r="O546" t="str">
        <f>IF('Data Entry'!B561=0,"",'Data Entry'!N561)</f>
        <v/>
      </c>
      <c r="P546" t="str">
        <f>IF('Data Entry'!B561=0,"","Years")</f>
        <v/>
      </c>
      <c r="Q546" s="62" t="str">
        <f>IF('Data Entry'!B561=0,"",'Data Entry'!$E$11)</f>
        <v/>
      </c>
      <c r="R546" t="str">
        <f>IF('Data Entry'!B561=0,"",'Data Entry'!D561)</f>
        <v/>
      </c>
      <c r="S546" t="str">
        <f>IF('Data Entry'!B561=0,"",'Data Entry'!$E$3)</f>
        <v/>
      </c>
      <c r="T546" t="str">
        <f>IF('Data Entry'!B561=0,"",'Data Entry'!$P$12)</f>
        <v/>
      </c>
      <c r="V546" t="str">
        <f>'Data Entry'!AB561</f>
        <v/>
      </c>
      <c r="X546" t="str">
        <f>IF('Data Entry'!B561=0,"",'Data Entry'!C561)</f>
        <v/>
      </c>
      <c r="Y546" t="str">
        <f>'Data Entry'!F561</f>
        <v/>
      </c>
      <c r="AC546" t="str">
        <f>IF('Data Entry'!B561=0,"",'Data Entry'!$P$7)</f>
        <v/>
      </c>
      <c r="AD546" t="str">
        <f>IF('Data Entry'!B561=0,"","1")</f>
        <v/>
      </c>
      <c r="AI546" t="str">
        <f>IF('Data Entry'!B561=0,"",'Data Entry'!K561)</f>
        <v/>
      </c>
      <c r="AJ546" t="str">
        <f>IF('Data Entry'!B561=0,"","mm")</f>
        <v/>
      </c>
      <c r="AM546" t="str">
        <f>IF('Data Entry'!B561=0,"",'Data Entry'!M561)</f>
        <v/>
      </c>
      <c r="AN546" t="str">
        <f>IF('Data Entry'!B561=0,"","mm")</f>
        <v/>
      </c>
      <c r="AT546" t="str">
        <f>IF('Data Entry'!B561=0,"",'Data Entry'!L561)</f>
        <v/>
      </c>
      <c r="AU546" t="str">
        <f>IF('Data Entry'!B561=0,"","m")</f>
        <v/>
      </c>
      <c r="AW546" t="str">
        <f>'Data Entry'!H561</f>
        <v/>
      </c>
      <c r="AX546" t="str">
        <f>IF('Data Entry'!B561=0,"",'Data Entry'!D561)</f>
        <v/>
      </c>
      <c r="AY546" t="str">
        <f>IF('Data Entry'!B561=0,"",'Data Entry'!E561)</f>
        <v/>
      </c>
      <c r="BA546" t="str">
        <f>IF('Data Entry'!B561=0,"",'Data Entry'!I561)</f>
        <v/>
      </c>
      <c r="BC546" t="str">
        <f>IF('Data Entry'!B561=0,"",'Data Entry'!J561)</f>
        <v/>
      </c>
      <c r="BR546" t="str">
        <f>IF('Data Entry'!B561=0,"",'Data Entry'!$E$9)</f>
        <v/>
      </c>
    </row>
    <row r="547" spans="1:70" x14ac:dyDescent="0.55000000000000004">
      <c r="A547" t="str">
        <f>IF('Data Entry'!B562=0,"",'Data Entry'!E$9)</f>
        <v/>
      </c>
      <c r="C547" t="str">
        <f>IF('Data Entry'!B562=0,"",'Data Entry'!AE562)</f>
        <v/>
      </c>
      <c r="E547" t="str">
        <f>IF('Data Entry'!B562=0,"",'Data Entry'!B562)</f>
        <v/>
      </c>
      <c r="F547" t="str">
        <f>IF('Data Entry'!B562=0,"",'Data Entry'!$P$6)</f>
        <v/>
      </c>
      <c r="G547" t="str">
        <f>IF('Data Entry'!B562=0,"",'Data Entry'!$P$8)</f>
        <v/>
      </c>
      <c r="H547" t="str">
        <f>IF('Data Entry'!B562=0,"",'Data Entry'!$E$10)</f>
        <v/>
      </c>
      <c r="M547" t="str">
        <f>'Data Entry'!S562</f>
        <v/>
      </c>
      <c r="N547" t="str">
        <f>'Data Entry'!R562</f>
        <v/>
      </c>
      <c r="O547" t="str">
        <f>IF('Data Entry'!B562=0,"",'Data Entry'!N562)</f>
        <v/>
      </c>
      <c r="P547" t="str">
        <f>IF('Data Entry'!B562=0,"","Years")</f>
        <v/>
      </c>
      <c r="Q547" s="62" t="str">
        <f>IF('Data Entry'!B562=0,"",'Data Entry'!$E$11)</f>
        <v/>
      </c>
      <c r="R547" t="str">
        <f>IF('Data Entry'!B562=0,"",'Data Entry'!D562)</f>
        <v/>
      </c>
      <c r="S547" t="str">
        <f>IF('Data Entry'!B562=0,"",'Data Entry'!$E$3)</f>
        <v/>
      </c>
      <c r="T547" t="str">
        <f>IF('Data Entry'!B562=0,"",'Data Entry'!$P$12)</f>
        <v/>
      </c>
      <c r="V547" t="str">
        <f>'Data Entry'!AB562</f>
        <v/>
      </c>
      <c r="X547" t="str">
        <f>IF('Data Entry'!B562=0,"",'Data Entry'!C562)</f>
        <v/>
      </c>
      <c r="Y547" t="str">
        <f>'Data Entry'!F562</f>
        <v/>
      </c>
      <c r="AC547" t="str">
        <f>IF('Data Entry'!B562=0,"",'Data Entry'!$P$7)</f>
        <v/>
      </c>
      <c r="AD547" t="str">
        <f>IF('Data Entry'!B562=0,"","1")</f>
        <v/>
      </c>
      <c r="AI547" t="str">
        <f>IF('Data Entry'!B562=0,"",'Data Entry'!K562)</f>
        <v/>
      </c>
      <c r="AJ547" t="str">
        <f>IF('Data Entry'!B562=0,"","mm")</f>
        <v/>
      </c>
      <c r="AM547" t="str">
        <f>IF('Data Entry'!B562=0,"",'Data Entry'!M562)</f>
        <v/>
      </c>
      <c r="AN547" t="str">
        <f>IF('Data Entry'!B562=0,"","mm")</f>
        <v/>
      </c>
      <c r="AT547" t="str">
        <f>IF('Data Entry'!B562=0,"",'Data Entry'!L562)</f>
        <v/>
      </c>
      <c r="AU547" t="str">
        <f>IF('Data Entry'!B562=0,"","m")</f>
        <v/>
      </c>
      <c r="AW547" t="str">
        <f>'Data Entry'!H562</f>
        <v/>
      </c>
      <c r="AX547" t="str">
        <f>IF('Data Entry'!B562=0,"",'Data Entry'!D562)</f>
        <v/>
      </c>
      <c r="AY547" t="str">
        <f>IF('Data Entry'!B562=0,"",'Data Entry'!E562)</f>
        <v/>
      </c>
      <c r="BA547" t="str">
        <f>IF('Data Entry'!B562=0,"",'Data Entry'!I562)</f>
        <v/>
      </c>
      <c r="BC547" t="str">
        <f>IF('Data Entry'!B562=0,"",'Data Entry'!J562)</f>
        <v/>
      </c>
      <c r="BR547" t="str">
        <f>IF('Data Entry'!B562=0,"",'Data Entry'!$E$9)</f>
        <v/>
      </c>
    </row>
    <row r="548" spans="1:70" x14ac:dyDescent="0.55000000000000004">
      <c r="A548" t="str">
        <f>IF('Data Entry'!B563=0,"",'Data Entry'!E$9)</f>
        <v/>
      </c>
      <c r="C548" t="str">
        <f>IF('Data Entry'!B563=0,"",'Data Entry'!AE563)</f>
        <v/>
      </c>
      <c r="E548" t="str">
        <f>IF('Data Entry'!B563=0,"",'Data Entry'!B563)</f>
        <v/>
      </c>
      <c r="F548" t="str">
        <f>IF('Data Entry'!B563=0,"",'Data Entry'!$P$6)</f>
        <v/>
      </c>
      <c r="G548" t="str">
        <f>IF('Data Entry'!B563=0,"",'Data Entry'!$P$8)</f>
        <v/>
      </c>
      <c r="H548" t="str">
        <f>IF('Data Entry'!B563=0,"",'Data Entry'!$E$10)</f>
        <v/>
      </c>
      <c r="M548" t="str">
        <f>'Data Entry'!S563</f>
        <v/>
      </c>
      <c r="N548" t="str">
        <f>'Data Entry'!R563</f>
        <v/>
      </c>
      <c r="O548" t="str">
        <f>IF('Data Entry'!B563=0,"",'Data Entry'!N563)</f>
        <v/>
      </c>
      <c r="P548" t="str">
        <f>IF('Data Entry'!B563=0,"","Years")</f>
        <v/>
      </c>
      <c r="Q548" s="62" t="str">
        <f>IF('Data Entry'!B563=0,"",'Data Entry'!$E$11)</f>
        <v/>
      </c>
      <c r="R548" t="str">
        <f>IF('Data Entry'!B563=0,"",'Data Entry'!D563)</f>
        <v/>
      </c>
      <c r="S548" t="str">
        <f>IF('Data Entry'!B563=0,"",'Data Entry'!$E$3)</f>
        <v/>
      </c>
      <c r="T548" t="str">
        <f>IF('Data Entry'!B563=0,"",'Data Entry'!$P$12)</f>
        <v/>
      </c>
      <c r="V548" t="str">
        <f>'Data Entry'!AB563</f>
        <v/>
      </c>
      <c r="X548" t="str">
        <f>IF('Data Entry'!B563=0,"",'Data Entry'!C563)</f>
        <v/>
      </c>
      <c r="Y548" t="str">
        <f>'Data Entry'!F563</f>
        <v/>
      </c>
      <c r="AC548" t="str">
        <f>IF('Data Entry'!B563=0,"",'Data Entry'!$P$7)</f>
        <v/>
      </c>
      <c r="AD548" t="str">
        <f>IF('Data Entry'!B563=0,"","1")</f>
        <v/>
      </c>
      <c r="AI548" t="str">
        <f>IF('Data Entry'!B563=0,"",'Data Entry'!K563)</f>
        <v/>
      </c>
      <c r="AJ548" t="str">
        <f>IF('Data Entry'!B563=0,"","mm")</f>
        <v/>
      </c>
      <c r="AM548" t="str">
        <f>IF('Data Entry'!B563=0,"",'Data Entry'!M563)</f>
        <v/>
      </c>
      <c r="AN548" t="str">
        <f>IF('Data Entry'!B563=0,"","mm")</f>
        <v/>
      </c>
      <c r="AT548" t="str">
        <f>IF('Data Entry'!B563=0,"",'Data Entry'!L563)</f>
        <v/>
      </c>
      <c r="AU548" t="str">
        <f>IF('Data Entry'!B563=0,"","m")</f>
        <v/>
      </c>
      <c r="AW548" t="str">
        <f>'Data Entry'!H563</f>
        <v/>
      </c>
      <c r="AX548" t="str">
        <f>IF('Data Entry'!B563=0,"",'Data Entry'!D563)</f>
        <v/>
      </c>
      <c r="AY548" t="str">
        <f>IF('Data Entry'!B563=0,"",'Data Entry'!E563)</f>
        <v/>
      </c>
      <c r="BA548" t="str">
        <f>IF('Data Entry'!B563=0,"",'Data Entry'!I563)</f>
        <v/>
      </c>
      <c r="BC548" t="str">
        <f>IF('Data Entry'!B563=0,"",'Data Entry'!J563)</f>
        <v/>
      </c>
      <c r="BR548" t="str">
        <f>IF('Data Entry'!B563=0,"",'Data Entry'!$E$9)</f>
        <v/>
      </c>
    </row>
    <row r="549" spans="1:70" x14ac:dyDescent="0.55000000000000004">
      <c r="A549" t="str">
        <f>IF('Data Entry'!B564=0,"",'Data Entry'!E$9)</f>
        <v/>
      </c>
      <c r="C549" t="str">
        <f>IF('Data Entry'!B564=0,"",'Data Entry'!AE564)</f>
        <v/>
      </c>
      <c r="E549" t="str">
        <f>IF('Data Entry'!B564=0,"",'Data Entry'!B564)</f>
        <v/>
      </c>
      <c r="F549" t="str">
        <f>IF('Data Entry'!B564=0,"",'Data Entry'!$P$6)</f>
        <v/>
      </c>
      <c r="G549" t="str">
        <f>IF('Data Entry'!B564=0,"",'Data Entry'!$P$8)</f>
        <v/>
      </c>
      <c r="H549" t="str">
        <f>IF('Data Entry'!B564=0,"",'Data Entry'!$E$10)</f>
        <v/>
      </c>
      <c r="M549" t="str">
        <f>'Data Entry'!S564</f>
        <v/>
      </c>
      <c r="N549" t="str">
        <f>'Data Entry'!R564</f>
        <v/>
      </c>
      <c r="O549" t="str">
        <f>IF('Data Entry'!B564=0,"",'Data Entry'!N564)</f>
        <v/>
      </c>
      <c r="P549" t="str">
        <f>IF('Data Entry'!B564=0,"","Years")</f>
        <v/>
      </c>
      <c r="Q549" s="62" t="str">
        <f>IF('Data Entry'!B564=0,"",'Data Entry'!$E$11)</f>
        <v/>
      </c>
      <c r="R549" t="str">
        <f>IF('Data Entry'!B564=0,"",'Data Entry'!D564)</f>
        <v/>
      </c>
      <c r="S549" t="str">
        <f>IF('Data Entry'!B564=0,"",'Data Entry'!$E$3)</f>
        <v/>
      </c>
      <c r="T549" t="str">
        <f>IF('Data Entry'!B564=0,"",'Data Entry'!$P$12)</f>
        <v/>
      </c>
      <c r="V549" t="str">
        <f>'Data Entry'!AB564</f>
        <v/>
      </c>
      <c r="X549" t="str">
        <f>IF('Data Entry'!B564=0,"",'Data Entry'!C564)</f>
        <v/>
      </c>
      <c r="Y549" t="str">
        <f>'Data Entry'!F564</f>
        <v/>
      </c>
      <c r="AC549" t="str">
        <f>IF('Data Entry'!B564=0,"",'Data Entry'!$P$7)</f>
        <v/>
      </c>
      <c r="AD549" t="str">
        <f>IF('Data Entry'!B564=0,"","1")</f>
        <v/>
      </c>
      <c r="AI549" t="str">
        <f>IF('Data Entry'!B564=0,"",'Data Entry'!K564)</f>
        <v/>
      </c>
      <c r="AJ549" t="str">
        <f>IF('Data Entry'!B564=0,"","mm")</f>
        <v/>
      </c>
      <c r="AM549" t="str">
        <f>IF('Data Entry'!B564=0,"",'Data Entry'!M564)</f>
        <v/>
      </c>
      <c r="AN549" t="str">
        <f>IF('Data Entry'!B564=0,"","mm")</f>
        <v/>
      </c>
      <c r="AT549" t="str">
        <f>IF('Data Entry'!B564=0,"",'Data Entry'!L564)</f>
        <v/>
      </c>
      <c r="AU549" t="str">
        <f>IF('Data Entry'!B564=0,"","m")</f>
        <v/>
      </c>
      <c r="AW549" t="str">
        <f>'Data Entry'!H564</f>
        <v/>
      </c>
      <c r="AX549" t="str">
        <f>IF('Data Entry'!B564=0,"",'Data Entry'!D564)</f>
        <v/>
      </c>
      <c r="AY549" t="str">
        <f>IF('Data Entry'!B564=0,"",'Data Entry'!E564)</f>
        <v/>
      </c>
      <c r="BA549" t="str">
        <f>IF('Data Entry'!B564=0,"",'Data Entry'!I564)</f>
        <v/>
      </c>
      <c r="BC549" t="str">
        <f>IF('Data Entry'!B564=0,"",'Data Entry'!J564)</f>
        <v/>
      </c>
      <c r="BR549" t="str">
        <f>IF('Data Entry'!B564=0,"",'Data Entry'!$E$9)</f>
        <v/>
      </c>
    </row>
    <row r="550" spans="1:70" x14ac:dyDescent="0.55000000000000004">
      <c r="A550" t="str">
        <f>IF('Data Entry'!B565=0,"",'Data Entry'!E$9)</f>
        <v/>
      </c>
      <c r="C550" t="str">
        <f>IF('Data Entry'!B565=0,"",'Data Entry'!AE565)</f>
        <v/>
      </c>
      <c r="E550" t="str">
        <f>IF('Data Entry'!B565=0,"",'Data Entry'!B565)</f>
        <v/>
      </c>
      <c r="F550" t="str">
        <f>IF('Data Entry'!B565=0,"",'Data Entry'!$P$6)</f>
        <v/>
      </c>
      <c r="G550" t="str">
        <f>IF('Data Entry'!B565=0,"",'Data Entry'!$P$8)</f>
        <v/>
      </c>
      <c r="H550" t="str">
        <f>IF('Data Entry'!B565=0,"",'Data Entry'!$E$10)</f>
        <v/>
      </c>
      <c r="M550" t="str">
        <f>'Data Entry'!S565</f>
        <v/>
      </c>
      <c r="N550" t="str">
        <f>'Data Entry'!R565</f>
        <v/>
      </c>
      <c r="O550" t="str">
        <f>IF('Data Entry'!B565=0,"",'Data Entry'!N565)</f>
        <v/>
      </c>
      <c r="P550" t="str">
        <f>IF('Data Entry'!B565=0,"","Years")</f>
        <v/>
      </c>
      <c r="Q550" s="62" t="str">
        <f>IF('Data Entry'!B565=0,"",'Data Entry'!$E$11)</f>
        <v/>
      </c>
      <c r="R550" t="str">
        <f>IF('Data Entry'!B565=0,"",'Data Entry'!D565)</f>
        <v/>
      </c>
      <c r="S550" t="str">
        <f>IF('Data Entry'!B565=0,"",'Data Entry'!$E$3)</f>
        <v/>
      </c>
      <c r="T550" t="str">
        <f>IF('Data Entry'!B565=0,"",'Data Entry'!$P$12)</f>
        <v/>
      </c>
      <c r="V550" t="str">
        <f>'Data Entry'!AB565</f>
        <v/>
      </c>
      <c r="X550" t="str">
        <f>IF('Data Entry'!B565=0,"",'Data Entry'!C565)</f>
        <v/>
      </c>
      <c r="Y550" t="str">
        <f>'Data Entry'!F565</f>
        <v/>
      </c>
      <c r="AC550" t="str">
        <f>IF('Data Entry'!B565=0,"",'Data Entry'!$P$7)</f>
        <v/>
      </c>
      <c r="AD550" t="str">
        <f>IF('Data Entry'!B565=0,"","1")</f>
        <v/>
      </c>
      <c r="AI550" t="str">
        <f>IF('Data Entry'!B565=0,"",'Data Entry'!K565)</f>
        <v/>
      </c>
      <c r="AJ550" t="str">
        <f>IF('Data Entry'!B565=0,"","mm")</f>
        <v/>
      </c>
      <c r="AM550" t="str">
        <f>IF('Data Entry'!B565=0,"",'Data Entry'!M565)</f>
        <v/>
      </c>
      <c r="AN550" t="str">
        <f>IF('Data Entry'!B565=0,"","mm")</f>
        <v/>
      </c>
      <c r="AT550" t="str">
        <f>IF('Data Entry'!B565=0,"",'Data Entry'!L565)</f>
        <v/>
      </c>
      <c r="AU550" t="str">
        <f>IF('Data Entry'!B565=0,"","m")</f>
        <v/>
      </c>
      <c r="AW550" t="str">
        <f>'Data Entry'!H565</f>
        <v/>
      </c>
      <c r="AX550" t="str">
        <f>IF('Data Entry'!B565=0,"",'Data Entry'!D565)</f>
        <v/>
      </c>
      <c r="AY550" t="str">
        <f>IF('Data Entry'!B565=0,"",'Data Entry'!E565)</f>
        <v/>
      </c>
      <c r="BA550" t="str">
        <f>IF('Data Entry'!B565=0,"",'Data Entry'!I565)</f>
        <v/>
      </c>
      <c r="BC550" t="str">
        <f>IF('Data Entry'!B565=0,"",'Data Entry'!J565)</f>
        <v/>
      </c>
      <c r="BR550" t="str">
        <f>IF('Data Entry'!B565=0,"",'Data Entry'!$E$9)</f>
        <v/>
      </c>
    </row>
    <row r="551" spans="1:70" x14ac:dyDescent="0.55000000000000004">
      <c r="A551" t="str">
        <f>IF('Data Entry'!B566=0,"",'Data Entry'!E$9)</f>
        <v/>
      </c>
      <c r="C551" t="str">
        <f>IF('Data Entry'!B566=0,"",'Data Entry'!AE566)</f>
        <v/>
      </c>
      <c r="E551" t="str">
        <f>IF('Data Entry'!B566=0,"",'Data Entry'!B566)</f>
        <v/>
      </c>
      <c r="F551" t="str">
        <f>IF('Data Entry'!B566=0,"",'Data Entry'!$P$6)</f>
        <v/>
      </c>
      <c r="G551" t="str">
        <f>IF('Data Entry'!B566=0,"",'Data Entry'!$P$8)</f>
        <v/>
      </c>
      <c r="H551" t="str">
        <f>IF('Data Entry'!B566=0,"",'Data Entry'!$E$10)</f>
        <v/>
      </c>
      <c r="M551" t="str">
        <f>'Data Entry'!S566</f>
        <v/>
      </c>
      <c r="N551" t="str">
        <f>'Data Entry'!R566</f>
        <v/>
      </c>
      <c r="O551" t="str">
        <f>IF('Data Entry'!B566=0,"",'Data Entry'!N566)</f>
        <v/>
      </c>
      <c r="P551" t="str">
        <f>IF('Data Entry'!B566=0,"","Years")</f>
        <v/>
      </c>
      <c r="Q551" s="62" t="str">
        <f>IF('Data Entry'!B566=0,"",'Data Entry'!$E$11)</f>
        <v/>
      </c>
      <c r="R551" t="str">
        <f>IF('Data Entry'!B566=0,"",'Data Entry'!D566)</f>
        <v/>
      </c>
      <c r="S551" t="str">
        <f>IF('Data Entry'!B566=0,"",'Data Entry'!$E$3)</f>
        <v/>
      </c>
      <c r="T551" t="str">
        <f>IF('Data Entry'!B566=0,"",'Data Entry'!$P$12)</f>
        <v/>
      </c>
      <c r="V551" t="str">
        <f>'Data Entry'!AB566</f>
        <v/>
      </c>
      <c r="X551" t="str">
        <f>IF('Data Entry'!B566=0,"",'Data Entry'!C566)</f>
        <v/>
      </c>
      <c r="Y551" t="str">
        <f>'Data Entry'!F566</f>
        <v/>
      </c>
      <c r="AC551" t="str">
        <f>IF('Data Entry'!B566=0,"",'Data Entry'!$P$7)</f>
        <v/>
      </c>
      <c r="AD551" t="str">
        <f>IF('Data Entry'!B566=0,"","1")</f>
        <v/>
      </c>
      <c r="AI551" t="str">
        <f>IF('Data Entry'!B566=0,"",'Data Entry'!K566)</f>
        <v/>
      </c>
      <c r="AJ551" t="str">
        <f>IF('Data Entry'!B566=0,"","mm")</f>
        <v/>
      </c>
      <c r="AM551" t="str">
        <f>IF('Data Entry'!B566=0,"",'Data Entry'!M566)</f>
        <v/>
      </c>
      <c r="AN551" t="str">
        <f>IF('Data Entry'!B566=0,"","mm")</f>
        <v/>
      </c>
      <c r="AT551" t="str">
        <f>IF('Data Entry'!B566=0,"",'Data Entry'!L566)</f>
        <v/>
      </c>
      <c r="AU551" t="str">
        <f>IF('Data Entry'!B566=0,"","m")</f>
        <v/>
      </c>
      <c r="AW551" t="str">
        <f>'Data Entry'!H566</f>
        <v/>
      </c>
      <c r="AX551" t="str">
        <f>IF('Data Entry'!B566=0,"",'Data Entry'!D566)</f>
        <v/>
      </c>
      <c r="AY551" t="str">
        <f>IF('Data Entry'!B566=0,"",'Data Entry'!E566)</f>
        <v/>
      </c>
      <c r="BA551" t="str">
        <f>IF('Data Entry'!B566=0,"",'Data Entry'!I566)</f>
        <v/>
      </c>
      <c r="BC551" t="str">
        <f>IF('Data Entry'!B566=0,"",'Data Entry'!J566)</f>
        <v/>
      </c>
      <c r="BR551" t="str">
        <f>IF('Data Entry'!B566=0,"",'Data Entry'!$E$9)</f>
        <v/>
      </c>
    </row>
    <row r="552" spans="1:70" x14ac:dyDescent="0.55000000000000004">
      <c r="A552" t="str">
        <f>IF('Data Entry'!B567=0,"",'Data Entry'!E$9)</f>
        <v/>
      </c>
      <c r="C552" t="str">
        <f>IF('Data Entry'!B567=0,"",'Data Entry'!AE567)</f>
        <v/>
      </c>
      <c r="E552" t="str">
        <f>IF('Data Entry'!B567=0,"",'Data Entry'!B567)</f>
        <v/>
      </c>
      <c r="F552" t="str">
        <f>IF('Data Entry'!B567=0,"",'Data Entry'!$P$6)</f>
        <v/>
      </c>
      <c r="G552" t="str">
        <f>IF('Data Entry'!B567=0,"",'Data Entry'!$P$8)</f>
        <v/>
      </c>
      <c r="H552" t="str">
        <f>IF('Data Entry'!B567=0,"",'Data Entry'!$E$10)</f>
        <v/>
      </c>
      <c r="M552" t="str">
        <f>'Data Entry'!S567</f>
        <v/>
      </c>
      <c r="N552" t="str">
        <f>'Data Entry'!R567</f>
        <v/>
      </c>
      <c r="O552" t="str">
        <f>IF('Data Entry'!B567=0,"",'Data Entry'!N567)</f>
        <v/>
      </c>
      <c r="P552" t="str">
        <f>IF('Data Entry'!B567=0,"","Years")</f>
        <v/>
      </c>
      <c r="Q552" s="62" t="str">
        <f>IF('Data Entry'!B567=0,"",'Data Entry'!$E$11)</f>
        <v/>
      </c>
      <c r="R552" t="str">
        <f>IF('Data Entry'!B567=0,"",'Data Entry'!D567)</f>
        <v/>
      </c>
      <c r="S552" t="str">
        <f>IF('Data Entry'!B567=0,"",'Data Entry'!$E$3)</f>
        <v/>
      </c>
      <c r="T552" t="str">
        <f>IF('Data Entry'!B567=0,"",'Data Entry'!$P$12)</f>
        <v/>
      </c>
      <c r="V552" t="str">
        <f>'Data Entry'!AB567</f>
        <v/>
      </c>
      <c r="X552" t="str">
        <f>IF('Data Entry'!B567=0,"",'Data Entry'!C567)</f>
        <v/>
      </c>
      <c r="Y552" t="str">
        <f>'Data Entry'!F567</f>
        <v/>
      </c>
      <c r="AC552" t="str">
        <f>IF('Data Entry'!B567=0,"",'Data Entry'!$P$7)</f>
        <v/>
      </c>
      <c r="AD552" t="str">
        <f>IF('Data Entry'!B567=0,"","1")</f>
        <v/>
      </c>
      <c r="AI552" t="str">
        <f>IF('Data Entry'!B567=0,"",'Data Entry'!K567)</f>
        <v/>
      </c>
      <c r="AJ552" t="str">
        <f>IF('Data Entry'!B567=0,"","mm")</f>
        <v/>
      </c>
      <c r="AM552" t="str">
        <f>IF('Data Entry'!B567=0,"",'Data Entry'!M567)</f>
        <v/>
      </c>
      <c r="AN552" t="str">
        <f>IF('Data Entry'!B567=0,"","mm")</f>
        <v/>
      </c>
      <c r="AT552" t="str">
        <f>IF('Data Entry'!B567=0,"",'Data Entry'!L567)</f>
        <v/>
      </c>
      <c r="AU552" t="str">
        <f>IF('Data Entry'!B567=0,"","m")</f>
        <v/>
      </c>
      <c r="AW552" t="str">
        <f>'Data Entry'!H567</f>
        <v/>
      </c>
      <c r="AX552" t="str">
        <f>IF('Data Entry'!B567=0,"",'Data Entry'!D567)</f>
        <v/>
      </c>
      <c r="AY552" t="str">
        <f>IF('Data Entry'!B567=0,"",'Data Entry'!E567)</f>
        <v/>
      </c>
      <c r="BA552" t="str">
        <f>IF('Data Entry'!B567=0,"",'Data Entry'!I567)</f>
        <v/>
      </c>
      <c r="BC552" t="str">
        <f>IF('Data Entry'!B567=0,"",'Data Entry'!J567)</f>
        <v/>
      </c>
      <c r="BR552" t="str">
        <f>IF('Data Entry'!B567=0,"",'Data Entry'!$E$9)</f>
        <v/>
      </c>
    </row>
    <row r="553" spans="1:70" x14ac:dyDescent="0.55000000000000004">
      <c r="A553" t="str">
        <f>IF('Data Entry'!B568=0,"",'Data Entry'!E$9)</f>
        <v/>
      </c>
      <c r="C553" t="str">
        <f>IF('Data Entry'!B568=0,"",'Data Entry'!AE568)</f>
        <v/>
      </c>
      <c r="E553" t="str">
        <f>IF('Data Entry'!B568=0,"",'Data Entry'!B568)</f>
        <v/>
      </c>
      <c r="F553" t="str">
        <f>IF('Data Entry'!B568=0,"",'Data Entry'!$P$6)</f>
        <v/>
      </c>
      <c r="G553" t="str">
        <f>IF('Data Entry'!B568=0,"",'Data Entry'!$P$8)</f>
        <v/>
      </c>
      <c r="H553" t="str">
        <f>IF('Data Entry'!B568=0,"",'Data Entry'!$E$10)</f>
        <v/>
      </c>
      <c r="M553" t="str">
        <f>'Data Entry'!S568</f>
        <v/>
      </c>
      <c r="N553" t="str">
        <f>'Data Entry'!R568</f>
        <v/>
      </c>
      <c r="O553" t="str">
        <f>IF('Data Entry'!B568=0,"",'Data Entry'!N568)</f>
        <v/>
      </c>
      <c r="P553" t="str">
        <f>IF('Data Entry'!B568=0,"","Years")</f>
        <v/>
      </c>
      <c r="Q553" s="62" t="str">
        <f>IF('Data Entry'!B568=0,"",'Data Entry'!$E$11)</f>
        <v/>
      </c>
      <c r="R553" t="str">
        <f>IF('Data Entry'!B568=0,"",'Data Entry'!D568)</f>
        <v/>
      </c>
      <c r="S553" t="str">
        <f>IF('Data Entry'!B568=0,"",'Data Entry'!$E$3)</f>
        <v/>
      </c>
      <c r="T553" t="str">
        <f>IF('Data Entry'!B568=0,"",'Data Entry'!$P$12)</f>
        <v/>
      </c>
      <c r="V553" t="str">
        <f>'Data Entry'!AB568</f>
        <v/>
      </c>
      <c r="X553" t="str">
        <f>IF('Data Entry'!B568=0,"",'Data Entry'!C568)</f>
        <v/>
      </c>
      <c r="Y553" t="str">
        <f>'Data Entry'!F568</f>
        <v/>
      </c>
      <c r="AC553" t="str">
        <f>IF('Data Entry'!B568=0,"",'Data Entry'!$P$7)</f>
        <v/>
      </c>
      <c r="AD553" t="str">
        <f>IF('Data Entry'!B568=0,"","1")</f>
        <v/>
      </c>
      <c r="AI553" t="str">
        <f>IF('Data Entry'!B568=0,"",'Data Entry'!K568)</f>
        <v/>
      </c>
      <c r="AJ553" t="str">
        <f>IF('Data Entry'!B568=0,"","mm")</f>
        <v/>
      </c>
      <c r="AM553" t="str">
        <f>IF('Data Entry'!B568=0,"",'Data Entry'!M568)</f>
        <v/>
      </c>
      <c r="AN553" t="str">
        <f>IF('Data Entry'!B568=0,"","mm")</f>
        <v/>
      </c>
      <c r="AT553" t="str">
        <f>IF('Data Entry'!B568=0,"",'Data Entry'!L568)</f>
        <v/>
      </c>
      <c r="AU553" t="str">
        <f>IF('Data Entry'!B568=0,"","m")</f>
        <v/>
      </c>
      <c r="AW553" t="str">
        <f>'Data Entry'!H568</f>
        <v/>
      </c>
      <c r="AX553" t="str">
        <f>IF('Data Entry'!B568=0,"",'Data Entry'!D568)</f>
        <v/>
      </c>
      <c r="AY553" t="str">
        <f>IF('Data Entry'!B568=0,"",'Data Entry'!E568)</f>
        <v/>
      </c>
      <c r="BA553" t="str">
        <f>IF('Data Entry'!B568=0,"",'Data Entry'!I568)</f>
        <v/>
      </c>
      <c r="BC553" t="str">
        <f>IF('Data Entry'!B568=0,"",'Data Entry'!J568)</f>
        <v/>
      </c>
      <c r="BR553" t="str">
        <f>IF('Data Entry'!B568=0,"",'Data Entry'!$E$9)</f>
        <v/>
      </c>
    </row>
    <row r="554" spans="1:70" x14ac:dyDescent="0.55000000000000004">
      <c r="A554" t="str">
        <f>IF('Data Entry'!B569=0,"",'Data Entry'!E$9)</f>
        <v/>
      </c>
      <c r="C554" t="str">
        <f>IF('Data Entry'!B569=0,"",'Data Entry'!AE569)</f>
        <v/>
      </c>
      <c r="E554" t="str">
        <f>IF('Data Entry'!B569=0,"",'Data Entry'!B569)</f>
        <v/>
      </c>
      <c r="F554" t="str">
        <f>IF('Data Entry'!B569=0,"",'Data Entry'!$P$6)</f>
        <v/>
      </c>
      <c r="G554" t="str">
        <f>IF('Data Entry'!B569=0,"",'Data Entry'!$P$8)</f>
        <v/>
      </c>
      <c r="H554" t="str">
        <f>IF('Data Entry'!B569=0,"",'Data Entry'!$E$10)</f>
        <v/>
      </c>
      <c r="M554" t="str">
        <f>'Data Entry'!S569</f>
        <v/>
      </c>
      <c r="N554" t="str">
        <f>'Data Entry'!R569</f>
        <v/>
      </c>
      <c r="O554" t="str">
        <f>IF('Data Entry'!B569=0,"",'Data Entry'!N569)</f>
        <v/>
      </c>
      <c r="P554" t="str">
        <f>IF('Data Entry'!B569=0,"","Years")</f>
        <v/>
      </c>
      <c r="Q554" s="62" t="str">
        <f>IF('Data Entry'!B569=0,"",'Data Entry'!$E$11)</f>
        <v/>
      </c>
      <c r="R554" t="str">
        <f>IF('Data Entry'!B569=0,"",'Data Entry'!D569)</f>
        <v/>
      </c>
      <c r="S554" t="str">
        <f>IF('Data Entry'!B569=0,"",'Data Entry'!$E$3)</f>
        <v/>
      </c>
      <c r="T554" t="str">
        <f>IF('Data Entry'!B569=0,"",'Data Entry'!$P$12)</f>
        <v/>
      </c>
      <c r="V554" t="str">
        <f>'Data Entry'!AB569</f>
        <v/>
      </c>
      <c r="X554" t="str">
        <f>IF('Data Entry'!B569=0,"",'Data Entry'!C569)</f>
        <v/>
      </c>
      <c r="Y554" t="str">
        <f>'Data Entry'!F569</f>
        <v/>
      </c>
      <c r="AC554" t="str">
        <f>IF('Data Entry'!B569=0,"",'Data Entry'!$P$7)</f>
        <v/>
      </c>
      <c r="AD554" t="str">
        <f>IF('Data Entry'!B569=0,"","1")</f>
        <v/>
      </c>
      <c r="AI554" t="str">
        <f>IF('Data Entry'!B569=0,"",'Data Entry'!K569)</f>
        <v/>
      </c>
      <c r="AJ554" t="str">
        <f>IF('Data Entry'!B569=0,"","mm")</f>
        <v/>
      </c>
      <c r="AM554" t="str">
        <f>IF('Data Entry'!B569=0,"",'Data Entry'!M569)</f>
        <v/>
      </c>
      <c r="AN554" t="str">
        <f>IF('Data Entry'!B569=0,"","mm")</f>
        <v/>
      </c>
      <c r="AT554" t="str">
        <f>IF('Data Entry'!B569=0,"",'Data Entry'!L569)</f>
        <v/>
      </c>
      <c r="AU554" t="str">
        <f>IF('Data Entry'!B569=0,"","m")</f>
        <v/>
      </c>
      <c r="AW554" t="str">
        <f>'Data Entry'!H569</f>
        <v/>
      </c>
      <c r="AX554" t="str">
        <f>IF('Data Entry'!B569=0,"",'Data Entry'!D569)</f>
        <v/>
      </c>
      <c r="AY554" t="str">
        <f>IF('Data Entry'!B569=0,"",'Data Entry'!E569)</f>
        <v/>
      </c>
      <c r="BA554" t="str">
        <f>IF('Data Entry'!B569=0,"",'Data Entry'!I569)</f>
        <v/>
      </c>
      <c r="BC554" t="str">
        <f>IF('Data Entry'!B569=0,"",'Data Entry'!J569)</f>
        <v/>
      </c>
      <c r="BR554" t="str">
        <f>IF('Data Entry'!B569=0,"",'Data Entry'!$E$9)</f>
        <v/>
      </c>
    </row>
    <row r="555" spans="1:70" x14ac:dyDescent="0.55000000000000004">
      <c r="A555" t="str">
        <f>IF('Data Entry'!B570=0,"",'Data Entry'!E$9)</f>
        <v/>
      </c>
      <c r="C555" t="str">
        <f>IF('Data Entry'!B570=0,"",'Data Entry'!AE570)</f>
        <v/>
      </c>
      <c r="E555" t="str">
        <f>IF('Data Entry'!B570=0,"",'Data Entry'!B570)</f>
        <v/>
      </c>
      <c r="F555" t="str">
        <f>IF('Data Entry'!B570=0,"",'Data Entry'!$P$6)</f>
        <v/>
      </c>
      <c r="G555" t="str">
        <f>IF('Data Entry'!B570=0,"",'Data Entry'!$P$8)</f>
        <v/>
      </c>
      <c r="H555" t="str">
        <f>IF('Data Entry'!B570=0,"",'Data Entry'!$E$10)</f>
        <v/>
      </c>
      <c r="M555" t="str">
        <f>'Data Entry'!S570</f>
        <v/>
      </c>
      <c r="N555" t="str">
        <f>'Data Entry'!R570</f>
        <v/>
      </c>
      <c r="O555" t="str">
        <f>IF('Data Entry'!B570=0,"",'Data Entry'!N570)</f>
        <v/>
      </c>
      <c r="P555" t="str">
        <f>IF('Data Entry'!B570=0,"","Years")</f>
        <v/>
      </c>
      <c r="Q555" s="62" t="str">
        <f>IF('Data Entry'!B570=0,"",'Data Entry'!$E$11)</f>
        <v/>
      </c>
      <c r="R555" t="str">
        <f>IF('Data Entry'!B570=0,"",'Data Entry'!D570)</f>
        <v/>
      </c>
      <c r="S555" t="str">
        <f>IF('Data Entry'!B570=0,"",'Data Entry'!$E$3)</f>
        <v/>
      </c>
      <c r="T555" t="str">
        <f>IF('Data Entry'!B570=0,"",'Data Entry'!$P$12)</f>
        <v/>
      </c>
      <c r="V555" t="str">
        <f>'Data Entry'!AB570</f>
        <v/>
      </c>
      <c r="X555" t="str">
        <f>IF('Data Entry'!B570=0,"",'Data Entry'!C570)</f>
        <v/>
      </c>
      <c r="Y555" t="str">
        <f>'Data Entry'!F570</f>
        <v/>
      </c>
      <c r="AC555" t="str">
        <f>IF('Data Entry'!B570=0,"",'Data Entry'!$P$7)</f>
        <v/>
      </c>
      <c r="AD555" t="str">
        <f>IF('Data Entry'!B570=0,"","1")</f>
        <v/>
      </c>
      <c r="AI555" t="str">
        <f>IF('Data Entry'!B570=0,"",'Data Entry'!K570)</f>
        <v/>
      </c>
      <c r="AJ555" t="str">
        <f>IF('Data Entry'!B570=0,"","mm")</f>
        <v/>
      </c>
      <c r="AM555" t="str">
        <f>IF('Data Entry'!B570=0,"",'Data Entry'!M570)</f>
        <v/>
      </c>
      <c r="AN555" t="str">
        <f>IF('Data Entry'!B570=0,"","mm")</f>
        <v/>
      </c>
      <c r="AT555" t="str">
        <f>IF('Data Entry'!B570=0,"",'Data Entry'!L570)</f>
        <v/>
      </c>
      <c r="AU555" t="str">
        <f>IF('Data Entry'!B570=0,"","m")</f>
        <v/>
      </c>
      <c r="AW555" t="str">
        <f>'Data Entry'!H570</f>
        <v/>
      </c>
      <c r="AX555" t="str">
        <f>IF('Data Entry'!B570=0,"",'Data Entry'!D570)</f>
        <v/>
      </c>
      <c r="AY555" t="str">
        <f>IF('Data Entry'!B570=0,"",'Data Entry'!E570)</f>
        <v/>
      </c>
      <c r="BA555" t="str">
        <f>IF('Data Entry'!B570=0,"",'Data Entry'!I570)</f>
        <v/>
      </c>
      <c r="BC555" t="str">
        <f>IF('Data Entry'!B570=0,"",'Data Entry'!J570)</f>
        <v/>
      </c>
      <c r="BR555" t="str">
        <f>IF('Data Entry'!B570=0,"",'Data Entry'!$E$9)</f>
        <v/>
      </c>
    </row>
    <row r="556" spans="1:70" x14ac:dyDescent="0.55000000000000004">
      <c r="A556" t="str">
        <f>IF('Data Entry'!B571=0,"",'Data Entry'!E$9)</f>
        <v/>
      </c>
      <c r="C556" t="str">
        <f>IF('Data Entry'!B571=0,"",'Data Entry'!AE571)</f>
        <v/>
      </c>
      <c r="E556" t="str">
        <f>IF('Data Entry'!B571=0,"",'Data Entry'!B571)</f>
        <v/>
      </c>
      <c r="F556" t="str">
        <f>IF('Data Entry'!B571=0,"",'Data Entry'!$P$6)</f>
        <v/>
      </c>
      <c r="G556" t="str">
        <f>IF('Data Entry'!B571=0,"",'Data Entry'!$P$8)</f>
        <v/>
      </c>
      <c r="H556" t="str">
        <f>IF('Data Entry'!B571=0,"",'Data Entry'!$E$10)</f>
        <v/>
      </c>
      <c r="M556" t="str">
        <f>'Data Entry'!S571</f>
        <v/>
      </c>
      <c r="N556" t="str">
        <f>'Data Entry'!R571</f>
        <v/>
      </c>
      <c r="O556" t="str">
        <f>IF('Data Entry'!B571=0,"",'Data Entry'!N571)</f>
        <v/>
      </c>
      <c r="P556" t="str">
        <f>IF('Data Entry'!B571=0,"","Years")</f>
        <v/>
      </c>
      <c r="Q556" s="62" t="str">
        <f>IF('Data Entry'!B571=0,"",'Data Entry'!$E$11)</f>
        <v/>
      </c>
      <c r="R556" t="str">
        <f>IF('Data Entry'!B571=0,"",'Data Entry'!D571)</f>
        <v/>
      </c>
      <c r="S556" t="str">
        <f>IF('Data Entry'!B571=0,"",'Data Entry'!$E$3)</f>
        <v/>
      </c>
      <c r="T556" t="str">
        <f>IF('Data Entry'!B571=0,"",'Data Entry'!$P$12)</f>
        <v/>
      </c>
      <c r="V556" t="str">
        <f>'Data Entry'!AB571</f>
        <v/>
      </c>
      <c r="X556" t="str">
        <f>IF('Data Entry'!B571=0,"",'Data Entry'!C571)</f>
        <v/>
      </c>
      <c r="Y556" t="str">
        <f>'Data Entry'!F571</f>
        <v/>
      </c>
      <c r="AC556" t="str">
        <f>IF('Data Entry'!B571=0,"",'Data Entry'!$P$7)</f>
        <v/>
      </c>
      <c r="AD556" t="str">
        <f>IF('Data Entry'!B571=0,"","1")</f>
        <v/>
      </c>
      <c r="AI556" t="str">
        <f>IF('Data Entry'!B571=0,"",'Data Entry'!K571)</f>
        <v/>
      </c>
      <c r="AJ556" t="str">
        <f>IF('Data Entry'!B571=0,"","mm")</f>
        <v/>
      </c>
      <c r="AM556" t="str">
        <f>IF('Data Entry'!B571=0,"",'Data Entry'!M571)</f>
        <v/>
      </c>
      <c r="AN556" t="str">
        <f>IF('Data Entry'!B571=0,"","mm")</f>
        <v/>
      </c>
      <c r="AT556" t="str">
        <f>IF('Data Entry'!B571=0,"",'Data Entry'!L571)</f>
        <v/>
      </c>
      <c r="AU556" t="str">
        <f>IF('Data Entry'!B571=0,"","m")</f>
        <v/>
      </c>
      <c r="AW556" t="str">
        <f>'Data Entry'!H571</f>
        <v/>
      </c>
      <c r="AX556" t="str">
        <f>IF('Data Entry'!B571=0,"",'Data Entry'!D571)</f>
        <v/>
      </c>
      <c r="AY556" t="str">
        <f>IF('Data Entry'!B571=0,"",'Data Entry'!E571)</f>
        <v/>
      </c>
      <c r="BA556" t="str">
        <f>IF('Data Entry'!B571=0,"",'Data Entry'!I571)</f>
        <v/>
      </c>
      <c r="BC556" t="str">
        <f>IF('Data Entry'!B571=0,"",'Data Entry'!J571)</f>
        <v/>
      </c>
      <c r="BR556" t="str">
        <f>IF('Data Entry'!B571=0,"",'Data Entry'!$E$9)</f>
        <v/>
      </c>
    </row>
    <row r="557" spans="1:70" x14ac:dyDescent="0.55000000000000004">
      <c r="A557" t="str">
        <f>IF('Data Entry'!B572=0,"",'Data Entry'!E$9)</f>
        <v/>
      </c>
      <c r="C557" t="str">
        <f>IF('Data Entry'!B572=0,"",'Data Entry'!AE572)</f>
        <v/>
      </c>
      <c r="E557" t="str">
        <f>IF('Data Entry'!B572=0,"",'Data Entry'!B572)</f>
        <v/>
      </c>
      <c r="F557" t="str">
        <f>IF('Data Entry'!B572=0,"",'Data Entry'!$P$6)</f>
        <v/>
      </c>
      <c r="G557" t="str">
        <f>IF('Data Entry'!B572=0,"",'Data Entry'!$P$8)</f>
        <v/>
      </c>
      <c r="H557" t="str">
        <f>IF('Data Entry'!B572=0,"",'Data Entry'!$E$10)</f>
        <v/>
      </c>
      <c r="M557" t="str">
        <f>'Data Entry'!S572</f>
        <v/>
      </c>
      <c r="N557" t="str">
        <f>'Data Entry'!R572</f>
        <v/>
      </c>
      <c r="O557" t="str">
        <f>IF('Data Entry'!B572=0,"",'Data Entry'!N572)</f>
        <v/>
      </c>
      <c r="P557" t="str">
        <f>IF('Data Entry'!B572=0,"","Years")</f>
        <v/>
      </c>
      <c r="Q557" s="62" t="str">
        <f>IF('Data Entry'!B572=0,"",'Data Entry'!$E$11)</f>
        <v/>
      </c>
      <c r="R557" t="str">
        <f>IF('Data Entry'!B572=0,"",'Data Entry'!D572)</f>
        <v/>
      </c>
      <c r="S557" t="str">
        <f>IF('Data Entry'!B572=0,"",'Data Entry'!$E$3)</f>
        <v/>
      </c>
      <c r="T557" t="str">
        <f>IF('Data Entry'!B572=0,"",'Data Entry'!$P$12)</f>
        <v/>
      </c>
      <c r="V557" t="str">
        <f>'Data Entry'!AB572</f>
        <v/>
      </c>
      <c r="X557" t="str">
        <f>IF('Data Entry'!B572=0,"",'Data Entry'!C572)</f>
        <v/>
      </c>
      <c r="Y557" t="str">
        <f>'Data Entry'!F572</f>
        <v/>
      </c>
      <c r="AC557" t="str">
        <f>IF('Data Entry'!B572=0,"",'Data Entry'!$P$7)</f>
        <v/>
      </c>
      <c r="AD557" t="str">
        <f>IF('Data Entry'!B572=0,"","1")</f>
        <v/>
      </c>
      <c r="AI557" t="str">
        <f>IF('Data Entry'!B572=0,"",'Data Entry'!K572)</f>
        <v/>
      </c>
      <c r="AJ557" t="str">
        <f>IF('Data Entry'!B572=0,"","mm")</f>
        <v/>
      </c>
      <c r="AM557" t="str">
        <f>IF('Data Entry'!B572=0,"",'Data Entry'!M572)</f>
        <v/>
      </c>
      <c r="AN557" t="str">
        <f>IF('Data Entry'!B572=0,"","mm")</f>
        <v/>
      </c>
      <c r="AT557" t="str">
        <f>IF('Data Entry'!B572=0,"",'Data Entry'!L572)</f>
        <v/>
      </c>
      <c r="AU557" t="str">
        <f>IF('Data Entry'!B572=0,"","m")</f>
        <v/>
      </c>
      <c r="AW557" t="str">
        <f>'Data Entry'!H572</f>
        <v/>
      </c>
      <c r="AX557" t="str">
        <f>IF('Data Entry'!B572=0,"",'Data Entry'!D572)</f>
        <v/>
      </c>
      <c r="AY557" t="str">
        <f>IF('Data Entry'!B572=0,"",'Data Entry'!E572)</f>
        <v/>
      </c>
      <c r="BA557" t="str">
        <f>IF('Data Entry'!B572=0,"",'Data Entry'!I572)</f>
        <v/>
      </c>
      <c r="BC557" t="str">
        <f>IF('Data Entry'!B572=0,"",'Data Entry'!J572)</f>
        <v/>
      </c>
      <c r="BR557" t="str">
        <f>IF('Data Entry'!B572=0,"",'Data Entry'!$E$9)</f>
        <v/>
      </c>
    </row>
    <row r="558" spans="1:70" x14ac:dyDescent="0.55000000000000004">
      <c r="A558" t="str">
        <f>IF('Data Entry'!B573=0,"",'Data Entry'!E$9)</f>
        <v/>
      </c>
      <c r="C558" t="str">
        <f>IF('Data Entry'!B573=0,"",'Data Entry'!AE573)</f>
        <v/>
      </c>
      <c r="E558" t="str">
        <f>IF('Data Entry'!B573=0,"",'Data Entry'!B573)</f>
        <v/>
      </c>
      <c r="F558" t="str">
        <f>IF('Data Entry'!B573=0,"",'Data Entry'!$P$6)</f>
        <v/>
      </c>
      <c r="G558" t="str">
        <f>IF('Data Entry'!B573=0,"",'Data Entry'!$P$8)</f>
        <v/>
      </c>
      <c r="H558" t="str">
        <f>IF('Data Entry'!B573=0,"",'Data Entry'!$E$10)</f>
        <v/>
      </c>
      <c r="M558" t="str">
        <f>'Data Entry'!S573</f>
        <v/>
      </c>
      <c r="N558" t="str">
        <f>'Data Entry'!R573</f>
        <v/>
      </c>
      <c r="O558" t="str">
        <f>IF('Data Entry'!B573=0,"",'Data Entry'!N573)</f>
        <v/>
      </c>
      <c r="P558" t="str">
        <f>IF('Data Entry'!B573=0,"","Years")</f>
        <v/>
      </c>
      <c r="Q558" s="62" t="str">
        <f>IF('Data Entry'!B573=0,"",'Data Entry'!$E$11)</f>
        <v/>
      </c>
      <c r="R558" t="str">
        <f>IF('Data Entry'!B573=0,"",'Data Entry'!D573)</f>
        <v/>
      </c>
      <c r="S558" t="str">
        <f>IF('Data Entry'!B573=0,"",'Data Entry'!$E$3)</f>
        <v/>
      </c>
      <c r="T558" t="str">
        <f>IF('Data Entry'!B573=0,"",'Data Entry'!$P$12)</f>
        <v/>
      </c>
      <c r="V558" t="str">
        <f>'Data Entry'!AB573</f>
        <v/>
      </c>
      <c r="X558" t="str">
        <f>IF('Data Entry'!B573=0,"",'Data Entry'!C573)</f>
        <v/>
      </c>
      <c r="Y558" t="str">
        <f>'Data Entry'!F573</f>
        <v/>
      </c>
      <c r="AC558" t="str">
        <f>IF('Data Entry'!B573=0,"",'Data Entry'!$P$7)</f>
        <v/>
      </c>
      <c r="AD558" t="str">
        <f>IF('Data Entry'!B573=0,"","1")</f>
        <v/>
      </c>
      <c r="AI558" t="str">
        <f>IF('Data Entry'!B573=0,"",'Data Entry'!K573)</f>
        <v/>
      </c>
      <c r="AJ558" t="str">
        <f>IF('Data Entry'!B573=0,"","mm")</f>
        <v/>
      </c>
      <c r="AM558" t="str">
        <f>IF('Data Entry'!B573=0,"",'Data Entry'!M573)</f>
        <v/>
      </c>
      <c r="AN558" t="str">
        <f>IF('Data Entry'!B573=0,"","mm")</f>
        <v/>
      </c>
      <c r="AT558" t="str">
        <f>IF('Data Entry'!B573=0,"",'Data Entry'!L573)</f>
        <v/>
      </c>
      <c r="AU558" t="str">
        <f>IF('Data Entry'!B573=0,"","m")</f>
        <v/>
      </c>
      <c r="AW558" t="str">
        <f>'Data Entry'!H573</f>
        <v/>
      </c>
      <c r="AX558" t="str">
        <f>IF('Data Entry'!B573=0,"",'Data Entry'!D573)</f>
        <v/>
      </c>
      <c r="AY558" t="str">
        <f>IF('Data Entry'!B573=0,"",'Data Entry'!E573)</f>
        <v/>
      </c>
      <c r="BA558" t="str">
        <f>IF('Data Entry'!B573=0,"",'Data Entry'!I573)</f>
        <v/>
      </c>
      <c r="BC558" t="str">
        <f>IF('Data Entry'!B573=0,"",'Data Entry'!J573)</f>
        <v/>
      </c>
      <c r="BR558" t="str">
        <f>IF('Data Entry'!B573=0,"",'Data Entry'!$E$9)</f>
        <v/>
      </c>
    </row>
    <row r="559" spans="1:70" x14ac:dyDescent="0.55000000000000004">
      <c r="A559" t="str">
        <f>IF('Data Entry'!B574=0,"",'Data Entry'!E$9)</f>
        <v/>
      </c>
      <c r="C559" t="str">
        <f>IF('Data Entry'!B574=0,"",'Data Entry'!AE574)</f>
        <v/>
      </c>
      <c r="E559" t="str">
        <f>IF('Data Entry'!B574=0,"",'Data Entry'!B574)</f>
        <v/>
      </c>
      <c r="F559" t="str">
        <f>IF('Data Entry'!B574=0,"",'Data Entry'!$P$6)</f>
        <v/>
      </c>
      <c r="G559" t="str">
        <f>IF('Data Entry'!B574=0,"",'Data Entry'!$P$8)</f>
        <v/>
      </c>
      <c r="H559" t="str">
        <f>IF('Data Entry'!B574=0,"",'Data Entry'!$E$10)</f>
        <v/>
      </c>
      <c r="M559" t="str">
        <f>'Data Entry'!S574</f>
        <v/>
      </c>
      <c r="N559" t="str">
        <f>'Data Entry'!R574</f>
        <v/>
      </c>
      <c r="O559" t="str">
        <f>IF('Data Entry'!B574=0,"",'Data Entry'!N574)</f>
        <v/>
      </c>
      <c r="P559" t="str">
        <f>IF('Data Entry'!B574=0,"","Years")</f>
        <v/>
      </c>
      <c r="Q559" s="62" t="str">
        <f>IF('Data Entry'!B574=0,"",'Data Entry'!$E$11)</f>
        <v/>
      </c>
      <c r="R559" t="str">
        <f>IF('Data Entry'!B574=0,"",'Data Entry'!D574)</f>
        <v/>
      </c>
      <c r="S559" t="str">
        <f>IF('Data Entry'!B574=0,"",'Data Entry'!$E$3)</f>
        <v/>
      </c>
      <c r="T559" t="str">
        <f>IF('Data Entry'!B574=0,"",'Data Entry'!$P$12)</f>
        <v/>
      </c>
      <c r="V559" t="str">
        <f>'Data Entry'!AB574</f>
        <v/>
      </c>
      <c r="X559" t="str">
        <f>IF('Data Entry'!B574=0,"",'Data Entry'!C574)</f>
        <v/>
      </c>
      <c r="Y559" t="str">
        <f>'Data Entry'!F574</f>
        <v/>
      </c>
      <c r="AC559" t="str">
        <f>IF('Data Entry'!B574=0,"",'Data Entry'!$P$7)</f>
        <v/>
      </c>
      <c r="AD559" t="str">
        <f>IF('Data Entry'!B574=0,"","1")</f>
        <v/>
      </c>
      <c r="AI559" t="str">
        <f>IF('Data Entry'!B574=0,"",'Data Entry'!K574)</f>
        <v/>
      </c>
      <c r="AJ559" t="str">
        <f>IF('Data Entry'!B574=0,"","mm")</f>
        <v/>
      </c>
      <c r="AM559" t="str">
        <f>IF('Data Entry'!B574=0,"",'Data Entry'!M574)</f>
        <v/>
      </c>
      <c r="AN559" t="str">
        <f>IF('Data Entry'!B574=0,"","mm")</f>
        <v/>
      </c>
      <c r="AT559" t="str">
        <f>IF('Data Entry'!B574=0,"",'Data Entry'!L574)</f>
        <v/>
      </c>
      <c r="AU559" t="str">
        <f>IF('Data Entry'!B574=0,"","m")</f>
        <v/>
      </c>
      <c r="AW559" t="str">
        <f>'Data Entry'!H574</f>
        <v/>
      </c>
      <c r="AX559" t="str">
        <f>IF('Data Entry'!B574=0,"",'Data Entry'!D574)</f>
        <v/>
      </c>
      <c r="AY559" t="str">
        <f>IF('Data Entry'!B574=0,"",'Data Entry'!E574)</f>
        <v/>
      </c>
      <c r="BA559" t="str">
        <f>IF('Data Entry'!B574=0,"",'Data Entry'!I574)</f>
        <v/>
      </c>
      <c r="BC559" t="str">
        <f>IF('Data Entry'!B574=0,"",'Data Entry'!J574)</f>
        <v/>
      </c>
      <c r="BR559" t="str">
        <f>IF('Data Entry'!B574=0,"",'Data Entry'!$E$9)</f>
        <v/>
      </c>
    </row>
    <row r="560" spans="1:70" x14ac:dyDescent="0.55000000000000004">
      <c r="A560" t="str">
        <f>IF('Data Entry'!B575=0,"",'Data Entry'!E$9)</f>
        <v/>
      </c>
      <c r="C560" t="str">
        <f>IF('Data Entry'!B575=0,"",'Data Entry'!AE575)</f>
        <v/>
      </c>
      <c r="E560" t="str">
        <f>IF('Data Entry'!B575=0,"",'Data Entry'!B575)</f>
        <v/>
      </c>
      <c r="F560" t="str">
        <f>IF('Data Entry'!B575=0,"",'Data Entry'!$P$6)</f>
        <v/>
      </c>
      <c r="G560" t="str">
        <f>IF('Data Entry'!B575=0,"",'Data Entry'!$P$8)</f>
        <v/>
      </c>
      <c r="H560" t="str">
        <f>IF('Data Entry'!B575=0,"",'Data Entry'!$E$10)</f>
        <v/>
      </c>
      <c r="M560" t="str">
        <f>'Data Entry'!S575</f>
        <v/>
      </c>
      <c r="N560" t="str">
        <f>'Data Entry'!R575</f>
        <v/>
      </c>
      <c r="O560" t="str">
        <f>IF('Data Entry'!B575=0,"",'Data Entry'!N575)</f>
        <v/>
      </c>
      <c r="P560" t="str">
        <f>IF('Data Entry'!B575=0,"","Years")</f>
        <v/>
      </c>
      <c r="Q560" s="62" t="str">
        <f>IF('Data Entry'!B575=0,"",'Data Entry'!$E$11)</f>
        <v/>
      </c>
      <c r="R560" t="str">
        <f>IF('Data Entry'!B575=0,"",'Data Entry'!D575)</f>
        <v/>
      </c>
      <c r="S560" t="str">
        <f>IF('Data Entry'!B575=0,"",'Data Entry'!$E$3)</f>
        <v/>
      </c>
      <c r="T560" t="str">
        <f>IF('Data Entry'!B575=0,"",'Data Entry'!$P$12)</f>
        <v/>
      </c>
      <c r="V560" t="str">
        <f>'Data Entry'!AB575</f>
        <v/>
      </c>
      <c r="X560" t="str">
        <f>IF('Data Entry'!B575=0,"",'Data Entry'!C575)</f>
        <v/>
      </c>
      <c r="Y560" t="str">
        <f>'Data Entry'!F575</f>
        <v/>
      </c>
      <c r="AC560" t="str">
        <f>IF('Data Entry'!B575=0,"",'Data Entry'!$P$7)</f>
        <v/>
      </c>
      <c r="AD560" t="str">
        <f>IF('Data Entry'!B575=0,"","1")</f>
        <v/>
      </c>
      <c r="AI560" t="str">
        <f>IF('Data Entry'!B575=0,"",'Data Entry'!K575)</f>
        <v/>
      </c>
      <c r="AJ560" t="str">
        <f>IF('Data Entry'!B575=0,"","mm")</f>
        <v/>
      </c>
      <c r="AM560" t="str">
        <f>IF('Data Entry'!B575=0,"",'Data Entry'!M575)</f>
        <v/>
      </c>
      <c r="AN560" t="str">
        <f>IF('Data Entry'!B575=0,"","mm")</f>
        <v/>
      </c>
      <c r="AT560" t="str">
        <f>IF('Data Entry'!B575=0,"",'Data Entry'!L575)</f>
        <v/>
      </c>
      <c r="AU560" t="str">
        <f>IF('Data Entry'!B575=0,"","m")</f>
        <v/>
      </c>
      <c r="AW560" t="str">
        <f>'Data Entry'!H575</f>
        <v/>
      </c>
      <c r="AX560" t="str">
        <f>IF('Data Entry'!B575=0,"",'Data Entry'!D575)</f>
        <v/>
      </c>
      <c r="AY560" t="str">
        <f>IF('Data Entry'!B575=0,"",'Data Entry'!E575)</f>
        <v/>
      </c>
      <c r="BA560" t="str">
        <f>IF('Data Entry'!B575=0,"",'Data Entry'!I575)</f>
        <v/>
      </c>
      <c r="BC560" t="str">
        <f>IF('Data Entry'!B575=0,"",'Data Entry'!J575)</f>
        <v/>
      </c>
      <c r="BR560" t="str">
        <f>IF('Data Entry'!B575=0,"",'Data Entry'!$E$9)</f>
        <v/>
      </c>
    </row>
    <row r="561" spans="1:70" x14ac:dyDescent="0.55000000000000004">
      <c r="A561" t="str">
        <f>IF('Data Entry'!B576=0,"",'Data Entry'!E$9)</f>
        <v/>
      </c>
      <c r="C561" t="str">
        <f>IF('Data Entry'!B576=0,"",'Data Entry'!AE576)</f>
        <v/>
      </c>
      <c r="E561" t="str">
        <f>IF('Data Entry'!B576=0,"",'Data Entry'!B576)</f>
        <v/>
      </c>
      <c r="F561" t="str">
        <f>IF('Data Entry'!B576=0,"",'Data Entry'!$P$6)</f>
        <v/>
      </c>
      <c r="G561" t="str">
        <f>IF('Data Entry'!B576=0,"",'Data Entry'!$P$8)</f>
        <v/>
      </c>
      <c r="H561" t="str">
        <f>IF('Data Entry'!B576=0,"",'Data Entry'!$E$10)</f>
        <v/>
      </c>
      <c r="M561" t="str">
        <f>'Data Entry'!S576</f>
        <v/>
      </c>
      <c r="N561" t="str">
        <f>'Data Entry'!R576</f>
        <v/>
      </c>
      <c r="O561" t="str">
        <f>IF('Data Entry'!B576=0,"",'Data Entry'!N576)</f>
        <v/>
      </c>
      <c r="P561" t="str">
        <f>IF('Data Entry'!B576=0,"","Years")</f>
        <v/>
      </c>
      <c r="Q561" s="62" t="str">
        <f>IF('Data Entry'!B576=0,"",'Data Entry'!$E$11)</f>
        <v/>
      </c>
      <c r="R561" t="str">
        <f>IF('Data Entry'!B576=0,"",'Data Entry'!D576)</f>
        <v/>
      </c>
      <c r="S561" t="str">
        <f>IF('Data Entry'!B576=0,"",'Data Entry'!$E$3)</f>
        <v/>
      </c>
      <c r="T561" t="str">
        <f>IF('Data Entry'!B576=0,"",'Data Entry'!$P$12)</f>
        <v/>
      </c>
      <c r="V561" t="str">
        <f>'Data Entry'!AB576</f>
        <v/>
      </c>
      <c r="X561" t="str">
        <f>IF('Data Entry'!B576=0,"",'Data Entry'!C576)</f>
        <v/>
      </c>
      <c r="Y561" t="str">
        <f>'Data Entry'!F576</f>
        <v/>
      </c>
      <c r="AC561" t="str">
        <f>IF('Data Entry'!B576=0,"",'Data Entry'!$P$7)</f>
        <v/>
      </c>
      <c r="AD561" t="str">
        <f>IF('Data Entry'!B576=0,"","1")</f>
        <v/>
      </c>
      <c r="AI561" t="str">
        <f>IF('Data Entry'!B576=0,"",'Data Entry'!K576)</f>
        <v/>
      </c>
      <c r="AJ561" t="str">
        <f>IF('Data Entry'!B576=0,"","mm")</f>
        <v/>
      </c>
      <c r="AM561" t="str">
        <f>IF('Data Entry'!B576=0,"",'Data Entry'!M576)</f>
        <v/>
      </c>
      <c r="AN561" t="str">
        <f>IF('Data Entry'!B576=0,"","mm")</f>
        <v/>
      </c>
      <c r="AT561" t="str">
        <f>IF('Data Entry'!B576=0,"",'Data Entry'!L576)</f>
        <v/>
      </c>
      <c r="AU561" t="str">
        <f>IF('Data Entry'!B576=0,"","m")</f>
        <v/>
      </c>
      <c r="AW561" t="str">
        <f>'Data Entry'!H576</f>
        <v/>
      </c>
      <c r="AX561" t="str">
        <f>IF('Data Entry'!B576=0,"",'Data Entry'!D576)</f>
        <v/>
      </c>
      <c r="AY561" t="str">
        <f>IF('Data Entry'!B576=0,"",'Data Entry'!E576)</f>
        <v/>
      </c>
      <c r="BA561" t="str">
        <f>IF('Data Entry'!B576=0,"",'Data Entry'!I576)</f>
        <v/>
      </c>
      <c r="BC561" t="str">
        <f>IF('Data Entry'!B576=0,"",'Data Entry'!J576)</f>
        <v/>
      </c>
      <c r="BR561" t="str">
        <f>IF('Data Entry'!B576=0,"",'Data Entry'!$E$9)</f>
        <v/>
      </c>
    </row>
    <row r="562" spans="1:70" x14ac:dyDescent="0.55000000000000004">
      <c r="A562" t="str">
        <f>IF('Data Entry'!B577=0,"",'Data Entry'!E$9)</f>
        <v/>
      </c>
      <c r="C562" t="str">
        <f>IF('Data Entry'!B577=0,"",'Data Entry'!AE577)</f>
        <v/>
      </c>
      <c r="E562" t="str">
        <f>IF('Data Entry'!B577=0,"",'Data Entry'!B577)</f>
        <v/>
      </c>
      <c r="F562" t="str">
        <f>IF('Data Entry'!B577=0,"",'Data Entry'!$P$6)</f>
        <v/>
      </c>
      <c r="G562" t="str">
        <f>IF('Data Entry'!B577=0,"",'Data Entry'!$P$8)</f>
        <v/>
      </c>
      <c r="H562" t="str">
        <f>IF('Data Entry'!B577=0,"",'Data Entry'!$E$10)</f>
        <v/>
      </c>
      <c r="M562" t="str">
        <f>'Data Entry'!S577</f>
        <v/>
      </c>
      <c r="N562" t="str">
        <f>'Data Entry'!R577</f>
        <v/>
      </c>
      <c r="O562" t="str">
        <f>IF('Data Entry'!B577=0,"",'Data Entry'!N577)</f>
        <v/>
      </c>
      <c r="P562" t="str">
        <f>IF('Data Entry'!B577=0,"","Years")</f>
        <v/>
      </c>
      <c r="Q562" s="62" t="str">
        <f>IF('Data Entry'!B577=0,"",'Data Entry'!$E$11)</f>
        <v/>
      </c>
      <c r="R562" t="str">
        <f>IF('Data Entry'!B577=0,"",'Data Entry'!D577)</f>
        <v/>
      </c>
      <c r="S562" t="str">
        <f>IF('Data Entry'!B577=0,"",'Data Entry'!$E$3)</f>
        <v/>
      </c>
      <c r="T562" t="str">
        <f>IF('Data Entry'!B577=0,"",'Data Entry'!$P$12)</f>
        <v/>
      </c>
      <c r="V562" t="str">
        <f>'Data Entry'!AB577</f>
        <v/>
      </c>
      <c r="X562" t="str">
        <f>IF('Data Entry'!B577=0,"",'Data Entry'!C577)</f>
        <v/>
      </c>
      <c r="Y562" t="str">
        <f>'Data Entry'!F577</f>
        <v/>
      </c>
      <c r="AC562" t="str">
        <f>IF('Data Entry'!B577=0,"",'Data Entry'!$P$7)</f>
        <v/>
      </c>
      <c r="AD562" t="str">
        <f>IF('Data Entry'!B577=0,"","1")</f>
        <v/>
      </c>
      <c r="AI562" t="str">
        <f>IF('Data Entry'!B577=0,"",'Data Entry'!K577)</f>
        <v/>
      </c>
      <c r="AJ562" t="str">
        <f>IF('Data Entry'!B577=0,"","mm")</f>
        <v/>
      </c>
      <c r="AM562" t="str">
        <f>IF('Data Entry'!B577=0,"",'Data Entry'!M577)</f>
        <v/>
      </c>
      <c r="AN562" t="str">
        <f>IF('Data Entry'!B577=0,"","mm")</f>
        <v/>
      </c>
      <c r="AT562" t="str">
        <f>IF('Data Entry'!B577=0,"",'Data Entry'!L577)</f>
        <v/>
      </c>
      <c r="AU562" t="str">
        <f>IF('Data Entry'!B577=0,"","m")</f>
        <v/>
      </c>
      <c r="AW562" t="str">
        <f>'Data Entry'!H577</f>
        <v/>
      </c>
      <c r="AX562" t="str">
        <f>IF('Data Entry'!B577=0,"",'Data Entry'!D577)</f>
        <v/>
      </c>
      <c r="AY562" t="str">
        <f>IF('Data Entry'!B577=0,"",'Data Entry'!E577)</f>
        <v/>
      </c>
      <c r="BA562" t="str">
        <f>IF('Data Entry'!B577=0,"",'Data Entry'!I577)</f>
        <v/>
      </c>
      <c r="BC562" t="str">
        <f>IF('Data Entry'!B577=0,"",'Data Entry'!J577)</f>
        <v/>
      </c>
      <c r="BR562" t="str">
        <f>IF('Data Entry'!B577=0,"",'Data Entry'!$E$9)</f>
        <v/>
      </c>
    </row>
    <row r="563" spans="1:70" x14ac:dyDescent="0.55000000000000004">
      <c r="A563" t="str">
        <f>IF('Data Entry'!B578=0,"",'Data Entry'!E$9)</f>
        <v/>
      </c>
      <c r="C563" t="str">
        <f>IF('Data Entry'!B578=0,"",'Data Entry'!AE578)</f>
        <v/>
      </c>
      <c r="E563" t="str">
        <f>IF('Data Entry'!B578=0,"",'Data Entry'!B578)</f>
        <v/>
      </c>
      <c r="F563" t="str">
        <f>IF('Data Entry'!B578=0,"",'Data Entry'!$P$6)</f>
        <v/>
      </c>
      <c r="G563" t="str">
        <f>IF('Data Entry'!B578=0,"",'Data Entry'!$P$8)</f>
        <v/>
      </c>
      <c r="H563" t="str">
        <f>IF('Data Entry'!B578=0,"",'Data Entry'!$E$10)</f>
        <v/>
      </c>
      <c r="M563" t="str">
        <f>'Data Entry'!S578</f>
        <v/>
      </c>
      <c r="N563" t="str">
        <f>'Data Entry'!R578</f>
        <v/>
      </c>
      <c r="O563" t="str">
        <f>IF('Data Entry'!B578=0,"",'Data Entry'!N578)</f>
        <v/>
      </c>
      <c r="P563" t="str">
        <f>IF('Data Entry'!B578=0,"","Years")</f>
        <v/>
      </c>
      <c r="Q563" s="62" t="str">
        <f>IF('Data Entry'!B578=0,"",'Data Entry'!$E$11)</f>
        <v/>
      </c>
      <c r="R563" t="str">
        <f>IF('Data Entry'!B578=0,"",'Data Entry'!D578)</f>
        <v/>
      </c>
      <c r="S563" t="str">
        <f>IF('Data Entry'!B578=0,"",'Data Entry'!$E$3)</f>
        <v/>
      </c>
      <c r="T563" t="str">
        <f>IF('Data Entry'!B578=0,"",'Data Entry'!$P$12)</f>
        <v/>
      </c>
      <c r="V563" t="str">
        <f>'Data Entry'!AB578</f>
        <v/>
      </c>
      <c r="X563" t="str">
        <f>IF('Data Entry'!B578=0,"",'Data Entry'!C578)</f>
        <v/>
      </c>
      <c r="Y563" t="str">
        <f>'Data Entry'!F578</f>
        <v/>
      </c>
      <c r="AC563" t="str">
        <f>IF('Data Entry'!B578=0,"",'Data Entry'!$P$7)</f>
        <v/>
      </c>
      <c r="AD563" t="str">
        <f>IF('Data Entry'!B578=0,"","1")</f>
        <v/>
      </c>
      <c r="AI563" t="str">
        <f>IF('Data Entry'!B578=0,"",'Data Entry'!K578)</f>
        <v/>
      </c>
      <c r="AJ563" t="str">
        <f>IF('Data Entry'!B578=0,"","mm")</f>
        <v/>
      </c>
      <c r="AM563" t="str">
        <f>IF('Data Entry'!B578=0,"",'Data Entry'!M578)</f>
        <v/>
      </c>
      <c r="AN563" t="str">
        <f>IF('Data Entry'!B578=0,"","mm")</f>
        <v/>
      </c>
      <c r="AT563" t="str">
        <f>IF('Data Entry'!B578=0,"",'Data Entry'!L578)</f>
        <v/>
      </c>
      <c r="AU563" t="str">
        <f>IF('Data Entry'!B578=0,"","m")</f>
        <v/>
      </c>
      <c r="AW563" t="str">
        <f>'Data Entry'!H578</f>
        <v/>
      </c>
      <c r="AX563" t="str">
        <f>IF('Data Entry'!B578=0,"",'Data Entry'!D578)</f>
        <v/>
      </c>
      <c r="AY563" t="str">
        <f>IF('Data Entry'!B578=0,"",'Data Entry'!E578)</f>
        <v/>
      </c>
      <c r="BA563" t="str">
        <f>IF('Data Entry'!B578=0,"",'Data Entry'!I578)</f>
        <v/>
      </c>
      <c r="BC563" t="str">
        <f>IF('Data Entry'!B578=0,"",'Data Entry'!J578)</f>
        <v/>
      </c>
      <c r="BR563" t="str">
        <f>IF('Data Entry'!B578=0,"",'Data Entry'!$E$9)</f>
        <v/>
      </c>
    </row>
    <row r="564" spans="1:70" x14ac:dyDescent="0.55000000000000004">
      <c r="A564" t="str">
        <f>IF('Data Entry'!B579=0,"",'Data Entry'!E$9)</f>
        <v/>
      </c>
      <c r="C564" t="str">
        <f>IF('Data Entry'!B579=0,"",'Data Entry'!AE579)</f>
        <v/>
      </c>
      <c r="E564" t="str">
        <f>IF('Data Entry'!B579=0,"",'Data Entry'!B579)</f>
        <v/>
      </c>
      <c r="F564" t="str">
        <f>IF('Data Entry'!B579=0,"",'Data Entry'!$P$6)</f>
        <v/>
      </c>
      <c r="G564" t="str">
        <f>IF('Data Entry'!B579=0,"",'Data Entry'!$P$8)</f>
        <v/>
      </c>
      <c r="H564" t="str">
        <f>IF('Data Entry'!B579=0,"",'Data Entry'!$E$10)</f>
        <v/>
      </c>
      <c r="M564" t="str">
        <f>'Data Entry'!S579</f>
        <v/>
      </c>
      <c r="N564" t="str">
        <f>'Data Entry'!R579</f>
        <v/>
      </c>
      <c r="O564" t="str">
        <f>IF('Data Entry'!B579=0,"",'Data Entry'!N579)</f>
        <v/>
      </c>
      <c r="P564" t="str">
        <f>IF('Data Entry'!B579=0,"","Years")</f>
        <v/>
      </c>
      <c r="Q564" s="62" t="str">
        <f>IF('Data Entry'!B579=0,"",'Data Entry'!$E$11)</f>
        <v/>
      </c>
      <c r="R564" t="str">
        <f>IF('Data Entry'!B579=0,"",'Data Entry'!D579)</f>
        <v/>
      </c>
      <c r="S564" t="str">
        <f>IF('Data Entry'!B579=0,"",'Data Entry'!$E$3)</f>
        <v/>
      </c>
      <c r="T564" t="str">
        <f>IF('Data Entry'!B579=0,"",'Data Entry'!$P$12)</f>
        <v/>
      </c>
      <c r="V564" t="str">
        <f>'Data Entry'!AB579</f>
        <v/>
      </c>
      <c r="X564" t="str">
        <f>IF('Data Entry'!B579=0,"",'Data Entry'!C579)</f>
        <v/>
      </c>
      <c r="Y564" t="str">
        <f>'Data Entry'!F579</f>
        <v/>
      </c>
      <c r="AC564" t="str">
        <f>IF('Data Entry'!B579=0,"",'Data Entry'!$P$7)</f>
        <v/>
      </c>
      <c r="AD564" t="str">
        <f>IF('Data Entry'!B579=0,"","1")</f>
        <v/>
      </c>
      <c r="AI564" t="str">
        <f>IF('Data Entry'!B579=0,"",'Data Entry'!K579)</f>
        <v/>
      </c>
      <c r="AJ564" t="str">
        <f>IF('Data Entry'!B579=0,"","mm")</f>
        <v/>
      </c>
      <c r="AM564" t="str">
        <f>IF('Data Entry'!B579=0,"",'Data Entry'!M579)</f>
        <v/>
      </c>
      <c r="AN564" t="str">
        <f>IF('Data Entry'!B579=0,"","mm")</f>
        <v/>
      </c>
      <c r="AT564" t="str">
        <f>IF('Data Entry'!B579=0,"",'Data Entry'!L579)</f>
        <v/>
      </c>
      <c r="AU564" t="str">
        <f>IF('Data Entry'!B579=0,"","m")</f>
        <v/>
      </c>
      <c r="AW564" t="str">
        <f>'Data Entry'!H579</f>
        <v/>
      </c>
      <c r="AX564" t="str">
        <f>IF('Data Entry'!B579=0,"",'Data Entry'!D579)</f>
        <v/>
      </c>
      <c r="AY564" t="str">
        <f>IF('Data Entry'!B579=0,"",'Data Entry'!E579)</f>
        <v/>
      </c>
      <c r="BA564" t="str">
        <f>IF('Data Entry'!B579=0,"",'Data Entry'!I579)</f>
        <v/>
      </c>
      <c r="BC564" t="str">
        <f>IF('Data Entry'!B579=0,"",'Data Entry'!J579)</f>
        <v/>
      </c>
      <c r="BR564" t="str">
        <f>IF('Data Entry'!B579=0,"",'Data Entry'!$E$9)</f>
        <v/>
      </c>
    </row>
    <row r="565" spans="1:70" x14ac:dyDescent="0.55000000000000004">
      <c r="A565" t="str">
        <f>IF('Data Entry'!B580=0,"",'Data Entry'!E$9)</f>
        <v/>
      </c>
      <c r="C565" t="str">
        <f>IF('Data Entry'!B580=0,"",'Data Entry'!AE580)</f>
        <v/>
      </c>
      <c r="E565" t="str">
        <f>IF('Data Entry'!B580=0,"",'Data Entry'!B580)</f>
        <v/>
      </c>
      <c r="F565" t="str">
        <f>IF('Data Entry'!B580=0,"",'Data Entry'!$P$6)</f>
        <v/>
      </c>
      <c r="G565" t="str">
        <f>IF('Data Entry'!B580=0,"",'Data Entry'!$P$8)</f>
        <v/>
      </c>
      <c r="H565" t="str">
        <f>IF('Data Entry'!B580=0,"",'Data Entry'!$E$10)</f>
        <v/>
      </c>
      <c r="M565" t="str">
        <f>'Data Entry'!S580</f>
        <v/>
      </c>
      <c r="N565" t="str">
        <f>'Data Entry'!R580</f>
        <v/>
      </c>
      <c r="O565" t="str">
        <f>IF('Data Entry'!B580=0,"",'Data Entry'!N580)</f>
        <v/>
      </c>
      <c r="P565" t="str">
        <f>IF('Data Entry'!B580=0,"","Years")</f>
        <v/>
      </c>
      <c r="Q565" s="62" t="str">
        <f>IF('Data Entry'!B580=0,"",'Data Entry'!$E$11)</f>
        <v/>
      </c>
      <c r="R565" t="str">
        <f>IF('Data Entry'!B580=0,"",'Data Entry'!D580)</f>
        <v/>
      </c>
      <c r="S565" t="str">
        <f>IF('Data Entry'!B580=0,"",'Data Entry'!$E$3)</f>
        <v/>
      </c>
      <c r="T565" t="str">
        <f>IF('Data Entry'!B580=0,"",'Data Entry'!$P$12)</f>
        <v/>
      </c>
      <c r="V565" t="str">
        <f>'Data Entry'!AB580</f>
        <v/>
      </c>
      <c r="X565" t="str">
        <f>IF('Data Entry'!B580=0,"",'Data Entry'!C580)</f>
        <v/>
      </c>
      <c r="Y565" t="str">
        <f>'Data Entry'!F580</f>
        <v/>
      </c>
      <c r="AC565" t="str">
        <f>IF('Data Entry'!B580=0,"",'Data Entry'!$P$7)</f>
        <v/>
      </c>
      <c r="AD565" t="str">
        <f>IF('Data Entry'!B580=0,"","1")</f>
        <v/>
      </c>
      <c r="AI565" t="str">
        <f>IF('Data Entry'!B580=0,"",'Data Entry'!K580)</f>
        <v/>
      </c>
      <c r="AJ565" t="str">
        <f>IF('Data Entry'!B580=0,"","mm")</f>
        <v/>
      </c>
      <c r="AM565" t="str">
        <f>IF('Data Entry'!B580=0,"",'Data Entry'!M580)</f>
        <v/>
      </c>
      <c r="AN565" t="str">
        <f>IF('Data Entry'!B580=0,"","mm")</f>
        <v/>
      </c>
      <c r="AT565" t="str">
        <f>IF('Data Entry'!B580=0,"",'Data Entry'!L580)</f>
        <v/>
      </c>
      <c r="AU565" t="str">
        <f>IF('Data Entry'!B580=0,"","m")</f>
        <v/>
      </c>
      <c r="AW565" t="str">
        <f>'Data Entry'!H580</f>
        <v/>
      </c>
      <c r="AX565" t="str">
        <f>IF('Data Entry'!B580=0,"",'Data Entry'!D580)</f>
        <v/>
      </c>
      <c r="AY565" t="str">
        <f>IF('Data Entry'!B580=0,"",'Data Entry'!E580)</f>
        <v/>
      </c>
      <c r="BA565" t="str">
        <f>IF('Data Entry'!B580=0,"",'Data Entry'!I580)</f>
        <v/>
      </c>
      <c r="BC565" t="str">
        <f>IF('Data Entry'!B580=0,"",'Data Entry'!J580)</f>
        <v/>
      </c>
      <c r="BR565" t="str">
        <f>IF('Data Entry'!B580=0,"",'Data Entry'!$E$9)</f>
        <v/>
      </c>
    </row>
    <row r="566" spans="1:70" x14ac:dyDescent="0.55000000000000004">
      <c r="A566" t="str">
        <f>IF('Data Entry'!B581=0,"",'Data Entry'!E$9)</f>
        <v/>
      </c>
      <c r="C566" t="str">
        <f>IF('Data Entry'!B581=0,"",'Data Entry'!AE581)</f>
        <v/>
      </c>
      <c r="E566" t="str">
        <f>IF('Data Entry'!B581=0,"",'Data Entry'!B581)</f>
        <v/>
      </c>
      <c r="F566" t="str">
        <f>IF('Data Entry'!B581=0,"",'Data Entry'!$P$6)</f>
        <v/>
      </c>
      <c r="G566" t="str">
        <f>IF('Data Entry'!B581=0,"",'Data Entry'!$P$8)</f>
        <v/>
      </c>
      <c r="H566" t="str">
        <f>IF('Data Entry'!B581=0,"",'Data Entry'!$E$10)</f>
        <v/>
      </c>
      <c r="M566" t="str">
        <f>'Data Entry'!S581</f>
        <v/>
      </c>
      <c r="N566" t="str">
        <f>'Data Entry'!R581</f>
        <v/>
      </c>
      <c r="O566" t="str">
        <f>IF('Data Entry'!B581=0,"",'Data Entry'!N581)</f>
        <v/>
      </c>
      <c r="P566" t="str">
        <f>IF('Data Entry'!B581=0,"","Years")</f>
        <v/>
      </c>
      <c r="Q566" s="62" t="str">
        <f>IF('Data Entry'!B581=0,"",'Data Entry'!$E$11)</f>
        <v/>
      </c>
      <c r="R566" t="str">
        <f>IF('Data Entry'!B581=0,"",'Data Entry'!D581)</f>
        <v/>
      </c>
      <c r="S566" t="str">
        <f>IF('Data Entry'!B581=0,"",'Data Entry'!$E$3)</f>
        <v/>
      </c>
      <c r="T566" t="str">
        <f>IF('Data Entry'!B581=0,"",'Data Entry'!$P$12)</f>
        <v/>
      </c>
      <c r="V566" t="str">
        <f>'Data Entry'!AB581</f>
        <v/>
      </c>
      <c r="X566" t="str">
        <f>IF('Data Entry'!B581=0,"",'Data Entry'!C581)</f>
        <v/>
      </c>
      <c r="Y566" t="str">
        <f>'Data Entry'!F581</f>
        <v/>
      </c>
      <c r="AC566" t="str">
        <f>IF('Data Entry'!B581=0,"",'Data Entry'!$P$7)</f>
        <v/>
      </c>
      <c r="AD566" t="str">
        <f>IF('Data Entry'!B581=0,"","1")</f>
        <v/>
      </c>
      <c r="AI566" t="str">
        <f>IF('Data Entry'!B581=0,"",'Data Entry'!K581)</f>
        <v/>
      </c>
      <c r="AJ566" t="str">
        <f>IF('Data Entry'!B581=0,"","mm")</f>
        <v/>
      </c>
      <c r="AM566" t="str">
        <f>IF('Data Entry'!B581=0,"",'Data Entry'!M581)</f>
        <v/>
      </c>
      <c r="AN566" t="str">
        <f>IF('Data Entry'!B581=0,"","mm")</f>
        <v/>
      </c>
      <c r="AT566" t="str">
        <f>IF('Data Entry'!B581=0,"",'Data Entry'!L581)</f>
        <v/>
      </c>
      <c r="AU566" t="str">
        <f>IF('Data Entry'!B581=0,"","m")</f>
        <v/>
      </c>
      <c r="AW566" t="str">
        <f>'Data Entry'!H581</f>
        <v/>
      </c>
      <c r="AX566" t="str">
        <f>IF('Data Entry'!B581=0,"",'Data Entry'!D581)</f>
        <v/>
      </c>
      <c r="AY566" t="str">
        <f>IF('Data Entry'!B581=0,"",'Data Entry'!E581)</f>
        <v/>
      </c>
      <c r="BA566" t="str">
        <f>IF('Data Entry'!B581=0,"",'Data Entry'!I581)</f>
        <v/>
      </c>
      <c r="BC566" t="str">
        <f>IF('Data Entry'!B581=0,"",'Data Entry'!J581)</f>
        <v/>
      </c>
      <c r="BR566" t="str">
        <f>IF('Data Entry'!B581=0,"",'Data Entry'!$E$9)</f>
        <v/>
      </c>
    </row>
    <row r="567" spans="1:70" x14ac:dyDescent="0.55000000000000004">
      <c r="A567" t="str">
        <f>IF('Data Entry'!B582=0,"",'Data Entry'!E$9)</f>
        <v/>
      </c>
      <c r="C567" t="str">
        <f>IF('Data Entry'!B582=0,"",'Data Entry'!AE582)</f>
        <v/>
      </c>
      <c r="E567" t="str">
        <f>IF('Data Entry'!B582=0,"",'Data Entry'!B582)</f>
        <v/>
      </c>
      <c r="F567" t="str">
        <f>IF('Data Entry'!B582=0,"",'Data Entry'!$P$6)</f>
        <v/>
      </c>
      <c r="G567" t="str">
        <f>IF('Data Entry'!B582=0,"",'Data Entry'!$P$8)</f>
        <v/>
      </c>
      <c r="H567" t="str">
        <f>IF('Data Entry'!B582=0,"",'Data Entry'!$E$10)</f>
        <v/>
      </c>
      <c r="M567" t="str">
        <f>'Data Entry'!S582</f>
        <v/>
      </c>
      <c r="N567" t="str">
        <f>'Data Entry'!R582</f>
        <v/>
      </c>
      <c r="O567" t="str">
        <f>IF('Data Entry'!B582=0,"",'Data Entry'!N582)</f>
        <v/>
      </c>
      <c r="P567" t="str">
        <f>IF('Data Entry'!B582=0,"","Years")</f>
        <v/>
      </c>
      <c r="Q567" s="62" t="str">
        <f>IF('Data Entry'!B582=0,"",'Data Entry'!$E$11)</f>
        <v/>
      </c>
      <c r="R567" t="str">
        <f>IF('Data Entry'!B582=0,"",'Data Entry'!D582)</f>
        <v/>
      </c>
      <c r="S567" t="str">
        <f>IF('Data Entry'!B582=0,"",'Data Entry'!$E$3)</f>
        <v/>
      </c>
      <c r="T567" t="str">
        <f>IF('Data Entry'!B582=0,"",'Data Entry'!$P$12)</f>
        <v/>
      </c>
      <c r="V567" t="str">
        <f>'Data Entry'!AB582</f>
        <v/>
      </c>
      <c r="X567" t="str">
        <f>IF('Data Entry'!B582=0,"",'Data Entry'!C582)</f>
        <v/>
      </c>
      <c r="Y567" t="str">
        <f>'Data Entry'!F582</f>
        <v/>
      </c>
      <c r="AC567" t="str">
        <f>IF('Data Entry'!B582=0,"",'Data Entry'!$P$7)</f>
        <v/>
      </c>
      <c r="AD567" t="str">
        <f>IF('Data Entry'!B582=0,"","1")</f>
        <v/>
      </c>
      <c r="AI567" t="str">
        <f>IF('Data Entry'!B582=0,"",'Data Entry'!K582)</f>
        <v/>
      </c>
      <c r="AJ567" t="str">
        <f>IF('Data Entry'!B582=0,"","mm")</f>
        <v/>
      </c>
      <c r="AM567" t="str">
        <f>IF('Data Entry'!B582=0,"",'Data Entry'!M582)</f>
        <v/>
      </c>
      <c r="AN567" t="str">
        <f>IF('Data Entry'!B582=0,"","mm")</f>
        <v/>
      </c>
      <c r="AT567" t="str">
        <f>IF('Data Entry'!B582=0,"",'Data Entry'!L582)</f>
        <v/>
      </c>
      <c r="AU567" t="str">
        <f>IF('Data Entry'!B582=0,"","m")</f>
        <v/>
      </c>
      <c r="AW567" t="str">
        <f>'Data Entry'!H582</f>
        <v/>
      </c>
      <c r="AX567" t="str">
        <f>IF('Data Entry'!B582=0,"",'Data Entry'!D582)</f>
        <v/>
      </c>
      <c r="AY567" t="str">
        <f>IF('Data Entry'!B582=0,"",'Data Entry'!E582)</f>
        <v/>
      </c>
      <c r="BA567" t="str">
        <f>IF('Data Entry'!B582=0,"",'Data Entry'!I582)</f>
        <v/>
      </c>
      <c r="BC567" t="str">
        <f>IF('Data Entry'!B582=0,"",'Data Entry'!J582)</f>
        <v/>
      </c>
      <c r="BR567" t="str">
        <f>IF('Data Entry'!B582=0,"",'Data Entry'!$E$9)</f>
        <v/>
      </c>
    </row>
    <row r="568" spans="1:70" x14ac:dyDescent="0.55000000000000004">
      <c r="A568" t="str">
        <f>IF('Data Entry'!B583=0,"",'Data Entry'!E$9)</f>
        <v/>
      </c>
      <c r="C568" t="str">
        <f>IF('Data Entry'!B583=0,"",'Data Entry'!AE583)</f>
        <v/>
      </c>
      <c r="E568" t="str">
        <f>IF('Data Entry'!B583=0,"",'Data Entry'!B583)</f>
        <v/>
      </c>
      <c r="F568" t="str">
        <f>IF('Data Entry'!B583=0,"",'Data Entry'!$P$6)</f>
        <v/>
      </c>
      <c r="G568" t="str">
        <f>IF('Data Entry'!B583=0,"",'Data Entry'!$P$8)</f>
        <v/>
      </c>
      <c r="H568" t="str">
        <f>IF('Data Entry'!B583=0,"",'Data Entry'!$E$10)</f>
        <v/>
      </c>
      <c r="M568" t="str">
        <f>'Data Entry'!S583</f>
        <v/>
      </c>
      <c r="N568" t="str">
        <f>'Data Entry'!R583</f>
        <v/>
      </c>
      <c r="O568" t="str">
        <f>IF('Data Entry'!B583=0,"",'Data Entry'!N583)</f>
        <v/>
      </c>
      <c r="P568" t="str">
        <f>IF('Data Entry'!B583=0,"","Years")</f>
        <v/>
      </c>
      <c r="Q568" s="62" t="str">
        <f>IF('Data Entry'!B583=0,"",'Data Entry'!$E$11)</f>
        <v/>
      </c>
      <c r="R568" t="str">
        <f>IF('Data Entry'!B583=0,"",'Data Entry'!D583)</f>
        <v/>
      </c>
      <c r="S568" t="str">
        <f>IF('Data Entry'!B583=0,"",'Data Entry'!$E$3)</f>
        <v/>
      </c>
      <c r="T568" t="str">
        <f>IF('Data Entry'!B583=0,"",'Data Entry'!$P$12)</f>
        <v/>
      </c>
      <c r="V568" t="str">
        <f>'Data Entry'!AB583</f>
        <v/>
      </c>
      <c r="X568" t="str">
        <f>IF('Data Entry'!B583=0,"",'Data Entry'!C583)</f>
        <v/>
      </c>
      <c r="Y568" t="str">
        <f>'Data Entry'!F583</f>
        <v/>
      </c>
      <c r="AC568" t="str">
        <f>IF('Data Entry'!B583=0,"",'Data Entry'!$P$7)</f>
        <v/>
      </c>
      <c r="AD568" t="str">
        <f>IF('Data Entry'!B583=0,"","1")</f>
        <v/>
      </c>
      <c r="AI568" t="str">
        <f>IF('Data Entry'!B583=0,"",'Data Entry'!K583)</f>
        <v/>
      </c>
      <c r="AJ568" t="str">
        <f>IF('Data Entry'!B583=0,"","mm")</f>
        <v/>
      </c>
      <c r="AM568" t="str">
        <f>IF('Data Entry'!B583=0,"",'Data Entry'!M583)</f>
        <v/>
      </c>
      <c r="AN568" t="str">
        <f>IF('Data Entry'!B583=0,"","mm")</f>
        <v/>
      </c>
      <c r="AT568" t="str">
        <f>IF('Data Entry'!B583=0,"",'Data Entry'!L583)</f>
        <v/>
      </c>
      <c r="AU568" t="str">
        <f>IF('Data Entry'!B583=0,"","m")</f>
        <v/>
      </c>
      <c r="AW568" t="str">
        <f>'Data Entry'!H583</f>
        <v/>
      </c>
      <c r="AX568" t="str">
        <f>IF('Data Entry'!B583=0,"",'Data Entry'!D583)</f>
        <v/>
      </c>
      <c r="AY568" t="str">
        <f>IF('Data Entry'!B583=0,"",'Data Entry'!E583)</f>
        <v/>
      </c>
      <c r="BA568" t="str">
        <f>IF('Data Entry'!B583=0,"",'Data Entry'!I583)</f>
        <v/>
      </c>
      <c r="BC568" t="str">
        <f>IF('Data Entry'!B583=0,"",'Data Entry'!J583)</f>
        <v/>
      </c>
      <c r="BR568" t="str">
        <f>IF('Data Entry'!B583=0,"",'Data Entry'!$E$9)</f>
        <v/>
      </c>
    </row>
    <row r="569" spans="1:70" x14ac:dyDescent="0.55000000000000004">
      <c r="A569" t="str">
        <f>IF('Data Entry'!B584=0,"",'Data Entry'!E$9)</f>
        <v/>
      </c>
      <c r="C569" t="str">
        <f>IF('Data Entry'!B584=0,"",'Data Entry'!AE584)</f>
        <v/>
      </c>
      <c r="E569" t="str">
        <f>IF('Data Entry'!B584=0,"",'Data Entry'!B584)</f>
        <v/>
      </c>
      <c r="F569" t="str">
        <f>IF('Data Entry'!B584=0,"",'Data Entry'!$P$6)</f>
        <v/>
      </c>
      <c r="G569" t="str">
        <f>IF('Data Entry'!B584=0,"",'Data Entry'!$P$8)</f>
        <v/>
      </c>
      <c r="H569" t="str">
        <f>IF('Data Entry'!B584=0,"",'Data Entry'!$E$10)</f>
        <v/>
      </c>
      <c r="M569" t="str">
        <f>'Data Entry'!S584</f>
        <v/>
      </c>
      <c r="N569" t="str">
        <f>'Data Entry'!R584</f>
        <v/>
      </c>
      <c r="O569" t="str">
        <f>IF('Data Entry'!B584=0,"",'Data Entry'!N584)</f>
        <v/>
      </c>
      <c r="P569" t="str">
        <f>IF('Data Entry'!B584=0,"","Years")</f>
        <v/>
      </c>
      <c r="Q569" s="62" t="str">
        <f>IF('Data Entry'!B584=0,"",'Data Entry'!$E$11)</f>
        <v/>
      </c>
      <c r="R569" t="str">
        <f>IF('Data Entry'!B584=0,"",'Data Entry'!D584)</f>
        <v/>
      </c>
      <c r="S569" t="str">
        <f>IF('Data Entry'!B584=0,"",'Data Entry'!$E$3)</f>
        <v/>
      </c>
      <c r="T569" t="str">
        <f>IF('Data Entry'!B584=0,"",'Data Entry'!$P$12)</f>
        <v/>
      </c>
      <c r="V569" t="str">
        <f>'Data Entry'!AB584</f>
        <v/>
      </c>
      <c r="X569" t="str">
        <f>IF('Data Entry'!B584=0,"",'Data Entry'!C584)</f>
        <v/>
      </c>
      <c r="Y569" t="str">
        <f>'Data Entry'!F584</f>
        <v/>
      </c>
      <c r="AC569" t="str">
        <f>IF('Data Entry'!B584=0,"",'Data Entry'!$P$7)</f>
        <v/>
      </c>
      <c r="AD569" t="str">
        <f>IF('Data Entry'!B584=0,"","1")</f>
        <v/>
      </c>
      <c r="AI569" t="str">
        <f>IF('Data Entry'!B584=0,"",'Data Entry'!K584)</f>
        <v/>
      </c>
      <c r="AJ569" t="str">
        <f>IF('Data Entry'!B584=0,"","mm")</f>
        <v/>
      </c>
      <c r="AM569" t="str">
        <f>IF('Data Entry'!B584=0,"",'Data Entry'!M584)</f>
        <v/>
      </c>
      <c r="AN569" t="str">
        <f>IF('Data Entry'!B584=0,"","mm")</f>
        <v/>
      </c>
      <c r="AT569" t="str">
        <f>IF('Data Entry'!B584=0,"",'Data Entry'!L584)</f>
        <v/>
      </c>
      <c r="AU569" t="str">
        <f>IF('Data Entry'!B584=0,"","m")</f>
        <v/>
      </c>
      <c r="AW569" t="str">
        <f>'Data Entry'!H584</f>
        <v/>
      </c>
      <c r="AX569" t="str">
        <f>IF('Data Entry'!B584=0,"",'Data Entry'!D584)</f>
        <v/>
      </c>
      <c r="AY569" t="str">
        <f>IF('Data Entry'!B584=0,"",'Data Entry'!E584)</f>
        <v/>
      </c>
      <c r="BA569" t="str">
        <f>IF('Data Entry'!B584=0,"",'Data Entry'!I584)</f>
        <v/>
      </c>
      <c r="BC569" t="str">
        <f>IF('Data Entry'!B584=0,"",'Data Entry'!J584)</f>
        <v/>
      </c>
      <c r="BR569" t="str">
        <f>IF('Data Entry'!B584=0,"",'Data Entry'!$E$9)</f>
        <v/>
      </c>
    </row>
    <row r="570" spans="1:70" x14ac:dyDescent="0.55000000000000004">
      <c r="A570" t="str">
        <f>IF('Data Entry'!B585=0,"",'Data Entry'!E$9)</f>
        <v/>
      </c>
      <c r="C570" t="str">
        <f>IF('Data Entry'!B585=0,"",'Data Entry'!AE585)</f>
        <v/>
      </c>
      <c r="E570" t="str">
        <f>IF('Data Entry'!B585=0,"",'Data Entry'!B585)</f>
        <v/>
      </c>
      <c r="F570" t="str">
        <f>IF('Data Entry'!B585=0,"",'Data Entry'!$P$6)</f>
        <v/>
      </c>
      <c r="G570" t="str">
        <f>IF('Data Entry'!B585=0,"",'Data Entry'!$P$8)</f>
        <v/>
      </c>
      <c r="H570" t="str">
        <f>IF('Data Entry'!B585=0,"",'Data Entry'!$E$10)</f>
        <v/>
      </c>
      <c r="M570" t="str">
        <f>'Data Entry'!S585</f>
        <v/>
      </c>
      <c r="N570" t="str">
        <f>'Data Entry'!R585</f>
        <v/>
      </c>
      <c r="O570" t="str">
        <f>IF('Data Entry'!B585=0,"",'Data Entry'!N585)</f>
        <v/>
      </c>
      <c r="P570" t="str">
        <f>IF('Data Entry'!B585=0,"","Years")</f>
        <v/>
      </c>
      <c r="Q570" s="62" t="str">
        <f>IF('Data Entry'!B585=0,"",'Data Entry'!$E$11)</f>
        <v/>
      </c>
      <c r="R570" t="str">
        <f>IF('Data Entry'!B585=0,"",'Data Entry'!D585)</f>
        <v/>
      </c>
      <c r="S570" t="str">
        <f>IF('Data Entry'!B585=0,"",'Data Entry'!$E$3)</f>
        <v/>
      </c>
      <c r="T570" t="str">
        <f>IF('Data Entry'!B585=0,"",'Data Entry'!$P$12)</f>
        <v/>
      </c>
      <c r="V570" t="str">
        <f>'Data Entry'!AB585</f>
        <v/>
      </c>
      <c r="X570" t="str">
        <f>IF('Data Entry'!B585=0,"",'Data Entry'!C585)</f>
        <v/>
      </c>
      <c r="Y570" t="str">
        <f>'Data Entry'!F585</f>
        <v/>
      </c>
      <c r="AC570" t="str">
        <f>IF('Data Entry'!B585=0,"",'Data Entry'!$P$7)</f>
        <v/>
      </c>
      <c r="AD570" t="str">
        <f>IF('Data Entry'!B585=0,"","1")</f>
        <v/>
      </c>
      <c r="AI570" t="str">
        <f>IF('Data Entry'!B585=0,"",'Data Entry'!K585)</f>
        <v/>
      </c>
      <c r="AJ570" t="str">
        <f>IF('Data Entry'!B585=0,"","mm")</f>
        <v/>
      </c>
      <c r="AM570" t="str">
        <f>IF('Data Entry'!B585=0,"",'Data Entry'!M585)</f>
        <v/>
      </c>
      <c r="AN570" t="str">
        <f>IF('Data Entry'!B585=0,"","mm")</f>
        <v/>
      </c>
      <c r="AT570" t="str">
        <f>IF('Data Entry'!B585=0,"",'Data Entry'!L585)</f>
        <v/>
      </c>
      <c r="AU570" t="str">
        <f>IF('Data Entry'!B585=0,"","m")</f>
        <v/>
      </c>
      <c r="AW570" t="str">
        <f>'Data Entry'!H585</f>
        <v/>
      </c>
      <c r="AX570" t="str">
        <f>IF('Data Entry'!B585=0,"",'Data Entry'!D585)</f>
        <v/>
      </c>
      <c r="AY570" t="str">
        <f>IF('Data Entry'!B585=0,"",'Data Entry'!E585)</f>
        <v/>
      </c>
      <c r="BA570" t="str">
        <f>IF('Data Entry'!B585=0,"",'Data Entry'!I585)</f>
        <v/>
      </c>
      <c r="BC570" t="str">
        <f>IF('Data Entry'!B585=0,"",'Data Entry'!J585)</f>
        <v/>
      </c>
      <c r="BR570" t="str">
        <f>IF('Data Entry'!B585=0,"",'Data Entry'!$E$9)</f>
        <v/>
      </c>
    </row>
    <row r="571" spans="1:70" x14ac:dyDescent="0.55000000000000004">
      <c r="A571" t="str">
        <f>IF('Data Entry'!B586=0,"",'Data Entry'!E$9)</f>
        <v/>
      </c>
      <c r="C571" t="str">
        <f>IF('Data Entry'!B586=0,"",'Data Entry'!AE586)</f>
        <v/>
      </c>
      <c r="E571" t="str">
        <f>IF('Data Entry'!B586=0,"",'Data Entry'!B586)</f>
        <v/>
      </c>
      <c r="F571" t="str">
        <f>IF('Data Entry'!B586=0,"",'Data Entry'!$P$6)</f>
        <v/>
      </c>
      <c r="G571" t="str">
        <f>IF('Data Entry'!B586=0,"",'Data Entry'!$P$8)</f>
        <v/>
      </c>
      <c r="H571" t="str">
        <f>IF('Data Entry'!B586=0,"",'Data Entry'!$E$10)</f>
        <v/>
      </c>
      <c r="M571" t="str">
        <f>'Data Entry'!S586</f>
        <v/>
      </c>
      <c r="N571" t="str">
        <f>'Data Entry'!R586</f>
        <v/>
      </c>
      <c r="O571" t="str">
        <f>IF('Data Entry'!B586=0,"",'Data Entry'!N586)</f>
        <v/>
      </c>
      <c r="P571" t="str">
        <f>IF('Data Entry'!B586=0,"","Years")</f>
        <v/>
      </c>
      <c r="Q571" s="62" t="str">
        <f>IF('Data Entry'!B586=0,"",'Data Entry'!$E$11)</f>
        <v/>
      </c>
      <c r="R571" t="str">
        <f>IF('Data Entry'!B586=0,"",'Data Entry'!D586)</f>
        <v/>
      </c>
      <c r="S571" t="str">
        <f>IF('Data Entry'!B586=0,"",'Data Entry'!$E$3)</f>
        <v/>
      </c>
      <c r="T571" t="str">
        <f>IF('Data Entry'!B586=0,"",'Data Entry'!$P$12)</f>
        <v/>
      </c>
      <c r="V571" t="str">
        <f>'Data Entry'!AB586</f>
        <v/>
      </c>
      <c r="X571" t="str">
        <f>IF('Data Entry'!B586=0,"",'Data Entry'!C586)</f>
        <v/>
      </c>
      <c r="Y571" t="str">
        <f>'Data Entry'!F586</f>
        <v/>
      </c>
      <c r="AC571" t="str">
        <f>IF('Data Entry'!B586=0,"",'Data Entry'!$P$7)</f>
        <v/>
      </c>
      <c r="AD571" t="str">
        <f>IF('Data Entry'!B586=0,"","1")</f>
        <v/>
      </c>
      <c r="AI571" t="str">
        <f>IF('Data Entry'!B586=0,"",'Data Entry'!K586)</f>
        <v/>
      </c>
      <c r="AJ571" t="str">
        <f>IF('Data Entry'!B586=0,"","mm")</f>
        <v/>
      </c>
      <c r="AM571" t="str">
        <f>IF('Data Entry'!B586=0,"",'Data Entry'!M586)</f>
        <v/>
      </c>
      <c r="AN571" t="str">
        <f>IF('Data Entry'!B586=0,"","mm")</f>
        <v/>
      </c>
      <c r="AT571" t="str">
        <f>IF('Data Entry'!B586=0,"",'Data Entry'!L586)</f>
        <v/>
      </c>
      <c r="AU571" t="str">
        <f>IF('Data Entry'!B586=0,"","m")</f>
        <v/>
      </c>
      <c r="AW571" t="str">
        <f>'Data Entry'!H586</f>
        <v/>
      </c>
      <c r="AX571" t="str">
        <f>IF('Data Entry'!B586=0,"",'Data Entry'!D586)</f>
        <v/>
      </c>
      <c r="AY571" t="str">
        <f>IF('Data Entry'!B586=0,"",'Data Entry'!E586)</f>
        <v/>
      </c>
      <c r="BA571" t="str">
        <f>IF('Data Entry'!B586=0,"",'Data Entry'!I586)</f>
        <v/>
      </c>
      <c r="BC571" t="str">
        <f>IF('Data Entry'!B586=0,"",'Data Entry'!J586)</f>
        <v/>
      </c>
      <c r="BR571" t="str">
        <f>IF('Data Entry'!B586=0,"",'Data Entry'!$E$9)</f>
        <v/>
      </c>
    </row>
    <row r="572" spans="1:70" x14ac:dyDescent="0.55000000000000004">
      <c r="A572" t="str">
        <f>IF('Data Entry'!B587=0,"",'Data Entry'!E$9)</f>
        <v/>
      </c>
      <c r="C572" t="str">
        <f>IF('Data Entry'!B587=0,"",'Data Entry'!AE587)</f>
        <v/>
      </c>
      <c r="E572" t="str">
        <f>IF('Data Entry'!B587=0,"",'Data Entry'!B587)</f>
        <v/>
      </c>
      <c r="F572" t="str">
        <f>IF('Data Entry'!B587=0,"",'Data Entry'!$P$6)</f>
        <v/>
      </c>
      <c r="G572" t="str">
        <f>IF('Data Entry'!B587=0,"",'Data Entry'!$P$8)</f>
        <v/>
      </c>
      <c r="H572" t="str">
        <f>IF('Data Entry'!B587=0,"",'Data Entry'!$E$10)</f>
        <v/>
      </c>
      <c r="M572" t="str">
        <f>'Data Entry'!S587</f>
        <v/>
      </c>
      <c r="N572" t="str">
        <f>'Data Entry'!R587</f>
        <v/>
      </c>
      <c r="O572" t="str">
        <f>IF('Data Entry'!B587=0,"",'Data Entry'!N587)</f>
        <v/>
      </c>
      <c r="P572" t="str">
        <f>IF('Data Entry'!B587=0,"","Years")</f>
        <v/>
      </c>
      <c r="Q572" s="62" t="str">
        <f>IF('Data Entry'!B587=0,"",'Data Entry'!$E$11)</f>
        <v/>
      </c>
      <c r="R572" t="str">
        <f>IF('Data Entry'!B587=0,"",'Data Entry'!D587)</f>
        <v/>
      </c>
      <c r="S572" t="str">
        <f>IF('Data Entry'!B587=0,"",'Data Entry'!$E$3)</f>
        <v/>
      </c>
      <c r="T572" t="str">
        <f>IF('Data Entry'!B587=0,"",'Data Entry'!$P$12)</f>
        <v/>
      </c>
      <c r="V572" t="str">
        <f>'Data Entry'!AB587</f>
        <v/>
      </c>
      <c r="X572" t="str">
        <f>IF('Data Entry'!B587=0,"",'Data Entry'!C587)</f>
        <v/>
      </c>
      <c r="Y572" t="str">
        <f>'Data Entry'!F587</f>
        <v/>
      </c>
      <c r="AC572" t="str">
        <f>IF('Data Entry'!B587=0,"",'Data Entry'!$P$7)</f>
        <v/>
      </c>
      <c r="AD572" t="str">
        <f>IF('Data Entry'!B587=0,"","1")</f>
        <v/>
      </c>
      <c r="AI572" t="str">
        <f>IF('Data Entry'!B587=0,"",'Data Entry'!K587)</f>
        <v/>
      </c>
      <c r="AJ572" t="str">
        <f>IF('Data Entry'!B587=0,"","mm")</f>
        <v/>
      </c>
      <c r="AM572" t="str">
        <f>IF('Data Entry'!B587=0,"",'Data Entry'!M587)</f>
        <v/>
      </c>
      <c r="AN572" t="str">
        <f>IF('Data Entry'!B587=0,"","mm")</f>
        <v/>
      </c>
      <c r="AT572" t="str">
        <f>IF('Data Entry'!B587=0,"",'Data Entry'!L587)</f>
        <v/>
      </c>
      <c r="AU572" t="str">
        <f>IF('Data Entry'!B587=0,"","m")</f>
        <v/>
      </c>
      <c r="AW572" t="str">
        <f>'Data Entry'!H587</f>
        <v/>
      </c>
      <c r="AX572" t="str">
        <f>IF('Data Entry'!B587=0,"",'Data Entry'!D587)</f>
        <v/>
      </c>
      <c r="AY572" t="str">
        <f>IF('Data Entry'!B587=0,"",'Data Entry'!E587)</f>
        <v/>
      </c>
      <c r="BA572" t="str">
        <f>IF('Data Entry'!B587=0,"",'Data Entry'!I587)</f>
        <v/>
      </c>
      <c r="BC572" t="str">
        <f>IF('Data Entry'!B587=0,"",'Data Entry'!J587)</f>
        <v/>
      </c>
      <c r="BR572" t="str">
        <f>IF('Data Entry'!B587=0,"",'Data Entry'!$E$9)</f>
        <v/>
      </c>
    </row>
    <row r="573" spans="1:70" x14ac:dyDescent="0.55000000000000004">
      <c r="A573" t="str">
        <f>IF('Data Entry'!B588=0,"",'Data Entry'!E$9)</f>
        <v/>
      </c>
      <c r="C573" t="str">
        <f>IF('Data Entry'!B588=0,"",'Data Entry'!AE588)</f>
        <v/>
      </c>
      <c r="E573" t="str">
        <f>IF('Data Entry'!B588=0,"",'Data Entry'!B588)</f>
        <v/>
      </c>
      <c r="F573" t="str">
        <f>IF('Data Entry'!B588=0,"",'Data Entry'!$P$6)</f>
        <v/>
      </c>
      <c r="G573" t="str">
        <f>IF('Data Entry'!B588=0,"",'Data Entry'!$P$8)</f>
        <v/>
      </c>
      <c r="H573" t="str">
        <f>IF('Data Entry'!B588=0,"",'Data Entry'!$E$10)</f>
        <v/>
      </c>
      <c r="M573" t="str">
        <f>'Data Entry'!S588</f>
        <v/>
      </c>
      <c r="N573" t="str">
        <f>'Data Entry'!R588</f>
        <v/>
      </c>
      <c r="O573" t="str">
        <f>IF('Data Entry'!B588=0,"",'Data Entry'!N588)</f>
        <v/>
      </c>
      <c r="P573" t="str">
        <f>IF('Data Entry'!B588=0,"","Years")</f>
        <v/>
      </c>
      <c r="Q573" s="62" t="str">
        <f>IF('Data Entry'!B588=0,"",'Data Entry'!$E$11)</f>
        <v/>
      </c>
      <c r="R573" t="str">
        <f>IF('Data Entry'!B588=0,"",'Data Entry'!D588)</f>
        <v/>
      </c>
      <c r="S573" t="str">
        <f>IF('Data Entry'!B588=0,"",'Data Entry'!$E$3)</f>
        <v/>
      </c>
      <c r="T573" t="str">
        <f>IF('Data Entry'!B588=0,"",'Data Entry'!$P$12)</f>
        <v/>
      </c>
      <c r="V573" t="str">
        <f>'Data Entry'!AB588</f>
        <v/>
      </c>
      <c r="X573" t="str">
        <f>IF('Data Entry'!B588=0,"",'Data Entry'!C588)</f>
        <v/>
      </c>
      <c r="Y573" t="str">
        <f>'Data Entry'!F588</f>
        <v/>
      </c>
      <c r="AC573" t="str">
        <f>IF('Data Entry'!B588=0,"",'Data Entry'!$P$7)</f>
        <v/>
      </c>
      <c r="AD573" t="str">
        <f>IF('Data Entry'!B588=0,"","1")</f>
        <v/>
      </c>
      <c r="AI573" t="str">
        <f>IF('Data Entry'!B588=0,"",'Data Entry'!K588)</f>
        <v/>
      </c>
      <c r="AJ573" t="str">
        <f>IF('Data Entry'!B588=0,"","mm")</f>
        <v/>
      </c>
      <c r="AM573" t="str">
        <f>IF('Data Entry'!B588=0,"",'Data Entry'!M588)</f>
        <v/>
      </c>
      <c r="AN573" t="str">
        <f>IF('Data Entry'!B588=0,"","mm")</f>
        <v/>
      </c>
      <c r="AT573" t="str">
        <f>IF('Data Entry'!B588=0,"",'Data Entry'!L588)</f>
        <v/>
      </c>
      <c r="AU573" t="str">
        <f>IF('Data Entry'!B588=0,"","m")</f>
        <v/>
      </c>
      <c r="AW573" t="str">
        <f>'Data Entry'!H588</f>
        <v/>
      </c>
      <c r="AX573" t="str">
        <f>IF('Data Entry'!B588=0,"",'Data Entry'!D588)</f>
        <v/>
      </c>
      <c r="AY573" t="str">
        <f>IF('Data Entry'!B588=0,"",'Data Entry'!E588)</f>
        <v/>
      </c>
      <c r="BA573" t="str">
        <f>IF('Data Entry'!B588=0,"",'Data Entry'!I588)</f>
        <v/>
      </c>
      <c r="BC573" t="str">
        <f>IF('Data Entry'!B588=0,"",'Data Entry'!J588)</f>
        <v/>
      </c>
      <c r="BR573" t="str">
        <f>IF('Data Entry'!B588=0,"",'Data Entry'!$E$9)</f>
        <v/>
      </c>
    </row>
    <row r="574" spans="1:70" x14ac:dyDescent="0.55000000000000004">
      <c r="A574" t="str">
        <f>IF('Data Entry'!B589=0,"",'Data Entry'!E$9)</f>
        <v/>
      </c>
      <c r="C574" t="str">
        <f>IF('Data Entry'!B589=0,"",'Data Entry'!AE589)</f>
        <v/>
      </c>
      <c r="E574" t="str">
        <f>IF('Data Entry'!B589=0,"",'Data Entry'!B589)</f>
        <v/>
      </c>
      <c r="F574" t="str">
        <f>IF('Data Entry'!B589=0,"",'Data Entry'!$P$6)</f>
        <v/>
      </c>
      <c r="G574" t="str">
        <f>IF('Data Entry'!B589=0,"",'Data Entry'!$P$8)</f>
        <v/>
      </c>
      <c r="H574" t="str">
        <f>IF('Data Entry'!B589=0,"",'Data Entry'!$E$10)</f>
        <v/>
      </c>
      <c r="M574" t="str">
        <f>'Data Entry'!S589</f>
        <v/>
      </c>
      <c r="N574" t="str">
        <f>'Data Entry'!R589</f>
        <v/>
      </c>
      <c r="O574" t="str">
        <f>IF('Data Entry'!B589=0,"",'Data Entry'!N589)</f>
        <v/>
      </c>
      <c r="P574" t="str">
        <f>IF('Data Entry'!B589=0,"","Years")</f>
        <v/>
      </c>
      <c r="Q574" s="62" t="str">
        <f>IF('Data Entry'!B589=0,"",'Data Entry'!$E$11)</f>
        <v/>
      </c>
      <c r="R574" t="str">
        <f>IF('Data Entry'!B589=0,"",'Data Entry'!D589)</f>
        <v/>
      </c>
      <c r="S574" t="str">
        <f>IF('Data Entry'!B589=0,"",'Data Entry'!$E$3)</f>
        <v/>
      </c>
      <c r="T574" t="str">
        <f>IF('Data Entry'!B589=0,"",'Data Entry'!$P$12)</f>
        <v/>
      </c>
      <c r="V574" t="str">
        <f>'Data Entry'!AB589</f>
        <v/>
      </c>
      <c r="X574" t="str">
        <f>IF('Data Entry'!B589=0,"",'Data Entry'!C589)</f>
        <v/>
      </c>
      <c r="Y574" t="str">
        <f>'Data Entry'!F589</f>
        <v/>
      </c>
      <c r="AC574" t="str">
        <f>IF('Data Entry'!B589=0,"",'Data Entry'!$P$7)</f>
        <v/>
      </c>
      <c r="AD574" t="str">
        <f>IF('Data Entry'!B589=0,"","1")</f>
        <v/>
      </c>
      <c r="AI574" t="str">
        <f>IF('Data Entry'!B589=0,"",'Data Entry'!K589)</f>
        <v/>
      </c>
      <c r="AJ574" t="str">
        <f>IF('Data Entry'!B589=0,"","mm")</f>
        <v/>
      </c>
      <c r="AM574" t="str">
        <f>IF('Data Entry'!B589=0,"",'Data Entry'!M589)</f>
        <v/>
      </c>
      <c r="AN574" t="str">
        <f>IF('Data Entry'!B589=0,"","mm")</f>
        <v/>
      </c>
      <c r="AT574" t="str">
        <f>IF('Data Entry'!B589=0,"",'Data Entry'!L589)</f>
        <v/>
      </c>
      <c r="AU574" t="str">
        <f>IF('Data Entry'!B589=0,"","m")</f>
        <v/>
      </c>
      <c r="AW574" t="str">
        <f>'Data Entry'!H589</f>
        <v/>
      </c>
      <c r="AX574" t="str">
        <f>IF('Data Entry'!B589=0,"",'Data Entry'!D589)</f>
        <v/>
      </c>
      <c r="AY574" t="str">
        <f>IF('Data Entry'!B589=0,"",'Data Entry'!E589)</f>
        <v/>
      </c>
      <c r="BA574" t="str">
        <f>IF('Data Entry'!B589=0,"",'Data Entry'!I589)</f>
        <v/>
      </c>
      <c r="BC574" t="str">
        <f>IF('Data Entry'!B589=0,"",'Data Entry'!J589)</f>
        <v/>
      </c>
      <c r="BR574" t="str">
        <f>IF('Data Entry'!B589=0,"",'Data Entry'!$E$9)</f>
        <v/>
      </c>
    </row>
    <row r="575" spans="1:70" x14ac:dyDescent="0.55000000000000004">
      <c r="A575" t="str">
        <f>IF('Data Entry'!B590=0,"",'Data Entry'!E$9)</f>
        <v/>
      </c>
      <c r="C575" t="str">
        <f>IF('Data Entry'!B590=0,"",'Data Entry'!AE590)</f>
        <v/>
      </c>
      <c r="E575" t="str">
        <f>IF('Data Entry'!B590=0,"",'Data Entry'!B590)</f>
        <v/>
      </c>
      <c r="F575" t="str">
        <f>IF('Data Entry'!B590=0,"",'Data Entry'!$P$6)</f>
        <v/>
      </c>
      <c r="G575" t="str">
        <f>IF('Data Entry'!B590=0,"",'Data Entry'!$P$8)</f>
        <v/>
      </c>
      <c r="H575" t="str">
        <f>IF('Data Entry'!B590=0,"",'Data Entry'!$E$10)</f>
        <v/>
      </c>
      <c r="M575" t="str">
        <f>'Data Entry'!S590</f>
        <v/>
      </c>
      <c r="N575" t="str">
        <f>'Data Entry'!R590</f>
        <v/>
      </c>
      <c r="O575" t="str">
        <f>IF('Data Entry'!B590=0,"",'Data Entry'!N590)</f>
        <v/>
      </c>
      <c r="P575" t="str">
        <f>IF('Data Entry'!B590=0,"","Years")</f>
        <v/>
      </c>
      <c r="Q575" s="62" t="str">
        <f>IF('Data Entry'!B590=0,"",'Data Entry'!$E$11)</f>
        <v/>
      </c>
      <c r="R575" t="str">
        <f>IF('Data Entry'!B590=0,"",'Data Entry'!D590)</f>
        <v/>
      </c>
      <c r="S575" t="str">
        <f>IF('Data Entry'!B590=0,"",'Data Entry'!$E$3)</f>
        <v/>
      </c>
      <c r="T575" t="str">
        <f>IF('Data Entry'!B590=0,"",'Data Entry'!$P$12)</f>
        <v/>
      </c>
      <c r="V575" t="str">
        <f>'Data Entry'!AB590</f>
        <v/>
      </c>
      <c r="X575" t="str">
        <f>IF('Data Entry'!B590=0,"",'Data Entry'!C590)</f>
        <v/>
      </c>
      <c r="Y575" t="str">
        <f>'Data Entry'!F590</f>
        <v/>
      </c>
      <c r="AC575" t="str">
        <f>IF('Data Entry'!B590=0,"",'Data Entry'!$P$7)</f>
        <v/>
      </c>
      <c r="AD575" t="str">
        <f>IF('Data Entry'!B590=0,"","1")</f>
        <v/>
      </c>
      <c r="AI575" t="str">
        <f>IF('Data Entry'!B590=0,"",'Data Entry'!K590)</f>
        <v/>
      </c>
      <c r="AJ575" t="str">
        <f>IF('Data Entry'!B590=0,"","mm")</f>
        <v/>
      </c>
      <c r="AM575" t="str">
        <f>IF('Data Entry'!B590=0,"",'Data Entry'!M590)</f>
        <v/>
      </c>
      <c r="AN575" t="str">
        <f>IF('Data Entry'!B590=0,"","mm")</f>
        <v/>
      </c>
      <c r="AT575" t="str">
        <f>IF('Data Entry'!B590=0,"",'Data Entry'!L590)</f>
        <v/>
      </c>
      <c r="AU575" t="str">
        <f>IF('Data Entry'!B590=0,"","m")</f>
        <v/>
      </c>
      <c r="AW575" t="str">
        <f>'Data Entry'!H590</f>
        <v/>
      </c>
      <c r="AX575" t="str">
        <f>IF('Data Entry'!B590=0,"",'Data Entry'!D590)</f>
        <v/>
      </c>
      <c r="AY575" t="str">
        <f>IF('Data Entry'!B590=0,"",'Data Entry'!E590)</f>
        <v/>
      </c>
      <c r="BA575" t="str">
        <f>IF('Data Entry'!B590=0,"",'Data Entry'!I590)</f>
        <v/>
      </c>
      <c r="BC575" t="str">
        <f>IF('Data Entry'!B590=0,"",'Data Entry'!J590)</f>
        <v/>
      </c>
      <c r="BR575" t="str">
        <f>IF('Data Entry'!B590=0,"",'Data Entry'!$E$9)</f>
        <v/>
      </c>
    </row>
    <row r="576" spans="1:70" x14ac:dyDescent="0.55000000000000004">
      <c r="A576" t="str">
        <f>IF('Data Entry'!B591=0,"",'Data Entry'!E$9)</f>
        <v/>
      </c>
      <c r="C576" t="str">
        <f>IF('Data Entry'!B591=0,"",'Data Entry'!AE591)</f>
        <v/>
      </c>
      <c r="E576" t="str">
        <f>IF('Data Entry'!B591=0,"",'Data Entry'!B591)</f>
        <v/>
      </c>
      <c r="F576" t="str">
        <f>IF('Data Entry'!B591=0,"",'Data Entry'!$P$6)</f>
        <v/>
      </c>
      <c r="G576" t="str">
        <f>IF('Data Entry'!B591=0,"",'Data Entry'!$P$8)</f>
        <v/>
      </c>
      <c r="H576" t="str">
        <f>IF('Data Entry'!B591=0,"",'Data Entry'!$E$10)</f>
        <v/>
      </c>
      <c r="M576" t="str">
        <f>'Data Entry'!S591</f>
        <v/>
      </c>
      <c r="N576" t="str">
        <f>'Data Entry'!R591</f>
        <v/>
      </c>
      <c r="O576" t="str">
        <f>IF('Data Entry'!B591=0,"",'Data Entry'!N591)</f>
        <v/>
      </c>
      <c r="P576" t="str">
        <f>IF('Data Entry'!B591=0,"","Years")</f>
        <v/>
      </c>
      <c r="Q576" s="62" t="str">
        <f>IF('Data Entry'!B591=0,"",'Data Entry'!$E$11)</f>
        <v/>
      </c>
      <c r="R576" t="str">
        <f>IF('Data Entry'!B591=0,"",'Data Entry'!D591)</f>
        <v/>
      </c>
      <c r="S576" t="str">
        <f>IF('Data Entry'!B591=0,"",'Data Entry'!$E$3)</f>
        <v/>
      </c>
      <c r="T576" t="str">
        <f>IF('Data Entry'!B591=0,"",'Data Entry'!$P$12)</f>
        <v/>
      </c>
      <c r="V576" t="str">
        <f>'Data Entry'!AB591</f>
        <v/>
      </c>
      <c r="X576" t="str">
        <f>IF('Data Entry'!B591=0,"",'Data Entry'!C591)</f>
        <v/>
      </c>
      <c r="Y576" t="str">
        <f>'Data Entry'!F591</f>
        <v/>
      </c>
      <c r="AC576" t="str">
        <f>IF('Data Entry'!B591=0,"",'Data Entry'!$P$7)</f>
        <v/>
      </c>
      <c r="AD576" t="str">
        <f>IF('Data Entry'!B591=0,"","1")</f>
        <v/>
      </c>
      <c r="AI576" t="str">
        <f>IF('Data Entry'!B591=0,"",'Data Entry'!K591)</f>
        <v/>
      </c>
      <c r="AJ576" t="str">
        <f>IF('Data Entry'!B591=0,"","mm")</f>
        <v/>
      </c>
      <c r="AM576" t="str">
        <f>IF('Data Entry'!B591=0,"",'Data Entry'!M591)</f>
        <v/>
      </c>
      <c r="AN576" t="str">
        <f>IF('Data Entry'!B591=0,"","mm")</f>
        <v/>
      </c>
      <c r="AT576" t="str">
        <f>IF('Data Entry'!B591=0,"",'Data Entry'!L591)</f>
        <v/>
      </c>
      <c r="AU576" t="str">
        <f>IF('Data Entry'!B591=0,"","m")</f>
        <v/>
      </c>
      <c r="AW576" t="str">
        <f>'Data Entry'!H591</f>
        <v/>
      </c>
      <c r="AX576" t="str">
        <f>IF('Data Entry'!B591=0,"",'Data Entry'!D591)</f>
        <v/>
      </c>
      <c r="AY576" t="str">
        <f>IF('Data Entry'!B591=0,"",'Data Entry'!E591)</f>
        <v/>
      </c>
      <c r="BA576" t="str">
        <f>IF('Data Entry'!B591=0,"",'Data Entry'!I591)</f>
        <v/>
      </c>
      <c r="BC576" t="str">
        <f>IF('Data Entry'!B591=0,"",'Data Entry'!J591)</f>
        <v/>
      </c>
      <c r="BR576" t="str">
        <f>IF('Data Entry'!B591=0,"",'Data Entry'!$E$9)</f>
        <v/>
      </c>
    </row>
    <row r="577" spans="1:70" x14ac:dyDescent="0.55000000000000004">
      <c r="A577" t="str">
        <f>IF('Data Entry'!B592=0,"",'Data Entry'!E$9)</f>
        <v/>
      </c>
      <c r="C577" t="str">
        <f>IF('Data Entry'!B592=0,"",'Data Entry'!AE592)</f>
        <v/>
      </c>
      <c r="E577" t="str">
        <f>IF('Data Entry'!B592=0,"",'Data Entry'!B592)</f>
        <v/>
      </c>
      <c r="F577" t="str">
        <f>IF('Data Entry'!B592=0,"",'Data Entry'!$P$6)</f>
        <v/>
      </c>
      <c r="G577" t="str">
        <f>IF('Data Entry'!B592=0,"",'Data Entry'!$P$8)</f>
        <v/>
      </c>
      <c r="H577" t="str">
        <f>IF('Data Entry'!B592=0,"",'Data Entry'!$E$10)</f>
        <v/>
      </c>
      <c r="M577" t="str">
        <f>'Data Entry'!S592</f>
        <v/>
      </c>
      <c r="N577" t="str">
        <f>'Data Entry'!R592</f>
        <v/>
      </c>
      <c r="O577" t="str">
        <f>IF('Data Entry'!B592=0,"",'Data Entry'!N592)</f>
        <v/>
      </c>
      <c r="P577" t="str">
        <f>IF('Data Entry'!B592=0,"","Years")</f>
        <v/>
      </c>
      <c r="Q577" s="62" t="str">
        <f>IF('Data Entry'!B592=0,"",'Data Entry'!$E$11)</f>
        <v/>
      </c>
      <c r="R577" t="str">
        <f>IF('Data Entry'!B592=0,"",'Data Entry'!D592)</f>
        <v/>
      </c>
      <c r="S577" t="str">
        <f>IF('Data Entry'!B592=0,"",'Data Entry'!$E$3)</f>
        <v/>
      </c>
      <c r="T577" t="str">
        <f>IF('Data Entry'!B592=0,"",'Data Entry'!$P$12)</f>
        <v/>
      </c>
      <c r="V577" t="str">
        <f>'Data Entry'!AB592</f>
        <v/>
      </c>
      <c r="X577" t="str">
        <f>IF('Data Entry'!B592=0,"",'Data Entry'!C592)</f>
        <v/>
      </c>
      <c r="Y577" t="str">
        <f>'Data Entry'!F592</f>
        <v/>
      </c>
      <c r="AC577" t="str">
        <f>IF('Data Entry'!B592=0,"",'Data Entry'!$P$7)</f>
        <v/>
      </c>
      <c r="AD577" t="str">
        <f>IF('Data Entry'!B592=0,"","1")</f>
        <v/>
      </c>
      <c r="AI577" t="str">
        <f>IF('Data Entry'!B592=0,"",'Data Entry'!K592)</f>
        <v/>
      </c>
      <c r="AJ577" t="str">
        <f>IF('Data Entry'!B592=0,"","mm")</f>
        <v/>
      </c>
      <c r="AM577" t="str">
        <f>IF('Data Entry'!B592=0,"",'Data Entry'!M592)</f>
        <v/>
      </c>
      <c r="AN577" t="str">
        <f>IF('Data Entry'!B592=0,"","mm")</f>
        <v/>
      </c>
      <c r="AT577" t="str">
        <f>IF('Data Entry'!B592=0,"",'Data Entry'!L592)</f>
        <v/>
      </c>
      <c r="AU577" t="str">
        <f>IF('Data Entry'!B592=0,"","m")</f>
        <v/>
      </c>
      <c r="AW577" t="str">
        <f>'Data Entry'!H592</f>
        <v/>
      </c>
      <c r="AX577" t="str">
        <f>IF('Data Entry'!B592=0,"",'Data Entry'!D592)</f>
        <v/>
      </c>
      <c r="AY577" t="str">
        <f>IF('Data Entry'!B592=0,"",'Data Entry'!E592)</f>
        <v/>
      </c>
      <c r="BA577" t="str">
        <f>IF('Data Entry'!B592=0,"",'Data Entry'!I592)</f>
        <v/>
      </c>
      <c r="BC577" t="str">
        <f>IF('Data Entry'!B592=0,"",'Data Entry'!J592)</f>
        <v/>
      </c>
      <c r="BR577" t="str">
        <f>IF('Data Entry'!B592=0,"",'Data Entry'!$E$9)</f>
        <v/>
      </c>
    </row>
    <row r="578" spans="1:70" x14ac:dyDescent="0.55000000000000004">
      <c r="A578" t="str">
        <f>IF('Data Entry'!B593=0,"",'Data Entry'!E$9)</f>
        <v/>
      </c>
      <c r="C578" t="str">
        <f>IF('Data Entry'!B593=0,"",'Data Entry'!AE593)</f>
        <v/>
      </c>
      <c r="E578" t="str">
        <f>IF('Data Entry'!B593=0,"",'Data Entry'!B593)</f>
        <v/>
      </c>
      <c r="F578" t="str">
        <f>IF('Data Entry'!B593=0,"",'Data Entry'!$P$6)</f>
        <v/>
      </c>
      <c r="G578" t="str">
        <f>IF('Data Entry'!B593=0,"",'Data Entry'!$P$8)</f>
        <v/>
      </c>
      <c r="H578" t="str">
        <f>IF('Data Entry'!B593=0,"",'Data Entry'!$E$10)</f>
        <v/>
      </c>
      <c r="M578" t="str">
        <f>'Data Entry'!S593</f>
        <v/>
      </c>
      <c r="N578" t="str">
        <f>'Data Entry'!R593</f>
        <v/>
      </c>
      <c r="O578" t="str">
        <f>IF('Data Entry'!B593=0,"",'Data Entry'!N593)</f>
        <v/>
      </c>
      <c r="P578" t="str">
        <f>IF('Data Entry'!B593=0,"","Years")</f>
        <v/>
      </c>
      <c r="Q578" s="62" t="str">
        <f>IF('Data Entry'!B593=0,"",'Data Entry'!$E$11)</f>
        <v/>
      </c>
      <c r="R578" t="str">
        <f>IF('Data Entry'!B593=0,"",'Data Entry'!D593)</f>
        <v/>
      </c>
      <c r="S578" t="str">
        <f>IF('Data Entry'!B593=0,"",'Data Entry'!$E$3)</f>
        <v/>
      </c>
      <c r="T578" t="str">
        <f>IF('Data Entry'!B593=0,"",'Data Entry'!$P$12)</f>
        <v/>
      </c>
      <c r="V578" t="str">
        <f>'Data Entry'!AB593</f>
        <v/>
      </c>
      <c r="X578" t="str">
        <f>IF('Data Entry'!B593=0,"",'Data Entry'!C593)</f>
        <v/>
      </c>
      <c r="Y578" t="str">
        <f>'Data Entry'!F593</f>
        <v/>
      </c>
      <c r="AC578" t="str">
        <f>IF('Data Entry'!B593=0,"",'Data Entry'!$P$7)</f>
        <v/>
      </c>
      <c r="AD578" t="str">
        <f>IF('Data Entry'!B593=0,"","1")</f>
        <v/>
      </c>
      <c r="AI578" t="str">
        <f>IF('Data Entry'!B593=0,"",'Data Entry'!K593)</f>
        <v/>
      </c>
      <c r="AJ578" t="str">
        <f>IF('Data Entry'!B593=0,"","mm")</f>
        <v/>
      </c>
      <c r="AM578" t="str">
        <f>IF('Data Entry'!B593=0,"",'Data Entry'!M593)</f>
        <v/>
      </c>
      <c r="AN578" t="str">
        <f>IF('Data Entry'!B593=0,"","mm")</f>
        <v/>
      </c>
      <c r="AT578" t="str">
        <f>IF('Data Entry'!B593=0,"",'Data Entry'!L593)</f>
        <v/>
      </c>
      <c r="AU578" t="str">
        <f>IF('Data Entry'!B593=0,"","m")</f>
        <v/>
      </c>
      <c r="AW578" t="str">
        <f>'Data Entry'!H593</f>
        <v/>
      </c>
      <c r="AX578" t="str">
        <f>IF('Data Entry'!B593=0,"",'Data Entry'!D593)</f>
        <v/>
      </c>
      <c r="AY578" t="str">
        <f>IF('Data Entry'!B593=0,"",'Data Entry'!E593)</f>
        <v/>
      </c>
      <c r="BA578" t="str">
        <f>IF('Data Entry'!B593=0,"",'Data Entry'!I593)</f>
        <v/>
      </c>
      <c r="BC578" t="str">
        <f>IF('Data Entry'!B593=0,"",'Data Entry'!J593)</f>
        <v/>
      </c>
      <c r="BR578" t="str">
        <f>IF('Data Entry'!B593=0,"",'Data Entry'!$E$9)</f>
        <v/>
      </c>
    </row>
    <row r="579" spans="1:70" x14ac:dyDescent="0.55000000000000004">
      <c r="A579" t="str">
        <f>IF('Data Entry'!B594=0,"",'Data Entry'!E$9)</f>
        <v/>
      </c>
      <c r="C579" t="str">
        <f>IF('Data Entry'!B594=0,"",'Data Entry'!AE594)</f>
        <v/>
      </c>
      <c r="E579" t="str">
        <f>IF('Data Entry'!B594=0,"",'Data Entry'!B594)</f>
        <v/>
      </c>
      <c r="F579" t="str">
        <f>IF('Data Entry'!B594=0,"",'Data Entry'!$P$6)</f>
        <v/>
      </c>
      <c r="G579" t="str">
        <f>IF('Data Entry'!B594=0,"",'Data Entry'!$P$8)</f>
        <v/>
      </c>
      <c r="H579" t="str">
        <f>IF('Data Entry'!B594=0,"",'Data Entry'!$E$10)</f>
        <v/>
      </c>
      <c r="M579" t="str">
        <f>'Data Entry'!S594</f>
        <v/>
      </c>
      <c r="N579" t="str">
        <f>'Data Entry'!R594</f>
        <v/>
      </c>
      <c r="O579" t="str">
        <f>IF('Data Entry'!B594=0,"",'Data Entry'!N594)</f>
        <v/>
      </c>
      <c r="P579" t="str">
        <f>IF('Data Entry'!B594=0,"","Years")</f>
        <v/>
      </c>
      <c r="Q579" s="62" t="str">
        <f>IF('Data Entry'!B594=0,"",'Data Entry'!$E$11)</f>
        <v/>
      </c>
      <c r="R579" t="str">
        <f>IF('Data Entry'!B594=0,"",'Data Entry'!D594)</f>
        <v/>
      </c>
      <c r="S579" t="str">
        <f>IF('Data Entry'!B594=0,"",'Data Entry'!$E$3)</f>
        <v/>
      </c>
      <c r="T579" t="str">
        <f>IF('Data Entry'!B594=0,"",'Data Entry'!$P$12)</f>
        <v/>
      </c>
      <c r="V579" t="str">
        <f>'Data Entry'!AB594</f>
        <v/>
      </c>
      <c r="X579" t="str">
        <f>IF('Data Entry'!B594=0,"",'Data Entry'!C594)</f>
        <v/>
      </c>
      <c r="Y579" t="str">
        <f>'Data Entry'!F594</f>
        <v/>
      </c>
      <c r="AC579" t="str">
        <f>IF('Data Entry'!B594=0,"",'Data Entry'!$P$7)</f>
        <v/>
      </c>
      <c r="AD579" t="str">
        <f>IF('Data Entry'!B594=0,"","1")</f>
        <v/>
      </c>
      <c r="AI579" t="str">
        <f>IF('Data Entry'!B594=0,"",'Data Entry'!K594)</f>
        <v/>
      </c>
      <c r="AJ579" t="str">
        <f>IF('Data Entry'!B594=0,"","mm")</f>
        <v/>
      </c>
      <c r="AM579" t="str">
        <f>IF('Data Entry'!B594=0,"",'Data Entry'!M594)</f>
        <v/>
      </c>
      <c r="AN579" t="str">
        <f>IF('Data Entry'!B594=0,"","mm")</f>
        <v/>
      </c>
      <c r="AT579" t="str">
        <f>IF('Data Entry'!B594=0,"",'Data Entry'!L594)</f>
        <v/>
      </c>
      <c r="AU579" t="str">
        <f>IF('Data Entry'!B594=0,"","m")</f>
        <v/>
      </c>
      <c r="AW579" t="str">
        <f>'Data Entry'!H594</f>
        <v/>
      </c>
      <c r="AX579" t="str">
        <f>IF('Data Entry'!B594=0,"",'Data Entry'!D594)</f>
        <v/>
      </c>
      <c r="AY579" t="str">
        <f>IF('Data Entry'!B594=0,"",'Data Entry'!E594)</f>
        <v/>
      </c>
      <c r="BA579" t="str">
        <f>IF('Data Entry'!B594=0,"",'Data Entry'!I594)</f>
        <v/>
      </c>
      <c r="BC579" t="str">
        <f>IF('Data Entry'!B594=0,"",'Data Entry'!J594)</f>
        <v/>
      </c>
      <c r="BR579" t="str">
        <f>IF('Data Entry'!B594=0,"",'Data Entry'!$E$9)</f>
        <v/>
      </c>
    </row>
    <row r="580" spans="1:70" x14ac:dyDescent="0.55000000000000004">
      <c r="A580" t="str">
        <f>IF('Data Entry'!B595=0,"",'Data Entry'!E$9)</f>
        <v/>
      </c>
      <c r="C580" t="str">
        <f>IF('Data Entry'!B595=0,"",'Data Entry'!AE595)</f>
        <v/>
      </c>
      <c r="E580" t="str">
        <f>IF('Data Entry'!B595=0,"",'Data Entry'!B595)</f>
        <v/>
      </c>
      <c r="F580" t="str">
        <f>IF('Data Entry'!B595=0,"",'Data Entry'!$P$6)</f>
        <v/>
      </c>
      <c r="G580" t="str">
        <f>IF('Data Entry'!B595=0,"",'Data Entry'!$P$8)</f>
        <v/>
      </c>
      <c r="H580" t="str">
        <f>IF('Data Entry'!B595=0,"",'Data Entry'!$E$10)</f>
        <v/>
      </c>
      <c r="M580" t="str">
        <f>'Data Entry'!S595</f>
        <v/>
      </c>
      <c r="N580" t="str">
        <f>'Data Entry'!R595</f>
        <v/>
      </c>
      <c r="O580" t="str">
        <f>IF('Data Entry'!B595=0,"",'Data Entry'!N595)</f>
        <v/>
      </c>
      <c r="P580" t="str">
        <f>IF('Data Entry'!B595=0,"","Years")</f>
        <v/>
      </c>
      <c r="Q580" s="62" t="str">
        <f>IF('Data Entry'!B595=0,"",'Data Entry'!$E$11)</f>
        <v/>
      </c>
      <c r="R580" t="str">
        <f>IF('Data Entry'!B595=0,"",'Data Entry'!D595)</f>
        <v/>
      </c>
      <c r="S580" t="str">
        <f>IF('Data Entry'!B595=0,"",'Data Entry'!$E$3)</f>
        <v/>
      </c>
      <c r="T580" t="str">
        <f>IF('Data Entry'!B595=0,"",'Data Entry'!$P$12)</f>
        <v/>
      </c>
      <c r="V580" t="str">
        <f>'Data Entry'!AB595</f>
        <v/>
      </c>
      <c r="X580" t="str">
        <f>IF('Data Entry'!B595=0,"",'Data Entry'!C595)</f>
        <v/>
      </c>
      <c r="Y580" t="str">
        <f>'Data Entry'!F595</f>
        <v/>
      </c>
      <c r="AC580" t="str">
        <f>IF('Data Entry'!B595=0,"",'Data Entry'!$P$7)</f>
        <v/>
      </c>
      <c r="AD580" t="str">
        <f>IF('Data Entry'!B595=0,"","1")</f>
        <v/>
      </c>
      <c r="AI580" t="str">
        <f>IF('Data Entry'!B595=0,"",'Data Entry'!K595)</f>
        <v/>
      </c>
      <c r="AJ580" t="str">
        <f>IF('Data Entry'!B595=0,"","mm")</f>
        <v/>
      </c>
      <c r="AM580" t="str">
        <f>IF('Data Entry'!B595=0,"",'Data Entry'!M595)</f>
        <v/>
      </c>
      <c r="AN580" t="str">
        <f>IF('Data Entry'!B595=0,"","mm")</f>
        <v/>
      </c>
      <c r="AT580" t="str">
        <f>IF('Data Entry'!B595=0,"",'Data Entry'!L595)</f>
        <v/>
      </c>
      <c r="AU580" t="str">
        <f>IF('Data Entry'!B595=0,"","m")</f>
        <v/>
      </c>
      <c r="AW580" t="str">
        <f>'Data Entry'!H595</f>
        <v/>
      </c>
      <c r="AX580" t="str">
        <f>IF('Data Entry'!B595=0,"",'Data Entry'!D595)</f>
        <v/>
      </c>
      <c r="AY580" t="str">
        <f>IF('Data Entry'!B595=0,"",'Data Entry'!E595)</f>
        <v/>
      </c>
      <c r="BA580" t="str">
        <f>IF('Data Entry'!B595=0,"",'Data Entry'!I595)</f>
        <v/>
      </c>
      <c r="BC580" t="str">
        <f>IF('Data Entry'!B595=0,"",'Data Entry'!J595)</f>
        <v/>
      </c>
      <c r="BR580" t="str">
        <f>IF('Data Entry'!B595=0,"",'Data Entry'!$E$9)</f>
        <v/>
      </c>
    </row>
    <row r="581" spans="1:70" x14ac:dyDescent="0.55000000000000004">
      <c r="A581" t="str">
        <f>IF('Data Entry'!B596=0,"",'Data Entry'!E$9)</f>
        <v/>
      </c>
      <c r="C581" t="str">
        <f>IF('Data Entry'!B596=0,"",'Data Entry'!AE596)</f>
        <v/>
      </c>
      <c r="E581" t="str">
        <f>IF('Data Entry'!B596=0,"",'Data Entry'!B596)</f>
        <v/>
      </c>
      <c r="F581" t="str">
        <f>IF('Data Entry'!B596=0,"",'Data Entry'!$P$6)</f>
        <v/>
      </c>
      <c r="G581" t="str">
        <f>IF('Data Entry'!B596=0,"",'Data Entry'!$P$8)</f>
        <v/>
      </c>
      <c r="H581" t="str">
        <f>IF('Data Entry'!B596=0,"",'Data Entry'!$E$10)</f>
        <v/>
      </c>
      <c r="M581" t="str">
        <f>'Data Entry'!S596</f>
        <v/>
      </c>
      <c r="N581" t="str">
        <f>'Data Entry'!R596</f>
        <v/>
      </c>
      <c r="O581" t="str">
        <f>IF('Data Entry'!B596=0,"",'Data Entry'!N596)</f>
        <v/>
      </c>
      <c r="P581" t="str">
        <f>IF('Data Entry'!B596=0,"","Years")</f>
        <v/>
      </c>
      <c r="Q581" s="62" t="str">
        <f>IF('Data Entry'!B596=0,"",'Data Entry'!$E$11)</f>
        <v/>
      </c>
      <c r="R581" t="str">
        <f>IF('Data Entry'!B596=0,"",'Data Entry'!D596)</f>
        <v/>
      </c>
      <c r="S581" t="str">
        <f>IF('Data Entry'!B596=0,"",'Data Entry'!$E$3)</f>
        <v/>
      </c>
      <c r="T581" t="str">
        <f>IF('Data Entry'!B596=0,"",'Data Entry'!$P$12)</f>
        <v/>
      </c>
      <c r="V581" t="str">
        <f>'Data Entry'!AB596</f>
        <v/>
      </c>
      <c r="X581" t="str">
        <f>IF('Data Entry'!B596=0,"",'Data Entry'!C596)</f>
        <v/>
      </c>
      <c r="Y581" t="str">
        <f>'Data Entry'!F596</f>
        <v/>
      </c>
      <c r="AC581" t="str">
        <f>IF('Data Entry'!B596=0,"",'Data Entry'!$P$7)</f>
        <v/>
      </c>
      <c r="AD581" t="str">
        <f>IF('Data Entry'!B596=0,"","1")</f>
        <v/>
      </c>
      <c r="AI581" t="str">
        <f>IF('Data Entry'!B596=0,"",'Data Entry'!K596)</f>
        <v/>
      </c>
      <c r="AJ581" t="str">
        <f>IF('Data Entry'!B596=0,"","mm")</f>
        <v/>
      </c>
      <c r="AM581" t="str">
        <f>IF('Data Entry'!B596=0,"",'Data Entry'!M596)</f>
        <v/>
      </c>
      <c r="AN581" t="str">
        <f>IF('Data Entry'!B596=0,"","mm")</f>
        <v/>
      </c>
      <c r="AT581" t="str">
        <f>IF('Data Entry'!B596=0,"",'Data Entry'!L596)</f>
        <v/>
      </c>
      <c r="AU581" t="str">
        <f>IF('Data Entry'!B596=0,"","m")</f>
        <v/>
      </c>
      <c r="AW581" t="str">
        <f>'Data Entry'!H596</f>
        <v/>
      </c>
      <c r="AX581" t="str">
        <f>IF('Data Entry'!B596=0,"",'Data Entry'!D596)</f>
        <v/>
      </c>
      <c r="AY581" t="str">
        <f>IF('Data Entry'!B596=0,"",'Data Entry'!E596)</f>
        <v/>
      </c>
      <c r="BA581" t="str">
        <f>IF('Data Entry'!B596=0,"",'Data Entry'!I596)</f>
        <v/>
      </c>
      <c r="BC581" t="str">
        <f>IF('Data Entry'!B596=0,"",'Data Entry'!J596)</f>
        <v/>
      </c>
      <c r="BR581" t="str">
        <f>IF('Data Entry'!B596=0,"",'Data Entry'!$E$9)</f>
        <v/>
      </c>
    </row>
    <row r="582" spans="1:70" x14ac:dyDescent="0.55000000000000004">
      <c r="A582" t="str">
        <f>IF('Data Entry'!B597=0,"",'Data Entry'!E$9)</f>
        <v/>
      </c>
      <c r="C582" t="str">
        <f>IF('Data Entry'!B597=0,"",'Data Entry'!AE597)</f>
        <v/>
      </c>
      <c r="E582" t="str">
        <f>IF('Data Entry'!B597=0,"",'Data Entry'!B597)</f>
        <v/>
      </c>
      <c r="F582" t="str">
        <f>IF('Data Entry'!B597=0,"",'Data Entry'!$P$6)</f>
        <v/>
      </c>
      <c r="G582" t="str">
        <f>IF('Data Entry'!B597=0,"",'Data Entry'!$P$8)</f>
        <v/>
      </c>
      <c r="H582" t="str">
        <f>IF('Data Entry'!B597=0,"",'Data Entry'!$E$10)</f>
        <v/>
      </c>
      <c r="M582" t="str">
        <f>'Data Entry'!S597</f>
        <v/>
      </c>
      <c r="N582" t="str">
        <f>'Data Entry'!R597</f>
        <v/>
      </c>
      <c r="O582" t="str">
        <f>IF('Data Entry'!B597=0,"",'Data Entry'!N597)</f>
        <v/>
      </c>
      <c r="P582" t="str">
        <f>IF('Data Entry'!B597=0,"","Years")</f>
        <v/>
      </c>
      <c r="Q582" s="62" t="str">
        <f>IF('Data Entry'!B597=0,"",'Data Entry'!$E$11)</f>
        <v/>
      </c>
      <c r="R582" t="str">
        <f>IF('Data Entry'!B597=0,"",'Data Entry'!D597)</f>
        <v/>
      </c>
      <c r="S582" t="str">
        <f>IF('Data Entry'!B597=0,"",'Data Entry'!$E$3)</f>
        <v/>
      </c>
      <c r="T582" t="str">
        <f>IF('Data Entry'!B597=0,"",'Data Entry'!$P$12)</f>
        <v/>
      </c>
      <c r="V582" t="str">
        <f>'Data Entry'!AB597</f>
        <v/>
      </c>
      <c r="X582" t="str">
        <f>IF('Data Entry'!B597=0,"",'Data Entry'!C597)</f>
        <v/>
      </c>
      <c r="Y582" t="str">
        <f>'Data Entry'!F597</f>
        <v/>
      </c>
      <c r="AC582" t="str">
        <f>IF('Data Entry'!B597=0,"",'Data Entry'!$P$7)</f>
        <v/>
      </c>
      <c r="AD582" t="str">
        <f>IF('Data Entry'!B597=0,"","1")</f>
        <v/>
      </c>
      <c r="AI582" t="str">
        <f>IF('Data Entry'!B597=0,"",'Data Entry'!K597)</f>
        <v/>
      </c>
      <c r="AJ582" t="str">
        <f>IF('Data Entry'!B597=0,"","mm")</f>
        <v/>
      </c>
      <c r="AM582" t="str">
        <f>IF('Data Entry'!B597=0,"",'Data Entry'!M597)</f>
        <v/>
      </c>
      <c r="AN582" t="str">
        <f>IF('Data Entry'!B597=0,"","mm")</f>
        <v/>
      </c>
      <c r="AT582" t="str">
        <f>IF('Data Entry'!B597=0,"",'Data Entry'!L597)</f>
        <v/>
      </c>
      <c r="AU582" t="str">
        <f>IF('Data Entry'!B597=0,"","m")</f>
        <v/>
      </c>
      <c r="AW582" t="str">
        <f>'Data Entry'!H597</f>
        <v/>
      </c>
      <c r="AX582" t="str">
        <f>IF('Data Entry'!B597=0,"",'Data Entry'!D597)</f>
        <v/>
      </c>
      <c r="AY582" t="str">
        <f>IF('Data Entry'!B597=0,"",'Data Entry'!E597)</f>
        <v/>
      </c>
      <c r="BA582" t="str">
        <f>IF('Data Entry'!B597=0,"",'Data Entry'!I597)</f>
        <v/>
      </c>
      <c r="BC582" t="str">
        <f>IF('Data Entry'!B597=0,"",'Data Entry'!J597)</f>
        <v/>
      </c>
      <c r="BR582" t="str">
        <f>IF('Data Entry'!B597=0,"",'Data Entry'!$E$9)</f>
        <v/>
      </c>
    </row>
    <row r="583" spans="1:70" x14ac:dyDescent="0.55000000000000004">
      <c r="A583" t="str">
        <f>IF('Data Entry'!B598=0,"",'Data Entry'!E$9)</f>
        <v/>
      </c>
      <c r="C583" t="str">
        <f>IF('Data Entry'!B598=0,"",'Data Entry'!AE598)</f>
        <v/>
      </c>
      <c r="E583" t="str">
        <f>IF('Data Entry'!B598=0,"",'Data Entry'!B598)</f>
        <v/>
      </c>
      <c r="F583" t="str">
        <f>IF('Data Entry'!B598=0,"",'Data Entry'!$P$6)</f>
        <v/>
      </c>
      <c r="G583" t="str">
        <f>IF('Data Entry'!B598=0,"",'Data Entry'!$P$8)</f>
        <v/>
      </c>
      <c r="H583" t="str">
        <f>IF('Data Entry'!B598=0,"",'Data Entry'!$E$10)</f>
        <v/>
      </c>
      <c r="M583" t="str">
        <f>'Data Entry'!S598</f>
        <v/>
      </c>
      <c r="N583" t="str">
        <f>'Data Entry'!R598</f>
        <v/>
      </c>
      <c r="O583" t="str">
        <f>IF('Data Entry'!B598=0,"",'Data Entry'!N598)</f>
        <v/>
      </c>
      <c r="P583" t="str">
        <f>IF('Data Entry'!B598=0,"","Years")</f>
        <v/>
      </c>
      <c r="Q583" s="62" t="str">
        <f>IF('Data Entry'!B598=0,"",'Data Entry'!$E$11)</f>
        <v/>
      </c>
      <c r="R583" t="str">
        <f>IF('Data Entry'!B598=0,"",'Data Entry'!D598)</f>
        <v/>
      </c>
      <c r="S583" t="str">
        <f>IF('Data Entry'!B598=0,"",'Data Entry'!$E$3)</f>
        <v/>
      </c>
      <c r="T583" t="str">
        <f>IF('Data Entry'!B598=0,"",'Data Entry'!$P$12)</f>
        <v/>
      </c>
      <c r="V583" t="str">
        <f>'Data Entry'!AB598</f>
        <v/>
      </c>
      <c r="X583" t="str">
        <f>IF('Data Entry'!B598=0,"",'Data Entry'!C598)</f>
        <v/>
      </c>
      <c r="Y583" t="str">
        <f>'Data Entry'!F598</f>
        <v/>
      </c>
      <c r="AC583" t="str">
        <f>IF('Data Entry'!B598=0,"",'Data Entry'!$P$7)</f>
        <v/>
      </c>
      <c r="AD583" t="str">
        <f>IF('Data Entry'!B598=0,"","1")</f>
        <v/>
      </c>
      <c r="AI583" t="str">
        <f>IF('Data Entry'!B598=0,"",'Data Entry'!K598)</f>
        <v/>
      </c>
      <c r="AJ583" t="str">
        <f>IF('Data Entry'!B598=0,"","mm")</f>
        <v/>
      </c>
      <c r="AM583" t="str">
        <f>IF('Data Entry'!B598=0,"",'Data Entry'!M598)</f>
        <v/>
      </c>
      <c r="AN583" t="str">
        <f>IF('Data Entry'!B598=0,"","mm")</f>
        <v/>
      </c>
      <c r="AT583" t="str">
        <f>IF('Data Entry'!B598=0,"",'Data Entry'!L598)</f>
        <v/>
      </c>
      <c r="AU583" t="str">
        <f>IF('Data Entry'!B598=0,"","m")</f>
        <v/>
      </c>
      <c r="AW583" t="str">
        <f>'Data Entry'!H598</f>
        <v/>
      </c>
      <c r="AX583" t="str">
        <f>IF('Data Entry'!B598=0,"",'Data Entry'!D598)</f>
        <v/>
      </c>
      <c r="AY583" t="str">
        <f>IF('Data Entry'!B598=0,"",'Data Entry'!E598)</f>
        <v/>
      </c>
      <c r="BA583" t="str">
        <f>IF('Data Entry'!B598=0,"",'Data Entry'!I598)</f>
        <v/>
      </c>
      <c r="BC583" t="str">
        <f>IF('Data Entry'!B598=0,"",'Data Entry'!J598)</f>
        <v/>
      </c>
      <c r="BR583" t="str">
        <f>IF('Data Entry'!B598=0,"",'Data Entry'!$E$9)</f>
        <v/>
      </c>
    </row>
    <row r="584" spans="1:70" x14ac:dyDescent="0.55000000000000004">
      <c r="A584" t="str">
        <f>IF('Data Entry'!B599=0,"",'Data Entry'!E$9)</f>
        <v/>
      </c>
      <c r="C584" t="str">
        <f>IF('Data Entry'!B599=0,"",'Data Entry'!AE599)</f>
        <v/>
      </c>
      <c r="E584" t="str">
        <f>IF('Data Entry'!B599=0,"",'Data Entry'!B599)</f>
        <v/>
      </c>
      <c r="F584" t="str">
        <f>IF('Data Entry'!B599=0,"",'Data Entry'!$P$6)</f>
        <v/>
      </c>
      <c r="G584" t="str">
        <f>IF('Data Entry'!B599=0,"",'Data Entry'!$P$8)</f>
        <v/>
      </c>
      <c r="H584" t="str">
        <f>IF('Data Entry'!B599=0,"",'Data Entry'!$E$10)</f>
        <v/>
      </c>
      <c r="M584" t="str">
        <f>'Data Entry'!S599</f>
        <v/>
      </c>
      <c r="N584" t="str">
        <f>'Data Entry'!R599</f>
        <v/>
      </c>
      <c r="O584" t="str">
        <f>IF('Data Entry'!B599=0,"",'Data Entry'!N599)</f>
        <v/>
      </c>
      <c r="P584" t="str">
        <f>IF('Data Entry'!B599=0,"","Years")</f>
        <v/>
      </c>
      <c r="Q584" s="62" t="str">
        <f>IF('Data Entry'!B599=0,"",'Data Entry'!$E$11)</f>
        <v/>
      </c>
      <c r="R584" t="str">
        <f>IF('Data Entry'!B599=0,"",'Data Entry'!D599)</f>
        <v/>
      </c>
      <c r="S584" t="str">
        <f>IF('Data Entry'!B599=0,"",'Data Entry'!$E$3)</f>
        <v/>
      </c>
      <c r="T584" t="str">
        <f>IF('Data Entry'!B599=0,"",'Data Entry'!$P$12)</f>
        <v/>
      </c>
      <c r="V584" t="str">
        <f>'Data Entry'!AB599</f>
        <v/>
      </c>
      <c r="X584" t="str">
        <f>IF('Data Entry'!B599=0,"",'Data Entry'!C599)</f>
        <v/>
      </c>
      <c r="Y584" t="str">
        <f>'Data Entry'!F599</f>
        <v/>
      </c>
      <c r="AC584" t="str">
        <f>IF('Data Entry'!B599=0,"",'Data Entry'!$P$7)</f>
        <v/>
      </c>
      <c r="AD584" t="str">
        <f>IF('Data Entry'!B599=0,"","1")</f>
        <v/>
      </c>
      <c r="AI584" t="str">
        <f>IF('Data Entry'!B599=0,"",'Data Entry'!K599)</f>
        <v/>
      </c>
      <c r="AJ584" t="str">
        <f>IF('Data Entry'!B599=0,"","mm")</f>
        <v/>
      </c>
      <c r="AM584" t="str">
        <f>IF('Data Entry'!B599=0,"",'Data Entry'!M599)</f>
        <v/>
      </c>
      <c r="AN584" t="str">
        <f>IF('Data Entry'!B599=0,"","mm")</f>
        <v/>
      </c>
      <c r="AT584" t="str">
        <f>IF('Data Entry'!B599=0,"",'Data Entry'!L599)</f>
        <v/>
      </c>
      <c r="AU584" t="str">
        <f>IF('Data Entry'!B599=0,"","m")</f>
        <v/>
      </c>
      <c r="AW584" t="str">
        <f>'Data Entry'!H599</f>
        <v/>
      </c>
      <c r="AX584" t="str">
        <f>IF('Data Entry'!B599=0,"",'Data Entry'!D599)</f>
        <v/>
      </c>
      <c r="AY584" t="str">
        <f>IF('Data Entry'!B599=0,"",'Data Entry'!E599)</f>
        <v/>
      </c>
      <c r="BA584" t="str">
        <f>IF('Data Entry'!B599=0,"",'Data Entry'!I599)</f>
        <v/>
      </c>
      <c r="BC584" t="str">
        <f>IF('Data Entry'!B599=0,"",'Data Entry'!J599)</f>
        <v/>
      </c>
      <c r="BR584" t="str">
        <f>IF('Data Entry'!B599=0,"",'Data Entry'!$E$9)</f>
        <v/>
      </c>
    </row>
    <row r="585" spans="1:70" x14ac:dyDescent="0.55000000000000004">
      <c r="A585" t="str">
        <f>IF('Data Entry'!B600=0,"",'Data Entry'!E$9)</f>
        <v/>
      </c>
      <c r="C585" t="str">
        <f>IF('Data Entry'!B600=0,"",'Data Entry'!AE600)</f>
        <v/>
      </c>
      <c r="E585" t="str">
        <f>IF('Data Entry'!B600=0,"",'Data Entry'!B600)</f>
        <v/>
      </c>
      <c r="F585" t="str">
        <f>IF('Data Entry'!B600=0,"",'Data Entry'!$P$6)</f>
        <v/>
      </c>
      <c r="G585" t="str">
        <f>IF('Data Entry'!B600=0,"",'Data Entry'!$P$8)</f>
        <v/>
      </c>
      <c r="H585" t="str">
        <f>IF('Data Entry'!B600=0,"",'Data Entry'!$E$10)</f>
        <v/>
      </c>
      <c r="M585" t="str">
        <f>'Data Entry'!S600</f>
        <v/>
      </c>
      <c r="N585" t="str">
        <f>'Data Entry'!R600</f>
        <v/>
      </c>
      <c r="O585" t="str">
        <f>IF('Data Entry'!B600=0,"",'Data Entry'!N600)</f>
        <v/>
      </c>
      <c r="P585" t="str">
        <f>IF('Data Entry'!B600=0,"","Years")</f>
        <v/>
      </c>
      <c r="Q585" s="62" t="str">
        <f>IF('Data Entry'!B600=0,"",'Data Entry'!$E$11)</f>
        <v/>
      </c>
      <c r="R585" t="str">
        <f>IF('Data Entry'!B600=0,"",'Data Entry'!D600)</f>
        <v/>
      </c>
      <c r="S585" t="str">
        <f>IF('Data Entry'!B600=0,"",'Data Entry'!$E$3)</f>
        <v/>
      </c>
      <c r="T585" t="str">
        <f>IF('Data Entry'!B600=0,"",'Data Entry'!$P$12)</f>
        <v/>
      </c>
      <c r="V585" t="str">
        <f>'Data Entry'!AB600</f>
        <v/>
      </c>
      <c r="X585" t="str">
        <f>IF('Data Entry'!B600=0,"",'Data Entry'!C600)</f>
        <v/>
      </c>
      <c r="Y585" t="str">
        <f>'Data Entry'!F600</f>
        <v/>
      </c>
      <c r="AC585" t="str">
        <f>IF('Data Entry'!B600=0,"",'Data Entry'!$P$7)</f>
        <v/>
      </c>
      <c r="AD585" t="str">
        <f>IF('Data Entry'!B600=0,"","1")</f>
        <v/>
      </c>
      <c r="AI585" t="str">
        <f>IF('Data Entry'!B600=0,"",'Data Entry'!K600)</f>
        <v/>
      </c>
      <c r="AJ585" t="str">
        <f>IF('Data Entry'!B600=0,"","mm")</f>
        <v/>
      </c>
      <c r="AM585" t="str">
        <f>IF('Data Entry'!B600=0,"",'Data Entry'!M600)</f>
        <v/>
      </c>
      <c r="AN585" t="str">
        <f>IF('Data Entry'!B600=0,"","mm")</f>
        <v/>
      </c>
      <c r="AT585" t="str">
        <f>IF('Data Entry'!B600=0,"",'Data Entry'!L600)</f>
        <v/>
      </c>
      <c r="AU585" t="str">
        <f>IF('Data Entry'!B600=0,"","m")</f>
        <v/>
      </c>
      <c r="AW585" t="str">
        <f>'Data Entry'!H600</f>
        <v/>
      </c>
      <c r="AX585" t="str">
        <f>IF('Data Entry'!B600=0,"",'Data Entry'!D600)</f>
        <v/>
      </c>
      <c r="AY585" t="str">
        <f>IF('Data Entry'!B600=0,"",'Data Entry'!E600)</f>
        <v/>
      </c>
      <c r="BA585" t="str">
        <f>IF('Data Entry'!B600=0,"",'Data Entry'!I600)</f>
        <v/>
      </c>
      <c r="BC585" t="str">
        <f>IF('Data Entry'!B600=0,"",'Data Entry'!J600)</f>
        <v/>
      </c>
      <c r="BR585" t="str">
        <f>IF('Data Entry'!B600=0,"",'Data Entry'!$E$9)</f>
        <v/>
      </c>
    </row>
    <row r="586" spans="1:70" x14ac:dyDescent="0.55000000000000004">
      <c r="A586" t="str">
        <f>IF('Data Entry'!B601=0,"",'Data Entry'!E$9)</f>
        <v/>
      </c>
      <c r="C586" t="str">
        <f>IF('Data Entry'!B601=0,"",'Data Entry'!AE601)</f>
        <v/>
      </c>
      <c r="E586" t="str">
        <f>IF('Data Entry'!B601=0,"",'Data Entry'!B601)</f>
        <v/>
      </c>
      <c r="F586" t="str">
        <f>IF('Data Entry'!B601=0,"",'Data Entry'!$P$6)</f>
        <v/>
      </c>
      <c r="G586" t="str">
        <f>IF('Data Entry'!B601=0,"",'Data Entry'!$P$8)</f>
        <v/>
      </c>
      <c r="H586" t="str">
        <f>IF('Data Entry'!B601=0,"",'Data Entry'!$E$10)</f>
        <v/>
      </c>
      <c r="M586" t="str">
        <f>'Data Entry'!S601</f>
        <v/>
      </c>
      <c r="N586" t="str">
        <f>'Data Entry'!R601</f>
        <v/>
      </c>
      <c r="O586" t="str">
        <f>IF('Data Entry'!B601=0,"",'Data Entry'!N601)</f>
        <v/>
      </c>
      <c r="P586" t="str">
        <f>IF('Data Entry'!B601=0,"","Years")</f>
        <v/>
      </c>
      <c r="Q586" s="62" t="str">
        <f>IF('Data Entry'!B601=0,"",'Data Entry'!$E$11)</f>
        <v/>
      </c>
      <c r="R586" t="str">
        <f>IF('Data Entry'!B601=0,"",'Data Entry'!D601)</f>
        <v/>
      </c>
      <c r="S586" t="str">
        <f>IF('Data Entry'!B601=0,"",'Data Entry'!$E$3)</f>
        <v/>
      </c>
      <c r="T586" t="str">
        <f>IF('Data Entry'!B601=0,"",'Data Entry'!$P$12)</f>
        <v/>
      </c>
      <c r="V586" t="str">
        <f>'Data Entry'!AB601</f>
        <v/>
      </c>
      <c r="X586" t="str">
        <f>IF('Data Entry'!B601=0,"",'Data Entry'!C601)</f>
        <v/>
      </c>
      <c r="Y586" t="str">
        <f>'Data Entry'!F601</f>
        <v/>
      </c>
      <c r="AC586" t="str">
        <f>IF('Data Entry'!B601=0,"",'Data Entry'!$P$7)</f>
        <v/>
      </c>
      <c r="AD586" t="str">
        <f>IF('Data Entry'!B601=0,"","1")</f>
        <v/>
      </c>
      <c r="AI586" t="str">
        <f>IF('Data Entry'!B601=0,"",'Data Entry'!K601)</f>
        <v/>
      </c>
      <c r="AJ586" t="str">
        <f>IF('Data Entry'!B601=0,"","mm")</f>
        <v/>
      </c>
      <c r="AM586" t="str">
        <f>IF('Data Entry'!B601=0,"",'Data Entry'!M601)</f>
        <v/>
      </c>
      <c r="AN586" t="str">
        <f>IF('Data Entry'!B601=0,"","mm")</f>
        <v/>
      </c>
      <c r="AT586" t="str">
        <f>IF('Data Entry'!B601=0,"",'Data Entry'!L601)</f>
        <v/>
      </c>
      <c r="AU586" t="str">
        <f>IF('Data Entry'!B601=0,"","m")</f>
        <v/>
      </c>
      <c r="AW586" t="str">
        <f>'Data Entry'!H601</f>
        <v/>
      </c>
      <c r="AX586" t="str">
        <f>IF('Data Entry'!B601=0,"",'Data Entry'!D601)</f>
        <v/>
      </c>
      <c r="AY586" t="str">
        <f>IF('Data Entry'!B601=0,"",'Data Entry'!E601)</f>
        <v/>
      </c>
      <c r="BA586" t="str">
        <f>IF('Data Entry'!B601=0,"",'Data Entry'!I601)</f>
        <v/>
      </c>
      <c r="BC586" t="str">
        <f>IF('Data Entry'!B601=0,"",'Data Entry'!J601)</f>
        <v/>
      </c>
      <c r="BR586" t="str">
        <f>IF('Data Entry'!B601=0,"",'Data Entry'!$E$9)</f>
        <v/>
      </c>
    </row>
    <row r="587" spans="1:70" x14ac:dyDescent="0.55000000000000004">
      <c r="A587" t="str">
        <f>IF('Data Entry'!B602=0,"",'Data Entry'!E$9)</f>
        <v/>
      </c>
      <c r="C587" t="str">
        <f>IF('Data Entry'!B602=0,"",'Data Entry'!AE602)</f>
        <v/>
      </c>
      <c r="E587" t="str">
        <f>IF('Data Entry'!B602=0,"",'Data Entry'!B602)</f>
        <v/>
      </c>
      <c r="F587" t="str">
        <f>IF('Data Entry'!B602=0,"",'Data Entry'!$P$6)</f>
        <v/>
      </c>
      <c r="G587" t="str">
        <f>IF('Data Entry'!B602=0,"",'Data Entry'!$P$8)</f>
        <v/>
      </c>
      <c r="H587" t="str">
        <f>IF('Data Entry'!B602=0,"",'Data Entry'!$E$10)</f>
        <v/>
      </c>
      <c r="M587" t="str">
        <f>'Data Entry'!S602</f>
        <v/>
      </c>
      <c r="N587" t="str">
        <f>'Data Entry'!R602</f>
        <v/>
      </c>
      <c r="O587" t="str">
        <f>IF('Data Entry'!B602=0,"",'Data Entry'!N602)</f>
        <v/>
      </c>
      <c r="P587" t="str">
        <f>IF('Data Entry'!B602=0,"","Years")</f>
        <v/>
      </c>
      <c r="Q587" s="62" t="str">
        <f>IF('Data Entry'!B602=0,"",'Data Entry'!$E$11)</f>
        <v/>
      </c>
      <c r="R587" t="str">
        <f>IF('Data Entry'!B602=0,"",'Data Entry'!D602)</f>
        <v/>
      </c>
      <c r="S587" t="str">
        <f>IF('Data Entry'!B602=0,"",'Data Entry'!$E$3)</f>
        <v/>
      </c>
      <c r="T587" t="str">
        <f>IF('Data Entry'!B602=0,"",'Data Entry'!$P$12)</f>
        <v/>
      </c>
      <c r="V587" t="str">
        <f>'Data Entry'!AB602</f>
        <v/>
      </c>
      <c r="X587" t="str">
        <f>IF('Data Entry'!B602=0,"",'Data Entry'!C602)</f>
        <v/>
      </c>
      <c r="Y587" t="str">
        <f>'Data Entry'!F602</f>
        <v/>
      </c>
      <c r="AC587" t="str">
        <f>IF('Data Entry'!B602=0,"",'Data Entry'!$P$7)</f>
        <v/>
      </c>
      <c r="AD587" t="str">
        <f>IF('Data Entry'!B602=0,"","1")</f>
        <v/>
      </c>
      <c r="AI587" t="str">
        <f>IF('Data Entry'!B602=0,"",'Data Entry'!K602)</f>
        <v/>
      </c>
      <c r="AJ587" t="str">
        <f>IF('Data Entry'!B602=0,"","mm")</f>
        <v/>
      </c>
      <c r="AM587" t="str">
        <f>IF('Data Entry'!B602=0,"",'Data Entry'!M602)</f>
        <v/>
      </c>
      <c r="AN587" t="str">
        <f>IF('Data Entry'!B602=0,"","mm")</f>
        <v/>
      </c>
      <c r="AT587" t="str">
        <f>IF('Data Entry'!B602=0,"",'Data Entry'!L602)</f>
        <v/>
      </c>
      <c r="AU587" t="str">
        <f>IF('Data Entry'!B602=0,"","m")</f>
        <v/>
      </c>
      <c r="AW587" t="str">
        <f>'Data Entry'!H602</f>
        <v/>
      </c>
      <c r="AX587" t="str">
        <f>IF('Data Entry'!B602=0,"",'Data Entry'!D602)</f>
        <v/>
      </c>
      <c r="AY587" t="str">
        <f>IF('Data Entry'!B602=0,"",'Data Entry'!E602)</f>
        <v/>
      </c>
      <c r="BA587" t="str">
        <f>IF('Data Entry'!B602=0,"",'Data Entry'!I602)</f>
        <v/>
      </c>
      <c r="BC587" t="str">
        <f>IF('Data Entry'!B602=0,"",'Data Entry'!J602)</f>
        <v/>
      </c>
      <c r="BR587" t="str">
        <f>IF('Data Entry'!B602=0,"",'Data Entry'!$E$9)</f>
        <v/>
      </c>
    </row>
    <row r="588" spans="1:70" x14ac:dyDescent="0.55000000000000004">
      <c r="A588" t="str">
        <f>IF('Data Entry'!B603=0,"",'Data Entry'!E$9)</f>
        <v/>
      </c>
      <c r="C588" t="str">
        <f>IF('Data Entry'!B603=0,"",'Data Entry'!AE603)</f>
        <v/>
      </c>
      <c r="E588" t="str">
        <f>IF('Data Entry'!B603=0,"",'Data Entry'!B603)</f>
        <v/>
      </c>
      <c r="F588" t="str">
        <f>IF('Data Entry'!B603=0,"",'Data Entry'!$P$6)</f>
        <v/>
      </c>
      <c r="G588" t="str">
        <f>IF('Data Entry'!B603=0,"",'Data Entry'!$P$8)</f>
        <v/>
      </c>
      <c r="H588" t="str">
        <f>IF('Data Entry'!B603=0,"",'Data Entry'!$E$10)</f>
        <v/>
      </c>
      <c r="M588" t="str">
        <f>'Data Entry'!S603</f>
        <v/>
      </c>
      <c r="N588" t="str">
        <f>'Data Entry'!R603</f>
        <v/>
      </c>
      <c r="O588" t="str">
        <f>IF('Data Entry'!B603=0,"",'Data Entry'!N603)</f>
        <v/>
      </c>
      <c r="P588" t="str">
        <f>IF('Data Entry'!B603=0,"","Years")</f>
        <v/>
      </c>
      <c r="Q588" s="62" t="str">
        <f>IF('Data Entry'!B603=0,"",'Data Entry'!$E$11)</f>
        <v/>
      </c>
      <c r="R588" t="str">
        <f>IF('Data Entry'!B603=0,"",'Data Entry'!D603)</f>
        <v/>
      </c>
      <c r="S588" t="str">
        <f>IF('Data Entry'!B603=0,"",'Data Entry'!$E$3)</f>
        <v/>
      </c>
      <c r="T588" t="str">
        <f>IF('Data Entry'!B603=0,"",'Data Entry'!$P$12)</f>
        <v/>
      </c>
      <c r="V588" t="str">
        <f>'Data Entry'!AB603</f>
        <v/>
      </c>
      <c r="X588" t="str">
        <f>IF('Data Entry'!B603=0,"",'Data Entry'!C603)</f>
        <v/>
      </c>
      <c r="Y588" t="str">
        <f>'Data Entry'!F603</f>
        <v/>
      </c>
      <c r="AC588" t="str">
        <f>IF('Data Entry'!B603=0,"",'Data Entry'!$P$7)</f>
        <v/>
      </c>
      <c r="AD588" t="str">
        <f>IF('Data Entry'!B603=0,"","1")</f>
        <v/>
      </c>
      <c r="AI588" t="str">
        <f>IF('Data Entry'!B603=0,"",'Data Entry'!K603)</f>
        <v/>
      </c>
      <c r="AJ588" t="str">
        <f>IF('Data Entry'!B603=0,"","mm")</f>
        <v/>
      </c>
      <c r="AM588" t="str">
        <f>IF('Data Entry'!B603=0,"",'Data Entry'!M603)</f>
        <v/>
      </c>
      <c r="AN588" t="str">
        <f>IF('Data Entry'!B603=0,"","mm")</f>
        <v/>
      </c>
      <c r="AT588" t="str">
        <f>IF('Data Entry'!B603=0,"",'Data Entry'!L603)</f>
        <v/>
      </c>
      <c r="AU588" t="str">
        <f>IF('Data Entry'!B603=0,"","m")</f>
        <v/>
      </c>
      <c r="AW588" t="str">
        <f>'Data Entry'!H603</f>
        <v/>
      </c>
      <c r="AX588" t="str">
        <f>IF('Data Entry'!B603=0,"",'Data Entry'!D603)</f>
        <v/>
      </c>
      <c r="AY588" t="str">
        <f>IF('Data Entry'!B603=0,"",'Data Entry'!E603)</f>
        <v/>
      </c>
      <c r="BA588" t="str">
        <f>IF('Data Entry'!B603=0,"",'Data Entry'!I603)</f>
        <v/>
      </c>
      <c r="BC588" t="str">
        <f>IF('Data Entry'!B603=0,"",'Data Entry'!J603)</f>
        <v/>
      </c>
      <c r="BR588" t="str">
        <f>IF('Data Entry'!B603=0,"",'Data Entry'!$E$9)</f>
        <v/>
      </c>
    </row>
    <row r="589" spans="1:70" x14ac:dyDescent="0.55000000000000004">
      <c r="A589" t="str">
        <f>IF('Data Entry'!B604=0,"",'Data Entry'!E$9)</f>
        <v/>
      </c>
      <c r="C589" t="str">
        <f>IF('Data Entry'!B604=0,"",'Data Entry'!AE604)</f>
        <v/>
      </c>
      <c r="E589" t="str">
        <f>IF('Data Entry'!B604=0,"",'Data Entry'!B604)</f>
        <v/>
      </c>
      <c r="F589" t="str">
        <f>IF('Data Entry'!B604=0,"",'Data Entry'!$P$6)</f>
        <v/>
      </c>
      <c r="G589" t="str">
        <f>IF('Data Entry'!B604=0,"",'Data Entry'!$P$8)</f>
        <v/>
      </c>
      <c r="H589" t="str">
        <f>IF('Data Entry'!B604=0,"",'Data Entry'!$E$10)</f>
        <v/>
      </c>
      <c r="M589" t="str">
        <f>'Data Entry'!S604</f>
        <v/>
      </c>
      <c r="N589" t="str">
        <f>'Data Entry'!R604</f>
        <v/>
      </c>
      <c r="O589" t="str">
        <f>IF('Data Entry'!B604=0,"",'Data Entry'!N604)</f>
        <v/>
      </c>
      <c r="P589" t="str">
        <f>IF('Data Entry'!B604=0,"","Years")</f>
        <v/>
      </c>
      <c r="Q589" s="62" t="str">
        <f>IF('Data Entry'!B604=0,"",'Data Entry'!$E$11)</f>
        <v/>
      </c>
      <c r="R589" t="str">
        <f>IF('Data Entry'!B604=0,"",'Data Entry'!D604)</f>
        <v/>
      </c>
      <c r="S589" t="str">
        <f>IF('Data Entry'!B604=0,"",'Data Entry'!$E$3)</f>
        <v/>
      </c>
      <c r="T589" t="str">
        <f>IF('Data Entry'!B604=0,"",'Data Entry'!$P$12)</f>
        <v/>
      </c>
      <c r="V589" t="str">
        <f>'Data Entry'!AB604</f>
        <v/>
      </c>
      <c r="X589" t="str">
        <f>IF('Data Entry'!B604=0,"",'Data Entry'!C604)</f>
        <v/>
      </c>
      <c r="Y589" t="str">
        <f>'Data Entry'!F604</f>
        <v/>
      </c>
      <c r="AC589" t="str">
        <f>IF('Data Entry'!B604=0,"",'Data Entry'!$P$7)</f>
        <v/>
      </c>
      <c r="AD589" t="str">
        <f>IF('Data Entry'!B604=0,"","1")</f>
        <v/>
      </c>
      <c r="AI589" t="str">
        <f>IF('Data Entry'!B604=0,"",'Data Entry'!K604)</f>
        <v/>
      </c>
      <c r="AJ589" t="str">
        <f>IF('Data Entry'!B604=0,"","mm")</f>
        <v/>
      </c>
      <c r="AM589" t="str">
        <f>IF('Data Entry'!B604=0,"",'Data Entry'!M604)</f>
        <v/>
      </c>
      <c r="AN589" t="str">
        <f>IF('Data Entry'!B604=0,"","mm")</f>
        <v/>
      </c>
      <c r="AT589" t="str">
        <f>IF('Data Entry'!B604=0,"",'Data Entry'!L604)</f>
        <v/>
      </c>
      <c r="AU589" t="str">
        <f>IF('Data Entry'!B604=0,"","m")</f>
        <v/>
      </c>
      <c r="AW589" t="str">
        <f>'Data Entry'!H604</f>
        <v/>
      </c>
      <c r="AX589" t="str">
        <f>IF('Data Entry'!B604=0,"",'Data Entry'!D604)</f>
        <v/>
      </c>
      <c r="AY589" t="str">
        <f>IF('Data Entry'!B604=0,"",'Data Entry'!E604)</f>
        <v/>
      </c>
      <c r="BA589" t="str">
        <f>IF('Data Entry'!B604=0,"",'Data Entry'!I604)</f>
        <v/>
      </c>
      <c r="BC589" t="str">
        <f>IF('Data Entry'!B604=0,"",'Data Entry'!J604)</f>
        <v/>
      </c>
      <c r="BR589" t="str">
        <f>IF('Data Entry'!B604=0,"",'Data Entry'!$E$9)</f>
        <v/>
      </c>
    </row>
    <row r="590" spans="1:70" x14ac:dyDescent="0.55000000000000004">
      <c r="A590" t="str">
        <f>IF('Data Entry'!B605=0,"",'Data Entry'!E$9)</f>
        <v/>
      </c>
      <c r="C590" t="str">
        <f>IF('Data Entry'!B605=0,"",'Data Entry'!AE605)</f>
        <v/>
      </c>
      <c r="E590" t="str">
        <f>IF('Data Entry'!B605=0,"",'Data Entry'!B605)</f>
        <v/>
      </c>
      <c r="F590" t="str">
        <f>IF('Data Entry'!B605=0,"",'Data Entry'!$P$6)</f>
        <v/>
      </c>
      <c r="G590" t="str">
        <f>IF('Data Entry'!B605=0,"",'Data Entry'!$P$8)</f>
        <v/>
      </c>
      <c r="H590" t="str">
        <f>IF('Data Entry'!B605=0,"",'Data Entry'!$E$10)</f>
        <v/>
      </c>
      <c r="M590" t="str">
        <f>'Data Entry'!S605</f>
        <v/>
      </c>
      <c r="N590" t="str">
        <f>'Data Entry'!R605</f>
        <v/>
      </c>
      <c r="O590" t="str">
        <f>IF('Data Entry'!B605=0,"",'Data Entry'!N605)</f>
        <v/>
      </c>
      <c r="P590" t="str">
        <f>IF('Data Entry'!B605=0,"","Years")</f>
        <v/>
      </c>
      <c r="Q590" s="62" t="str">
        <f>IF('Data Entry'!B605=0,"",'Data Entry'!$E$11)</f>
        <v/>
      </c>
      <c r="R590" t="str">
        <f>IF('Data Entry'!B605=0,"",'Data Entry'!D605)</f>
        <v/>
      </c>
      <c r="S590" t="str">
        <f>IF('Data Entry'!B605=0,"",'Data Entry'!$E$3)</f>
        <v/>
      </c>
      <c r="T590" t="str">
        <f>IF('Data Entry'!B605=0,"",'Data Entry'!$P$12)</f>
        <v/>
      </c>
      <c r="V590" t="str">
        <f>'Data Entry'!AB605</f>
        <v/>
      </c>
      <c r="X590" t="str">
        <f>IF('Data Entry'!B605=0,"",'Data Entry'!C605)</f>
        <v/>
      </c>
      <c r="Y590" t="str">
        <f>'Data Entry'!F605</f>
        <v/>
      </c>
      <c r="AC590" t="str">
        <f>IF('Data Entry'!B605=0,"",'Data Entry'!$P$7)</f>
        <v/>
      </c>
      <c r="AD590" t="str">
        <f>IF('Data Entry'!B605=0,"","1")</f>
        <v/>
      </c>
      <c r="AI590" t="str">
        <f>IF('Data Entry'!B605=0,"",'Data Entry'!K605)</f>
        <v/>
      </c>
      <c r="AJ590" t="str">
        <f>IF('Data Entry'!B605=0,"","mm")</f>
        <v/>
      </c>
      <c r="AM590" t="str">
        <f>IF('Data Entry'!B605=0,"",'Data Entry'!M605)</f>
        <v/>
      </c>
      <c r="AN590" t="str">
        <f>IF('Data Entry'!B605=0,"","mm")</f>
        <v/>
      </c>
      <c r="AT590" t="str">
        <f>IF('Data Entry'!B605=0,"",'Data Entry'!L605)</f>
        <v/>
      </c>
      <c r="AU590" t="str">
        <f>IF('Data Entry'!B605=0,"","m")</f>
        <v/>
      </c>
      <c r="AW590" t="str">
        <f>'Data Entry'!H605</f>
        <v/>
      </c>
      <c r="AX590" t="str">
        <f>IF('Data Entry'!B605=0,"",'Data Entry'!D605)</f>
        <v/>
      </c>
      <c r="AY590" t="str">
        <f>IF('Data Entry'!B605=0,"",'Data Entry'!E605)</f>
        <v/>
      </c>
      <c r="BA590" t="str">
        <f>IF('Data Entry'!B605=0,"",'Data Entry'!I605)</f>
        <v/>
      </c>
      <c r="BC590" t="str">
        <f>IF('Data Entry'!B605=0,"",'Data Entry'!J605)</f>
        <v/>
      </c>
      <c r="BR590" t="str">
        <f>IF('Data Entry'!B605=0,"",'Data Entry'!$E$9)</f>
        <v/>
      </c>
    </row>
    <row r="591" spans="1:70" x14ac:dyDescent="0.55000000000000004">
      <c r="A591" t="str">
        <f>IF('Data Entry'!B606=0,"",'Data Entry'!E$9)</f>
        <v/>
      </c>
      <c r="C591" t="str">
        <f>IF('Data Entry'!B606=0,"",'Data Entry'!AE606)</f>
        <v/>
      </c>
      <c r="E591" t="str">
        <f>IF('Data Entry'!B606=0,"",'Data Entry'!B606)</f>
        <v/>
      </c>
      <c r="F591" t="str">
        <f>IF('Data Entry'!B606=0,"",'Data Entry'!$P$6)</f>
        <v/>
      </c>
      <c r="G591" t="str">
        <f>IF('Data Entry'!B606=0,"",'Data Entry'!$P$8)</f>
        <v/>
      </c>
      <c r="H591" t="str">
        <f>IF('Data Entry'!B606=0,"",'Data Entry'!$E$10)</f>
        <v/>
      </c>
      <c r="M591" t="str">
        <f>'Data Entry'!S606</f>
        <v/>
      </c>
      <c r="N591" t="str">
        <f>'Data Entry'!R606</f>
        <v/>
      </c>
      <c r="O591" t="str">
        <f>IF('Data Entry'!B606=0,"",'Data Entry'!N606)</f>
        <v/>
      </c>
      <c r="P591" t="str">
        <f>IF('Data Entry'!B606=0,"","Years")</f>
        <v/>
      </c>
      <c r="Q591" s="62" t="str">
        <f>IF('Data Entry'!B606=0,"",'Data Entry'!$E$11)</f>
        <v/>
      </c>
      <c r="R591" t="str">
        <f>IF('Data Entry'!B606=0,"",'Data Entry'!D606)</f>
        <v/>
      </c>
      <c r="S591" t="str">
        <f>IF('Data Entry'!B606=0,"",'Data Entry'!$E$3)</f>
        <v/>
      </c>
      <c r="T591" t="str">
        <f>IF('Data Entry'!B606=0,"",'Data Entry'!$P$12)</f>
        <v/>
      </c>
      <c r="V591" t="str">
        <f>'Data Entry'!AB606</f>
        <v/>
      </c>
      <c r="X591" t="str">
        <f>IF('Data Entry'!B606=0,"",'Data Entry'!C606)</f>
        <v/>
      </c>
      <c r="Y591" t="str">
        <f>'Data Entry'!F606</f>
        <v/>
      </c>
      <c r="AC591" t="str">
        <f>IF('Data Entry'!B606=0,"",'Data Entry'!$P$7)</f>
        <v/>
      </c>
      <c r="AD591" t="str">
        <f>IF('Data Entry'!B606=0,"","1")</f>
        <v/>
      </c>
      <c r="AI591" t="str">
        <f>IF('Data Entry'!B606=0,"",'Data Entry'!K606)</f>
        <v/>
      </c>
      <c r="AJ591" t="str">
        <f>IF('Data Entry'!B606=0,"","mm")</f>
        <v/>
      </c>
      <c r="AM591" t="str">
        <f>IF('Data Entry'!B606=0,"",'Data Entry'!M606)</f>
        <v/>
      </c>
      <c r="AN591" t="str">
        <f>IF('Data Entry'!B606=0,"","mm")</f>
        <v/>
      </c>
      <c r="AT591" t="str">
        <f>IF('Data Entry'!B606=0,"",'Data Entry'!L606)</f>
        <v/>
      </c>
      <c r="AU591" t="str">
        <f>IF('Data Entry'!B606=0,"","m")</f>
        <v/>
      </c>
      <c r="AW591" t="str">
        <f>'Data Entry'!H606</f>
        <v/>
      </c>
      <c r="AX591" t="str">
        <f>IF('Data Entry'!B606=0,"",'Data Entry'!D606)</f>
        <v/>
      </c>
      <c r="AY591" t="str">
        <f>IF('Data Entry'!B606=0,"",'Data Entry'!E606)</f>
        <v/>
      </c>
      <c r="BA591" t="str">
        <f>IF('Data Entry'!B606=0,"",'Data Entry'!I606)</f>
        <v/>
      </c>
      <c r="BC591" t="str">
        <f>IF('Data Entry'!B606=0,"",'Data Entry'!J606)</f>
        <v/>
      </c>
      <c r="BR591" t="str">
        <f>IF('Data Entry'!B606=0,"",'Data Entry'!$E$9)</f>
        <v/>
      </c>
    </row>
    <row r="592" spans="1:70" x14ac:dyDescent="0.55000000000000004">
      <c r="A592" t="str">
        <f>IF('Data Entry'!B607=0,"",'Data Entry'!E$9)</f>
        <v/>
      </c>
      <c r="C592" t="str">
        <f>IF('Data Entry'!B607=0,"",'Data Entry'!AE607)</f>
        <v/>
      </c>
      <c r="E592" t="str">
        <f>IF('Data Entry'!B607=0,"",'Data Entry'!B607)</f>
        <v/>
      </c>
      <c r="F592" t="str">
        <f>IF('Data Entry'!B607=0,"",'Data Entry'!$P$6)</f>
        <v/>
      </c>
      <c r="G592" t="str">
        <f>IF('Data Entry'!B607=0,"",'Data Entry'!$P$8)</f>
        <v/>
      </c>
      <c r="H592" t="str">
        <f>IF('Data Entry'!B607=0,"",'Data Entry'!$E$10)</f>
        <v/>
      </c>
      <c r="M592" t="str">
        <f>'Data Entry'!S607</f>
        <v/>
      </c>
      <c r="N592" t="str">
        <f>'Data Entry'!R607</f>
        <v/>
      </c>
      <c r="O592" t="str">
        <f>IF('Data Entry'!B607=0,"",'Data Entry'!N607)</f>
        <v/>
      </c>
      <c r="P592" t="str">
        <f>IF('Data Entry'!B607=0,"","Years")</f>
        <v/>
      </c>
      <c r="Q592" s="62" t="str">
        <f>IF('Data Entry'!B607=0,"",'Data Entry'!$E$11)</f>
        <v/>
      </c>
      <c r="R592" t="str">
        <f>IF('Data Entry'!B607=0,"",'Data Entry'!D607)</f>
        <v/>
      </c>
      <c r="S592" t="str">
        <f>IF('Data Entry'!B607=0,"",'Data Entry'!$E$3)</f>
        <v/>
      </c>
      <c r="T592" t="str">
        <f>IF('Data Entry'!B607=0,"",'Data Entry'!$P$12)</f>
        <v/>
      </c>
      <c r="V592" t="str">
        <f>'Data Entry'!AB607</f>
        <v/>
      </c>
      <c r="X592" t="str">
        <f>IF('Data Entry'!B607=0,"",'Data Entry'!C607)</f>
        <v/>
      </c>
      <c r="Y592" t="str">
        <f>'Data Entry'!F607</f>
        <v/>
      </c>
      <c r="AC592" t="str">
        <f>IF('Data Entry'!B607=0,"",'Data Entry'!$P$7)</f>
        <v/>
      </c>
      <c r="AD592" t="str">
        <f>IF('Data Entry'!B607=0,"","1")</f>
        <v/>
      </c>
      <c r="AI592" t="str">
        <f>IF('Data Entry'!B607=0,"",'Data Entry'!K607)</f>
        <v/>
      </c>
      <c r="AJ592" t="str">
        <f>IF('Data Entry'!B607=0,"","mm")</f>
        <v/>
      </c>
      <c r="AM592" t="str">
        <f>IF('Data Entry'!B607=0,"",'Data Entry'!M607)</f>
        <v/>
      </c>
      <c r="AN592" t="str">
        <f>IF('Data Entry'!B607=0,"","mm")</f>
        <v/>
      </c>
      <c r="AT592" t="str">
        <f>IF('Data Entry'!B607=0,"",'Data Entry'!L607)</f>
        <v/>
      </c>
      <c r="AU592" t="str">
        <f>IF('Data Entry'!B607=0,"","m")</f>
        <v/>
      </c>
      <c r="AW592" t="str">
        <f>'Data Entry'!H607</f>
        <v/>
      </c>
      <c r="AX592" t="str">
        <f>IF('Data Entry'!B607=0,"",'Data Entry'!D607)</f>
        <v/>
      </c>
      <c r="AY592" t="str">
        <f>IF('Data Entry'!B607=0,"",'Data Entry'!E607)</f>
        <v/>
      </c>
      <c r="BA592" t="str">
        <f>IF('Data Entry'!B607=0,"",'Data Entry'!I607)</f>
        <v/>
      </c>
      <c r="BC592" t="str">
        <f>IF('Data Entry'!B607=0,"",'Data Entry'!J607)</f>
        <v/>
      </c>
      <c r="BR592" t="str">
        <f>IF('Data Entry'!B607=0,"",'Data Entry'!$E$9)</f>
        <v/>
      </c>
    </row>
    <row r="593" spans="1:70" x14ac:dyDescent="0.55000000000000004">
      <c r="A593" t="str">
        <f>IF('Data Entry'!B608=0,"",'Data Entry'!E$9)</f>
        <v/>
      </c>
      <c r="C593" t="str">
        <f>IF('Data Entry'!B608=0,"",'Data Entry'!AE608)</f>
        <v/>
      </c>
      <c r="E593" t="str">
        <f>IF('Data Entry'!B608=0,"",'Data Entry'!B608)</f>
        <v/>
      </c>
      <c r="F593" t="str">
        <f>IF('Data Entry'!B608=0,"",'Data Entry'!$P$6)</f>
        <v/>
      </c>
      <c r="G593" t="str">
        <f>IF('Data Entry'!B608=0,"",'Data Entry'!$P$8)</f>
        <v/>
      </c>
      <c r="H593" t="str">
        <f>IF('Data Entry'!B608=0,"",'Data Entry'!$E$10)</f>
        <v/>
      </c>
      <c r="M593" t="str">
        <f>'Data Entry'!S608</f>
        <v/>
      </c>
      <c r="N593" t="str">
        <f>'Data Entry'!R608</f>
        <v/>
      </c>
      <c r="O593" t="str">
        <f>IF('Data Entry'!B608=0,"",'Data Entry'!N608)</f>
        <v/>
      </c>
      <c r="P593" t="str">
        <f>IF('Data Entry'!B608=0,"","Years")</f>
        <v/>
      </c>
      <c r="Q593" s="62" t="str">
        <f>IF('Data Entry'!B608=0,"",'Data Entry'!$E$11)</f>
        <v/>
      </c>
      <c r="R593" t="str">
        <f>IF('Data Entry'!B608=0,"",'Data Entry'!D608)</f>
        <v/>
      </c>
      <c r="S593" t="str">
        <f>IF('Data Entry'!B608=0,"",'Data Entry'!$E$3)</f>
        <v/>
      </c>
      <c r="T593" t="str">
        <f>IF('Data Entry'!B608=0,"",'Data Entry'!$P$12)</f>
        <v/>
      </c>
      <c r="V593" t="str">
        <f>'Data Entry'!AB608</f>
        <v/>
      </c>
      <c r="X593" t="str">
        <f>IF('Data Entry'!B608=0,"",'Data Entry'!C608)</f>
        <v/>
      </c>
      <c r="Y593" t="str">
        <f>'Data Entry'!F608</f>
        <v/>
      </c>
      <c r="AC593" t="str">
        <f>IF('Data Entry'!B608=0,"",'Data Entry'!$P$7)</f>
        <v/>
      </c>
      <c r="AD593" t="str">
        <f>IF('Data Entry'!B608=0,"","1")</f>
        <v/>
      </c>
      <c r="AI593" t="str">
        <f>IF('Data Entry'!B608=0,"",'Data Entry'!K608)</f>
        <v/>
      </c>
      <c r="AJ593" t="str">
        <f>IF('Data Entry'!B608=0,"","mm")</f>
        <v/>
      </c>
      <c r="AM593" t="str">
        <f>IF('Data Entry'!B608=0,"",'Data Entry'!M608)</f>
        <v/>
      </c>
      <c r="AN593" t="str">
        <f>IF('Data Entry'!B608=0,"","mm")</f>
        <v/>
      </c>
      <c r="AT593" t="str">
        <f>IF('Data Entry'!B608=0,"",'Data Entry'!L608)</f>
        <v/>
      </c>
      <c r="AU593" t="str">
        <f>IF('Data Entry'!B608=0,"","m")</f>
        <v/>
      </c>
      <c r="AW593" t="str">
        <f>'Data Entry'!H608</f>
        <v/>
      </c>
      <c r="AX593" t="str">
        <f>IF('Data Entry'!B608=0,"",'Data Entry'!D608)</f>
        <v/>
      </c>
      <c r="AY593" t="str">
        <f>IF('Data Entry'!B608=0,"",'Data Entry'!E608)</f>
        <v/>
      </c>
      <c r="BA593" t="str">
        <f>IF('Data Entry'!B608=0,"",'Data Entry'!I608)</f>
        <v/>
      </c>
      <c r="BC593" t="str">
        <f>IF('Data Entry'!B608=0,"",'Data Entry'!J608)</f>
        <v/>
      </c>
      <c r="BR593" t="str">
        <f>IF('Data Entry'!B608=0,"",'Data Entry'!$E$9)</f>
        <v/>
      </c>
    </row>
    <row r="594" spans="1:70" x14ac:dyDescent="0.55000000000000004">
      <c r="A594" t="str">
        <f>IF('Data Entry'!B609=0,"",'Data Entry'!E$9)</f>
        <v/>
      </c>
      <c r="C594" t="str">
        <f>IF('Data Entry'!B609=0,"",'Data Entry'!AE609)</f>
        <v/>
      </c>
      <c r="E594" t="str">
        <f>IF('Data Entry'!B609=0,"",'Data Entry'!B609)</f>
        <v/>
      </c>
      <c r="F594" t="str">
        <f>IF('Data Entry'!B609=0,"",'Data Entry'!$P$6)</f>
        <v/>
      </c>
      <c r="G594" t="str">
        <f>IF('Data Entry'!B609=0,"",'Data Entry'!$P$8)</f>
        <v/>
      </c>
      <c r="H594" t="str">
        <f>IF('Data Entry'!B609=0,"",'Data Entry'!$E$10)</f>
        <v/>
      </c>
      <c r="M594" t="str">
        <f>'Data Entry'!S609</f>
        <v/>
      </c>
      <c r="N594" t="str">
        <f>'Data Entry'!R609</f>
        <v/>
      </c>
      <c r="O594" t="str">
        <f>IF('Data Entry'!B609=0,"",'Data Entry'!N609)</f>
        <v/>
      </c>
      <c r="P594" t="str">
        <f>IF('Data Entry'!B609=0,"","Years")</f>
        <v/>
      </c>
      <c r="Q594" s="62" t="str">
        <f>IF('Data Entry'!B609=0,"",'Data Entry'!$E$11)</f>
        <v/>
      </c>
      <c r="R594" t="str">
        <f>IF('Data Entry'!B609=0,"",'Data Entry'!D609)</f>
        <v/>
      </c>
      <c r="S594" t="str">
        <f>IF('Data Entry'!B609=0,"",'Data Entry'!$E$3)</f>
        <v/>
      </c>
      <c r="T594" t="str">
        <f>IF('Data Entry'!B609=0,"",'Data Entry'!$P$12)</f>
        <v/>
      </c>
      <c r="V594" t="str">
        <f>'Data Entry'!AB609</f>
        <v/>
      </c>
      <c r="X594" t="str">
        <f>IF('Data Entry'!B609=0,"",'Data Entry'!C609)</f>
        <v/>
      </c>
      <c r="Y594" t="str">
        <f>'Data Entry'!F609</f>
        <v/>
      </c>
      <c r="AC594" t="str">
        <f>IF('Data Entry'!B609=0,"",'Data Entry'!$P$7)</f>
        <v/>
      </c>
      <c r="AD594" t="str">
        <f>IF('Data Entry'!B609=0,"","1")</f>
        <v/>
      </c>
      <c r="AI594" t="str">
        <f>IF('Data Entry'!B609=0,"",'Data Entry'!K609)</f>
        <v/>
      </c>
      <c r="AJ594" t="str">
        <f>IF('Data Entry'!B609=0,"","mm")</f>
        <v/>
      </c>
      <c r="AM594" t="str">
        <f>IF('Data Entry'!B609=0,"",'Data Entry'!M609)</f>
        <v/>
      </c>
      <c r="AN594" t="str">
        <f>IF('Data Entry'!B609=0,"","mm")</f>
        <v/>
      </c>
      <c r="AT594" t="str">
        <f>IF('Data Entry'!B609=0,"",'Data Entry'!L609)</f>
        <v/>
      </c>
      <c r="AU594" t="str">
        <f>IF('Data Entry'!B609=0,"","m")</f>
        <v/>
      </c>
      <c r="AW594" t="str">
        <f>'Data Entry'!H609</f>
        <v/>
      </c>
      <c r="AX594" t="str">
        <f>IF('Data Entry'!B609=0,"",'Data Entry'!D609)</f>
        <v/>
      </c>
      <c r="AY594" t="str">
        <f>IF('Data Entry'!B609=0,"",'Data Entry'!E609)</f>
        <v/>
      </c>
      <c r="BA594" t="str">
        <f>IF('Data Entry'!B609=0,"",'Data Entry'!I609)</f>
        <v/>
      </c>
      <c r="BC594" t="str">
        <f>IF('Data Entry'!B609=0,"",'Data Entry'!J609)</f>
        <v/>
      </c>
      <c r="BR594" t="str">
        <f>IF('Data Entry'!B609=0,"",'Data Entry'!$E$9)</f>
        <v/>
      </c>
    </row>
    <row r="595" spans="1:70" x14ac:dyDescent="0.55000000000000004">
      <c r="A595" t="str">
        <f>IF('Data Entry'!B610=0,"",'Data Entry'!E$9)</f>
        <v/>
      </c>
      <c r="C595" t="str">
        <f>IF('Data Entry'!B610=0,"",'Data Entry'!AE610)</f>
        <v/>
      </c>
      <c r="E595" t="str">
        <f>IF('Data Entry'!B610=0,"",'Data Entry'!B610)</f>
        <v/>
      </c>
      <c r="F595" t="str">
        <f>IF('Data Entry'!B610=0,"",'Data Entry'!$P$6)</f>
        <v/>
      </c>
      <c r="G595" t="str">
        <f>IF('Data Entry'!B610=0,"",'Data Entry'!$P$8)</f>
        <v/>
      </c>
      <c r="H595" t="str">
        <f>IF('Data Entry'!B610=0,"",'Data Entry'!$E$10)</f>
        <v/>
      </c>
      <c r="M595" t="str">
        <f>'Data Entry'!S610</f>
        <v/>
      </c>
      <c r="N595" t="str">
        <f>'Data Entry'!R610</f>
        <v/>
      </c>
      <c r="O595" t="str">
        <f>IF('Data Entry'!B610=0,"",'Data Entry'!N610)</f>
        <v/>
      </c>
      <c r="P595" t="str">
        <f>IF('Data Entry'!B610=0,"","Years")</f>
        <v/>
      </c>
      <c r="Q595" s="62" t="str">
        <f>IF('Data Entry'!B610=0,"",'Data Entry'!$E$11)</f>
        <v/>
      </c>
      <c r="R595" t="str">
        <f>IF('Data Entry'!B610=0,"",'Data Entry'!D610)</f>
        <v/>
      </c>
      <c r="S595" t="str">
        <f>IF('Data Entry'!B610=0,"",'Data Entry'!$E$3)</f>
        <v/>
      </c>
      <c r="T595" t="str">
        <f>IF('Data Entry'!B610=0,"",'Data Entry'!$P$12)</f>
        <v/>
      </c>
      <c r="V595" t="str">
        <f>'Data Entry'!AB610</f>
        <v/>
      </c>
      <c r="X595" t="str">
        <f>IF('Data Entry'!B610=0,"",'Data Entry'!C610)</f>
        <v/>
      </c>
      <c r="Y595" t="str">
        <f>'Data Entry'!F610</f>
        <v/>
      </c>
      <c r="AC595" t="str">
        <f>IF('Data Entry'!B610=0,"",'Data Entry'!$P$7)</f>
        <v/>
      </c>
      <c r="AD595" t="str">
        <f>IF('Data Entry'!B610=0,"","1")</f>
        <v/>
      </c>
      <c r="AI595" t="str">
        <f>IF('Data Entry'!B610=0,"",'Data Entry'!K610)</f>
        <v/>
      </c>
      <c r="AJ595" t="str">
        <f>IF('Data Entry'!B610=0,"","mm")</f>
        <v/>
      </c>
      <c r="AM595" t="str">
        <f>IF('Data Entry'!B610=0,"",'Data Entry'!M610)</f>
        <v/>
      </c>
      <c r="AN595" t="str">
        <f>IF('Data Entry'!B610=0,"","mm")</f>
        <v/>
      </c>
      <c r="AT595" t="str">
        <f>IF('Data Entry'!B610=0,"",'Data Entry'!L610)</f>
        <v/>
      </c>
      <c r="AU595" t="str">
        <f>IF('Data Entry'!B610=0,"","m")</f>
        <v/>
      </c>
      <c r="AW595" t="str">
        <f>'Data Entry'!H610</f>
        <v/>
      </c>
      <c r="AX595" t="str">
        <f>IF('Data Entry'!B610=0,"",'Data Entry'!D610)</f>
        <v/>
      </c>
      <c r="AY595" t="str">
        <f>IF('Data Entry'!B610=0,"",'Data Entry'!E610)</f>
        <v/>
      </c>
      <c r="BA595" t="str">
        <f>IF('Data Entry'!B610=0,"",'Data Entry'!I610)</f>
        <v/>
      </c>
      <c r="BC595" t="str">
        <f>IF('Data Entry'!B610=0,"",'Data Entry'!J610)</f>
        <v/>
      </c>
      <c r="BR595" t="str">
        <f>IF('Data Entry'!B610=0,"",'Data Entry'!$E$9)</f>
        <v/>
      </c>
    </row>
    <row r="596" spans="1:70" x14ac:dyDescent="0.55000000000000004">
      <c r="A596" t="str">
        <f>IF('Data Entry'!B611=0,"",'Data Entry'!E$9)</f>
        <v/>
      </c>
      <c r="C596" t="str">
        <f>IF('Data Entry'!B611=0,"",'Data Entry'!AE611)</f>
        <v/>
      </c>
      <c r="E596" t="str">
        <f>IF('Data Entry'!B611=0,"",'Data Entry'!B611)</f>
        <v/>
      </c>
      <c r="F596" t="str">
        <f>IF('Data Entry'!B611=0,"",'Data Entry'!$P$6)</f>
        <v/>
      </c>
      <c r="G596" t="str">
        <f>IF('Data Entry'!B611=0,"",'Data Entry'!$P$8)</f>
        <v/>
      </c>
      <c r="H596" t="str">
        <f>IF('Data Entry'!B611=0,"",'Data Entry'!$E$10)</f>
        <v/>
      </c>
      <c r="M596" t="str">
        <f>'Data Entry'!S611</f>
        <v/>
      </c>
      <c r="N596" t="str">
        <f>'Data Entry'!R611</f>
        <v/>
      </c>
      <c r="O596" t="str">
        <f>IF('Data Entry'!B611=0,"",'Data Entry'!N611)</f>
        <v/>
      </c>
      <c r="P596" t="str">
        <f>IF('Data Entry'!B611=0,"","Years")</f>
        <v/>
      </c>
      <c r="Q596" s="62" t="str">
        <f>IF('Data Entry'!B611=0,"",'Data Entry'!$E$11)</f>
        <v/>
      </c>
      <c r="R596" t="str">
        <f>IF('Data Entry'!B611=0,"",'Data Entry'!D611)</f>
        <v/>
      </c>
      <c r="S596" t="str">
        <f>IF('Data Entry'!B611=0,"",'Data Entry'!$E$3)</f>
        <v/>
      </c>
      <c r="T596" t="str">
        <f>IF('Data Entry'!B611=0,"",'Data Entry'!$P$12)</f>
        <v/>
      </c>
      <c r="V596" t="str">
        <f>'Data Entry'!AB611</f>
        <v/>
      </c>
      <c r="X596" t="str">
        <f>IF('Data Entry'!B611=0,"",'Data Entry'!C611)</f>
        <v/>
      </c>
      <c r="Y596" t="str">
        <f>'Data Entry'!F611</f>
        <v/>
      </c>
      <c r="AC596" t="str">
        <f>IF('Data Entry'!B611=0,"",'Data Entry'!$P$7)</f>
        <v/>
      </c>
      <c r="AD596" t="str">
        <f>IF('Data Entry'!B611=0,"","1")</f>
        <v/>
      </c>
      <c r="AI596" t="str">
        <f>IF('Data Entry'!B611=0,"",'Data Entry'!K611)</f>
        <v/>
      </c>
      <c r="AJ596" t="str">
        <f>IF('Data Entry'!B611=0,"","mm")</f>
        <v/>
      </c>
      <c r="AM596" t="str">
        <f>IF('Data Entry'!B611=0,"",'Data Entry'!M611)</f>
        <v/>
      </c>
      <c r="AN596" t="str">
        <f>IF('Data Entry'!B611=0,"","mm")</f>
        <v/>
      </c>
      <c r="AT596" t="str">
        <f>IF('Data Entry'!B611=0,"",'Data Entry'!L611)</f>
        <v/>
      </c>
      <c r="AU596" t="str">
        <f>IF('Data Entry'!B611=0,"","m")</f>
        <v/>
      </c>
      <c r="AW596" t="str">
        <f>'Data Entry'!H611</f>
        <v/>
      </c>
      <c r="AX596" t="str">
        <f>IF('Data Entry'!B611=0,"",'Data Entry'!D611)</f>
        <v/>
      </c>
      <c r="AY596" t="str">
        <f>IF('Data Entry'!B611=0,"",'Data Entry'!E611)</f>
        <v/>
      </c>
      <c r="BA596" t="str">
        <f>IF('Data Entry'!B611=0,"",'Data Entry'!I611)</f>
        <v/>
      </c>
      <c r="BC596" t="str">
        <f>IF('Data Entry'!B611=0,"",'Data Entry'!J611)</f>
        <v/>
      </c>
      <c r="BR596" t="str">
        <f>IF('Data Entry'!B611=0,"",'Data Entry'!$E$9)</f>
        <v/>
      </c>
    </row>
    <row r="597" spans="1:70" x14ac:dyDescent="0.55000000000000004">
      <c r="A597" t="str">
        <f>IF('Data Entry'!B612=0,"",'Data Entry'!E$9)</f>
        <v/>
      </c>
      <c r="C597" t="str">
        <f>IF('Data Entry'!B612=0,"",'Data Entry'!AE612)</f>
        <v/>
      </c>
      <c r="E597" t="str">
        <f>IF('Data Entry'!B612=0,"",'Data Entry'!B612)</f>
        <v/>
      </c>
      <c r="F597" t="str">
        <f>IF('Data Entry'!B612=0,"",'Data Entry'!$P$6)</f>
        <v/>
      </c>
      <c r="G597" t="str">
        <f>IF('Data Entry'!B612=0,"",'Data Entry'!$P$8)</f>
        <v/>
      </c>
      <c r="H597" t="str">
        <f>IF('Data Entry'!B612=0,"",'Data Entry'!$E$10)</f>
        <v/>
      </c>
      <c r="M597" t="str">
        <f>'Data Entry'!S612</f>
        <v/>
      </c>
      <c r="N597" t="str">
        <f>'Data Entry'!R612</f>
        <v/>
      </c>
      <c r="O597" t="str">
        <f>IF('Data Entry'!B612=0,"",'Data Entry'!N612)</f>
        <v/>
      </c>
      <c r="P597" t="str">
        <f>IF('Data Entry'!B612=0,"","Years")</f>
        <v/>
      </c>
      <c r="Q597" s="62" t="str">
        <f>IF('Data Entry'!B612=0,"",'Data Entry'!$E$11)</f>
        <v/>
      </c>
      <c r="R597" t="str">
        <f>IF('Data Entry'!B612=0,"",'Data Entry'!D612)</f>
        <v/>
      </c>
      <c r="S597" t="str">
        <f>IF('Data Entry'!B612=0,"",'Data Entry'!$E$3)</f>
        <v/>
      </c>
      <c r="T597" t="str">
        <f>IF('Data Entry'!B612=0,"",'Data Entry'!$P$12)</f>
        <v/>
      </c>
      <c r="V597" t="str">
        <f>'Data Entry'!AB612</f>
        <v/>
      </c>
      <c r="X597" t="str">
        <f>IF('Data Entry'!B612=0,"",'Data Entry'!C612)</f>
        <v/>
      </c>
      <c r="Y597" t="str">
        <f>'Data Entry'!F612</f>
        <v/>
      </c>
      <c r="AC597" t="str">
        <f>IF('Data Entry'!B612=0,"",'Data Entry'!$P$7)</f>
        <v/>
      </c>
      <c r="AD597" t="str">
        <f>IF('Data Entry'!B612=0,"","1")</f>
        <v/>
      </c>
      <c r="AI597" t="str">
        <f>IF('Data Entry'!B612=0,"",'Data Entry'!K612)</f>
        <v/>
      </c>
      <c r="AJ597" t="str">
        <f>IF('Data Entry'!B612=0,"","mm")</f>
        <v/>
      </c>
      <c r="AM597" t="str">
        <f>IF('Data Entry'!B612=0,"",'Data Entry'!M612)</f>
        <v/>
      </c>
      <c r="AN597" t="str">
        <f>IF('Data Entry'!B612=0,"","mm")</f>
        <v/>
      </c>
      <c r="AT597" t="str">
        <f>IF('Data Entry'!B612=0,"",'Data Entry'!L612)</f>
        <v/>
      </c>
      <c r="AU597" t="str">
        <f>IF('Data Entry'!B612=0,"","m")</f>
        <v/>
      </c>
      <c r="AW597" t="str">
        <f>'Data Entry'!H612</f>
        <v/>
      </c>
      <c r="AX597" t="str">
        <f>IF('Data Entry'!B612=0,"",'Data Entry'!D612)</f>
        <v/>
      </c>
      <c r="AY597" t="str">
        <f>IF('Data Entry'!B612=0,"",'Data Entry'!E612)</f>
        <v/>
      </c>
      <c r="BA597" t="str">
        <f>IF('Data Entry'!B612=0,"",'Data Entry'!I612)</f>
        <v/>
      </c>
      <c r="BC597" t="str">
        <f>IF('Data Entry'!B612=0,"",'Data Entry'!J612)</f>
        <v/>
      </c>
      <c r="BR597" t="str">
        <f>IF('Data Entry'!B612=0,"",'Data Entry'!$E$9)</f>
        <v/>
      </c>
    </row>
    <row r="598" spans="1:70" x14ac:dyDescent="0.55000000000000004">
      <c r="A598" t="str">
        <f>IF('Data Entry'!B613=0,"",'Data Entry'!E$9)</f>
        <v/>
      </c>
      <c r="C598" t="str">
        <f>IF('Data Entry'!B613=0,"",'Data Entry'!AE613)</f>
        <v/>
      </c>
      <c r="E598" t="str">
        <f>IF('Data Entry'!B613=0,"",'Data Entry'!B613)</f>
        <v/>
      </c>
      <c r="F598" t="str">
        <f>IF('Data Entry'!B613=0,"",'Data Entry'!$P$6)</f>
        <v/>
      </c>
      <c r="G598" t="str">
        <f>IF('Data Entry'!B613=0,"",'Data Entry'!$P$8)</f>
        <v/>
      </c>
      <c r="H598" t="str">
        <f>IF('Data Entry'!B613=0,"",'Data Entry'!$E$10)</f>
        <v/>
      </c>
      <c r="M598" t="str">
        <f>'Data Entry'!S613</f>
        <v/>
      </c>
      <c r="N598" t="str">
        <f>'Data Entry'!R613</f>
        <v/>
      </c>
      <c r="O598" t="str">
        <f>IF('Data Entry'!B613=0,"",'Data Entry'!N613)</f>
        <v/>
      </c>
      <c r="P598" t="str">
        <f>IF('Data Entry'!B613=0,"","Years")</f>
        <v/>
      </c>
      <c r="Q598" s="62" t="str">
        <f>IF('Data Entry'!B613=0,"",'Data Entry'!$E$11)</f>
        <v/>
      </c>
      <c r="R598" t="str">
        <f>IF('Data Entry'!B613=0,"",'Data Entry'!D613)</f>
        <v/>
      </c>
      <c r="S598" t="str">
        <f>IF('Data Entry'!B613=0,"",'Data Entry'!$E$3)</f>
        <v/>
      </c>
      <c r="T598" t="str">
        <f>IF('Data Entry'!B613=0,"",'Data Entry'!$P$12)</f>
        <v/>
      </c>
      <c r="V598" t="str">
        <f>'Data Entry'!AB613</f>
        <v/>
      </c>
      <c r="X598" t="str">
        <f>IF('Data Entry'!B613=0,"",'Data Entry'!C613)</f>
        <v/>
      </c>
      <c r="Y598" t="str">
        <f>'Data Entry'!F613</f>
        <v/>
      </c>
      <c r="AC598" t="str">
        <f>IF('Data Entry'!B613=0,"",'Data Entry'!$P$7)</f>
        <v/>
      </c>
      <c r="AD598" t="str">
        <f>IF('Data Entry'!B613=0,"","1")</f>
        <v/>
      </c>
      <c r="AI598" t="str">
        <f>IF('Data Entry'!B613=0,"",'Data Entry'!K613)</f>
        <v/>
      </c>
      <c r="AJ598" t="str">
        <f>IF('Data Entry'!B613=0,"","mm")</f>
        <v/>
      </c>
      <c r="AM598" t="str">
        <f>IF('Data Entry'!B613=0,"",'Data Entry'!M613)</f>
        <v/>
      </c>
      <c r="AN598" t="str">
        <f>IF('Data Entry'!B613=0,"","mm")</f>
        <v/>
      </c>
      <c r="AT598" t="str">
        <f>IF('Data Entry'!B613=0,"",'Data Entry'!L613)</f>
        <v/>
      </c>
      <c r="AU598" t="str">
        <f>IF('Data Entry'!B613=0,"","m")</f>
        <v/>
      </c>
      <c r="AW598" t="str">
        <f>'Data Entry'!H613</f>
        <v/>
      </c>
      <c r="AX598" t="str">
        <f>IF('Data Entry'!B613=0,"",'Data Entry'!D613)</f>
        <v/>
      </c>
      <c r="AY598" t="str">
        <f>IF('Data Entry'!B613=0,"",'Data Entry'!E613)</f>
        <v/>
      </c>
      <c r="BA598" t="str">
        <f>IF('Data Entry'!B613=0,"",'Data Entry'!I613)</f>
        <v/>
      </c>
      <c r="BC598" t="str">
        <f>IF('Data Entry'!B613=0,"",'Data Entry'!J613)</f>
        <v/>
      </c>
      <c r="BR598" t="str">
        <f>IF('Data Entry'!B613=0,"",'Data Entry'!$E$9)</f>
        <v/>
      </c>
    </row>
    <row r="599" spans="1:70" x14ac:dyDescent="0.55000000000000004">
      <c r="A599" t="str">
        <f>IF('Data Entry'!B614=0,"",'Data Entry'!E$9)</f>
        <v/>
      </c>
      <c r="C599" t="str">
        <f>IF('Data Entry'!B614=0,"",'Data Entry'!AE614)</f>
        <v/>
      </c>
      <c r="E599" t="str">
        <f>IF('Data Entry'!B614=0,"",'Data Entry'!B614)</f>
        <v/>
      </c>
      <c r="F599" t="str">
        <f>IF('Data Entry'!B614=0,"",'Data Entry'!$P$6)</f>
        <v/>
      </c>
      <c r="G599" t="str">
        <f>IF('Data Entry'!B614=0,"",'Data Entry'!$P$8)</f>
        <v/>
      </c>
      <c r="H599" t="str">
        <f>IF('Data Entry'!B614=0,"",'Data Entry'!$E$10)</f>
        <v/>
      </c>
      <c r="M599" t="str">
        <f>'Data Entry'!S614</f>
        <v/>
      </c>
      <c r="N599" t="str">
        <f>'Data Entry'!R614</f>
        <v/>
      </c>
      <c r="O599" t="str">
        <f>IF('Data Entry'!B614=0,"",'Data Entry'!N614)</f>
        <v/>
      </c>
      <c r="P599" t="str">
        <f>IF('Data Entry'!B614=0,"","Years")</f>
        <v/>
      </c>
      <c r="Q599" s="62" t="str">
        <f>IF('Data Entry'!B614=0,"",'Data Entry'!$E$11)</f>
        <v/>
      </c>
      <c r="R599" t="str">
        <f>IF('Data Entry'!B614=0,"",'Data Entry'!D614)</f>
        <v/>
      </c>
      <c r="S599" t="str">
        <f>IF('Data Entry'!B614=0,"",'Data Entry'!$E$3)</f>
        <v/>
      </c>
      <c r="T599" t="str">
        <f>IF('Data Entry'!B614=0,"",'Data Entry'!$P$12)</f>
        <v/>
      </c>
      <c r="V599" t="str">
        <f>'Data Entry'!AB614</f>
        <v/>
      </c>
      <c r="X599" t="str">
        <f>IF('Data Entry'!B614=0,"",'Data Entry'!C614)</f>
        <v/>
      </c>
      <c r="Y599" t="str">
        <f>'Data Entry'!F614</f>
        <v/>
      </c>
      <c r="AC599" t="str">
        <f>IF('Data Entry'!B614=0,"",'Data Entry'!$P$7)</f>
        <v/>
      </c>
      <c r="AD599" t="str">
        <f>IF('Data Entry'!B614=0,"","1")</f>
        <v/>
      </c>
      <c r="AI599" t="str">
        <f>IF('Data Entry'!B614=0,"",'Data Entry'!K614)</f>
        <v/>
      </c>
      <c r="AJ599" t="str">
        <f>IF('Data Entry'!B614=0,"","mm")</f>
        <v/>
      </c>
      <c r="AM599" t="str">
        <f>IF('Data Entry'!B614=0,"",'Data Entry'!M614)</f>
        <v/>
      </c>
      <c r="AN599" t="str">
        <f>IF('Data Entry'!B614=0,"","mm")</f>
        <v/>
      </c>
      <c r="AT599" t="str">
        <f>IF('Data Entry'!B614=0,"",'Data Entry'!L614)</f>
        <v/>
      </c>
      <c r="AU599" t="str">
        <f>IF('Data Entry'!B614=0,"","m")</f>
        <v/>
      </c>
      <c r="AW599" t="str">
        <f>'Data Entry'!H614</f>
        <v/>
      </c>
      <c r="AX599" t="str">
        <f>IF('Data Entry'!B614=0,"",'Data Entry'!D614)</f>
        <v/>
      </c>
      <c r="AY599" t="str">
        <f>IF('Data Entry'!B614=0,"",'Data Entry'!E614)</f>
        <v/>
      </c>
      <c r="BA599" t="str">
        <f>IF('Data Entry'!B614=0,"",'Data Entry'!I614)</f>
        <v/>
      </c>
      <c r="BC599" t="str">
        <f>IF('Data Entry'!B614=0,"",'Data Entry'!J614)</f>
        <v/>
      </c>
      <c r="BR599" t="str">
        <f>IF('Data Entry'!B614=0,"",'Data Entry'!$E$9)</f>
        <v/>
      </c>
    </row>
    <row r="600" spans="1:70" x14ac:dyDescent="0.55000000000000004">
      <c r="A600" t="str">
        <f>IF('Data Entry'!B615=0,"",'Data Entry'!E$9)</f>
        <v/>
      </c>
      <c r="C600" t="str">
        <f>IF('Data Entry'!B615=0,"",'Data Entry'!AE615)</f>
        <v/>
      </c>
      <c r="E600" t="str">
        <f>IF('Data Entry'!B615=0,"",'Data Entry'!B615)</f>
        <v/>
      </c>
      <c r="F600" t="str">
        <f>IF('Data Entry'!B615=0,"",'Data Entry'!$P$6)</f>
        <v/>
      </c>
      <c r="G600" t="str">
        <f>IF('Data Entry'!B615=0,"",'Data Entry'!$P$8)</f>
        <v/>
      </c>
      <c r="H600" t="str">
        <f>IF('Data Entry'!B615=0,"",'Data Entry'!$E$10)</f>
        <v/>
      </c>
      <c r="M600" t="str">
        <f>'Data Entry'!S615</f>
        <v/>
      </c>
      <c r="N600" t="str">
        <f>'Data Entry'!R615</f>
        <v/>
      </c>
      <c r="O600" t="str">
        <f>IF('Data Entry'!B615=0,"",'Data Entry'!N615)</f>
        <v/>
      </c>
      <c r="P600" t="str">
        <f>IF('Data Entry'!B615=0,"","Years")</f>
        <v/>
      </c>
      <c r="Q600" s="62" t="str">
        <f>IF('Data Entry'!B615=0,"",'Data Entry'!$E$11)</f>
        <v/>
      </c>
      <c r="R600" t="str">
        <f>IF('Data Entry'!B615=0,"",'Data Entry'!D615)</f>
        <v/>
      </c>
      <c r="S600" t="str">
        <f>IF('Data Entry'!B615=0,"",'Data Entry'!$E$3)</f>
        <v/>
      </c>
      <c r="T600" t="str">
        <f>IF('Data Entry'!B615=0,"",'Data Entry'!$P$12)</f>
        <v/>
      </c>
      <c r="V600" t="str">
        <f>'Data Entry'!AB615</f>
        <v/>
      </c>
      <c r="X600" t="str">
        <f>IF('Data Entry'!B615=0,"",'Data Entry'!C615)</f>
        <v/>
      </c>
      <c r="Y600" t="str">
        <f>'Data Entry'!F615</f>
        <v/>
      </c>
      <c r="AC600" t="str">
        <f>IF('Data Entry'!B615=0,"",'Data Entry'!$P$7)</f>
        <v/>
      </c>
      <c r="AD600" t="str">
        <f>IF('Data Entry'!B615=0,"","1")</f>
        <v/>
      </c>
      <c r="AI600" t="str">
        <f>IF('Data Entry'!B615=0,"",'Data Entry'!K615)</f>
        <v/>
      </c>
      <c r="AJ600" t="str">
        <f>IF('Data Entry'!B615=0,"","mm")</f>
        <v/>
      </c>
      <c r="AM600" t="str">
        <f>IF('Data Entry'!B615=0,"",'Data Entry'!M615)</f>
        <v/>
      </c>
      <c r="AN600" t="str">
        <f>IF('Data Entry'!B615=0,"","mm")</f>
        <v/>
      </c>
      <c r="AT600" t="str">
        <f>IF('Data Entry'!B615=0,"",'Data Entry'!L615)</f>
        <v/>
      </c>
      <c r="AU600" t="str">
        <f>IF('Data Entry'!B615=0,"","m")</f>
        <v/>
      </c>
      <c r="AW600" t="str">
        <f>'Data Entry'!H615</f>
        <v/>
      </c>
      <c r="AX600" t="str">
        <f>IF('Data Entry'!B615=0,"",'Data Entry'!D615)</f>
        <v/>
      </c>
      <c r="AY600" t="str">
        <f>IF('Data Entry'!B615=0,"",'Data Entry'!E615)</f>
        <v/>
      </c>
      <c r="BA600" t="str">
        <f>IF('Data Entry'!B615=0,"",'Data Entry'!I615)</f>
        <v/>
      </c>
      <c r="BC600" t="str">
        <f>IF('Data Entry'!B615=0,"",'Data Entry'!J615)</f>
        <v/>
      </c>
      <c r="BR600" t="str">
        <f>IF('Data Entry'!B615=0,"",'Data Entry'!$E$9)</f>
        <v/>
      </c>
    </row>
    <row r="601" spans="1:70" x14ac:dyDescent="0.55000000000000004">
      <c r="A601" t="str">
        <f>IF('Data Entry'!B616=0,"",'Data Entry'!E$9)</f>
        <v/>
      </c>
      <c r="C601" t="str">
        <f>IF('Data Entry'!B616=0,"",'Data Entry'!AE616)</f>
        <v/>
      </c>
      <c r="E601" t="str">
        <f>IF('Data Entry'!B616=0,"",'Data Entry'!B616)</f>
        <v/>
      </c>
      <c r="F601" t="str">
        <f>IF('Data Entry'!B616=0,"",'Data Entry'!$P$6)</f>
        <v/>
      </c>
      <c r="G601" t="str">
        <f>IF('Data Entry'!B616=0,"",'Data Entry'!$P$8)</f>
        <v/>
      </c>
      <c r="H601" t="str">
        <f>IF('Data Entry'!B616=0,"",'Data Entry'!$E$10)</f>
        <v/>
      </c>
      <c r="M601" t="str">
        <f>'Data Entry'!S616</f>
        <v/>
      </c>
      <c r="N601" t="str">
        <f>'Data Entry'!R616</f>
        <v/>
      </c>
      <c r="O601" t="str">
        <f>IF('Data Entry'!B616=0,"",'Data Entry'!N616)</f>
        <v/>
      </c>
      <c r="P601" t="str">
        <f>IF('Data Entry'!B616=0,"","Years")</f>
        <v/>
      </c>
      <c r="Q601" s="62" t="str">
        <f>IF('Data Entry'!B616=0,"",'Data Entry'!$E$11)</f>
        <v/>
      </c>
      <c r="R601" t="str">
        <f>IF('Data Entry'!B616=0,"",'Data Entry'!D616)</f>
        <v/>
      </c>
      <c r="S601" t="str">
        <f>IF('Data Entry'!B616=0,"",'Data Entry'!$E$3)</f>
        <v/>
      </c>
      <c r="T601" t="str">
        <f>IF('Data Entry'!B616=0,"",'Data Entry'!$P$12)</f>
        <v/>
      </c>
      <c r="V601" t="str">
        <f>'Data Entry'!AB616</f>
        <v/>
      </c>
      <c r="X601" t="str">
        <f>IF('Data Entry'!B616=0,"",'Data Entry'!C616)</f>
        <v/>
      </c>
      <c r="Y601" t="str">
        <f>'Data Entry'!F616</f>
        <v/>
      </c>
      <c r="AC601" t="str">
        <f>IF('Data Entry'!B616=0,"",'Data Entry'!$P$7)</f>
        <v/>
      </c>
      <c r="AD601" t="str">
        <f>IF('Data Entry'!B616=0,"","1")</f>
        <v/>
      </c>
      <c r="AI601" t="str">
        <f>IF('Data Entry'!B616=0,"",'Data Entry'!K616)</f>
        <v/>
      </c>
      <c r="AJ601" t="str">
        <f>IF('Data Entry'!B616=0,"","mm")</f>
        <v/>
      </c>
      <c r="AM601" t="str">
        <f>IF('Data Entry'!B616=0,"",'Data Entry'!M616)</f>
        <v/>
      </c>
      <c r="AN601" t="str">
        <f>IF('Data Entry'!B616=0,"","mm")</f>
        <v/>
      </c>
      <c r="AT601" t="str">
        <f>IF('Data Entry'!B616=0,"",'Data Entry'!L616)</f>
        <v/>
      </c>
      <c r="AU601" t="str">
        <f>IF('Data Entry'!B616=0,"","m")</f>
        <v/>
      </c>
      <c r="AW601" t="str">
        <f>'Data Entry'!H616</f>
        <v/>
      </c>
      <c r="AX601" t="str">
        <f>IF('Data Entry'!B616=0,"",'Data Entry'!D616)</f>
        <v/>
      </c>
      <c r="AY601" t="str">
        <f>IF('Data Entry'!B616=0,"",'Data Entry'!E616)</f>
        <v/>
      </c>
      <c r="BA601" t="str">
        <f>IF('Data Entry'!B616=0,"",'Data Entry'!I616)</f>
        <v/>
      </c>
      <c r="BC601" t="str">
        <f>IF('Data Entry'!B616=0,"",'Data Entry'!J616)</f>
        <v/>
      </c>
      <c r="BR601" t="str">
        <f>IF('Data Entry'!B616=0,"",'Data Entry'!$E$9)</f>
        <v/>
      </c>
    </row>
    <row r="602" spans="1:70" x14ac:dyDescent="0.55000000000000004">
      <c r="A602" t="str">
        <f>IF('Data Entry'!B617=0,"",'Data Entry'!E$9)</f>
        <v/>
      </c>
      <c r="C602" t="str">
        <f>IF('Data Entry'!B617=0,"",'Data Entry'!AE617)</f>
        <v/>
      </c>
      <c r="E602" t="str">
        <f>IF('Data Entry'!B617=0,"",'Data Entry'!B617)</f>
        <v/>
      </c>
      <c r="F602" t="str">
        <f>IF('Data Entry'!B617=0,"",'Data Entry'!$P$6)</f>
        <v/>
      </c>
      <c r="G602" t="str">
        <f>IF('Data Entry'!B617=0,"",'Data Entry'!$P$8)</f>
        <v/>
      </c>
      <c r="H602" t="str">
        <f>IF('Data Entry'!B617=0,"",'Data Entry'!$E$10)</f>
        <v/>
      </c>
      <c r="M602" t="str">
        <f>'Data Entry'!S617</f>
        <v/>
      </c>
      <c r="N602" t="str">
        <f>'Data Entry'!R617</f>
        <v/>
      </c>
      <c r="O602" t="str">
        <f>IF('Data Entry'!B617=0,"",'Data Entry'!N617)</f>
        <v/>
      </c>
      <c r="P602" t="str">
        <f>IF('Data Entry'!B617=0,"","Years")</f>
        <v/>
      </c>
      <c r="Q602" s="62" t="str">
        <f>IF('Data Entry'!B617=0,"",'Data Entry'!$E$11)</f>
        <v/>
      </c>
      <c r="R602" t="str">
        <f>IF('Data Entry'!B617=0,"",'Data Entry'!D617)</f>
        <v/>
      </c>
      <c r="S602" t="str">
        <f>IF('Data Entry'!B617=0,"",'Data Entry'!$E$3)</f>
        <v/>
      </c>
      <c r="T602" t="str">
        <f>IF('Data Entry'!B617=0,"",'Data Entry'!$P$12)</f>
        <v/>
      </c>
      <c r="V602" t="str">
        <f>'Data Entry'!AB617</f>
        <v/>
      </c>
      <c r="X602" t="str">
        <f>IF('Data Entry'!B617=0,"",'Data Entry'!C617)</f>
        <v/>
      </c>
      <c r="Y602" t="str">
        <f>'Data Entry'!F617</f>
        <v/>
      </c>
      <c r="AC602" t="str">
        <f>IF('Data Entry'!B617=0,"",'Data Entry'!$P$7)</f>
        <v/>
      </c>
      <c r="AD602" t="str">
        <f>IF('Data Entry'!B617=0,"","1")</f>
        <v/>
      </c>
      <c r="AI602" t="str">
        <f>IF('Data Entry'!B617=0,"",'Data Entry'!K617)</f>
        <v/>
      </c>
      <c r="AJ602" t="str">
        <f>IF('Data Entry'!B617=0,"","mm")</f>
        <v/>
      </c>
      <c r="AM602" t="str">
        <f>IF('Data Entry'!B617=0,"",'Data Entry'!M617)</f>
        <v/>
      </c>
      <c r="AN602" t="str">
        <f>IF('Data Entry'!B617=0,"","mm")</f>
        <v/>
      </c>
      <c r="AT602" t="str">
        <f>IF('Data Entry'!B617=0,"",'Data Entry'!L617)</f>
        <v/>
      </c>
      <c r="AU602" t="str">
        <f>IF('Data Entry'!B617=0,"","m")</f>
        <v/>
      </c>
      <c r="AW602" t="str">
        <f>'Data Entry'!H617</f>
        <v/>
      </c>
      <c r="AX602" t="str">
        <f>IF('Data Entry'!B617=0,"",'Data Entry'!D617)</f>
        <v/>
      </c>
      <c r="AY602" t="str">
        <f>IF('Data Entry'!B617=0,"",'Data Entry'!E617)</f>
        <v/>
      </c>
      <c r="BA602" t="str">
        <f>IF('Data Entry'!B617=0,"",'Data Entry'!I617)</f>
        <v/>
      </c>
      <c r="BC602" t="str">
        <f>IF('Data Entry'!B617=0,"",'Data Entry'!J617)</f>
        <v/>
      </c>
      <c r="BR602" t="str">
        <f>IF('Data Entry'!B617=0,"",'Data Entry'!$E$9)</f>
        <v/>
      </c>
    </row>
    <row r="603" spans="1:70" x14ac:dyDescent="0.55000000000000004">
      <c r="A603" t="str">
        <f>IF('Data Entry'!B618=0,"",'Data Entry'!E$9)</f>
        <v/>
      </c>
      <c r="C603" t="str">
        <f>IF('Data Entry'!B618=0,"",'Data Entry'!AE618)</f>
        <v/>
      </c>
      <c r="E603" t="str">
        <f>IF('Data Entry'!B618=0,"",'Data Entry'!B618)</f>
        <v/>
      </c>
      <c r="F603" t="str">
        <f>IF('Data Entry'!B618=0,"",'Data Entry'!$P$6)</f>
        <v/>
      </c>
      <c r="G603" t="str">
        <f>IF('Data Entry'!B618=0,"",'Data Entry'!$P$8)</f>
        <v/>
      </c>
      <c r="H603" t="str">
        <f>IF('Data Entry'!B618=0,"",'Data Entry'!$E$10)</f>
        <v/>
      </c>
      <c r="M603" t="str">
        <f>'Data Entry'!S618</f>
        <v/>
      </c>
      <c r="N603" t="str">
        <f>'Data Entry'!R618</f>
        <v/>
      </c>
      <c r="O603" t="str">
        <f>IF('Data Entry'!B618=0,"",'Data Entry'!N618)</f>
        <v/>
      </c>
      <c r="P603" t="str">
        <f>IF('Data Entry'!B618=0,"","Years")</f>
        <v/>
      </c>
      <c r="Q603" s="62" t="str">
        <f>IF('Data Entry'!B618=0,"",'Data Entry'!$E$11)</f>
        <v/>
      </c>
      <c r="R603" t="str">
        <f>IF('Data Entry'!B618=0,"",'Data Entry'!D618)</f>
        <v/>
      </c>
      <c r="S603" t="str">
        <f>IF('Data Entry'!B618=0,"",'Data Entry'!$E$3)</f>
        <v/>
      </c>
      <c r="T603" t="str">
        <f>IF('Data Entry'!B618=0,"",'Data Entry'!$P$12)</f>
        <v/>
      </c>
      <c r="V603" t="str">
        <f>'Data Entry'!AB618</f>
        <v/>
      </c>
      <c r="X603" t="str">
        <f>IF('Data Entry'!B618=0,"",'Data Entry'!C618)</f>
        <v/>
      </c>
      <c r="Y603" t="str">
        <f>'Data Entry'!F618</f>
        <v/>
      </c>
      <c r="AC603" t="str">
        <f>IF('Data Entry'!B618=0,"",'Data Entry'!$P$7)</f>
        <v/>
      </c>
      <c r="AD603" t="str">
        <f>IF('Data Entry'!B618=0,"","1")</f>
        <v/>
      </c>
      <c r="AI603" t="str">
        <f>IF('Data Entry'!B618=0,"",'Data Entry'!K618)</f>
        <v/>
      </c>
      <c r="AJ603" t="str">
        <f>IF('Data Entry'!B618=0,"","mm")</f>
        <v/>
      </c>
      <c r="AM603" t="str">
        <f>IF('Data Entry'!B618=0,"",'Data Entry'!M618)</f>
        <v/>
      </c>
      <c r="AN603" t="str">
        <f>IF('Data Entry'!B618=0,"","mm")</f>
        <v/>
      </c>
      <c r="AT603" t="str">
        <f>IF('Data Entry'!B618=0,"",'Data Entry'!L618)</f>
        <v/>
      </c>
      <c r="AU603" t="str">
        <f>IF('Data Entry'!B618=0,"","m")</f>
        <v/>
      </c>
      <c r="AW603" t="str">
        <f>'Data Entry'!H618</f>
        <v/>
      </c>
      <c r="AX603" t="str">
        <f>IF('Data Entry'!B618=0,"",'Data Entry'!D618)</f>
        <v/>
      </c>
      <c r="AY603" t="str">
        <f>IF('Data Entry'!B618=0,"",'Data Entry'!E618)</f>
        <v/>
      </c>
      <c r="BA603" t="str">
        <f>IF('Data Entry'!B618=0,"",'Data Entry'!I618)</f>
        <v/>
      </c>
      <c r="BC603" t="str">
        <f>IF('Data Entry'!B618=0,"",'Data Entry'!J618)</f>
        <v/>
      </c>
      <c r="BR603" t="str">
        <f>IF('Data Entry'!B618=0,"",'Data Entry'!$E$9)</f>
        <v/>
      </c>
    </row>
    <row r="604" spans="1:70" x14ac:dyDescent="0.55000000000000004">
      <c r="A604" t="str">
        <f>IF('Data Entry'!B619=0,"",'Data Entry'!E$9)</f>
        <v/>
      </c>
      <c r="C604" t="str">
        <f>IF('Data Entry'!B619=0,"",'Data Entry'!AE619)</f>
        <v/>
      </c>
      <c r="E604" t="str">
        <f>IF('Data Entry'!B619=0,"",'Data Entry'!B619)</f>
        <v/>
      </c>
      <c r="F604" t="str">
        <f>IF('Data Entry'!B619=0,"",'Data Entry'!$P$6)</f>
        <v/>
      </c>
      <c r="G604" t="str">
        <f>IF('Data Entry'!B619=0,"",'Data Entry'!$P$8)</f>
        <v/>
      </c>
      <c r="H604" t="str">
        <f>IF('Data Entry'!B619=0,"",'Data Entry'!$E$10)</f>
        <v/>
      </c>
      <c r="M604" t="str">
        <f>'Data Entry'!S619</f>
        <v/>
      </c>
      <c r="N604" t="str">
        <f>'Data Entry'!R619</f>
        <v/>
      </c>
      <c r="O604" t="str">
        <f>IF('Data Entry'!B619=0,"",'Data Entry'!N619)</f>
        <v/>
      </c>
      <c r="P604" t="str">
        <f>IF('Data Entry'!B619=0,"","Years")</f>
        <v/>
      </c>
      <c r="Q604" s="62" t="str">
        <f>IF('Data Entry'!B619=0,"",'Data Entry'!$E$11)</f>
        <v/>
      </c>
      <c r="R604" t="str">
        <f>IF('Data Entry'!B619=0,"",'Data Entry'!D619)</f>
        <v/>
      </c>
      <c r="S604" t="str">
        <f>IF('Data Entry'!B619=0,"",'Data Entry'!$E$3)</f>
        <v/>
      </c>
      <c r="T604" t="str">
        <f>IF('Data Entry'!B619=0,"",'Data Entry'!$P$12)</f>
        <v/>
      </c>
      <c r="V604" t="str">
        <f>'Data Entry'!AB619</f>
        <v/>
      </c>
      <c r="X604" t="str">
        <f>IF('Data Entry'!B619=0,"",'Data Entry'!C619)</f>
        <v/>
      </c>
      <c r="Y604" t="str">
        <f>'Data Entry'!F619</f>
        <v/>
      </c>
      <c r="AC604" t="str">
        <f>IF('Data Entry'!B619=0,"",'Data Entry'!$P$7)</f>
        <v/>
      </c>
      <c r="AD604" t="str">
        <f>IF('Data Entry'!B619=0,"","1")</f>
        <v/>
      </c>
      <c r="AI604" t="str">
        <f>IF('Data Entry'!B619=0,"",'Data Entry'!K619)</f>
        <v/>
      </c>
      <c r="AJ604" t="str">
        <f>IF('Data Entry'!B619=0,"","mm")</f>
        <v/>
      </c>
      <c r="AM604" t="str">
        <f>IF('Data Entry'!B619=0,"",'Data Entry'!M619)</f>
        <v/>
      </c>
      <c r="AN604" t="str">
        <f>IF('Data Entry'!B619=0,"","mm")</f>
        <v/>
      </c>
      <c r="AT604" t="str">
        <f>IF('Data Entry'!B619=0,"",'Data Entry'!L619)</f>
        <v/>
      </c>
      <c r="AU604" t="str">
        <f>IF('Data Entry'!B619=0,"","m")</f>
        <v/>
      </c>
      <c r="AW604" t="str">
        <f>'Data Entry'!H619</f>
        <v/>
      </c>
      <c r="AX604" t="str">
        <f>IF('Data Entry'!B619=0,"",'Data Entry'!D619)</f>
        <v/>
      </c>
      <c r="AY604" t="str">
        <f>IF('Data Entry'!B619=0,"",'Data Entry'!E619)</f>
        <v/>
      </c>
      <c r="BA604" t="str">
        <f>IF('Data Entry'!B619=0,"",'Data Entry'!I619)</f>
        <v/>
      </c>
      <c r="BC604" t="str">
        <f>IF('Data Entry'!B619=0,"",'Data Entry'!J619)</f>
        <v/>
      </c>
      <c r="BR604" t="str">
        <f>IF('Data Entry'!B619=0,"",'Data Entry'!$E$9)</f>
        <v/>
      </c>
    </row>
    <row r="605" spans="1:70" x14ac:dyDescent="0.55000000000000004">
      <c r="A605" t="str">
        <f>IF('Data Entry'!B620=0,"",'Data Entry'!E$9)</f>
        <v/>
      </c>
      <c r="C605" t="str">
        <f>IF('Data Entry'!B620=0,"",'Data Entry'!AE620)</f>
        <v/>
      </c>
      <c r="E605" t="str">
        <f>IF('Data Entry'!B620=0,"",'Data Entry'!B620)</f>
        <v/>
      </c>
      <c r="F605" t="str">
        <f>IF('Data Entry'!B620=0,"",'Data Entry'!$P$6)</f>
        <v/>
      </c>
      <c r="G605" t="str">
        <f>IF('Data Entry'!B620=0,"",'Data Entry'!$P$8)</f>
        <v/>
      </c>
      <c r="H605" t="str">
        <f>IF('Data Entry'!B620=0,"",'Data Entry'!$E$10)</f>
        <v/>
      </c>
      <c r="M605" t="str">
        <f>'Data Entry'!S620</f>
        <v/>
      </c>
      <c r="N605" t="str">
        <f>'Data Entry'!R620</f>
        <v/>
      </c>
      <c r="O605" t="str">
        <f>IF('Data Entry'!B620=0,"",'Data Entry'!N620)</f>
        <v/>
      </c>
      <c r="P605" t="str">
        <f>IF('Data Entry'!B620=0,"","Years")</f>
        <v/>
      </c>
      <c r="Q605" s="62" t="str">
        <f>IF('Data Entry'!B620=0,"",'Data Entry'!$E$11)</f>
        <v/>
      </c>
      <c r="R605" t="str">
        <f>IF('Data Entry'!B620=0,"",'Data Entry'!D620)</f>
        <v/>
      </c>
      <c r="S605" t="str">
        <f>IF('Data Entry'!B620=0,"",'Data Entry'!$E$3)</f>
        <v/>
      </c>
      <c r="T605" t="str">
        <f>IF('Data Entry'!B620=0,"",'Data Entry'!$P$12)</f>
        <v/>
      </c>
      <c r="V605" t="str">
        <f>'Data Entry'!AB620</f>
        <v/>
      </c>
      <c r="X605" t="str">
        <f>IF('Data Entry'!B620=0,"",'Data Entry'!C620)</f>
        <v/>
      </c>
      <c r="Y605" t="str">
        <f>'Data Entry'!F620</f>
        <v/>
      </c>
      <c r="AC605" t="str">
        <f>IF('Data Entry'!B620=0,"",'Data Entry'!$P$7)</f>
        <v/>
      </c>
      <c r="AD605" t="str">
        <f>IF('Data Entry'!B620=0,"","1")</f>
        <v/>
      </c>
      <c r="AI605" t="str">
        <f>IF('Data Entry'!B620=0,"",'Data Entry'!K620)</f>
        <v/>
      </c>
      <c r="AJ605" t="str">
        <f>IF('Data Entry'!B620=0,"","mm")</f>
        <v/>
      </c>
      <c r="AM605" t="str">
        <f>IF('Data Entry'!B620=0,"",'Data Entry'!M620)</f>
        <v/>
      </c>
      <c r="AN605" t="str">
        <f>IF('Data Entry'!B620=0,"","mm")</f>
        <v/>
      </c>
      <c r="AT605" t="str">
        <f>IF('Data Entry'!B620=0,"",'Data Entry'!L620)</f>
        <v/>
      </c>
      <c r="AU605" t="str">
        <f>IF('Data Entry'!B620=0,"","m")</f>
        <v/>
      </c>
      <c r="AW605" t="str">
        <f>'Data Entry'!H620</f>
        <v/>
      </c>
      <c r="AX605" t="str">
        <f>IF('Data Entry'!B620=0,"",'Data Entry'!D620)</f>
        <v/>
      </c>
      <c r="AY605" t="str">
        <f>IF('Data Entry'!B620=0,"",'Data Entry'!E620)</f>
        <v/>
      </c>
      <c r="BA605" t="str">
        <f>IF('Data Entry'!B620=0,"",'Data Entry'!I620)</f>
        <v/>
      </c>
      <c r="BC605" t="str">
        <f>IF('Data Entry'!B620=0,"",'Data Entry'!J620)</f>
        <v/>
      </c>
      <c r="BR605" t="str">
        <f>IF('Data Entry'!B620=0,"",'Data Entry'!$E$9)</f>
        <v/>
      </c>
    </row>
    <row r="606" spans="1:70" x14ac:dyDescent="0.55000000000000004">
      <c r="A606" t="str">
        <f>IF('Data Entry'!B621=0,"",'Data Entry'!E$9)</f>
        <v/>
      </c>
      <c r="C606" t="str">
        <f>IF('Data Entry'!B621=0,"",'Data Entry'!AE621)</f>
        <v/>
      </c>
      <c r="E606" t="str">
        <f>IF('Data Entry'!B621=0,"",'Data Entry'!B621)</f>
        <v/>
      </c>
      <c r="F606" t="str">
        <f>IF('Data Entry'!B621=0,"",'Data Entry'!$P$6)</f>
        <v/>
      </c>
      <c r="G606" t="str">
        <f>IF('Data Entry'!B621=0,"",'Data Entry'!$P$8)</f>
        <v/>
      </c>
      <c r="H606" t="str">
        <f>IF('Data Entry'!B621=0,"",'Data Entry'!$E$10)</f>
        <v/>
      </c>
      <c r="M606" t="str">
        <f>'Data Entry'!S621</f>
        <v/>
      </c>
      <c r="N606" t="str">
        <f>'Data Entry'!R621</f>
        <v/>
      </c>
      <c r="O606" t="str">
        <f>IF('Data Entry'!B621=0,"",'Data Entry'!N621)</f>
        <v/>
      </c>
      <c r="P606" t="str">
        <f>IF('Data Entry'!B621=0,"","Years")</f>
        <v/>
      </c>
      <c r="Q606" s="62" t="str">
        <f>IF('Data Entry'!B621=0,"",'Data Entry'!$E$11)</f>
        <v/>
      </c>
      <c r="R606" t="str">
        <f>IF('Data Entry'!B621=0,"",'Data Entry'!D621)</f>
        <v/>
      </c>
      <c r="S606" t="str">
        <f>IF('Data Entry'!B621=0,"",'Data Entry'!$E$3)</f>
        <v/>
      </c>
      <c r="T606" t="str">
        <f>IF('Data Entry'!B621=0,"",'Data Entry'!$P$12)</f>
        <v/>
      </c>
      <c r="V606" t="str">
        <f>'Data Entry'!AB621</f>
        <v/>
      </c>
      <c r="X606" t="str">
        <f>IF('Data Entry'!B621=0,"",'Data Entry'!C621)</f>
        <v/>
      </c>
      <c r="Y606" t="str">
        <f>'Data Entry'!F621</f>
        <v/>
      </c>
      <c r="AC606" t="str">
        <f>IF('Data Entry'!B621=0,"",'Data Entry'!$P$7)</f>
        <v/>
      </c>
      <c r="AD606" t="str">
        <f>IF('Data Entry'!B621=0,"","1")</f>
        <v/>
      </c>
      <c r="AI606" t="str">
        <f>IF('Data Entry'!B621=0,"",'Data Entry'!K621)</f>
        <v/>
      </c>
      <c r="AJ606" t="str">
        <f>IF('Data Entry'!B621=0,"","mm")</f>
        <v/>
      </c>
      <c r="AM606" t="str">
        <f>IF('Data Entry'!B621=0,"",'Data Entry'!M621)</f>
        <v/>
      </c>
      <c r="AN606" t="str">
        <f>IF('Data Entry'!B621=0,"","mm")</f>
        <v/>
      </c>
      <c r="AT606" t="str">
        <f>IF('Data Entry'!B621=0,"",'Data Entry'!L621)</f>
        <v/>
      </c>
      <c r="AU606" t="str">
        <f>IF('Data Entry'!B621=0,"","m")</f>
        <v/>
      </c>
      <c r="AW606" t="str">
        <f>'Data Entry'!H621</f>
        <v/>
      </c>
      <c r="AX606" t="str">
        <f>IF('Data Entry'!B621=0,"",'Data Entry'!D621)</f>
        <v/>
      </c>
      <c r="AY606" t="str">
        <f>IF('Data Entry'!B621=0,"",'Data Entry'!E621)</f>
        <v/>
      </c>
      <c r="BA606" t="str">
        <f>IF('Data Entry'!B621=0,"",'Data Entry'!I621)</f>
        <v/>
      </c>
      <c r="BC606" t="str">
        <f>IF('Data Entry'!B621=0,"",'Data Entry'!J621)</f>
        <v/>
      </c>
      <c r="BR606" t="str">
        <f>IF('Data Entry'!B621=0,"",'Data Entry'!$E$9)</f>
        <v/>
      </c>
    </row>
    <row r="607" spans="1:70" x14ac:dyDescent="0.55000000000000004">
      <c r="A607" t="str">
        <f>IF('Data Entry'!B622=0,"",'Data Entry'!E$9)</f>
        <v/>
      </c>
      <c r="C607" t="str">
        <f>IF('Data Entry'!B622=0,"",'Data Entry'!AE622)</f>
        <v/>
      </c>
      <c r="E607" t="str">
        <f>IF('Data Entry'!B622=0,"",'Data Entry'!B622)</f>
        <v/>
      </c>
      <c r="F607" t="str">
        <f>IF('Data Entry'!B622=0,"",'Data Entry'!$P$6)</f>
        <v/>
      </c>
      <c r="G607" t="str">
        <f>IF('Data Entry'!B622=0,"",'Data Entry'!$P$8)</f>
        <v/>
      </c>
      <c r="H607" t="str">
        <f>IF('Data Entry'!B622=0,"",'Data Entry'!$E$10)</f>
        <v/>
      </c>
      <c r="M607" t="str">
        <f>'Data Entry'!S622</f>
        <v/>
      </c>
      <c r="N607" t="str">
        <f>'Data Entry'!R622</f>
        <v/>
      </c>
      <c r="O607" t="str">
        <f>IF('Data Entry'!B622=0,"",'Data Entry'!N622)</f>
        <v/>
      </c>
      <c r="P607" t="str">
        <f>IF('Data Entry'!B622=0,"","Years")</f>
        <v/>
      </c>
      <c r="Q607" s="62" t="str">
        <f>IF('Data Entry'!B622=0,"",'Data Entry'!$E$11)</f>
        <v/>
      </c>
      <c r="R607" t="str">
        <f>IF('Data Entry'!B622=0,"",'Data Entry'!D622)</f>
        <v/>
      </c>
      <c r="S607" t="str">
        <f>IF('Data Entry'!B622=0,"",'Data Entry'!$E$3)</f>
        <v/>
      </c>
      <c r="T607" t="str">
        <f>IF('Data Entry'!B622=0,"",'Data Entry'!$P$12)</f>
        <v/>
      </c>
      <c r="V607" t="str">
        <f>'Data Entry'!AB622</f>
        <v/>
      </c>
      <c r="X607" t="str">
        <f>IF('Data Entry'!B622=0,"",'Data Entry'!C622)</f>
        <v/>
      </c>
      <c r="Y607" t="str">
        <f>'Data Entry'!F622</f>
        <v/>
      </c>
      <c r="AC607" t="str">
        <f>IF('Data Entry'!B622=0,"",'Data Entry'!$P$7)</f>
        <v/>
      </c>
      <c r="AD607" t="str">
        <f>IF('Data Entry'!B622=0,"","1")</f>
        <v/>
      </c>
      <c r="AI607" t="str">
        <f>IF('Data Entry'!B622=0,"",'Data Entry'!K622)</f>
        <v/>
      </c>
      <c r="AJ607" t="str">
        <f>IF('Data Entry'!B622=0,"","mm")</f>
        <v/>
      </c>
      <c r="AM607" t="str">
        <f>IF('Data Entry'!B622=0,"",'Data Entry'!M622)</f>
        <v/>
      </c>
      <c r="AN607" t="str">
        <f>IF('Data Entry'!B622=0,"","mm")</f>
        <v/>
      </c>
      <c r="AT607" t="str">
        <f>IF('Data Entry'!B622=0,"",'Data Entry'!L622)</f>
        <v/>
      </c>
      <c r="AU607" t="str">
        <f>IF('Data Entry'!B622=0,"","m")</f>
        <v/>
      </c>
      <c r="AW607" t="str">
        <f>'Data Entry'!H622</f>
        <v/>
      </c>
      <c r="AX607" t="str">
        <f>IF('Data Entry'!B622=0,"",'Data Entry'!D622)</f>
        <v/>
      </c>
      <c r="AY607" t="str">
        <f>IF('Data Entry'!B622=0,"",'Data Entry'!E622)</f>
        <v/>
      </c>
      <c r="BA607" t="str">
        <f>IF('Data Entry'!B622=0,"",'Data Entry'!I622)</f>
        <v/>
      </c>
      <c r="BC607" t="str">
        <f>IF('Data Entry'!B622=0,"",'Data Entry'!J622)</f>
        <v/>
      </c>
      <c r="BR607" t="str">
        <f>IF('Data Entry'!B622=0,"",'Data Entry'!$E$9)</f>
        <v/>
      </c>
    </row>
    <row r="608" spans="1:70" x14ac:dyDescent="0.55000000000000004">
      <c r="A608" t="str">
        <f>IF('Data Entry'!B623=0,"",'Data Entry'!E$9)</f>
        <v/>
      </c>
      <c r="C608" t="str">
        <f>IF('Data Entry'!B623=0,"",'Data Entry'!AE623)</f>
        <v/>
      </c>
      <c r="E608" t="str">
        <f>IF('Data Entry'!B623=0,"",'Data Entry'!B623)</f>
        <v/>
      </c>
      <c r="F608" t="str">
        <f>IF('Data Entry'!B623=0,"",'Data Entry'!$P$6)</f>
        <v/>
      </c>
      <c r="G608" t="str">
        <f>IF('Data Entry'!B623=0,"",'Data Entry'!$P$8)</f>
        <v/>
      </c>
      <c r="H608" t="str">
        <f>IF('Data Entry'!B623=0,"",'Data Entry'!$E$10)</f>
        <v/>
      </c>
      <c r="M608" t="str">
        <f>'Data Entry'!S623</f>
        <v/>
      </c>
      <c r="N608" t="str">
        <f>'Data Entry'!R623</f>
        <v/>
      </c>
      <c r="O608" t="str">
        <f>IF('Data Entry'!B623=0,"",'Data Entry'!N623)</f>
        <v/>
      </c>
      <c r="P608" t="str">
        <f>IF('Data Entry'!B623=0,"","Years")</f>
        <v/>
      </c>
      <c r="Q608" s="62" t="str">
        <f>IF('Data Entry'!B623=0,"",'Data Entry'!$E$11)</f>
        <v/>
      </c>
      <c r="R608" t="str">
        <f>IF('Data Entry'!B623=0,"",'Data Entry'!D623)</f>
        <v/>
      </c>
      <c r="S608" t="str">
        <f>IF('Data Entry'!B623=0,"",'Data Entry'!$E$3)</f>
        <v/>
      </c>
      <c r="T608" t="str">
        <f>IF('Data Entry'!B623=0,"",'Data Entry'!$P$12)</f>
        <v/>
      </c>
      <c r="V608" t="str">
        <f>'Data Entry'!AB623</f>
        <v/>
      </c>
      <c r="X608" t="str">
        <f>IF('Data Entry'!B623=0,"",'Data Entry'!C623)</f>
        <v/>
      </c>
      <c r="Y608" t="str">
        <f>'Data Entry'!F623</f>
        <v/>
      </c>
      <c r="AC608" t="str">
        <f>IF('Data Entry'!B623=0,"",'Data Entry'!$P$7)</f>
        <v/>
      </c>
      <c r="AD608" t="str">
        <f>IF('Data Entry'!B623=0,"","1")</f>
        <v/>
      </c>
      <c r="AI608" t="str">
        <f>IF('Data Entry'!B623=0,"",'Data Entry'!K623)</f>
        <v/>
      </c>
      <c r="AJ608" t="str">
        <f>IF('Data Entry'!B623=0,"","mm")</f>
        <v/>
      </c>
      <c r="AM608" t="str">
        <f>IF('Data Entry'!B623=0,"",'Data Entry'!M623)</f>
        <v/>
      </c>
      <c r="AN608" t="str">
        <f>IF('Data Entry'!B623=0,"","mm")</f>
        <v/>
      </c>
      <c r="AT608" t="str">
        <f>IF('Data Entry'!B623=0,"",'Data Entry'!L623)</f>
        <v/>
      </c>
      <c r="AU608" t="str">
        <f>IF('Data Entry'!B623=0,"","m")</f>
        <v/>
      </c>
      <c r="AW608" t="str">
        <f>'Data Entry'!H623</f>
        <v/>
      </c>
      <c r="AX608" t="str">
        <f>IF('Data Entry'!B623=0,"",'Data Entry'!D623)</f>
        <v/>
      </c>
      <c r="AY608" t="str">
        <f>IF('Data Entry'!B623=0,"",'Data Entry'!E623)</f>
        <v/>
      </c>
      <c r="BA608" t="str">
        <f>IF('Data Entry'!B623=0,"",'Data Entry'!I623)</f>
        <v/>
      </c>
      <c r="BC608" t="str">
        <f>IF('Data Entry'!B623=0,"",'Data Entry'!J623)</f>
        <v/>
      </c>
      <c r="BR608" t="str">
        <f>IF('Data Entry'!B623=0,"",'Data Entry'!$E$9)</f>
        <v/>
      </c>
    </row>
    <row r="609" spans="1:70" x14ac:dyDescent="0.55000000000000004">
      <c r="A609" t="str">
        <f>IF('Data Entry'!B624=0,"",'Data Entry'!E$9)</f>
        <v/>
      </c>
      <c r="C609" t="str">
        <f>IF('Data Entry'!B624=0,"",'Data Entry'!AE624)</f>
        <v/>
      </c>
      <c r="E609" t="str">
        <f>IF('Data Entry'!B624=0,"",'Data Entry'!B624)</f>
        <v/>
      </c>
      <c r="F609" t="str">
        <f>IF('Data Entry'!B624=0,"",'Data Entry'!$P$6)</f>
        <v/>
      </c>
      <c r="G609" t="str">
        <f>IF('Data Entry'!B624=0,"",'Data Entry'!$P$8)</f>
        <v/>
      </c>
      <c r="H609" t="str">
        <f>IF('Data Entry'!B624=0,"",'Data Entry'!$E$10)</f>
        <v/>
      </c>
      <c r="M609" t="str">
        <f>'Data Entry'!S624</f>
        <v/>
      </c>
      <c r="N609" t="str">
        <f>'Data Entry'!R624</f>
        <v/>
      </c>
      <c r="O609" t="str">
        <f>IF('Data Entry'!B624=0,"",'Data Entry'!N624)</f>
        <v/>
      </c>
      <c r="P609" t="str">
        <f>IF('Data Entry'!B624=0,"","Years")</f>
        <v/>
      </c>
      <c r="Q609" s="62" t="str">
        <f>IF('Data Entry'!B624=0,"",'Data Entry'!$E$11)</f>
        <v/>
      </c>
      <c r="R609" t="str">
        <f>IF('Data Entry'!B624=0,"",'Data Entry'!D624)</f>
        <v/>
      </c>
      <c r="S609" t="str">
        <f>IF('Data Entry'!B624=0,"",'Data Entry'!$E$3)</f>
        <v/>
      </c>
      <c r="T609" t="str">
        <f>IF('Data Entry'!B624=0,"",'Data Entry'!$P$12)</f>
        <v/>
      </c>
      <c r="V609" t="str">
        <f>'Data Entry'!AB624</f>
        <v/>
      </c>
      <c r="X609" t="str">
        <f>IF('Data Entry'!B624=0,"",'Data Entry'!C624)</f>
        <v/>
      </c>
      <c r="Y609" t="str">
        <f>'Data Entry'!F624</f>
        <v/>
      </c>
      <c r="AC609" t="str">
        <f>IF('Data Entry'!B624=0,"",'Data Entry'!$P$7)</f>
        <v/>
      </c>
      <c r="AD609" t="str">
        <f>IF('Data Entry'!B624=0,"","1")</f>
        <v/>
      </c>
      <c r="AI609" t="str">
        <f>IF('Data Entry'!B624=0,"",'Data Entry'!K624)</f>
        <v/>
      </c>
      <c r="AJ609" t="str">
        <f>IF('Data Entry'!B624=0,"","mm")</f>
        <v/>
      </c>
      <c r="AM609" t="str">
        <f>IF('Data Entry'!B624=0,"",'Data Entry'!M624)</f>
        <v/>
      </c>
      <c r="AN609" t="str">
        <f>IF('Data Entry'!B624=0,"","mm")</f>
        <v/>
      </c>
      <c r="AT609" t="str">
        <f>IF('Data Entry'!B624=0,"",'Data Entry'!L624)</f>
        <v/>
      </c>
      <c r="AU609" t="str">
        <f>IF('Data Entry'!B624=0,"","m")</f>
        <v/>
      </c>
      <c r="AW609" t="str">
        <f>'Data Entry'!H624</f>
        <v/>
      </c>
      <c r="AX609" t="str">
        <f>IF('Data Entry'!B624=0,"",'Data Entry'!D624)</f>
        <v/>
      </c>
      <c r="AY609" t="str">
        <f>IF('Data Entry'!B624=0,"",'Data Entry'!E624)</f>
        <v/>
      </c>
      <c r="BA609" t="str">
        <f>IF('Data Entry'!B624=0,"",'Data Entry'!I624)</f>
        <v/>
      </c>
      <c r="BC609" t="str">
        <f>IF('Data Entry'!B624=0,"",'Data Entry'!J624)</f>
        <v/>
      </c>
      <c r="BR609" t="str">
        <f>IF('Data Entry'!B624=0,"",'Data Entry'!$E$9)</f>
        <v/>
      </c>
    </row>
    <row r="610" spans="1:70" x14ac:dyDescent="0.55000000000000004">
      <c r="A610" t="str">
        <f>IF('Data Entry'!B625=0,"",'Data Entry'!E$9)</f>
        <v/>
      </c>
      <c r="C610" t="str">
        <f>IF('Data Entry'!B625=0,"",'Data Entry'!AE625)</f>
        <v/>
      </c>
      <c r="E610" t="str">
        <f>IF('Data Entry'!B625=0,"",'Data Entry'!B625)</f>
        <v/>
      </c>
      <c r="F610" t="str">
        <f>IF('Data Entry'!B625=0,"",'Data Entry'!$P$6)</f>
        <v/>
      </c>
      <c r="G610" t="str">
        <f>IF('Data Entry'!B625=0,"",'Data Entry'!$P$8)</f>
        <v/>
      </c>
      <c r="H610" t="str">
        <f>IF('Data Entry'!B625=0,"",'Data Entry'!$E$10)</f>
        <v/>
      </c>
      <c r="M610" t="str">
        <f>'Data Entry'!S625</f>
        <v/>
      </c>
      <c r="N610" t="str">
        <f>'Data Entry'!R625</f>
        <v/>
      </c>
      <c r="O610" t="str">
        <f>IF('Data Entry'!B625=0,"",'Data Entry'!N625)</f>
        <v/>
      </c>
      <c r="P610" t="str">
        <f>IF('Data Entry'!B625=0,"","Years")</f>
        <v/>
      </c>
      <c r="Q610" s="62" t="str">
        <f>IF('Data Entry'!B625=0,"",'Data Entry'!$E$11)</f>
        <v/>
      </c>
      <c r="R610" t="str">
        <f>IF('Data Entry'!B625=0,"",'Data Entry'!D625)</f>
        <v/>
      </c>
      <c r="S610" t="str">
        <f>IF('Data Entry'!B625=0,"",'Data Entry'!$E$3)</f>
        <v/>
      </c>
      <c r="T610" t="str">
        <f>IF('Data Entry'!B625=0,"",'Data Entry'!$P$12)</f>
        <v/>
      </c>
      <c r="V610" t="str">
        <f>'Data Entry'!AB625</f>
        <v/>
      </c>
      <c r="X610" t="str">
        <f>IF('Data Entry'!B625=0,"",'Data Entry'!C625)</f>
        <v/>
      </c>
      <c r="Y610" t="str">
        <f>'Data Entry'!F625</f>
        <v/>
      </c>
      <c r="AC610" t="str">
        <f>IF('Data Entry'!B625=0,"",'Data Entry'!$P$7)</f>
        <v/>
      </c>
      <c r="AD610" t="str">
        <f>IF('Data Entry'!B625=0,"","1")</f>
        <v/>
      </c>
      <c r="AI610" t="str">
        <f>IF('Data Entry'!B625=0,"",'Data Entry'!K625)</f>
        <v/>
      </c>
      <c r="AJ610" t="str">
        <f>IF('Data Entry'!B625=0,"","mm")</f>
        <v/>
      </c>
      <c r="AM610" t="str">
        <f>IF('Data Entry'!B625=0,"",'Data Entry'!M625)</f>
        <v/>
      </c>
      <c r="AN610" t="str">
        <f>IF('Data Entry'!B625=0,"","mm")</f>
        <v/>
      </c>
      <c r="AT610" t="str">
        <f>IF('Data Entry'!B625=0,"",'Data Entry'!L625)</f>
        <v/>
      </c>
      <c r="AU610" t="str">
        <f>IF('Data Entry'!B625=0,"","m")</f>
        <v/>
      </c>
      <c r="AW610" t="str">
        <f>'Data Entry'!H625</f>
        <v/>
      </c>
      <c r="AX610" t="str">
        <f>IF('Data Entry'!B625=0,"",'Data Entry'!D625)</f>
        <v/>
      </c>
      <c r="AY610" t="str">
        <f>IF('Data Entry'!B625=0,"",'Data Entry'!E625)</f>
        <v/>
      </c>
      <c r="BA610" t="str">
        <f>IF('Data Entry'!B625=0,"",'Data Entry'!I625)</f>
        <v/>
      </c>
      <c r="BC610" t="str">
        <f>IF('Data Entry'!B625=0,"",'Data Entry'!J625)</f>
        <v/>
      </c>
      <c r="BR610" t="str">
        <f>IF('Data Entry'!B625=0,"",'Data Entry'!$E$9)</f>
        <v/>
      </c>
    </row>
    <row r="611" spans="1:70" x14ac:dyDescent="0.55000000000000004">
      <c r="A611" t="str">
        <f>IF('Data Entry'!B626=0,"",'Data Entry'!E$9)</f>
        <v/>
      </c>
      <c r="C611" t="str">
        <f>IF('Data Entry'!B626=0,"",'Data Entry'!AE626)</f>
        <v/>
      </c>
      <c r="E611" t="str">
        <f>IF('Data Entry'!B626=0,"",'Data Entry'!B626)</f>
        <v/>
      </c>
      <c r="F611" t="str">
        <f>IF('Data Entry'!B626=0,"",'Data Entry'!$P$6)</f>
        <v/>
      </c>
      <c r="G611" t="str">
        <f>IF('Data Entry'!B626=0,"",'Data Entry'!$P$8)</f>
        <v/>
      </c>
      <c r="H611" t="str">
        <f>IF('Data Entry'!B626=0,"",'Data Entry'!$E$10)</f>
        <v/>
      </c>
      <c r="M611" t="str">
        <f>'Data Entry'!S626</f>
        <v/>
      </c>
      <c r="N611" t="str">
        <f>'Data Entry'!R626</f>
        <v/>
      </c>
      <c r="O611" t="str">
        <f>IF('Data Entry'!B626=0,"",'Data Entry'!N626)</f>
        <v/>
      </c>
      <c r="P611" t="str">
        <f>IF('Data Entry'!B626=0,"","Years")</f>
        <v/>
      </c>
      <c r="Q611" s="62" t="str">
        <f>IF('Data Entry'!B626=0,"",'Data Entry'!$E$11)</f>
        <v/>
      </c>
      <c r="R611" t="str">
        <f>IF('Data Entry'!B626=0,"",'Data Entry'!D626)</f>
        <v/>
      </c>
      <c r="S611" t="str">
        <f>IF('Data Entry'!B626=0,"",'Data Entry'!$E$3)</f>
        <v/>
      </c>
      <c r="T611" t="str">
        <f>IF('Data Entry'!B626=0,"",'Data Entry'!$P$12)</f>
        <v/>
      </c>
      <c r="V611" t="str">
        <f>'Data Entry'!AB626</f>
        <v/>
      </c>
      <c r="X611" t="str">
        <f>IF('Data Entry'!B626=0,"",'Data Entry'!C626)</f>
        <v/>
      </c>
      <c r="Y611" t="str">
        <f>'Data Entry'!F626</f>
        <v/>
      </c>
      <c r="AC611" t="str">
        <f>IF('Data Entry'!B626=0,"",'Data Entry'!$P$7)</f>
        <v/>
      </c>
      <c r="AD611" t="str">
        <f>IF('Data Entry'!B626=0,"","1")</f>
        <v/>
      </c>
      <c r="AI611" t="str">
        <f>IF('Data Entry'!B626=0,"",'Data Entry'!K626)</f>
        <v/>
      </c>
      <c r="AJ611" t="str">
        <f>IF('Data Entry'!B626=0,"","mm")</f>
        <v/>
      </c>
      <c r="AM611" t="str">
        <f>IF('Data Entry'!B626=0,"",'Data Entry'!M626)</f>
        <v/>
      </c>
      <c r="AN611" t="str">
        <f>IF('Data Entry'!B626=0,"","mm")</f>
        <v/>
      </c>
      <c r="AT611" t="str">
        <f>IF('Data Entry'!B626=0,"",'Data Entry'!L626)</f>
        <v/>
      </c>
      <c r="AU611" t="str">
        <f>IF('Data Entry'!B626=0,"","m")</f>
        <v/>
      </c>
      <c r="AW611" t="str">
        <f>'Data Entry'!H626</f>
        <v/>
      </c>
      <c r="AX611" t="str">
        <f>IF('Data Entry'!B626=0,"",'Data Entry'!D626)</f>
        <v/>
      </c>
      <c r="AY611" t="str">
        <f>IF('Data Entry'!B626=0,"",'Data Entry'!E626)</f>
        <v/>
      </c>
      <c r="BA611" t="str">
        <f>IF('Data Entry'!B626=0,"",'Data Entry'!I626)</f>
        <v/>
      </c>
      <c r="BC611" t="str">
        <f>IF('Data Entry'!B626=0,"",'Data Entry'!J626)</f>
        <v/>
      </c>
      <c r="BR611" t="str">
        <f>IF('Data Entry'!B626=0,"",'Data Entry'!$E$9)</f>
        <v/>
      </c>
    </row>
    <row r="612" spans="1:70" x14ac:dyDescent="0.55000000000000004">
      <c r="A612" t="str">
        <f>IF('Data Entry'!B627=0,"",'Data Entry'!E$9)</f>
        <v/>
      </c>
      <c r="C612" t="str">
        <f>IF('Data Entry'!B627=0,"",'Data Entry'!AE627)</f>
        <v/>
      </c>
      <c r="E612" t="str">
        <f>IF('Data Entry'!B627=0,"",'Data Entry'!B627)</f>
        <v/>
      </c>
      <c r="F612" t="str">
        <f>IF('Data Entry'!B627=0,"",'Data Entry'!$P$6)</f>
        <v/>
      </c>
      <c r="G612" t="str">
        <f>IF('Data Entry'!B627=0,"",'Data Entry'!$P$8)</f>
        <v/>
      </c>
      <c r="H612" t="str">
        <f>IF('Data Entry'!B627=0,"",'Data Entry'!$E$10)</f>
        <v/>
      </c>
      <c r="M612" t="str">
        <f>'Data Entry'!S627</f>
        <v/>
      </c>
      <c r="N612" t="str">
        <f>'Data Entry'!R627</f>
        <v/>
      </c>
      <c r="O612" t="str">
        <f>IF('Data Entry'!B627=0,"",'Data Entry'!N627)</f>
        <v/>
      </c>
      <c r="P612" t="str">
        <f>IF('Data Entry'!B627=0,"","Years")</f>
        <v/>
      </c>
      <c r="Q612" s="62" t="str">
        <f>IF('Data Entry'!B627=0,"",'Data Entry'!$E$11)</f>
        <v/>
      </c>
      <c r="R612" t="str">
        <f>IF('Data Entry'!B627=0,"",'Data Entry'!D627)</f>
        <v/>
      </c>
      <c r="S612" t="str">
        <f>IF('Data Entry'!B627=0,"",'Data Entry'!$E$3)</f>
        <v/>
      </c>
      <c r="T612" t="str">
        <f>IF('Data Entry'!B627=0,"",'Data Entry'!$P$12)</f>
        <v/>
      </c>
      <c r="V612" t="str">
        <f>'Data Entry'!AB627</f>
        <v/>
      </c>
      <c r="X612" t="str">
        <f>IF('Data Entry'!B627=0,"",'Data Entry'!C627)</f>
        <v/>
      </c>
      <c r="Y612" t="str">
        <f>'Data Entry'!F627</f>
        <v/>
      </c>
      <c r="AC612" t="str">
        <f>IF('Data Entry'!B627=0,"",'Data Entry'!$P$7)</f>
        <v/>
      </c>
      <c r="AD612" t="str">
        <f>IF('Data Entry'!B627=0,"","1")</f>
        <v/>
      </c>
      <c r="AI612" t="str">
        <f>IF('Data Entry'!B627=0,"",'Data Entry'!K627)</f>
        <v/>
      </c>
      <c r="AJ612" t="str">
        <f>IF('Data Entry'!B627=0,"","mm")</f>
        <v/>
      </c>
      <c r="AM612" t="str">
        <f>IF('Data Entry'!B627=0,"",'Data Entry'!M627)</f>
        <v/>
      </c>
      <c r="AN612" t="str">
        <f>IF('Data Entry'!B627=0,"","mm")</f>
        <v/>
      </c>
      <c r="AT612" t="str">
        <f>IF('Data Entry'!B627=0,"",'Data Entry'!L627)</f>
        <v/>
      </c>
      <c r="AU612" t="str">
        <f>IF('Data Entry'!B627=0,"","m")</f>
        <v/>
      </c>
      <c r="AW612" t="str">
        <f>'Data Entry'!H627</f>
        <v/>
      </c>
      <c r="AX612" t="str">
        <f>IF('Data Entry'!B627=0,"",'Data Entry'!D627)</f>
        <v/>
      </c>
      <c r="AY612" t="str">
        <f>IF('Data Entry'!B627=0,"",'Data Entry'!E627)</f>
        <v/>
      </c>
      <c r="BA612" t="str">
        <f>IF('Data Entry'!B627=0,"",'Data Entry'!I627)</f>
        <v/>
      </c>
      <c r="BC612" t="str">
        <f>IF('Data Entry'!B627=0,"",'Data Entry'!J627)</f>
        <v/>
      </c>
      <c r="BR612" t="str">
        <f>IF('Data Entry'!B627=0,"",'Data Entry'!$E$9)</f>
        <v/>
      </c>
    </row>
    <row r="613" spans="1:70" x14ac:dyDescent="0.55000000000000004">
      <c r="A613" t="str">
        <f>IF('Data Entry'!B628=0,"",'Data Entry'!E$9)</f>
        <v/>
      </c>
      <c r="C613" t="str">
        <f>IF('Data Entry'!B628=0,"",'Data Entry'!AE628)</f>
        <v/>
      </c>
      <c r="E613" t="str">
        <f>IF('Data Entry'!B628=0,"",'Data Entry'!B628)</f>
        <v/>
      </c>
      <c r="F613" t="str">
        <f>IF('Data Entry'!B628=0,"",'Data Entry'!$P$6)</f>
        <v/>
      </c>
      <c r="G613" t="str">
        <f>IF('Data Entry'!B628=0,"",'Data Entry'!$P$8)</f>
        <v/>
      </c>
      <c r="H613" t="str">
        <f>IF('Data Entry'!B628=0,"",'Data Entry'!$E$10)</f>
        <v/>
      </c>
      <c r="M613" t="str">
        <f>'Data Entry'!S628</f>
        <v/>
      </c>
      <c r="N613" t="str">
        <f>'Data Entry'!R628</f>
        <v/>
      </c>
      <c r="O613" t="str">
        <f>IF('Data Entry'!B628=0,"",'Data Entry'!N628)</f>
        <v/>
      </c>
      <c r="P613" t="str">
        <f>IF('Data Entry'!B628=0,"","Years")</f>
        <v/>
      </c>
      <c r="Q613" s="62" t="str">
        <f>IF('Data Entry'!B628=0,"",'Data Entry'!$E$11)</f>
        <v/>
      </c>
      <c r="R613" t="str">
        <f>IF('Data Entry'!B628=0,"",'Data Entry'!D628)</f>
        <v/>
      </c>
      <c r="S613" t="str">
        <f>IF('Data Entry'!B628=0,"",'Data Entry'!$E$3)</f>
        <v/>
      </c>
      <c r="T613" t="str">
        <f>IF('Data Entry'!B628=0,"",'Data Entry'!$P$12)</f>
        <v/>
      </c>
      <c r="V613" t="str">
        <f>'Data Entry'!AB628</f>
        <v/>
      </c>
      <c r="X613" t="str">
        <f>IF('Data Entry'!B628=0,"",'Data Entry'!C628)</f>
        <v/>
      </c>
      <c r="Y613" t="str">
        <f>'Data Entry'!F628</f>
        <v/>
      </c>
      <c r="AC613" t="str">
        <f>IF('Data Entry'!B628=0,"",'Data Entry'!$P$7)</f>
        <v/>
      </c>
      <c r="AD613" t="str">
        <f>IF('Data Entry'!B628=0,"","1")</f>
        <v/>
      </c>
      <c r="AI613" t="str">
        <f>IF('Data Entry'!B628=0,"",'Data Entry'!K628)</f>
        <v/>
      </c>
      <c r="AJ613" t="str">
        <f>IF('Data Entry'!B628=0,"","mm")</f>
        <v/>
      </c>
      <c r="AM613" t="str">
        <f>IF('Data Entry'!B628=0,"",'Data Entry'!M628)</f>
        <v/>
      </c>
      <c r="AN613" t="str">
        <f>IF('Data Entry'!B628=0,"","mm")</f>
        <v/>
      </c>
      <c r="AT613" t="str">
        <f>IF('Data Entry'!B628=0,"",'Data Entry'!L628)</f>
        <v/>
      </c>
      <c r="AU613" t="str">
        <f>IF('Data Entry'!B628=0,"","m")</f>
        <v/>
      </c>
      <c r="AW613" t="str">
        <f>'Data Entry'!H628</f>
        <v/>
      </c>
      <c r="AX613" t="str">
        <f>IF('Data Entry'!B628=0,"",'Data Entry'!D628)</f>
        <v/>
      </c>
      <c r="AY613" t="str">
        <f>IF('Data Entry'!B628=0,"",'Data Entry'!E628)</f>
        <v/>
      </c>
      <c r="BA613" t="str">
        <f>IF('Data Entry'!B628=0,"",'Data Entry'!I628)</f>
        <v/>
      </c>
      <c r="BC613" t="str">
        <f>IF('Data Entry'!B628=0,"",'Data Entry'!J628)</f>
        <v/>
      </c>
      <c r="BR613" t="str">
        <f>IF('Data Entry'!B628=0,"",'Data Entry'!$E$9)</f>
        <v/>
      </c>
    </row>
    <row r="614" spans="1:70" x14ac:dyDescent="0.55000000000000004">
      <c r="A614" t="str">
        <f>IF('Data Entry'!B629=0,"",'Data Entry'!E$9)</f>
        <v/>
      </c>
      <c r="C614" t="str">
        <f>IF('Data Entry'!B629=0,"",'Data Entry'!AE629)</f>
        <v/>
      </c>
      <c r="E614" t="str">
        <f>IF('Data Entry'!B629=0,"",'Data Entry'!B629)</f>
        <v/>
      </c>
      <c r="F614" t="str">
        <f>IF('Data Entry'!B629=0,"",'Data Entry'!$P$6)</f>
        <v/>
      </c>
      <c r="G614" t="str">
        <f>IF('Data Entry'!B629=0,"",'Data Entry'!$P$8)</f>
        <v/>
      </c>
      <c r="H614" t="str">
        <f>IF('Data Entry'!B629=0,"",'Data Entry'!$E$10)</f>
        <v/>
      </c>
      <c r="M614" t="str">
        <f>'Data Entry'!S629</f>
        <v/>
      </c>
      <c r="N614" t="str">
        <f>'Data Entry'!R629</f>
        <v/>
      </c>
      <c r="O614" t="str">
        <f>IF('Data Entry'!B629=0,"",'Data Entry'!N629)</f>
        <v/>
      </c>
      <c r="P614" t="str">
        <f>IF('Data Entry'!B629=0,"","Years")</f>
        <v/>
      </c>
      <c r="Q614" s="62" t="str">
        <f>IF('Data Entry'!B629=0,"",'Data Entry'!$E$11)</f>
        <v/>
      </c>
      <c r="R614" t="str">
        <f>IF('Data Entry'!B629=0,"",'Data Entry'!D629)</f>
        <v/>
      </c>
      <c r="S614" t="str">
        <f>IF('Data Entry'!B629=0,"",'Data Entry'!$E$3)</f>
        <v/>
      </c>
      <c r="T614" t="str">
        <f>IF('Data Entry'!B629=0,"",'Data Entry'!$P$12)</f>
        <v/>
      </c>
      <c r="V614" t="str">
        <f>'Data Entry'!AB629</f>
        <v/>
      </c>
      <c r="X614" t="str">
        <f>IF('Data Entry'!B629=0,"",'Data Entry'!C629)</f>
        <v/>
      </c>
      <c r="Y614" t="str">
        <f>'Data Entry'!F629</f>
        <v/>
      </c>
      <c r="AC614" t="str">
        <f>IF('Data Entry'!B629=0,"",'Data Entry'!$P$7)</f>
        <v/>
      </c>
      <c r="AD614" t="str">
        <f>IF('Data Entry'!B629=0,"","1")</f>
        <v/>
      </c>
      <c r="AI614" t="str">
        <f>IF('Data Entry'!B629=0,"",'Data Entry'!K629)</f>
        <v/>
      </c>
      <c r="AJ614" t="str">
        <f>IF('Data Entry'!B629=0,"","mm")</f>
        <v/>
      </c>
      <c r="AM614" t="str">
        <f>IF('Data Entry'!B629=0,"",'Data Entry'!M629)</f>
        <v/>
      </c>
      <c r="AN614" t="str">
        <f>IF('Data Entry'!B629=0,"","mm")</f>
        <v/>
      </c>
      <c r="AT614" t="str">
        <f>IF('Data Entry'!B629=0,"",'Data Entry'!L629)</f>
        <v/>
      </c>
      <c r="AU614" t="str">
        <f>IF('Data Entry'!B629=0,"","m")</f>
        <v/>
      </c>
      <c r="AW614" t="str">
        <f>'Data Entry'!H629</f>
        <v/>
      </c>
      <c r="AX614" t="str">
        <f>IF('Data Entry'!B629=0,"",'Data Entry'!D629)</f>
        <v/>
      </c>
      <c r="AY614" t="str">
        <f>IF('Data Entry'!B629=0,"",'Data Entry'!E629)</f>
        <v/>
      </c>
      <c r="BA614" t="str">
        <f>IF('Data Entry'!B629=0,"",'Data Entry'!I629)</f>
        <v/>
      </c>
      <c r="BC614" t="str">
        <f>IF('Data Entry'!B629=0,"",'Data Entry'!J629)</f>
        <v/>
      </c>
      <c r="BR614" t="str">
        <f>IF('Data Entry'!B629=0,"",'Data Entry'!$E$9)</f>
        <v/>
      </c>
    </row>
    <row r="615" spans="1:70" x14ac:dyDescent="0.55000000000000004">
      <c r="A615" t="str">
        <f>IF('Data Entry'!B630=0,"",'Data Entry'!E$9)</f>
        <v/>
      </c>
      <c r="C615" t="str">
        <f>IF('Data Entry'!B630=0,"",'Data Entry'!AE630)</f>
        <v/>
      </c>
      <c r="E615" t="str">
        <f>IF('Data Entry'!B630=0,"",'Data Entry'!B630)</f>
        <v/>
      </c>
      <c r="F615" t="str">
        <f>IF('Data Entry'!B630=0,"",'Data Entry'!$P$6)</f>
        <v/>
      </c>
      <c r="G615" t="str">
        <f>IF('Data Entry'!B630=0,"",'Data Entry'!$P$8)</f>
        <v/>
      </c>
      <c r="H615" t="str">
        <f>IF('Data Entry'!B630=0,"",'Data Entry'!$E$10)</f>
        <v/>
      </c>
      <c r="M615" t="str">
        <f>'Data Entry'!S630</f>
        <v/>
      </c>
      <c r="N615" t="str">
        <f>'Data Entry'!R630</f>
        <v/>
      </c>
      <c r="O615" t="str">
        <f>IF('Data Entry'!B630=0,"",'Data Entry'!N630)</f>
        <v/>
      </c>
      <c r="P615" t="str">
        <f>IF('Data Entry'!B630=0,"","Years")</f>
        <v/>
      </c>
      <c r="Q615" s="62" t="str">
        <f>IF('Data Entry'!B630=0,"",'Data Entry'!$E$11)</f>
        <v/>
      </c>
      <c r="R615" t="str">
        <f>IF('Data Entry'!B630=0,"",'Data Entry'!D630)</f>
        <v/>
      </c>
      <c r="S615" t="str">
        <f>IF('Data Entry'!B630=0,"",'Data Entry'!$E$3)</f>
        <v/>
      </c>
      <c r="T615" t="str">
        <f>IF('Data Entry'!B630=0,"",'Data Entry'!$P$12)</f>
        <v/>
      </c>
      <c r="V615" t="str">
        <f>'Data Entry'!AB630</f>
        <v/>
      </c>
      <c r="X615" t="str">
        <f>IF('Data Entry'!B630=0,"",'Data Entry'!C630)</f>
        <v/>
      </c>
      <c r="Y615" t="str">
        <f>'Data Entry'!F630</f>
        <v/>
      </c>
      <c r="AC615" t="str">
        <f>IF('Data Entry'!B630=0,"",'Data Entry'!$P$7)</f>
        <v/>
      </c>
      <c r="AD615" t="str">
        <f>IF('Data Entry'!B630=0,"","1")</f>
        <v/>
      </c>
      <c r="AI615" t="str">
        <f>IF('Data Entry'!B630=0,"",'Data Entry'!K630)</f>
        <v/>
      </c>
      <c r="AJ615" t="str">
        <f>IF('Data Entry'!B630=0,"","mm")</f>
        <v/>
      </c>
      <c r="AM615" t="str">
        <f>IF('Data Entry'!B630=0,"",'Data Entry'!M630)</f>
        <v/>
      </c>
      <c r="AN615" t="str">
        <f>IF('Data Entry'!B630=0,"","mm")</f>
        <v/>
      </c>
      <c r="AT615" t="str">
        <f>IF('Data Entry'!B630=0,"",'Data Entry'!L630)</f>
        <v/>
      </c>
      <c r="AU615" t="str">
        <f>IF('Data Entry'!B630=0,"","m")</f>
        <v/>
      </c>
      <c r="AW615" t="str">
        <f>'Data Entry'!H630</f>
        <v/>
      </c>
      <c r="AX615" t="str">
        <f>IF('Data Entry'!B630=0,"",'Data Entry'!D630)</f>
        <v/>
      </c>
      <c r="AY615" t="str">
        <f>IF('Data Entry'!B630=0,"",'Data Entry'!E630)</f>
        <v/>
      </c>
      <c r="BA615" t="str">
        <f>IF('Data Entry'!B630=0,"",'Data Entry'!I630)</f>
        <v/>
      </c>
      <c r="BC615" t="str">
        <f>IF('Data Entry'!B630=0,"",'Data Entry'!J630)</f>
        <v/>
      </c>
      <c r="BR615" t="str">
        <f>IF('Data Entry'!B630=0,"",'Data Entry'!$E$9)</f>
        <v/>
      </c>
    </row>
    <row r="616" spans="1:70" x14ac:dyDescent="0.55000000000000004">
      <c r="A616" t="str">
        <f>IF('Data Entry'!B631=0,"",'Data Entry'!E$9)</f>
        <v/>
      </c>
      <c r="C616" t="str">
        <f>IF('Data Entry'!B631=0,"",'Data Entry'!AE631)</f>
        <v/>
      </c>
      <c r="E616" t="str">
        <f>IF('Data Entry'!B631=0,"",'Data Entry'!B631)</f>
        <v/>
      </c>
      <c r="F616" t="str">
        <f>IF('Data Entry'!B631=0,"",'Data Entry'!$P$6)</f>
        <v/>
      </c>
      <c r="G616" t="str">
        <f>IF('Data Entry'!B631=0,"",'Data Entry'!$P$8)</f>
        <v/>
      </c>
      <c r="H616" t="str">
        <f>IF('Data Entry'!B631=0,"",'Data Entry'!$E$10)</f>
        <v/>
      </c>
      <c r="M616" t="str">
        <f>'Data Entry'!S631</f>
        <v/>
      </c>
      <c r="N616" t="str">
        <f>'Data Entry'!R631</f>
        <v/>
      </c>
      <c r="O616" t="str">
        <f>IF('Data Entry'!B631=0,"",'Data Entry'!N631)</f>
        <v/>
      </c>
      <c r="P616" t="str">
        <f>IF('Data Entry'!B631=0,"","Years")</f>
        <v/>
      </c>
      <c r="Q616" s="62" t="str">
        <f>IF('Data Entry'!B631=0,"",'Data Entry'!$E$11)</f>
        <v/>
      </c>
      <c r="R616" t="str">
        <f>IF('Data Entry'!B631=0,"",'Data Entry'!D631)</f>
        <v/>
      </c>
      <c r="S616" t="str">
        <f>IF('Data Entry'!B631=0,"",'Data Entry'!$E$3)</f>
        <v/>
      </c>
      <c r="T616" t="str">
        <f>IF('Data Entry'!B631=0,"",'Data Entry'!$P$12)</f>
        <v/>
      </c>
      <c r="V616" t="str">
        <f>'Data Entry'!AB631</f>
        <v/>
      </c>
      <c r="X616" t="str">
        <f>IF('Data Entry'!B631=0,"",'Data Entry'!C631)</f>
        <v/>
      </c>
      <c r="Y616" t="str">
        <f>'Data Entry'!F631</f>
        <v/>
      </c>
      <c r="AC616" t="str">
        <f>IF('Data Entry'!B631=0,"",'Data Entry'!$P$7)</f>
        <v/>
      </c>
      <c r="AD616" t="str">
        <f>IF('Data Entry'!B631=0,"","1")</f>
        <v/>
      </c>
      <c r="AI616" t="str">
        <f>IF('Data Entry'!B631=0,"",'Data Entry'!K631)</f>
        <v/>
      </c>
      <c r="AJ616" t="str">
        <f>IF('Data Entry'!B631=0,"","mm")</f>
        <v/>
      </c>
      <c r="AM616" t="str">
        <f>IF('Data Entry'!B631=0,"",'Data Entry'!M631)</f>
        <v/>
      </c>
      <c r="AN616" t="str">
        <f>IF('Data Entry'!B631=0,"","mm")</f>
        <v/>
      </c>
      <c r="AT616" t="str">
        <f>IF('Data Entry'!B631=0,"",'Data Entry'!L631)</f>
        <v/>
      </c>
      <c r="AU616" t="str">
        <f>IF('Data Entry'!B631=0,"","m")</f>
        <v/>
      </c>
      <c r="AW616" t="str">
        <f>'Data Entry'!H631</f>
        <v/>
      </c>
      <c r="AX616" t="str">
        <f>IF('Data Entry'!B631=0,"",'Data Entry'!D631)</f>
        <v/>
      </c>
      <c r="AY616" t="str">
        <f>IF('Data Entry'!B631=0,"",'Data Entry'!E631)</f>
        <v/>
      </c>
      <c r="BA616" t="str">
        <f>IF('Data Entry'!B631=0,"",'Data Entry'!I631)</f>
        <v/>
      </c>
      <c r="BC616" t="str">
        <f>IF('Data Entry'!B631=0,"",'Data Entry'!J631)</f>
        <v/>
      </c>
      <c r="BR616" t="str">
        <f>IF('Data Entry'!B631=0,"",'Data Entry'!$E$9)</f>
        <v/>
      </c>
    </row>
    <row r="617" spans="1:70" x14ac:dyDescent="0.55000000000000004">
      <c r="A617" t="str">
        <f>IF('Data Entry'!B632=0,"",'Data Entry'!E$9)</f>
        <v/>
      </c>
      <c r="C617" t="str">
        <f>IF('Data Entry'!B632=0,"",'Data Entry'!AE632)</f>
        <v/>
      </c>
      <c r="E617" t="str">
        <f>IF('Data Entry'!B632=0,"",'Data Entry'!B632)</f>
        <v/>
      </c>
      <c r="F617" t="str">
        <f>IF('Data Entry'!B632=0,"",'Data Entry'!$P$6)</f>
        <v/>
      </c>
      <c r="G617" t="str">
        <f>IF('Data Entry'!B632=0,"",'Data Entry'!$P$8)</f>
        <v/>
      </c>
      <c r="H617" t="str">
        <f>IF('Data Entry'!B632=0,"",'Data Entry'!$E$10)</f>
        <v/>
      </c>
      <c r="M617" t="str">
        <f>'Data Entry'!S632</f>
        <v/>
      </c>
      <c r="N617" t="str">
        <f>'Data Entry'!R632</f>
        <v/>
      </c>
      <c r="O617" t="str">
        <f>IF('Data Entry'!B632=0,"",'Data Entry'!N632)</f>
        <v/>
      </c>
      <c r="P617" t="str">
        <f>IF('Data Entry'!B632=0,"","Years")</f>
        <v/>
      </c>
      <c r="Q617" s="62" t="str">
        <f>IF('Data Entry'!B632=0,"",'Data Entry'!$E$11)</f>
        <v/>
      </c>
      <c r="R617" t="str">
        <f>IF('Data Entry'!B632=0,"",'Data Entry'!D632)</f>
        <v/>
      </c>
      <c r="S617" t="str">
        <f>IF('Data Entry'!B632=0,"",'Data Entry'!$E$3)</f>
        <v/>
      </c>
      <c r="T617" t="str">
        <f>IF('Data Entry'!B632=0,"",'Data Entry'!$P$12)</f>
        <v/>
      </c>
      <c r="V617" t="str">
        <f>'Data Entry'!AB632</f>
        <v/>
      </c>
      <c r="X617" t="str">
        <f>IF('Data Entry'!B632=0,"",'Data Entry'!C632)</f>
        <v/>
      </c>
      <c r="Y617" t="str">
        <f>'Data Entry'!F632</f>
        <v/>
      </c>
      <c r="AC617" t="str">
        <f>IF('Data Entry'!B632=0,"",'Data Entry'!$P$7)</f>
        <v/>
      </c>
      <c r="AD617" t="str">
        <f>IF('Data Entry'!B632=0,"","1")</f>
        <v/>
      </c>
      <c r="AI617" t="str">
        <f>IF('Data Entry'!B632=0,"",'Data Entry'!K632)</f>
        <v/>
      </c>
      <c r="AJ617" t="str">
        <f>IF('Data Entry'!B632=0,"","mm")</f>
        <v/>
      </c>
      <c r="AM617" t="str">
        <f>IF('Data Entry'!B632=0,"",'Data Entry'!M632)</f>
        <v/>
      </c>
      <c r="AN617" t="str">
        <f>IF('Data Entry'!B632=0,"","mm")</f>
        <v/>
      </c>
      <c r="AT617" t="str">
        <f>IF('Data Entry'!B632=0,"",'Data Entry'!L632)</f>
        <v/>
      </c>
      <c r="AU617" t="str">
        <f>IF('Data Entry'!B632=0,"","m")</f>
        <v/>
      </c>
      <c r="AW617" t="str">
        <f>'Data Entry'!H632</f>
        <v/>
      </c>
      <c r="AX617" t="str">
        <f>IF('Data Entry'!B632=0,"",'Data Entry'!D632)</f>
        <v/>
      </c>
      <c r="AY617" t="str">
        <f>IF('Data Entry'!B632=0,"",'Data Entry'!E632)</f>
        <v/>
      </c>
      <c r="BA617" t="str">
        <f>IF('Data Entry'!B632=0,"",'Data Entry'!I632)</f>
        <v/>
      </c>
      <c r="BC617" t="str">
        <f>IF('Data Entry'!B632=0,"",'Data Entry'!J632)</f>
        <v/>
      </c>
      <c r="BR617" t="str">
        <f>IF('Data Entry'!B632=0,"",'Data Entry'!$E$9)</f>
        <v/>
      </c>
    </row>
    <row r="618" spans="1:70" x14ac:dyDescent="0.55000000000000004">
      <c r="A618" t="str">
        <f>IF('Data Entry'!B633=0,"",'Data Entry'!E$9)</f>
        <v/>
      </c>
      <c r="C618" t="str">
        <f>IF('Data Entry'!B633=0,"",'Data Entry'!AE633)</f>
        <v/>
      </c>
      <c r="E618" t="str">
        <f>IF('Data Entry'!B633=0,"",'Data Entry'!B633)</f>
        <v/>
      </c>
      <c r="F618" t="str">
        <f>IF('Data Entry'!B633=0,"",'Data Entry'!$P$6)</f>
        <v/>
      </c>
      <c r="G618" t="str">
        <f>IF('Data Entry'!B633=0,"",'Data Entry'!$P$8)</f>
        <v/>
      </c>
      <c r="H618" t="str">
        <f>IF('Data Entry'!B633=0,"",'Data Entry'!$E$10)</f>
        <v/>
      </c>
      <c r="M618" t="str">
        <f>'Data Entry'!S633</f>
        <v/>
      </c>
      <c r="N618" t="str">
        <f>'Data Entry'!R633</f>
        <v/>
      </c>
      <c r="O618" t="str">
        <f>IF('Data Entry'!B633=0,"",'Data Entry'!N633)</f>
        <v/>
      </c>
      <c r="P618" t="str">
        <f>IF('Data Entry'!B633=0,"","Years")</f>
        <v/>
      </c>
      <c r="Q618" s="62" t="str">
        <f>IF('Data Entry'!B633=0,"",'Data Entry'!$E$11)</f>
        <v/>
      </c>
      <c r="R618" t="str">
        <f>IF('Data Entry'!B633=0,"",'Data Entry'!D633)</f>
        <v/>
      </c>
      <c r="S618" t="str">
        <f>IF('Data Entry'!B633=0,"",'Data Entry'!$E$3)</f>
        <v/>
      </c>
      <c r="T618" t="str">
        <f>IF('Data Entry'!B633=0,"",'Data Entry'!$P$12)</f>
        <v/>
      </c>
      <c r="V618" t="str">
        <f>'Data Entry'!AB633</f>
        <v/>
      </c>
      <c r="X618" t="str">
        <f>IF('Data Entry'!B633=0,"",'Data Entry'!C633)</f>
        <v/>
      </c>
      <c r="Y618" t="str">
        <f>'Data Entry'!F633</f>
        <v/>
      </c>
      <c r="AC618" t="str">
        <f>IF('Data Entry'!B633=0,"",'Data Entry'!$P$7)</f>
        <v/>
      </c>
      <c r="AD618" t="str">
        <f>IF('Data Entry'!B633=0,"","1")</f>
        <v/>
      </c>
      <c r="AI618" t="str">
        <f>IF('Data Entry'!B633=0,"",'Data Entry'!K633)</f>
        <v/>
      </c>
      <c r="AJ618" t="str">
        <f>IF('Data Entry'!B633=0,"","mm")</f>
        <v/>
      </c>
      <c r="AM618" t="str">
        <f>IF('Data Entry'!B633=0,"",'Data Entry'!M633)</f>
        <v/>
      </c>
      <c r="AN618" t="str">
        <f>IF('Data Entry'!B633=0,"","mm")</f>
        <v/>
      </c>
      <c r="AT618" t="str">
        <f>IF('Data Entry'!B633=0,"",'Data Entry'!L633)</f>
        <v/>
      </c>
      <c r="AU618" t="str">
        <f>IF('Data Entry'!B633=0,"","m")</f>
        <v/>
      </c>
      <c r="AW618" t="str">
        <f>'Data Entry'!H633</f>
        <v/>
      </c>
      <c r="AX618" t="str">
        <f>IF('Data Entry'!B633=0,"",'Data Entry'!D633)</f>
        <v/>
      </c>
      <c r="AY618" t="str">
        <f>IF('Data Entry'!B633=0,"",'Data Entry'!E633)</f>
        <v/>
      </c>
      <c r="BA618" t="str">
        <f>IF('Data Entry'!B633=0,"",'Data Entry'!I633)</f>
        <v/>
      </c>
      <c r="BC618" t="str">
        <f>IF('Data Entry'!B633=0,"",'Data Entry'!J633)</f>
        <v/>
      </c>
      <c r="BR618" t="str">
        <f>IF('Data Entry'!B633=0,"",'Data Entry'!$E$9)</f>
        <v/>
      </c>
    </row>
    <row r="619" spans="1:70" x14ac:dyDescent="0.55000000000000004">
      <c r="A619" t="str">
        <f>IF('Data Entry'!B634=0,"",'Data Entry'!E$9)</f>
        <v/>
      </c>
      <c r="C619" t="str">
        <f>IF('Data Entry'!B634=0,"",'Data Entry'!AE634)</f>
        <v/>
      </c>
      <c r="E619" t="str">
        <f>IF('Data Entry'!B634=0,"",'Data Entry'!B634)</f>
        <v/>
      </c>
      <c r="F619" t="str">
        <f>IF('Data Entry'!B634=0,"",'Data Entry'!$P$6)</f>
        <v/>
      </c>
      <c r="G619" t="str">
        <f>IF('Data Entry'!B634=0,"",'Data Entry'!$P$8)</f>
        <v/>
      </c>
      <c r="H619" t="str">
        <f>IF('Data Entry'!B634=0,"",'Data Entry'!$E$10)</f>
        <v/>
      </c>
      <c r="M619" t="str">
        <f>'Data Entry'!S634</f>
        <v/>
      </c>
      <c r="N619" t="str">
        <f>'Data Entry'!R634</f>
        <v/>
      </c>
      <c r="O619" t="str">
        <f>IF('Data Entry'!B634=0,"",'Data Entry'!N634)</f>
        <v/>
      </c>
      <c r="P619" t="str">
        <f>IF('Data Entry'!B634=0,"","Years")</f>
        <v/>
      </c>
      <c r="Q619" s="62" t="str">
        <f>IF('Data Entry'!B634=0,"",'Data Entry'!$E$11)</f>
        <v/>
      </c>
      <c r="R619" t="str">
        <f>IF('Data Entry'!B634=0,"",'Data Entry'!D634)</f>
        <v/>
      </c>
      <c r="S619" t="str">
        <f>IF('Data Entry'!B634=0,"",'Data Entry'!$E$3)</f>
        <v/>
      </c>
      <c r="T619" t="str">
        <f>IF('Data Entry'!B634=0,"",'Data Entry'!$P$12)</f>
        <v/>
      </c>
      <c r="V619" t="str">
        <f>'Data Entry'!AB634</f>
        <v/>
      </c>
      <c r="X619" t="str">
        <f>IF('Data Entry'!B634=0,"",'Data Entry'!C634)</f>
        <v/>
      </c>
      <c r="Y619" t="str">
        <f>'Data Entry'!F634</f>
        <v/>
      </c>
      <c r="AC619" t="str">
        <f>IF('Data Entry'!B634=0,"",'Data Entry'!$P$7)</f>
        <v/>
      </c>
      <c r="AD619" t="str">
        <f>IF('Data Entry'!B634=0,"","1")</f>
        <v/>
      </c>
      <c r="AI619" t="str">
        <f>IF('Data Entry'!B634=0,"",'Data Entry'!K634)</f>
        <v/>
      </c>
      <c r="AJ619" t="str">
        <f>IF('Data Entry'!B634=0,"","mm")</f>
        <v/>
      </c>
      <c r="AM619" t="str">
        <f>IF('Data Entry'!B634=0,"",'Data Entry'!M634)</f>
        <v/>
      </c>
      <c r="AN619" t="str">
        <f>IF('Data Entry'!B634=0,"","mm")</f>
        <v/>
      </c>
      <c r="AT619" t="str">
        <f>IF('Data Entry'!B634=0,"",'Data Entry'!L634)</f>
        <v/>
      </c>
      <c r="AU619" t="str">
        <f>IF('Data Entry'!B634=0,"","m")</f>
        <v/>
      </c>
      <c r="AW619" t="str">
        <f>'Data Entry'!H634</f>
        <v/>
      </c>
      <c r="AX619" t="str">
        <f>IF('Data Entry'!B634=0,"",'Data Entry'!D634)</f>
        <v/>
      </c>
      <c r="AY619" t="str">
        <f>IF('Data Entry'!B634=0,"",'Data Entry'!E634)</f>
        <v/>
      </c>
      <c r="BA619" t="str">
        <f>IF('Data Entry'!B634=0,"",'Data Entry'!I634)</f>
        <v/>
      </c>
      <c r="BC619" t="str">
        <f>IF('Data Entry'!B634=0,"",'Data Entry'!J634)</f>
        <v/>
      </c>
      <c r="BR619" t="str">
        <f>IF('Data Entry'!B634=0,"",'Data Entry'!$E$9)</f>
        <v/>
      </c>
    </row>
    <row r="620" spans="1:70" x14ac:dyDescent="0.55000000000000004">
      <c r="A620" t="str">
        <f>IF('Data Entry'!B635=0,"",'Data Entry'!E$9)</f>
        <v/>
      </c>
      <c r="C620" t="str">
        <f>IF('Data Entry'!B635=0,"",'Data Entry'!AE635)</f>
        <v/>
      </c>
      <c r="E620" t="str">
        <f>IF('Data Entry'!B635=0,"",'Data Entry'!B635)</f>
        <v/>
      </c>
      <c r="F620" t="str">
        <f>IF('Data Entry'!B635=0,"",'Data Entry'!$P$6)</f>
        <v/>
      </c>
      <c r="G620" t="str">
        <f>IF('Data Entry'!B635=0,"",'Data Entry'!$P$8)</f>
        <v/>
      </c>
      <c r="H620" t="str">
        <f>IF('Data Entry'!B635=0,"",'Data Entry'!$E$10)</f>
        <v/>
      </c>
      <c r="M620" t="str">
        <f>'Data Entry'!S635</f>
        <v/>
      </c>
      <c r="N620" t="str">
        <f>'Data Entry'!R635</f>
        <v/>
      </c>
      <c r="O620" t="str">
        <f>IF('Data Entry'!B635=0,"",'Data Entry'!N635)</f>
        <v/>
      </c>
      <c r="P620" t="str">
        <f>IF('Data Entry'!B635=0,"","Years")</f>
        <v/>
      </c>
      <c r="Q620" s="62" t="str">
        <f>IF('Data Entry'!B635=0,"",'Data Entry'!$E$11)</f>
        <v/>
      </c>
      <c r="R620" t="str">
        <f>IF('Data Entry'!B635=0,"",'Data Entry'!D635)</f>
        <v/>
      </c>
      <c r="S620" t="str">
        <f>IF('Data Entry'!B635=0,"",'Data Entry'!$E$3)</f>
        <v/>
      </c>
      <c r="T620" t="str">
        <f>IF('Data Entry'!B635=0,"",'Data Entry'!$P$12)</f>
        <v/>
      </c>
      <c r="V620" t="str">
        <f>'Data Entry'!AB635</f>
        <v/>
      </c>
      <c r="X620" t="str">
        <f>IF('Data Entry'!B635=0,"",'Data Entry'!C635)</f>
        <v/>
      </c>
      <c r="Y620" t="str">
        <f>'Data Entry'!F635</f>
        <v/>
      </c>
      <c r="AC620" t="str">
        <f>IF('Data Entry'!B635=0,"",'Data Entry'!$P$7)</f>
        <v/>
      </c>
      <c r="AD620" t="str">
        <f>IF('Data Entry'!B635=0,"","1")</f>
        <v/>
      </c>
      <c r="AI620" t="str">
        <f>IF('Data Entry'!B635=0,"",'Data Entry'!K635)</f>
        <v/>
      </c>
      <c r="AJ620" t="str">
        <f>IF('Data Entry'!B635=0,"","mm")</f>
        <v/>
      </c>
      <c r="AM620" t="str">
        <f>IF('Data Entry'!B635=0,"",'Data Entry'!M635)</f>
        <v/>
      </c>
      <c r="AN620" t="str">
        <f>IF('Data Entry'!B635=0,"","mm")</f>
        <v/>
      </c>
      <c r="AT620" t="str">
        <f>IF('Data Entry'!B635=0,"",'Data Entry'!L635)</f>
        <v/>
      </c>
      <c r="AU620" t="str">
        <f>IF('Data Entry'!B635=0,"","m")</f>
        <v/>
      </c>
      <c r="AW620" t="str">
        <f>'Data Entry'!H635</f>
        <v/>
      </c>
      <c r="AX620" t="str">
        <f>IF('Data Entry'!B635=0,"",'Data Entry'!D635)</f>
        <v/>
      </c>
      <c r="AY620" t="str">
        <f>IF('Data Entry'!B635=0,"",'Data Entry'!E635)</f>
        <v/>
      </c>
      <c r="BA620" t="str">
        <f>IF('Data Entry'!B635=0,"",'Data Entry'!I635)</f>
        <v/>
      </c>
      <c r="BC620" t="str">
        <f>IF('Data Entry'!B635=0,"",'Data Entry'!J635)</f>
        <v/>
      </c>
      <c r="BR620" t="str">
        <f>IF('Data Entry'!B635=0,"",'Data Entry'!$E$9)</f>
        <v/>
      </c>
    </row>
    <row r="621" spans="1:70" x14ac:dyDescent="0.55000000000000004">
      <c r="A621" t="str">
        <f>IF('Data Entry'!B636=0,"",'Data Entry'!E$9)</f>
        <v/>
      </c>
      <c r="C621" t="str">
        <f>IF('Data Entry'!B636=0,"",'Data Entry'!AE636)</f>
        <v/>
      </c>
      <c r="E621" t="str">
        <f>IF('Data Entry'!B636=0,"",'Data Entry'!B636)</f>
        <v/>
      </c>
      <c r="F621" t="str">
        <f>IF('Data Entry'!B636=0,"",'Data Entry'!$P$6)</f>
        <v/>
      </c>
      <c r="G621" t="str">
        <f>IF('Data Entry'!B636=0,"",'Data Entry'!$P$8)</f>
        <v/>
      </c>
      <c r="H621" t="str">
        <f>IF('Data Entry'!B636=0,"",'Data Entry'!$E$10)</f>
        <v/>
      </c>
      <c r="M621" t="str">
        <f>'Data Entry'!S636</f>
        <v/>
      </c>
      <c r="N621" t="str">
        <f>'Data Entry'!R636</f>
        <v/>
      </c>
      <c r="O621" t="str">
        <f>IF('Data Entry'!B636=0,"",'Data Entry'!N636)</f>
        <v/>
      </c>
      <c r="P621" t="str">
        <f>IF('Data Entry'!B636=0,"","Years")</f>
        <v/>
      </c>
      <c r="Q621" s="62" t="str">
        <f>IF('Data Entry'!B636=0,"",'Data Entry'!$E$11)</f>
        <v/>
      </c>
      <c r="R621" t="str">
        <f>IF('Data Entry'!B636=0,"",'Data Entry'!D636)</f>
        <v/>
      </c>
      <c r="S621" t="str">
        <f>IF('Data Entry'!B636=0,"",'Data Entry'!$E$3)</f>
        <v/>
      </c>
      <c r="T621" t="str">
        <f>IF('Data Entry'!B636=0,"",'Data Entry'!$P$12)</f>
        <v/>
      </c>
      <c r="V621" t="str">
        <f>'Data Entry'!AB636</f>
        <v/>
      </c>
      <c r="X621" t="str">
        <f>IF('Data Entry'!B636=0,"",'Data Entry'!C636)</f>
        <v/>
      </c>
      <c r="Y621" t="str">
        <f>'Data Entry'!F636</f>
        <v/>
      </c>
      <c r="AC621" t="str">
        <f>IF('Data Entry'!B636=0,"",'Data Entry'!$P$7)</f>
        <v/>
      </c>
      <c r="AD621" t="str">
        <f>IF('Data Entry'!B636=0,"","1")</f>
        <v/>
      </c>
      <c r="AI621" t="str">
        <f>IF('Data Entry'!B636=0,"",'Data Entry'!K636)</f>
        <v/>
      </c>
      <c r="AJ621" t="str">
        <f>IF('Data Entry'!B636=0,"","mm")</f>
        <v/>
      </c>
      <c r="AM621" t="str">
        <f>IF('Data Entry'!B636=0,"",'Data Entry'!M636)</f>
        <v/>
      </c>
      <c r="AN621" t="str">
        <f>IF('Data Entry'!B636=0,"","mm")</f>
        <v/>
      </c>
      <c r="AT621" t="str">
        <f>IF('Data Entry'!B636=0,"",'Data Entry'!L636)</f>
        <v/>
      </c>
      <c r="AU621" t="str">
        <f>IF('Data Entry'!B636=0,"","m")</f>
        <v/>
      </c>
      <c r="AW621" t="str">
        <f>'Data Entry'!H636</f>
        <v/>
      </c>
      <c r="AX621" t="str">
        <f>IF('Data Entry'!B636=0,"",'Data Entry'!D636)</f>
        <v/>
      </c>
      <c r="AY621" t="str">
        <f>IF('Data Entry'!B636=0,"",'Data Entry'!E636)</f>
        <v/>
      </c>
      <c r="BA621" t="str">
        <f>IF('Data Entry'!B636=0,"",'Data Entry'!I636)</f>
        <v/>
      </c>
      <c r="BC621" t="str">
        <f>IF('Data Entry'!B636=0,"",'Data Entry'!J636)</f>
        <v/>
      </c>
      <c r="BR621" t="str">
        <f>IF('Data Entry'!B636=0,"",'Data Entry'!$E$9)</f>
        <v/>
      </c>
    </row>
    <row r="622" spans="1:70" x14ac:dyDescent="0.55000000000000004">
      <c r="A622" t="str">
        <f>IF('Data Entry'!B637=0,"",'Data Entry'!E$9)</f>
        <v/>
      </c>
      <c r="C622" t="str">
        <f>IF('Data Entry'!B637=0,"",'Data Entry'!AE637)</f>
        <v/>
      </c>
      <c r="E622" t="str">
        <f>IF('Data Entry'!B637=0,"",'Data Entry'!B637)</f>
        <v/>
      </c>
      <c r="F622" t="str">
        <f>IF('Data Entry'!B637=0,"",'Data Entry'!$P$6)</f>
        <v/>
      </c>
      <c r="G622" t="str">
        <f>IF('Data Entry'!B637=0,"",'Data Entry'!$P$8)</f>
        <v/>
      </c>
      <c r="H622" t="str">
        <f>IF('Data Entry'!B637=0,"",'Data Entry'!$E$10)</f>
        <v/>
      </c>
      <c r="M622" t="str">
        <f>'Data Entry'!S637</f>
        <v/>
      </c>
      <c r="N622" t="str">
        <f>'Data Entry'!R637</f>
        <v/>
      </c>
      <c r="O622" t="str">
        <f>IF('Data Entry'!B637=0,"",'Data Entry'!N637)</f>
        <v/>
      </c>
      <c r="P622" t="str">
        <f>IF('Data Entry'!B637=0,"","Years")</f>
        <v/>
      </c>
      <c r="Q622" s="62" t="str">
        <f>IF('Data Entry'!B637=0,"",'Data Entry'!$E$11)</f>
        <v/>
      </c>
      <c r="R622" t="str">
        <f>IF('Data Entry'!B637=0,"",'Data Entry'!D637)</f>
        <v/>
      </c>
      <c r="S622" t="str">
        <f>IF('Data Entry'!B637=0,"",'Data Entry'!$E$3)</f>
        <v/>
      </c>
      <c r="T622" t="str">
        <f>IF('Data Entry'!B637=0,"",'Data Entry'!$P$12)</f>
        <v/>
      </c>
      <c r="V622" t="str">
        <f>'Data Entry'!AB637</f>
        <v/>
      </c>
      <c r="X622" t="str">
        <f>IF('Data Entry'!B637=0,"",'Data Entry'!C637)</f>
        <v/>
      </c>
      <c r="Y622" t="str">
        <f>'Data Entry'!F637</f>
        <v/>
      </c>
      <c r="AC622" t="str">
        <f>IF('Data Entry'!B637=0,"",'Data Entry'!$P$7)</f>
        <v/>
      </c>
      <c r="AD622" t="str">
        <f>IF('Data Entry'!B637=0,"","1")</f>
        <v/>
      </c>
      <c r="AI622" t="str">
        <f>IF('Data Entry'!B637=0,"",'Data Entry'!K637)</f>
        <v/>
      </c>
      <c r="AJ622" t="str">
        <f>IF('Data Entry'!B637=0,"","mm")</f>
        <v/>
      </c>
      <c r="AM622" t="str">
        <f>IF('Data Entry'!B637=0,"",'Data Entry'!M637)</f>
        <v/>
      </c>
      <c r="AN622" t="str">
        <f>IF('Data Entry'!B637=0,"","mm")</f>
        <v/>
      </c>
      <c r="AT622" t="str">
        <f>IF('Data Entry'!B637=0,"",'Data Entry'!L637)</f>
        <v/>
      </c>
      <c r="AU622" t="str">
        <f>IF('Data Entry'!B637=0,"","m")</f>
        <v/>
      </c>
      <c r="AW622" t="str">
        <f>'Data Entry'!H637</f>
        <v/>
      </c>
      <c r="AX622" t="str">
        <f>IF('Data Entry'!B637=0,"",'Data Entry'!D637)</f>
        <v/>
      </c>
      <c r="AY622" t="str">
        <f>IF('Data Entry'!B637=0,"",'Data Entry'!E637)</f>
        <v/>
      </c>
      <c r="BA622" t="str">
        <f>IF('Data Entry'!B637=0,"",'Data Entry'!I637)</f>
        <v/>
      </c>
      <c r="BC622" t="str">
        <f>IF('Data Entry'!B637=0,"",'Data Entry'!J637)</f>
        <v/>
      </c>
      <c r="BR622" t="str">
        <f>IF('Data Entry'!B637=0,"",'Data Entry'!$E$9)</f>
        <v/>
      </c>
    </row>
    <row r="623" spans="1:70" x14ac:dyDescent="0.55000000000000004">
      <c r="A623" t="str">
        <f>IF('Data Entry'!B638=0,"",'Data Entry'!E$9)</f>
        <v/>
      </c>
      <c r="C623" t="str">
        <f>IF('Data Entry'!B638=0,"",'Data Entry'!AE638)</f>
        <v/>
      </c>
      <c r="E623" t="str">
        <f>IF('Data Entry'!B638=0,"",'Data Entry'!B638)</f>
        <v/>
      </c>
      <c r="F623" t="str">
        <f>IF('Data Entry'!B638=0,"",'Data Entry'!$P$6)</f>
        <v/>
      </c>
      <c r="G623" t="str">
        <f>IF('Data Entry'!B638=0,"",'Data Entry'!$P$8)</f>
        <v/>
      </c>
      <c r="H623" t="str">
        <f>IF('Data Entry'!B638=0,"",'Data Entry'!$E$10)</f>
        <v/>
      </c>
      <c r="M623" t="str">
        <f>'Data Entry'!S638</f>
        <v/>
      </c>
      <c r="N623" t="str">
        <f>'Data Entry'!R638</f>
        <v/>
      </c>
      <c r="O623" t="str">
        <f>IF('Data Entry'!B638=0,"",'Data Entry'!N638)</f>
        <v/>
      </c>
      <c r="P623" t="str">
        <f>IF('Data Entry'!B638=0,"","Years")</f>
        <v/>
      </c>
      <c r="Q623" s="62" t="str">
        <f>IF('Data Entry'!B638=0,"",'Data Entry'!$E$11)</f>
        <v/>
      </c>
      <c r="R623" t="str">
        <f>IF('Data Entry'!B638=0,"",'Data Entry'!D638)</f>
        <v/>
      </c>
      <c r="S623" t="str">
        <f>IF('Data Entry'!B638=0,"",'Data Entry'!$E$3)</f>
        <v/>
      </c>
      <c r="T623" t="str">
        <f>IF('Data Entry'!B638=0,"",'Data Entry'!$P$12)</f>
        <v/>
      </c>
      <c r="V623" t="str">
        <f>'Data Entry'!AB638</f>
        <v/>
      </c>
      <c r="X623" t="str">
        <f>IF('Data Entry'!B638=0,"",'Data Entry'!C638)</f>
        <v/>
      </c>
      <c r="Y623" t="str">
        <f>'Data Entry'!F638</f>
        <v/>
      </c>
      <c r="AC623" t="str">
        <f>IF('Data Entry'!B638=0,"",'Data Entry'!$P$7)</f>
        <v/>
      </c>
      <c r="AD623" t="str">
        <f>IF('Data Entry'!B638=0,"","1")</f>
        <v/>
      </c>
      <c r="AI623" t="str">
        <f>IF('Data Entry'!B638=0,"",'Data Entry'!K638)</f>
        <v/>
      </c>
      <c r="AJ623" t="str">
        <f>IF('Data Entry'!B638=0,"","mm")</f>
        <v/>
      </c>
      <c r="AM623" t="str">
        <f>IF('Data Entry'!B638=0,"",'Data Entry'!M638)</f>
        <v/>
      </c>
      <c r="AN623" t="str">
        <f>IF('Data Entry'!B638=0,"","mm")</f>
        <v/>
      </c>
      <c r="AT623" t="str">
        <f>IF('Data Entry'!B638=0,"",'Data Entry'!L638)</f>
        <v/>
      </c>
      <c r="AU623" t="str">
        <f>IF('Data Entry'!B638=0,"","m")</f>
        <v/>
      </c>
      <c r="AW623" t="str">
        <f>'Data Entry'!H638</f>
        <v/>
      </c>
      <c r="AX623" t="str">
        <f>IF('Data Entry'!B638=0,"",'Data Entry'!D638)</f>
        <v/>
      </c>
      <c r="AY623" t="str">
        <f>IF('Data Entry'!B638=0,"",'Data Entry'!E638)</f>
        <v/>
      </c>
      <c r="BA623" t="str">
        <f>IF('Data Entry'!B638=0,"",'Data Entry'!I638)</f>
        <v/>
      </c>
      <c r="BC623" t="str">
        <f>IF('Data Entry'!B638=0,"",'Data Entry'!J638)</f>
        <v/>
      </c>
      <c r="BR623" t="str">
        <f>IF('Data Entry'!B638=0,"",'Data Entry'!$E$9)</f>
        <v/>
      </c>
    </row>
    <row r="624" spans="1:70" x14ac:dyDescent="0.55000000000000004">
      <c r="A624" t="str">
        <f>IF('Data Entry'!B639=0,"",'Data Entry'!E$9)</f>
        <v/>
      </c>
      <c r="C624" t="str">
        <f>IF('Data Entry'!B639=0,"",'Data Entry'!AE639)</f>
        <v/>
      </c>
      <c r="E624" t="str">
        <f>IF('Data Entry'!B639=0,"",'Data Entry'!B639)</f>
        <v/>
      </c>
      <c r="F624" t="str">
        <f>IF('Data Entry'!B639=0,"",'Data Entry'!$P$6)</f>
        <v/>
      </c>
      <c r="G624" t="str">
        <f>IF('Data Entry'!B639=0,"",'Data Entry'!$P$8)</f>
        <v/>
      </c>
      <c r="H624" t="str">
        <f>IF('Data Entry'!B639=0,"",'Data Entry'!$E$10)</f>
        <v/>
      </c>
      <c r="M624" t="str">
        <f>'Data Entry'!S639</f>
        <v/>
      </c>
      <c r="N624" t="str">
        <f>'Data Entry'!R639</f>
        <v/>
      </c>
      <c r="O624" t="str">
        <f>IF('Data Entry'!B639=0,"",'Data Entry'!N639)</f>
        <v/>
      </c>
      <c r="P624" t="str">
        <f>IF('Data Entry'!B639=0,"","Years")</f>
        <v/>
      </c>
      <c r="Q624" s="62" t="str">
        <f>IF('Data Entry'!B639=0,"",'Data Entry'!$E$11)</f>
        <v/>
      </c>
      <c r="R624" t="str">
        <f>IF('Data Entry'!B639=0,"",'Data Entry'!D639)</f>
        <v/>
      </c>
      <c r="S624" t="str">
        <f>IF('Data Entry'!B639=0,"",'Data Entry'!$E$3)</f>
        <v/>
      </c>
      <c r="T624" t="str">
        <f>IF('Data Entry'!B639=0,"",'Data Entry'!$P$12)</f>
        <v/>
      </c>
      <c r="V624" t="str">
        <f>'Data Entry'!AB639</f>
        <v/>
      </c>
      <c r="X624" t="str">
        <f>IF('Data Entry'!B639=0,"",'Data Entry'!C639)</f>
        <v/>
      </c>
      <c r="Y624" t="str">
        <f>'Data Entry'!F639</f>
        <v/>
      </c>
      <c r="AC624" t="str">
        <f>IF('Data Entry'!B639=0,"",'Data Entry'!$P$7)</f>
        <v/>
      </c>
      <c r="AD624" t="str">
        <f>IF('Data Entry'!B639=0,"","1")</f>
        <v/>
      </c>
      <c r="AI624" t="str">
        <f>IF('Data Entry'!B639=0,"",'Data Entry'!K639)</f>
        <v/>
      </c>
      <c r="AJ624" t="str">
        <f>IF('Data Entry'!B639=0,"","mm")</f>
        <v/>
      </c>
      <c r="AM624" t="str">
        <f>IF('Data Entry'!B639=0,"",'Data Entry'!M639)</f>
        <v/>
      </c>
      <c r="AN624" t="str">
        <f>IF('Data Entry'!B639=0,"","mm")</f>
        <v/>
      </c>
      <c r="AT624" t="str">
        <f>IF('Data Entry'!B639=0,"",'Data Entry'!L639)</f>
        <v/>
      </c>
      <c r="AU624" t="str">
        <f>IF('Data Entry'!B639=0,"","m")</f>
        <v/>
      </c>
      <c r="AW624" t="str">
        <f>'Data Entry'!H639</f>
        <v/>
      </c>
      <c r="AX624" t="str">
        <f>IF('Data Entry'!B639=0,"",'Data Entry'!D639)</f>
        <v/>
      </c>
      <c r="AY624" t="str">
        <f>IF('Data Entry'!B639=0,"",'Data Entry'!E639)</f>
        <v/>
      </c>
      <c r="BA624" t="str">
        <f>IF('Data Entry'!B639=0,"",'Data Entry'!I639)</f>
        <v/>
      </c>
      <c r="BC624" t="str">
        <f>IF('Data Entry'!B639=0,"",'Data Entry'!J639)</f>
        <v/>
      </c>
      <c r="BR624" t="str">
        <f>IF('Data Entry'!B639=0,"",'Data Entry'!$E$9)</f>
        <v/>
      </c>
    </row>
    <row r="625" spans="1:70" x14ac:dyDescent="0.55000000000000004">
      <c r="A625" t="str">
        <f>IF('Data Entry'!B640=0,"",'Data Entry'!E$9)</f>
        <v/>
      </c>
      <c r="C625" t="str">
        <f>IF('Data Entry'!B640=0,"",'Data Entry'!AE640)</f>
        <v/>
      </c>
      <c r="E625" t="str">
        <f>IF('Data Entry'!B640=0,"",'Data Entry'!B640)</f>
        <v/>
      </c>
      <c r="F625" t="str">
        <f>IF('Data Entry'!B640=0,"",'Data Entry'!$P$6)</f>
        <v/>
      </c>
      <c r="G625" t="str">
        <f>IF('Data Entry'!B640=0,"",'Data Entry'!$P$8)</f>
        <v/>
      </c>
      <c r="H625" t="str">
        <f>IF('Data Entry'!B640=0,"",'Data Entry'!$E$10)</f>
        <v/>
      </c>
      <c r="M625" t="str">
        <f>'Data Entry'!S640</f>
        <v/>
      </c>
      <c r="N625" t="str">
        <f>'Data Entry'!R640</f>
        <v/>
      </c>
      <c r="O625" t="str">
        <f>IF('Data Entry'!B640=0,"",'Data Entry'!N640)</f>
        <v/>
      </c>
      <c r="P625" t="str">
        <f>IF('Data Entry'!B640=0,"","Years")</f>
        <v/>
      </c>
      <c r="Q625" s="62" t="str">
        <f>IF('Data Entry'!B640=0,"",'Data Entry'!$E$11)</f>
        <v/>
      </c>
      <c r="R625" t="str">
        <f>IF('Data Entry'!B640=0,"",'Data Entry'!D640)</f>
        <v/>
      </c>
      <c r="S625" t="str">
        <f>IF('Data Entry'!B640=0,"",'Data Entry'!$E$3)</f>
        <v/>
      </c>
      <c r="T625" t="str">
        <f>IF('Data Entry'!B640=0,"",'Data Entry'!$P$12)</f>
        <v/>
      </c>
      <c r="V625" t="str">
        <f>'Data Entry'!AB640</f>
        <v/>
      </c>
      <c r="X625" t="str">
        <f>IF('Data Entry'!B640=0,"",'Data Entry'!C640)</f>
        <v/>
      </c>
      <c r="Y625" t="str">
        <f>'Data Entry'!F640</f>
        <v/>
      </c>
      <c r="AC625" t="str">
        <f>IF('Data Entry'!B640=0,"",'Data Entry'!$P$7)</f>
        <v/>
      </c>
      <c r="AD625" t="str">
        <f>IF('Data Entry'!B640=0,"","1")</f>
        <v/>
      </c>
      <c r="AI625" t="str">
        <f>IF('Data Entry'!B640=0,"",'Data Entry'!K640)</f>
        <v/>
      </c>
      <c r="AJ625" t="str">
        <f>IF('Data Entry'!B640=0,"","mm")</f>
        <v/>
      </c>
      <c r="AM625" t="str">
        <f>IF('Data Entry'!B640=0,"",'Data Entry'!M640)</f>
        <v/>
      </c>
      <c r="AN625" t="str">
        <f>IF('Data Entry'!B640=0,"","mm")</f>
        <v/>
      </c>
      <c r="AT625" t="str">
        <f>IF('Data Entry'!B640=0,"",'Data Entry'!L640)</f>
        <v/>
      </c>
      <c r="AU625" t="str">
        <f>IF('Data Entry'!B640=0,"","m")</f>
        <v/>
      </c>
      <c r="AW625" t="str">
        <f>'Data Entry'!H640</f>
        <v/>
      </c>
      <c r="AX625" t="str">
        <f>IF('Data Entry'!B640=0,"",'Data Entry'!D640)</f>
        <v/>
      </c>
      <c r="AY625" t="str">
        <f>IF('Data Entry'!B640=0,"",'Data Entry'!E640)</f>
        <v/>
      </c>
      <c r="BA625" t="str">
        <f>IF('Data Entry'!B640=0,"",'Data Entry'!I640)</f>
        <v/>
      </c>
      <c r="BC625" t="str">
        <f>IF('Data Entry'!B640=0,"",'Data Entry'!J640)</f>
        <v/>
      </c>
      <c r="BR625" t="str">
        <f>IF('Data Entry'!B640=0,"",'Data Entry'!$E$9)</f>
        <v/>
      </c>
    </row>
    <row r="626" spans="1:70" x14ac:dyDescent="0.55000000000000004">
      <c r="A626" t="str">
        <f>IF('Data Entry'!B641=0,"",'Data Entry'!E$9)</f>
        <v/>
      </c>
      <c r="C626" t="str">
        <f>IF('Data Entry'!B641=0,"",'Data Entry'!AE641)</f>
        <v/>
      </c>
      <c r="E626" t="str">
        <f>IF('Data Entry'!B641=0,"",'Data Entry'!B641)</f>
        <v/>
      </c>
      <c r="F626" t="str">
        <f>IF('Data Entry'!B641=0,"",'Data Entry'!$P$6)</f>
        <v/>
      </c>
      <c r="G626" t="str">
        <f>IF('Data Entry'!B641=0,"",'Data Entry'!$P$8)</f>
        <v/>
      </c>
      <c r="H626" t="str">
        <f>IF('Data Entry'!B641=0,"",'Data Entry'!$E$10)</f>
        <v/>
      </c>
      <c r="M626" t="str">
        <f>'Data Entry'!S641</f>
        <v/>
      </c>
      <c r="N626" t="str">
        <f>'Data Entry'!R641</f>
        <v/>
      </c>
      <c r="O626" t="str">
        <f>IF('Data Entry'!B641=0,"",'Data Entry'!N641)</f>
        <v/>
      </c>
      <c r="P626" t="str">
        <f>IF('Data Entry'!B641=0,"","Years")</f>
        <v/>
      </c>
      <c r="Q626" s="62" t="str">
        <f>IF('Data Entry'!B641=0,"",'Data Entry'!$E$11)</f>
        <v/>
      </c>
      <c r="R626" t="str">
        <f>IF('Data Entry'!B641=0,"",'Data Entry'!D641)</f>
        <v/>
      </c>
      <c r="S626" t="str">
        <f>IF('Data Entry'!B641=0,"",'Data Entry'!$E$3)</f>
        <v/>
      </c>
      <c r="T626" t="str">
        <f>IF('Data Entry'!B641=0,"",'Data Entry'!$P$12)</f>
        <v/>
      </c>
      <c r="V626" t="str">
        <f>'Data Entry'!AB641</f>
        <v/>
      </c>
      <c r="X626" t="str">
        <f>IF('Data Entry'!B641=0,"",'Data Entry'!C641)</f>
        <v/>
      </c>
      <c r="Y626" t="str">
        <f>'Data Entry'!F641</f>
        <v/>
      </c>
      <c r="AC626" t="str">
        <f>IF('Data Entry'!B641=0,"",'Data Entry'!$P$7)</f>
        <v/>
      </c>
      <c r="AD626" t="str">
        <f>IF('Data Entry'!B641=0,"","1")</f>
        <v/>
      </c>
      <c r="AI626" t="str">
        <f>IF('Data Entry'!B641=0,"",'Data Entry'!K641)</f>
        <v/>
      </c>
      <c r="AJ626" t="str">
        <f>IF('Data Entry'!B641=0,"","mm")</f>
        <v/>
      </c>
      <c r="AM626" t="str">
        <f>IF('Data Entry'!B641=0,"",'Data Entry'!M641)</f>
        <v/>
      </c>
      <c r="AN626" t="str">
        <f>IF('Data Entry'!B641=0,"","mm")</f>
        <v/>
      </c>
      <c r="AT626" t="str">
        <f>IF('Data Entry'!B641=0,"",'Data Entry'!L641)</f>
        <v/>
      </c>
      <c r="AU626" t="str">
        <f>IF('Data Entry'!B641=0,"","m")</f>
        <v/>
      </c>
      <c r="AW626" t="str">
        <f>'Data Entry'!H641</f>
        <v/>
      </c>
      <c r="AX626" t="str">
        <f>IF('Data Entry'!B641=0,"",'Data Entry'!D641)</f>
        <v/>
      </c>
      <c r="AY626" t="str">
        <f>IF('Data Entry'!B641=0,"",'Data Entry'!E641)</f>
        <v/>
      </c>
      <c r="BA626" t="str">
        <f>IF('Data Entry'!B641=0,"",'Data Entry'!I641)</f>
        <v/>
      </c>
      <c r="BC626" t="str">
        <f>IF('Data Entry'!B641=0,"",'Data Entry'!J641)</f>
        <v/>
      </c>
      <c r="BR626" t="str">
        <f>IF('Data Entry'!B641=0,"",'Data Entry'!$E$9)</f>
        <v/>
      </c>
    </row>
    <row r="627" spans="1:70" x14ac:dyDescent="0.55000000000000004">
      <c r="A627" t="str">
        <f>IF('Data Entry'!B642=0,"",'Data Entry'!E$9)</f>
        <v/>
      </c>
      <c r="C627" t="str">
        <f>IF('Data Entry'!B642=0,"",'Data Entry'!AE642)</f>
        <v/>
      </c>
      <c r="E627" t="str">
        <f>IF('Data Entry'!B642=0,"",'Data Entry'!B642)</f>
        <v/>
      </c>
      <c r="F627" t="str">
        <f>IF('Data Entry'!B642=0,"",'Data Entry'!$P$6)</f>
        <v/>
      </c>
      <c r="G627" t="str">
        <f>IF('Data Entry'!B642=0,"",'Data Entry'!$P$8)</f>
        <v/>
      </c>
      <c r="H627" t="str">
        <f>IF('Data Entry'!B642=0,"",'Data Entry'!$E$10)</f>
        <v/>
      </c>
      <c r="M627" t="str">
        <f>'Data Entry'!S642</f>
        <v/>
      </c>
      <c r="N627" t="str">
        <f>'Data Entry'!R642</f>
        <v/>
      </c>
      <c r="O627" t="str">
        <f>IF('Data Entry'!B642=0,"",'Data Entry'!N642)</f>
        <v/>
      </c>
      <c r="P627" t="str">
        <f>IF('Data Entry'!B642=0,"","Years")</f>
        <v/>
      </c>
      <c r="Q627" s="62" t="str">
        <f>IF('Data Entry'!B642=0,"",'Data Entry'!$E$11)</f>
        <v/>
      </c>
      <c r="R627" t="str">
        <f>IF('Data Entry'!B642=0,"",'Data Entry'!D642)</f>
        <v/>
      </c>
      <c r="S627" t="str">
        <f>IF('Data Entry'!B642=0,"",'Data Entry'!$E$3)</f>
        <v/>
      </c>
      <c r="T627" t="str">
        <f>IF('Data Entry'!B642=0,"",'Data Entry'!$P$12)</f>
        <v/>
      </c>
      <c r="V627" t="str">
        <f>'Data Entry'!AB642</f>
        <v/>
      </c>
      <c r="X627" t="str">
        <f>IF('Data Entry'!B642=0,"",'Data Entry'!C642)</f>
        <v/>
      </c>
      <c r="Y627" t="str">
        <f>'Data Entry'!F642</f>
        <v/>
      </c>
      <c r="AC627" t="str">
        <f>IF('Data Entry'!B642=0,"",'Data Entry'!$P$7)</f>
        <v/>
      </c>
      <c r="AD627" t="str">
        <f>IF('Data Entry'!B642=0,"","1")</f>
        <v/>
      </c>
      <c r="AI627" t="str">
        <f>IF('Data Entry'!B642=0,"",'Data Entry'!K642)</f>
        <v/>
      </c>
      <c r="AJ627" t="str">
        <f>IF('Data Entry'!B642=0,"","mm")</f>
        <v/>
      </c>
      <c r="AM627" t="str">
        <f>IF('Data Entry'!B642=0,"",'Data Entry'!M642)</f>
        <v/>
      </c>
      <c r="AN627" t="str">
        <f>IF('Data Entry'!B642=0,"","mm")</f>
        <v/>
      </c>
      <c r="AT627" t="str">
        <f>IF('Data Entry'!B642=0,"",'Data Entry'!L642)</f>
        <v/>
      </c>
      <c r="AU627" t="str">
        <f>IF('Data Entry'!B642=0,"","m")</f>
        <v/>
      </c>
      <c r="AW627" t="str">
        <f>'Data Entry'!H642</f>
        <v/>
      </c>
      <c r="AX627" t="str">
        <f>IF('Data Entry'!B642=0,"",'Data Entry'!D642)</f>
        <v/>
      </c>
      <c r="AY627" t="str">
        <f>IF('Data Entry'!B642=0,"",'Data Entry'!E642)</f>
        <v/>
      </c>
      <c r="BA627" t="str">
        <f>IF('Data Entry'!B642=0,"",'Data Entry'!I642)</f>
        <v/>
      </c>
      <c r="BC627" t="str">
        <f>IF('Data Entry'!B642=0,"",'Data Entry'!J642)</f>
        <v/>
      </c>
      <c r="BR627" t="str">
        <f>IF('Data Entry'!B642=0,"",'Data Entry'!$E$9)</f>
        <v/>
      </c>
    </row>
    <row r="628" spans="1:70" x14ac:dyDescent="0.55000000000000004">
      <c r="A628" t="str">
        <f>IF('Data Entry'!B643=0,"",'Data Entry'!E$9)</f>
        <v/>
      </c>
      <c r="C628" t="str">
        <f>IF('Data Entry'!B643=0,"",'Data Entry'!AE643)</f>
        <v/>
      </c>
      <c r="E628" t="str">
        <f>IF('Data Entry'!B643=0,"",'Data Entry'!B643)</f>
        <v/>
      </c>
      <c r="F628" t="str">
        <f>IF('Data Entry'!B643=0,"",'Data Entry'!$P$6)</f>
        <v/>
      </c>
      <c r="G628" t="str">
        <f>IF('Data Entry'!B643=0,"",'Data Entry'!$P$8)</f>
        <v/>
      </c>
      <c r="H628" t="str">
        <f>IF('Data Entry'!B643=0,"",'Data Entry'!$E$10)</f>
        <v/>
      </c>
      <c r="M628" t="str">
        <f>'Data Entry'!S643</f>
        <v/>
      </c>
      <c r="N628" t="str">
        <f>'Data Entry'!R643</f>
        <v/>
      </c>
      <c r="O628" t="str">
        <f>IF('Data Entry'!B643=0,"",'Data Entry'!N643)</f>
        <v/>
      </c>
      <c r="P628" t="str">
        <f>IF('Data Entry'!B643=0,"","Years")</f>
        <v/>
      </c>
      <c r="Q628" s="62" t="str">
        <f>IF('Data Entry'!B643=0,"",'Data Entry'!$E$11)</f>
        <v/>
      </c>
      <c r="R628" t="str">
        <f>IF('Data Entry'!B643=0,"",'Data Entry'!D643)</f>
        <v/>
      </c>
      <c r="S628" t="str">
        <f>IF('Data Entry'!B643=0,"",'Data Entry'!$E$3)</f>
        <v/>
      </c>
      <c r="T628" t="str">
        <f>IF('Data Entry'!B643=0,"",'Data Entry'!$P$12)</f>
        <v/>
      </c>
      <c r="V628" t="str">
        <f>'Data Entry'!AB643</f>
        <v/>
      </c>
      <c r="X628" t="str">
        <f>IF('Data Entry'!B643=0,"",'Data Entry'!C643)</f>
        <v/>
      </c>
      <c r="Y628" t="str">
        <f>'Data Entry'!F643</f>
        <v/>
      </c>
      <c r="AC628" t="str">
        <f>IF('Data Entry'!B643=0,"",'Data Entry'!$P$7)</f>
        <v/>
      </c>
      <c r="AD628" t="str">
        <f>IF('Data Entry'!B643=0,"","1")</f>
        <v/>
      </c>
      <c r="AI628" t="str">
        <f>IF('Data Entry'!B643=0,"",'Data Entry'!K643)</f>
        <v/>
      </c>
      <c r="AJ628" t="str">
        <f>IF('Data Entry'!B643=0,"","mm")</f>
        <v/>
      </c>
      <c r="AM628" t="str">
        <f>IF('Data Entry'!B643=0,"",'Data Entry'!M643)</f>
        <v/>
      </c>
      <c r="AN628" t="str">
        <f>IF('Data Entry'!B643=0,"","mm")</f>
        <v/>
      </c>
      <c r="AT628" t="str">
        <f>IF('Data Entry'!B643=0,"",'Data Entry'!L643)</f>
        <v/>
      </c>
      <c r="AU628" t="str">
        <f>IF('Data Entry'!B643=0,"","m")</f>
        <v/>
      </c>
      <c r="AW628" t="str">
        <f>'Data Entry'!H643</f>
        <v/>
      </c>
      <c r="AX628" t="str">
        <f>IF('Data Entry'!B643=0,"",'Data Entry'!D643)</f>
        <v/>
      </c>
      <c r="AY628" t="str">
        <f>IF('Data Entry'!B643=0,"",'Data Entry'!E643)</f>
        <v/>
      </c>
      <c r="BA628" t="str">
        <f>IF('Data Entry'!B643=0,"",'Data Entry'!I643)</f>
        <v/>
      </c>
      <c r="BC628" t="str">
        <f>IF('Data Entry'!B643=0,"",'Data Entry'!J643)</f>
        <v/>
      </c>
      <c r="BR628" t="str">
        <f>IF('Data Entry'!B643=0,"",'Data Entry'!$E$9)</f>
        <v/>
      </c>
    </row>
    <row r="629" spans="1:70" x14ac:dyDescent="0.55000000000000004">
      <c r="A629" t="str">
        <f>IF('Data Entry'!B644=0,"",'Data Entry'!E$9)</f>
        <v/>
      </c>
      <c r="C629" t="str">
        <f>IF('Data Entry'!B644=0,"",'Data Entry'!AE644)</f>
        <v/>
      </c>
      <c r="E629" t="str">
        <f>IF('Data Entry'!B644=0,"",'Data Entry'!B644)</f>
        <v/>
      </c>
      <c r="F629" t="str">
        <f>IF('Data Entry'!B644=0,"",'Data Entry'!$P$6)</f>
        <v/>
      </c>
      <c r="G629" t="str">
        <f>IF('Data Entry'!B644=0,"",'Data Entry'!$P$8)</f>
        <v/>
      </c>
      <c r="H629" t="str">
        <f>IF('Data Entry'!B644=0,"",'Data Entry'!$E$10)</f>
        <v/>
      </c>
      <c r="M629" t="str">
        <f>'Data Entry'!S644</f>
        <v/>
      </c>
      <c r="N629" t="str">
        <f>'Data Entry'!R644</f>
        <v/>
      </c>
      <c r="O629" t="str">
        <f>IF('Data Entry'!B644=0,"",'Data Entry'!N644)</f>
        <v/>
      </c>
      <c r="P629" t="str">
        <f>IF('Data Entry'!B644=0,"","Years")</f>
        <v/>
      </c>
      <c r="Q629" s="62" t="str">
        <f>IF('Data Entry'!B644=0,"",'Data Entry'!$E$11)</f>
        <v/>
      </c>
      <c r="R629" t="str">
        <f>IF('Data Entry'!B644=0,"",'Data Entry'!D644)</f>
        <v/>
      </c>
      <c r="S629" t="str">
        <f>IF('Data Entry'!B644=0,"",'Data Entry'!$E$3)</f>
        <v/>
      </c>
      <c r="T629" t="str">
        <f>IF('Data Entry'!B644=0,"",'Data Entry'!$P$12)</f>
        <v/>
      </c>
      <c r="V629" t="str">
        <f>'Data Entry'!AB644</f>
        <v/>
      </c>
      <c r="X629" t="str">
        <f>IF('Data Entry'!B644=0,"",'Data Entry'!C644)</f>
        <v/>
      </c>
      <c r="Y629" t="str">
        <f>'Data Entry'!F644</f>
        <v/>
      </c>
      <c r="AC629" t="str">
        <f>IF('Data Entry'!B644=0,"",'Data Entry'!$P$7)</f>
        <v/>
      </c>
      <c r="AD629" t="str">
        <f>IF('Data Entry'!B644=0,"","1")</f>
        <v/>
      </c>
      <c r="AI629" t="str">
        <f>IF('Data Entry'!B644=0,"",'Data Entry'!K644)</f>
        <v/>
      </c>
      <c r="AJ629" t="str">
        <f>IF('Data Entry'!B644=0,"","mm")</f>
        <v/>
      </c>
      <c r="AM629" t="str">
        <f>IF('Data Entry'!B644=0,"",'Data Entry'!M644)</f>
        <v/>
      </c>
      <c r="AN629" t="str">
        <f>IF('Data Entry'!B644=0,"","mm")</f>
        <v/>
      </c>
      <c r="AT629" t="str">
        <f>IF('Data Entry'!B644=0,"",'Data Entry'!L644)</f>
        <v/>
      </c>
      <c r="AU629" t="str">
        <f>IF('Data Entry'!B644=0,"","m")</f>
        <v/>
      </c>
      <c r="AW629" t="str">
        <f>'Data Entry'!H644</f>
        <v/>
      </c>
      <c r="AX629" t="str">
        <f>IF('Data Entry'!B644=0,"",'Data Entry'!D644)</f>
        <v/>
      </c>
      <c r="AY629" t="str">
        <f>IF('Data Entry'!B644=0,"",'Data Entry'!E644)</f>
        <v/>
      </c>
      <c r="BA629" t="str">
        <f>IF('Data Entry'!B644=0,"",'Data Entry'!I644)</f>
        <v/>
      </c>
      <c r="BC629" t="str">
        <f>IF('Data Entry'!B644=0,"",'Data Entry'!J644)</f>
        <v/>
      </c>
      <c r="BR629" t="str">
        <f>IF('Data Entry'!B644=0,"",'Data Entry'!$E$9)</f>
        <v/>
      </c>
    </row>
    <row r="630" spans="1:70" x14ac:dyDescent="0.55000000000000004">
      <c r="A630" t="str">
        <f>IF('Data Entry'!B645=0,"",'Data Entry'!E$9)</f>
        <v/>
      </c>
      <c r="C630" t="str">
        <f>IF('Data Entry'!B645=0,"",'Data Entry'!AE645)</f>
        <v/>
      </c>
      <c r="E630" t="str">
        <f>IF('Data Entry'!B645=0,"",'Data Entry'!B645)</f>
        <v/>
      </c>
      <c r="F630" t="str">
        <f>IF('Data Entry'!B645=0,"",'Data Entry'!$P$6)</f>
        <v/>
      </c>
      <c r="G630" t="str">
        <f>IF('Data Entry'!B645=0,"",'Data Entry'!$P$8)</f>
        <v/>
      </c>
      <c r="H630" t="str">
        <f>IF('Data Entry'!B645=0,"",'Data Entry'!$E$10)</f>
        <v/>
      </c>
      <c r="M630" t="str">
        <f>'Data Entry'!S645</f>
        <v/>
      </c>
      <c r="N630" t="str">
        <f>'Data Entry'!R645</f>
        <v/>
      </c>
      <c r="O630" t="str">
        <f>IF('Data Entry'!B645=0,"",'Data Entry'!N645)</f>
        <v/>
      </c>
      <c r="P630" t="str">
        <f>IF('Data Entry'!B645=0,"","Years")</f>
        <v/>
      </c>
      <c r="Q630" s="62" t="str">
        <f>IF('Data Entry'!B645=0,"",'Data Entry'!$E$11)</f>
        <v/>
      </c>
      <c r="R630" t="str">
        <f>IF('Data Entry'!B645=0,"",'Data Entry'!D645)</f>
        <v/>
      </c>
      <c r="S630" t="str">
        <f>IF('Data Entry'!B645=0,"",'Data Entry'!$E$3)</f>
        <v/>
      </c>
      <c r="T630" t="str">
        <f>IF('Data Entry'!B645=0,"",'Data Entry'!$P$12)</f>
        <v/>
      </c>
      <c r="V630" t="str">
        <f>'Data Entry'!AB645</f>
        <v/>
      </c>
      <c r="X630" t="str">
        <f>IF('Data Entry'!B645=0,"",'Data Entry'!C645)</f>
        <v/>
      </c>
      <c r="Y630" t="str">
        <f>'Data Entry'!F645</f>
        <v/>
      </c>
      <c r="AC630" t="str">
        <f>IF('Data Entry'!B645=0,"",'Data Entry'!$P$7)</f>
        <v/>
      </c>
      <c r="AD630" t="str">
        <f>IF('Data Entry'!B645=0,"","1")</f>
        <v/>
      </c>
      <c r="AI630" t="str">
        <f>IF('Data Entry'!B645=0,"",'Data Entry'!K645)</f>
        <v/>
      </c>
      <c r="AJ630" t="str">
        <f>IF('Data Entry'!B645=0,"","mm")</f>
        <v/>
      </c>
      <c r="AM630" t="str">
        <f>IF('Data Entry'!B645=0,"",'Data Entry'!M645)</f>
        <v/>
      </c>
      <c r="AN630" t="str">
        <f>IF('Data Entry'!B645=0,"","mm")</f>
        <v/>
      </c>
      <c r="AT630" t="str">
        <f>IF('Data Entry'!B645=0,"",'Data Entry'!L645)</f>
        <v/>
      </c>
      <c r="AU630" t="str">
        <f>IF('Data Entry'!B645=0,"","m")</f>
        <v/>
      </c>
      <c r="AW630" t="str">
        <f>'Data Entry'!H645</f>
        <v/>
      </c>
      <c r="AX630" t="str">
        <f>IF('Data Entry'!B645=0,"",'Data Entry'!D645)</f>
        <v/>
      </c>
      <c r="AY630" t="str">
        <f>IF('Data Entry'!B645=0,"",'Data Entry'!E645)</f>
        <v/>
      </c>
      <c r="BA630" t="str">
        <f>IF('Data Entry'!B645=0,"",'Data Entry'!I645)</f>
        <v/>
      </c>
      <c r="BC630" t="str">
        <f>IF('Data Entry'!B645=0,"",'Data Entry'!J645)</f>
        <v/>
      </c>
      <c r="BR630" t="str">
        <f>IF('Data Entry'!B645=0,"",'Data Entry'!$E$9)</f>
        <v/>
      </c>
    </row>
    <row r="631" spans="1:70" x14ac:dyDescent="0.55000000000000004">
      <c r="A631" t="str">
        <f>IF('Data Entry'!B646=0,"",'Data Entry'!E$9)</f>
        <v/>
      </c>
      <c r="C631" t="str">
        <f>IF('Data Entry'!B646=0,"",'Data Entry'!AE646)</f>
        <v/>
      </c>
      <c r="E631" t="str">
        <f>IF('Data Entry'!B646=0,"",'Data Entry'!B646)</f>
        <v/>
      </c>
      <c r="F631" t="str">
        <f>IF('Data Entry'!B646=0,"",'Data Entry'!$P$6)</f>
        <v/>
      </c>
      <c r="G631" t="str">
        <f>IF('Data Entry'!B646=0,"",'Data Entry'!$P$8)</f>
        <v/>
      </c>
      <c r="H631" t="str">
        <f>IF('Data Entry'!B646=0,"",'Data Entry'!$E$10)</f>
        <v/>
      </c>
      <c r="M631" t="str">
        <f>'Data Entry'!S646</f>
        <v/>
      </c>
      <c r="N631" t="str">
        <f>'Data Entry'!R646</f>
        <v/>
      </c>
      <c r="O631" t="str">
        <f>IF('Data Entry'!B646=0,"",'Data Entry'!N646)</f>
        <v/>
      </c>
      <c r="P631" t="str">
        <f>IF('Data Entry'!B646=0,"","Years")</f>
        <v/>
      </c>
      <c r="Q631" s="62" t="str">
        <f>IF('Data Entry'!B646=0,"",'Data Entry'!$E$11)</f>
        <v/>
      </c>
      <c r="R631" t="str">
        <f>IF('Data Entry'!B646=0,"",'Data Entry'!D646)</f>
        <v/>
      </c>
      <c r="S631" t="str">
        <f>IF('Data Entry'!B646=0,"",'Data Entry'!$E$3)</f>
        <v/>
      </c>
      <c r="T631" t="str">
        <f>IF('Data Entry'!B646=0,"",'Data Entry'!$P$12)</f>
        <v/>
      </c>
      <c r="V631" t="str">
        <f>'Data Entry'!AB646</f>
        <v/>
      </c>
      <c r="X631" t="str">
        <f>IF('Data Entry'!B646=0,"",'Data Entry'!C646)</f>
        <v/>
      </c>
      <c r="Y631" t="str">
        <f>'Data Entry'!F646</f>
        <v/>
      </c>
      <c r="AC631" t="str">
        <f>IF('Data Entry'!B646=0,"",'Data Entry'!$P$7)</f>
        <v/>
      </c>
      <c r="AD631" t="str">
        <f>IF('Data Entry'!B646=0,"","1")</f>
        <v/>
      </c>
      <c r="AI631" t="str">
        <f>IF('Data Entry'!B646=0,"",'Data Entry'!K646)</f>
        <v/>
      </c>
      <c r="AJ631" t="str">
        <f>IF('Data Entry'!B646=0,"","mm")</f>
        <v/>
      </c>
      <c r="AM631" t="str">
        <f>IF('Data Entry'!B646=0,"",'Data Entry'!M646)</f>
        <v/>
      </c>
      <c r="AN631" t="str">
        <f>IF('Data Entry'!B646=0,"","mm")</f>
        <v/>
      </c>
      <c r="AT631" t="str">
        <f>IF('Data Entry'!B646=0,"",'Data Entry'!L646)</f>
        <v/>
      </c>
      <c r="AU631" t="str">
        <f>IF('Data Entry'!B646=0,"","m")</f>
        <v/>
      </c>
      <c r="AW631" t="str">
        <f>'Data Entry'!H646</f>
        <v/>
      </c>
      <c r="AX631" t="str">
        <f>IF('Data Entry'!B646=0,"",'Data Entry'!D646)</f>
        <v/>
      </c>
      <c r="AY631" t="str">
        <f>IF('Data Entry'!B646=0,"",'Data Entry'!E646)</f>
        <v/>
      </c>
      <c r="BA631" t="str">
        <f>IF('Data Entry'!B646=0,"",'Data Entry'!I646)</f>
        <v/>
      </c>
      <c r="BC631" t="str">
        <f>IF('Data Entry'!B646=0,"",'Data Entry'!J646)</f>
        <v/>
      </c>
      <c r="BR631" t="str">
        <f>IF('Data Entry'!B646=0,"",'Data Entry'!$E$9)</f>
        <v/>
      </c>
    </row>
    <row r="632" spans="1:70" x14ac:dyDescent="0.55000000000000004">
      <c r="A632" t="str">
        <f>IF('Data Entry'!B647=0,"",'Data Entry'!E$9)</f>
        <v/>
      </c>
      <c r="C632" t="str">
        <f>IF('Data Entry'!B647=0,"",'Data Entry'!AE647)</f>
        <v/>
      </c>
      <c r="E632" t="str">
        <f>IF('Data Entry'!B647=0,"",'Data Entry'!B647)</f>
        <v/>
      </c>
      <c r="F632" t="str">
        <f>IF('Data Entry'!B647=0,"",'Data Entry'!$P$6)</f>
        <v/>
      </c>
      <c r="G632" t="str">
        <f>IF('Data Entry'!B647=0,"",'Data Entry'!$P$8)</f>
        <v/>
      </c>
      <c r="H632" t="str">
        <f>IF('Data Entry'!B647=0,"",'Data Entry'!$E$10)</f>
        <v/>
      </c>
      <c r="M632" t="str">
        <f>'Data Entry'!S647</f>
        <v/>
      </c>
      <c r="N632" t="str">
        <f>'Data Entry'!R647</f>
        <v/>
      </c>
      <c r="O632" t="str">
        <f>IF('Data Entry'!B647=0,"",'Data Entry'!N647)</f>
        <v/>
      </c>
      <c r="P632" t="str">
        <f>IF('Data Entry'!B647=0,"","Years")</f>
        <v/>
      </c>
      <c r="Q632" s="62" t="str">
        <f>IF('Data Entry'!B647=0,"",'Data Entry'!$E$11)</f>
        <v/>
      </c>
      <c r="R632" t="str">
        <f>IF('Data Entry'!B647=0,"",'Data Entry'!D647)</f>
        <v/>
      </c>
      <c r="S632" t="str">
        <f>IF('Data Entry'!B647=0,"",'Data Entry'!$E$3)</f>
        <v/>
      </c>
      <c r="T632" t="str">
        <f>IF('Data Entry'!B647=0,"",'Data Entry'!$P$12)</f>
        <v/>
      </c>
      <c r="V632" t="str">
        <f>'Data Entry'!AB647</f>
        <v/>
      </c>
      <c r="X632" t="str">
        <f>IF('Data Entry'!B647=0,"",'Data Entry'!C647)</f>
        <v/>
      </c>
      <c r="Y632" t="str">
        <f>'Data Entry'!F647</f>
        <v/>
      </c>
      <c r="AC632" t="str">
        <f>IF('Data Entry'!B647=0,"",'Data Entry'!$P$7)</f>
        <v/>
      </c>
      <c r="AD632" t="str">
        <f>IF('Data Entry'!B647=0,"","1")</f>
        <v/>
      </c>
      <c r="AI632" t="str">
        <f>IF('Data Entry'!B647=0,"",'Data Entry'!K647)</f>
        <v/>
      </c>
      <c r="AJ632" t="str">
        <f>IF('Data Entry'!B647=0,"","mm")</f>
        <v/>
      </c>
      <c r="AM632" t="str">
        <f>IF('Data Entry'!B647=0,"",'Data Entry'!M647)</f>
        <v/>
      </c>
      <c r="AN632" t="str">
        <f>IF('Data Entry'!B647=0,"","mm")</f>
        <v/>
      </c>
      <c r="AT632" t="str">
        <f>IF('Data Entry'!B647=0,"",'Data Entry'!L647)</f>
        <v/>
      </c>
      <c r="AU632" t="str">
        <f>IF('Data Entry'!B647=0,"","m")</f>
        <v/>
      </c>
      <c r="AW632" t="str">
        <f>'Data Entry'!H647</f>
        <v/>
      </c>
      <c r="AX632" t="str">
        <f>IF('Data Entry'!B647=0,"",'Data Entry'!D647)</f>
        <v/>
      </c>
      <c r="AY632" t="str">
        <f>IF('Data Entry'!B647=0,"",'Data Entry'!E647)</f>
        <v/>
      </c>
      <c r="BA632" t="str">
        <f>IF('Data Entry'!B647=0,"",'Data Entry'!I647)</f>
        <v/>
      </c>
      <c r="BC632" t="str">
        <f>IF('Data Entry'!B647=0,"",'Data Entry'!J647)</f>
        <v/>
      </c>
      <c r="BR632" t="str">
        <f>IF('Data Entry'!B647=0,"",'Data Entry'!$E$9)</f>
        <v/>
      </c>
    </row>
    <row r="633" spans="1:70" x14ac:dyDescent="0.55000000000000004">
      <c r="A633" t="str">
        <f>IF('Data Entry'!B648=0,"",'Data Entry'!E$9)</f>
        <v/>
      </c>
      <c r="C633" t="str">
        <f>IF('Data Entry'!B648=0,"",'Data Entry'!AE648)</f>
        <v/>
      </c>
      <c r="E633" t="str">
        <f>IF('Data Entry'!B648=0,"",'Data Entry'!B648)</f>
        <v/>
      </c>
      <c r="F633" t="str">
        <f>IF('Data Entry'!B648=0,"",'Data Entry'!$P$6)</f>
        <v/>
      </c>
      <c r="G633" t="str">
        <f>IF('Data Entry'!B648=0,"",'Data Entry'!$P$8)</f>
        <v/>
      </c>
      <c r="H633" t="str">
        <f>IF('Data Entry'!B648=0,"",'Data Entry'!$E$10)</f>
        <v/>
      </c>
      <c r="M633" t="str">
        <f>'Data Entry'!S648</f>
        <v/>
      </c>
      <c r="N633" t="str">
        <f>'Data Entry'!R648</f>
        <v/>
      </c>
      <c r="O633" t="str">
        <f>IF('Data Entry'!B648=0,"",'Data Entry'!N648)</f>
        <v/>
      </c>
      <c r="P633" t="str">
        <f>IF('Data Entry'!B648=0,"","Years")</f>
        <v/>
      </c>
      <c r="Q633" s="62" t="str">
        <f>IF('Data Entry'!B648=0,"",'Data Entry'!$E$11)</f>
        <v/>
      </c>
      <c r="R633" t="str">
        <f>IF('Data Entry'!B648=0,"",'Data Entry'!D648)</f>
        <v/>
      </c>
      <c r="S633" t="str">
        <f>IF('Data Entry'!B648=0,"",'Data Entry'!$E$3)</f>
        <v/>
      </c>
      <c r="T633" t="str">
        <f>IF('Data Entry'!B648=0,"",'Data Entry'!$P$12)</f>
        <v/>
      </c>
      <c r="V633" t="str">
        <f>'Data Entry'!AB648</f>
        <v/>
      </c>
      <c r="X633" t="str">
        <f>IF('Data Entry'!B648=0,"",'Data Entry'!C648)</f>
        <v/>
      </c>
      <c r="Y633" t="str">
        <f>'Data Entry'!F648</f>
        <v/>
      </c>
      <c r="AC633" t="str">
        <f>IF('Data Entry'!B648=0,"",'Data Entry'!$P$7)</f>
        <v/>
      </c>
      <c r="AD633" t="str">
        <f>IF('Data Entry'!B648=0,"","1")</f>
        <v/>
      </c>
      <c r="AI633" t="str">
        <f>IF('Data Entry'!B648=0,"",'Data Entry'!K648)</f>
        <v/>
      </c>
      <c r="AJ633" t="str">
        <f>IF('Data Entry'!B648=0,"","mm")</f>
        <v/>
      </c>
      <c r="AM633" t="str">
        <f>IF('Data Entry'!B648=0,"",'Data Entry'!M648)</f>
        <v/>
      </c>
      <c r="AN633" t="str">
        <f>IF('Data Entry'!B648=0,"","mm")</f>
        <v/>
      </c>
      <c r="AT633" t="str">
        <f>IF('Data Entry'!B648=0,"",'Data Entry'!L648)</f>
        <v/>
      </c>
      <c r="AU633" t="str">
        <f>IF('Data Entry'!B648=0,"","m")</f>
        <v/>
      </c>
      <c r="AW633" t="str">
        <f>'Data Entry'!H648</f>
        <v/>
      </c>
      <c r="AX633" t="str">
        <f>IF('Data Entry'!B648=0,"",'Data Entry'!D648)</f>
        <v/>
      </c>
      <c r="AY633" t="str">
        <f>IF('Data Entry'!B648=0,"",'Data Entry'!E648)</f>
        <v/>
      </c>
      <c r="BA633" t="str">
        <f>IF('Data Entry'!B648=0,"",'Data Entry'!I648)</f>
        <v/>
      </c>
      <c r="BC633" t="str">
        <f>IF('Data Entry'!B648=0,"",'Data Entry'!J648)</f>
        <v/>
      </c>
      <c r="BR633" t="str">
        <f>IF('Data Entry'!B648=0,"",'Data Entry'!$E$9)</f>
        <v/>
      </c>
    </row>
    <row r="634" spans="1:70" x14ac:dyDescent="0.55000000000000004">
      <c r="A634" t="str">
        <f>IF('Data Entry'!B649=0,"",'Data Entry'!E$9)</f>
        <v/>
      </c>
      <c r="C634" t="str">
        <f>IF('Data Entry'!B649=0,"",'Data Entry'!AE649)</f>
        <v/>
      </c>
      <c r="E634" t="str">
        <f>IF('Data Entry'!B649=0,"",'Data Entry'!B649)</f>
        <v/>
      </c>
      <c r="F634" t="str">
        <f>IF('Data Entry'!B649=0,"",'Data Entry'!$P$6)</f>
        <v/>
      </c>
      <c r="G634" t="str">
        <f>IF('Data Entry'!B649=0,"",'Data Entry'!$P$8)</f>
        <v/>
      </c>
      <c r="H634" t="str">
        <f>IF('Data Entry'!B649=0,"",'Data Entry'!$E$10)</f>
        <v/>
      </c>
      <c r="M634" t="str">
        <f>'Data Entry'!S649</f>
        <v/>
      </c>
      <c r="N634" t="str">
        <f>'Data Entry'!R649</f>
        <v/>
      </c>
      <c r="O634" t="str">
        <f>IF('Data Entry'!B649=0,"",'Data Entry'!N649)</f>
        <v/>
      </c>
      <c r="P634" t="str">
        <f>IF('Data Entry'!B649=0,"","Years")</f>
        <v/>
      </c>
      <c r="Q634" s="62" t="str">
        <f>IF('Data Entry'!B649=0,"",'Data Entry'!$E$11)</f>
        <v/>
      </c>
      <c r="R634" t="str">
        <f>IF('Data Entry'!B649=0,"",'Data Entry'!D649)</f>
        <v/>
      </c>
      <c r="S634" t="str">
        <f>IF('Data Entry'!B649=0,"",'Data Entry'!$E$3)</f>
        <v/>
      </c>
      <c r="T634" t="str">
        <f>IF('Data Entry'!B649=0,"",'Data Entry'!$P$12)</f>
        <v/>
      </c>
      <c r="V634" t="str">
        <f>'Data Entry'!AB649</f>
        <v/>
      </c>
      <c r="X634" t="str">
        <f>IF('Data Entry'!B649=0,"",'Data Entry'!C649)</f>
        <v/>
      </c>
      <c r="Y634" t="str">
        <f>'Data Entry'!F649</f>
        <v/>
      </c>
      <c r="AC634" t="str">
        <f>IF('Data Entry'!B649=0,"",'Data Entry'!$P$7)</f>
        <v/>
      </c>
      <c r="AD634" t="str">
        <f>IF('Data Entry'!B649=0,"","1")</f>
        <v/>
      </c>
      <c r="AI634" t="str">
        <f>IF('Data Entry'!B649=0,"",'Data Entry'!K649)</f>
        <v/>
      </c>
      <c r="AJ634" t="str">
        <f>IF('Data Entry'!B649=0,"","mm")</f>
        <v/>
      </c>
      <c r="AM634" t="str">
        <f>IF('Data Entry'!B649=0,"",'Data Entry'!M649)</f>
        <v/>
      </c>
      <c r="AN634" t="str">
        <f>IF('Data Entry'!B649=0,"","mm")</f>
        <v/>
      </c>
      <c r="AT634" t="str">
        <f>IF('Data Entry'!B649=0,"",'Data Entry'!L649)</f>
        <v/>
      </c>
      <c r="AU634" t="str">
        <f>IF('Data Entry'!B649=0,"","m")</f>
        <v/>
      </c>
      <c r="AW634" t="str">
        <f>'Data Entry'!H649</f>
        <v/>
      </c>
      <c r="AX634" t="str">
        <f>IF('Data Entry'!B649=0,"",'Data Entry'!D649)</f>
        <v/>
      </c>
      <c r="AY634" t="str">
        <f>IF('Data Entry'!B649=0,"",'Data Entry'!E649)</f>
        <v/>
      </c>
      <c r="BA634" t="str">
        <f>IF('Data Entry'!B649=0,"",'Data Entry'!I649)</f>
        <v/>
      </c>
      <c r="BC634" t="str">
        <f>IF('Data Entry'!B649=0,"",'Data Entry'!J649)</f>
        <v/>
      </c>
      <c r="BR634" t="str">
        <f>IF('Data Entry'!B649=0,"",'Data Entry'!$E$9)</f>
        <v/>
      </c>
    </row>
    <row r="635" spans="1:70" x14ac:dyDescent="0.55000000000000004">
      <c r="A635" t="str">
        <f>IF('Data Entry'!B650=0,"",'Data Entry'!E$9)</f>
        <v/>
      </c>
      <c r="C635" t="str">
        <f>IF('Data Entry'!B650=0,"",'Data Entry'!AE650)</f>
        <v/>
      </c>
      <c r="E635" t="str">
        <f>IF('Data Entry'!B650=0,"",'Data Entry'!B650)</f>
        <v/>
      </c>
      <c r="F635" t="str">
        <f>IF('Data Entry'!B650=0,"",'Data Entry'!$P$6)</f>
        <v/>
      </c>
      <c r="G635" t="str">
        <f>IF('Data Entry'!B650=0,"",'Data Entry'!$P$8)</f>
        <v/>
      </c>
      <c r="H635" t="str">
        <f>IF('Data Entry'!B650=0,"",'Data Entry'!$E$10)</f>
        <v/>
      </c>
      <c r="M635" t="str">
        <f>'Data Entry'!S650</f>
        <v/>
      </c>
      <c r="N635" t="str">
        <f>'Data Entry'!R650</f>
        <v/>
      </c>
      <c r="O635" t="str">
        <f>IF('Data Entry'!B650=0,"",'Data Entry'!N650)</f>
        <v/>
      </c>
      <c r="P635" t="str">
        <f>IF('Data Entry'!B650=0,"","Years")</f>
        <v/>
      </c>
      <c r="Q635" s="62" t="str">
        <f>IF('Data Entry'!B650=0,"",'Data Entry'!$E$11)</f>
        <v/>
      </c>
      <c r="R635" t="str">
        <f>IF('Data Entry'!B650=0,"",'Data Entry'!D650)</f>
        <v/>
      </c>
      <c r="S635" t="str">
        <f>IF('Data Entry'!B650=0,"",'Data Entry'!$E$3)</f>
        <v/>
      </c>
      <c r="T635" t="str">
        <f>IF('Data Entry'!B650=0,"",'Data Entry'!$P$12)</f>
        <v/>
      </c>
      <c r="V635" t="str">
        <f>'Data Entry'!AB650</f>
        <v/>
      </c>
      <c r="X635" t="str">
        <f>IF('Data Entry'!B650=0,"",'Data Entry'!C650)</f>
        <v/>
      </c>
      <c r="Y635" t="str">
        <f>'Data Entry'!F650</f>
        <v/>
      </c>
      <c r="AC635" t="str">
        <f>IF('Data Entry'!B650=0,"",'Data Entry'!$P$7)</f>
        <v/>
      </c>
      <c r="AD635" t="str">
        <f>IF('Data Entry'!B650=0,"","1")</f>
        <v/>
      </c>
      <c r="AI635" t="str">
        <f>IF('Data Entry'!B650=0,"",'Data Entry'!K650)</f>
        <v/>
      </c>
      <c r="AJ635" t="str">
        <f>IF('Data Entry'!B650=0,"","mm")</f>
        <v/>
      </c>
      <c r="AM635" t="str">
        <f>IF('Data Entry'!B650=0,"",'Data Entry'!M650)</f>
        <v/>
      </c>
      <c r="AN635" t="str">
        <f>IF('Data Entry'!B650=0,"","mm")</f>
        <v/>
      </c>
      <c r="AT635" t="str">
        <f>IF('Data Entry'!B650=0,"",'Data Entry'!L650)</f>
        <v/>
      </c>
      <c r="AU635" t="str">
        <f>IF('Data Entry'!B650=0,"","m")</f>
        <v/>
      </c>
      <c r="AW635" t="str">
        <f>'Data Entry'!H650</f>
        <v/>
      </c>
      <c r="AX635" t="str">
        <f>IF('Data Entry'!B650=0,"",'Data Entry'!D650)</f>
        <v/>
      </c>
      <c r="AY635" t="str">
        <f>IF('Data Entry'!B650=0,"",'Data Entry'!E650)</f>
        <v/>
      </c>
      <c r="BA635" t="str">
        <f>IF('Data Entry'!B650=0,"",'Data Entry'!I650)</f>
        <v/>
      </c>
      <c r="BC635" t="str">
        <f>IF('Data Entry'!B650=0,"",'Data Entry'!J650)</f>
        <v/>
      </c>
      <c r="BR635" t="str">
        <f>IF('Data Entry'!B650=0,"",'Data Entry'!$E$9)</f>
        <v/>
      </c>
    </row>
    <row r="636" spans="1:70" x14ac:dyDescent="0.55000000000000004">
      <c r="A636" t="str">
        <f>IF('Data Entry'!B651=0,"",'Data Entry'!E$9)</f>
        <v/>
      </c>
      <c r="C636" t="str">
        <f>IF('Data Entry'!B651=0,"",'Data Entry'!AE651)</f>
        <v/>
      </c>
      <c r="E636" t="str">
        <f>IF('Data Entry'!B651=0,"",'Data Entry'!B651)</f>
        <v/>
      </c>
      <c r="F636" t="str">
        <f>IF('Data Entry'!B651=0,"",'Data Entry'!$P$6)</f>
        <v/>
      </c>
      <c r="G636" t="str">
        <f>IF('Data Entry'!B651=0,"",'Data Entry'!$P$8)</f>
        <v/>
      </c>
      <c r="H636" t="str">
        <f>IF('Data Entry'!B651=0,"",'Data Entry'!$E$10)</f>
        <v/>
      </c>
      <c r="M636" t="str">
        <f>'Data Entry'!S651</f>
        <v/>
      </c>
      <c r="N636" t="str">
        <f>'Data Entry'!R651</f>
        <v/>
      </c>
      <c r="O636" t="str">
        <f>IF('Data Entry'!B651=0,"",'Data Entry'!N651)</f>
        <v/>
      </c>
      <c r="P636" t="str">
        <f>IF('Data Entry'!B651=0,"","Years")</f>
        <v/>
      </c>
      <c r="Q636" s="62" t="str">
        <f>IF('Data Entry'!B651=0,"",'Data Entry'!$E$11)</f>
        <v/>
      </c>
      <c r="R636" t="str">
        <f>IF('Data Entry'!B651=0,"",'Data Entry'!D651)</f>
        <v/>
      </c>
      <c r="S636" t="str">
        <f>IF('Data Entry'!B651=0,"",'Data Entry'!$E$3)</f>
        <v/>
      </c>
      <c r="T636" t="str">
        <f>IF('Data Entry'!B651=0,"",'Data Entry'!$P$12)</f>
        <v/>
      </c>
      <c r="V636" t="str">
        <f>'Data Entry'!AB651</f>
        <v/>
      </c>
      <c r="X636" t="str">
        <f>IF('Data Entry'!B651=0,"",'Data Entry'!C651)</f>
        <v/>
      </c>
      <c r="Y636" t="str">
        <f>'Data Entry'!F651</f>
        <v/>
      </c>
      <c r="AC636" t="str">
        <f>IF('Data Entry'!B651=0,"",'Data Entry'!$P$7)</f>
        <v/>
      </c>
      <c r="AD636" t="str">
        <f>IF('Data Entry'!B651=0,"","1")</f>
        <v/>
      </c>
      <c r="AI636" t="str">
        <f>IF('Data Entry'!B651=0,"",'Data Entry'!K651)</f>
        <v/>
      </c>
      <c r="AJ636" t="str">
        <f>IF('Data Entry'!B651=0,"","mm")</f>
        <v/>
      </c>
      <c r="AM636" t="str">
        <f>IF('Data Entry'!B651=0,"",'Data Entry'!M651)</f>
        <v/>
      </c>
      <c r="AN636" t="str">
        <f>IF('Data Entry'!B651=0,"","mm")</f>
        <v/>
      </c>
      <c r="AT636" t="str">
        <f>IF('Data Entry'!B651=0,"",'Data Entry'!L651)</f>
        <v/>
      </c>
      <c r="AU636" t="str">
        <f>IF('Data Entry'!B651=0,"","m")</f>
        <v/>
      </c>
      <c r="AW636" t="str">
        <f>'Data Entry'!H651</f>
        <v/>
      </c>
      <c r="AX636" t="str">
        <f>IF('Data Entry'!B651=0,"",'Data Entry'!D651)</f>
        <v/>
      </c>
      <c r="AY636" t="str">
        <f>IF('Data Entry'!B651=0,"",'Data Entry'!E651)</f>
        <v/>
      </c>
      <c r="BA636" t="str">
        <f>IF('Data Entry'!B651=0,"",'Data Entry'!I651)</f>
        <v/>
      </c>
      <c r="BC636" t="str">
        <f>IF('Data Entry'!B651=0,"",'Data Entry'!J651)</f>
        <v/>
      </c>
      <c r="BR636" t="str">
        <f>IF('Data Entry'!B651=0,"",'Data Entry'!$E$9)</f>
        <v/>
      </c>
    </row>
    <row r="637" spans="1:70" x14ac:dyDescent="0.55000000000000004">
      <c r="A637" t="str">
        <f>IF('Data Entry'!B652=0,"",'Data Entry'!E$9)</f>
        <v/>
      </c>
      <c r="C637" t="str">
        <f>IF('Data Entry'!B652=0,"",'Data Entry'!AE652)</f>
        <v/>
      </c>
      <c r="E637" t="str">
        <f>IF('Data Entry'!B652=0,"",'Data Entry'!B652)</f>
        <v/>
      </c>
      <c r="F637" t="str">
        <f>IF('Data Entry'!B652=0,"",'Data Entry'!$P$6)</f>
        <v/>
      </c>
      <c r="G637" t="str">
        <f>IF('Data Entry'!B652=0,"",'Data Entry'!$P$8)</f>
        <v/>
      </c>
      <c r="H637" t="str">
        <f>IF('Data Entry'!B652=0,"",'Data Entry'!$E$10)</f>
        <v/>
      </c>
      <c r="M637" t="str">
        <f>'Data Entry'!S652</f>
        <v/>
      </c>
      <c r="N637" t="str">
        <f>'Data Entry'!R652</f>
        <v/>
      </c>
      <c r="O637" t="str">
        <f>IF('Data Entry'!B652=0,"",'Data Entry'!N652)</f>
        <v/>
      </c>
      <c r="P637" t="str">
        <f>IF('Data Entry'!B652=0,"","Years")</f>
        <v/>
      </c>
      <c r="Q637" s="62" t="str">
        <f>IF('Data Entry'!B652=0,"",'Data Entry'!$E$11)</f>
        <v/>
      </c>
      <c r="R637" t="str">
        <f>IF('Data Entry'!B652=0,"",'Data Entry'!D652)</f>
        <v/>
      </c>
      <c r="S637" t="str">
        <f>IF('Data Entry'!B652=0,"",'Data Entry'!$E$3)</f>
        <v/>
      </c>
      <c r="T637" t="str">
        <f>IF('Data Entry'!B652=0,"",'Data Entry'!$P$12)</f>
        <v/>
      </c>
      <c r="V637" t="str">
        <f>'Data Entry'!AB652</f>
        <v/>
      </c>
      <c r="X637" t="str">
        <f>IF('Data Entry'!B652=0,"",'Data Entry'!C652)</f>
        <v/>
      </c>
      <c r="Y637" t="str">
        <f>'Data Entry'!F652</f>
        <v/>
      </c>
      <c r="AC637" t="str">
        <f>IF('Data Entry'!B652=0,"",'Data Entry'!$P$7)</f>
        <v/>
      </c>
      <c r="AD637" t="str">
        <f>IF('Data Entry'!B652=0,"","1")</f>
        <v/>
      </c>
      <c r="AI637" t="str">
        <f>IF('Data Entry'!B652=0,"",'Data Entry'!K652)</f>
        <v/>
      </c>
      <c r="AJ637" t="str">
        <f>IF('Data Entry'!B652=0,"","mm")</f>
        <v/>
      </c>
      <c r="AM637" t="str">
        <f>IF('Data Entry'!B652=0,"",'Data Entry'!M652)</f>
        <v/>
      </c>
      <c r="AN637" t="str">
        <f>IF('Data Entry'!B652=0,"","mm")</f>
        <v/>
      </c>
      <c r="AT637" t="str">
        <f>IF('Data Entry'!B652=0,"",'Data Entry'!L652)</f>
        <v/>
      </c>
      <c r="AU637" t="str">
        <f>IF('Data Entry'!B652=0,"","m")</f>
        <v/>
      </c>
      <c r="AW637" t="str">
        <f>'Data Entry'!H652</f>
        <v/>
      </c>
      <c r="AX637" t="str">
        <f>IF('Data Entry'!B652=0,"",'Data Entry'!D652)</f>
        <v/>
      </c>
      <c r="AY637" t="str">
        <f>IF('Data Entry'!B652=0,"",'Data Entry'!E652)</f>
        <v/>
      </c>
      <c r="BA637" t="str">
        <f>IF('Data Entry'!B652=0,"",'Data Entry'!I652)</f>
        <v/>
      </c>
      <c r="BC637" t="str">
        <f>IF('Data Entry'!B652=0,"",'Data Entry'!J652)</f>
        <v/>
      </c>
      <c r="BR637" t="str">
        <f>IF('Data Entry'!B652=0,"",'Data Entry'!$E$9)</f>
        <v/>
      </c>
    </row>
    <row r="638" spans="1:70" x14ac:dyDescent="0.55000000000000004">
      <c r="A638" t="str">
        <f>IF('Data Entry'!B653=0,"",'Data Entry'!E$9)</f>
        <v/>
      </c>
      <c r="C638" t="str">
        <f>IF('Data Entry'!B653=0,"",'Data Entry'!AE653)</f>
        <v/>
      </c>
      <c r="E638" t="str">
        <f>IF('Data Entry'!B653=0,"",'Data Entry'!B653)</f>
        <v/>
      </c>
      <c r="F638" t="str">
        <f>IF('Data Entry'!B653=0,"",'Data Entry'!$P$6)</f>
        <v/>
      </c>
      <c r="G638" t="str">
        <f>IF('Data Entry'!B653=0,"",'Data Entry'!$P$8)</f>
        <v/>
      </c>
      <c r="H638" t="str">
        <f>IF('Data Entry'!B653=0,"",'Data Entry'!$E$10)</f>
        <v/>
      </c>
      <c r="M638" t="str">
        <f>'Data Entry'!S653</f>
        <v/>
      </c>
      <c r="N638" t="str">
        <f>'Data Entry'!R653</f>
        <v/>
      </c>
      <c r="O638" t="str">
        <f>IF('Data Entry'!B653=0,"",'Data Entry'!N653)</f>
        <v/>
      </c>
      <c r="P638" t="str">
        <f>IF('Data Entry'!B653=0,"","Years")</f>
        <v/>
      </c>
      <c r="Q638" s="62" t="str">
        <f>IF('Data Entry'!B653=0,"",'Data Entry'!$E$11)</f>
        <v/>
      </c>
      <c r="R638" t="str">
        <f>IF('Data Entry'!B653=0,"",'Data Entry'!D653)</f>
        <v/>
      </c>
      <c r="S638" t="str">
        <f>IF('Data Entry'!B653=0,"",'Data Entry'!$E$3)</f>
        <v/>
      </c>
      <c r="T638" t="str">
        <f>IF('Data Entry'!B653=0,"",'Data Entry'!$P$12)</f>
        <v/>
      </c>
      <c r="V638" t="str">
        <f>'Data Entry'!AB653</f>
        <v/>
      </c>
      <c r="X638" t="str">
        <f>IF('Data Entry'!B653=0,"",'Data Entry'!C653)</f>
        <v/>
      </c>
      <c r="Y638" t="str">
        <f>'Data Entry'!F653</f>
        <v/>
      </c>
      <c r="AC638" t="str">
        <f>IF('Data Entry'!B653=0,"",'Data Entry'!$P$7)</f>
        <v/>
      </c>
      <c r="AD638" t="str">
        <f>IF('Data Entry'!B653=0,"","1")</f>
        <v/>
      </c>
      <c r="AI638" t="str">
        <f>IF('Data Entry'!B653=0,"",'Data Entry'!K653)</f>
        <v/>
      </c>
      <c r="AJ638" t="str">
        <f>IF('Data Entry'!B653=0,"","mm")</f>
        <v/>
      </c>
      <c r="AM638" t="str">
        <f>IF('Data Entry'!B653=0,"",'Data Entry'!M653)</f>
        <v/>
      </c>
      <c r="AN638" t="str">
        <f>IF('Data Entry'!B653=0,"","mm")</f>
        <v/>
      </c>
      <c r="AT638" t="str">
        <f>IF('Data Entry'!B653=0,"",'Data Entry'!L653)</f>
        <v/>
      </c>
      <c r="AU638" t="str">
        <f>IF('Data Entry'!B653=0,"","m")</f>
        <v/>
      </c>
      <c r="AW638" t="str">
        <f>'Data Entry'!H653</f>
        <v/>
      </c>
      <c r="AX638" t="str">
        <f>IF('Data Entry'!B653=0,"",'Data Entry'!D653)</f>
        <v/>
      </c>
      <c r="AY638" t="str">
        <f>IF('Data Entry'!B653=0,"",'Data Entry'!E653)</f>
        <v/>
      </c>
      <c r="BA638" t="str">
        <f>IF('Data Entry'!B653=0,"",'Data Entry'!I653)</f>
        <v/>
      </c>
      <c r="BC638" t="str">
        <f>IF('Data Entry'!B653=0,"",'Data Entry'!J653)</f>
        <v/>
      </c>
      <c r="BR638" t="str">
        <f>IF('Data Entry'!B653=0,"",'Data Entry'!$E$9)</f>
        <v/>
      </c>
    </row>
    <row r="639" spans="1:70" x14ac:dyDescent="0.55000000000000004">
      <c r="A639" t="str">
        <f>IF('Data Entry'!B654=0,"",'Data Entry'!E$9)</f>
        <v/>
      </c>
      <c r="C639" t="str">
        <f>IF('Data Entry'!B654=0,"",'Data Entry'!AE654)</f>
        <v/>
      </c>
      <c r="E639" t="str">
        <f>IF('Data Entry'!B654=0,"",'Data Entry'!B654)</f>
        <v/>
      </c>
      <c r="F639" t="str">
        <f>IF('Data Entry'!B654=0,"",'Data Entry'!$P$6)</f>
        <v/>
      </c>
      <c r="G639" t="str">
        <f>IF('Data Entry'!B654=0,"",'Data Entry'!$P$8)</f>
        <v/>
      </c>
      <c r="H639" t="str">
        <f>IF('Data Entry'!B654=0,"",'Data Entry'!$E$10)</f>
        <v/>
      </c>
      <c r="M639" t="str">
        <f>'Data Entry'!S654</f>
        <v/>
      </c>
      <c r="N639" t="str">
        <f>'Data Entry'!R654</f>
        <v/>
      </c>
      <c r="O639" t="str">
        <f>IF('Data Entry'!B654=0,"",'Data Entry'!N654)</f>
        <v/>
      </c>
      <c r="P639" t="str">
        <f>IF('Data Entry'!B654=0,"","Years")</f>
        <v/>
      </c>
      <c r="Q639" s="62" t="str">
        <f>IF('Data Entry'!B654=0,"",'Data Entry'!$E$11)</f>
        <v/>
      </c>
      <c r="R639" t="str">
        <f>IF('Data Entry'!B654=0,"",'Data Entry'!D654)</f>
        <v/>
      </c>
      <c r="S639" t="str">
        <f>IF('Data Entry'!B654=0,"",'Data Entry'!$E$3)</f>
        <v/>
      </c>
      <c r="T639" t="str">
        <f>IF('Data Entry'!B654=0,"",'Data Entry'!$P$12)</f>
        <v/>
      </c>
      <c r="V639" t="str">
        <f>'Data Entry'!AB654</f>
        <v/>
      </c>
      <c r="X639" t="str">
        <f>IF('Data Entry'!B654=0,"",'Data Entry'!C654)</f>
        <v/>
      </c>
      <c r="Y639" t="str">
        <f>'Data Entry'!F654</f>
        <v/>
      </c>
      <c r="AC639" t="str">
        <f>IF('Data Entry'!B654=0,"",'Data Entry'!$P$7)</f>
        <v/>
      </c>
      <c r="AD639" t="str">
        <f>IF('Data Entry'!B654=0,"","1")</f>
        <v/>
      </c>
      <c r="AI639" t="str">
        <f>IF('Data Entry'!B654=0,"",'Data Entry'!K654)</f>
        <v/>
      </c>
      <c r="AJ639" t="str">
        <f>IF('Data Entry'!B654=0,"","mm")</f>
        <v/>
      </c>
      <c r="AM639" t="str">
        <f>IF('Data Entry'!B654=0,"",'Data Entry'!M654)</f>
        <v/>
      </c>
      <c r="AN639" t="str">
        <f>IF('Data Entry'!B654=0,"","mm")</f>
        <v/>
      </c>
      <c r="AT639" t="str">
        <f>IF('Data Entry'!B654=0,"",'Data Entry'!L654)</f>
        <v/>
      </c>
      <c r="AU639" t="str">
        <f>IF('Data Entry'!B654=0,"","m")</f>
        <v/>
      </c>
      <c r="AW639" t="str">
        <f>'Data Entry'!H654</f>
        <v/>
      </c>
      <c r="AX639" t="str">
        <f>IF('Data Entry'!B654=0,"",'Data Entry'!D654)</f>
        <v/>
      </c>
      <c r="AY639" t="str">
        <f>IF('Data Entry'!B654=0,"",'Data Entry'!E654)</f>
        <v/>
      </c>
      <c r="BA639" t="str">
        <f>IF('Data Entry'!B654=0,"",'Data Entry'!I654)</f>
        <v/>
      </c>
      <c r="BC639" t="str">
        <f>IF('Data Entry'!B654=0,"",'Data Entry'!J654)</f>
        <v/>
      </c>
      <c r="BR639" t="str">
        <f>IF('Data Entry'!B654=0,"",'Data Entry'!$E$9)</f>
        <v/>
      </c>
    </row>
    <row r="640" spans="1:70" x14ac:dyDescent="0.55000000000000004">
      <c r="A640" t="str">
        <f>IF('Data Entry'!B655=0,"",'Data Entry'!E$9)</f>
        <v/>
      </c>
      <c r="C640" t="str">
        <f>IF('Data Entry'!B655=0,"",'Data Entry'!AE655)</f>
        <v/>
      </c>
      <c r="E640" t="str">
        <f>IF('Data Entry'!B655=0,"",'Data Entry'!B655)</f>
        <v/>
      </c>
      <c r="F640" t="str">
        <f>IF('Data Entry'!B655=0,"",'Data Entry'!$P$6)</f>
        <v/>
      </c>
      <c r="G640" t="str">
        <f>IF('Data Entry'!B655=0,"",'Data Entry'!$P$8)</f>
        <v/>
      </c>
      <c r="H640" t="str">
        <f>IF('Data Entry'!B655=0,"",'Data Entry'!$E$10)</f>
        <v/>
      </c>
      <c r="M640" t="str">
        <f>'Data Entry'!S655</f>
        <v/>
      </c>
      <c r="N640" t="str">
        <f>'Data Entry'!R655</f>
        <v/>
      </c>
      <c r="O640" t="str">
        <f>IF('Data Entry'!B655=0,"",'Data Entry'!N655)</f>
        <v/>
      </c>
      <c r="P640" t="str">
        <f>IF('Data Entry'!B655=0,"","Years")</f>
        <v/>
      </c>
      <c r="Q640" s="62" t="str">
        <f>IF('Data Entry'!B655=0,"",'Data Entry'!$E$11)</f>
        <v/>
      </c>
      <c r="R640" t="str">
        <f>IF('Data Entry'!B655=0,"",'Data Entry'!D655)</f>
        <v/>
      </c>
      <c r="S640" t="str">
        <f>IF('Data Entry'!B655=0,"",'Data Entry'!$E$3)</f>
        <v/>
      </c>
      <c r="T640" t="str">
        <f>IF('Data Entry'!B655=0,"",'Data Entry'!$P$12)</f>
        <v/>
      </c>
      <c r="V640" t="str">
        <f>'Data Entry'!AB655</f>
        <v/>
      </c>
      <c r="X640" t="str">
        <f>IF('Data Entry'!B655=0,"",'Data Entry'!C655)</f>
        <v/>
      </c>
      <c r="Y640" t="str">
        <f>'Data Entry'!F655</f>
        <v/>
      </c>
      <c r="AC640" t="str">
        <f>IF('Data Entry'!B655=0,"",'Data Entry'!$P$7)</f>
        <v/>
      </c>
      <c r="AD640" t="str">
        <f>IF('Data Entry'!B655=0,"","1")</f>
        <v/>
      </c>
      <c r="AI640" t="str">
        <f>IF('Data Entry'!B655=0,"",'Data Entry'!K655)</f>
        <v/>
      </c>
      <c r="AJ640" t="str">
        <f>IF('Data Entry'!B655=0,"","mm")</f>
        <v/>
      </c>
      <c r="AM640" t="str">
        <f>IF('Data Entry'!B655=0,"",'Data Entry'!M655)</f>
        <v/>
      </c>
      <c r="AN640" t="str">
        <f>IF('Data Entry'!B655=0,"","mm")</f>
        <v/>
      </c>
      <c r="AT640" t="str">
        <f>IF('Data Entry'!B655=0,"",'Data Entry'!L655)</f>
        <v/>
      </c>
      <c r="AU640" t="str">
        <f>IF('Data Entry'!B655=0,"","m")</f>
        <v/>
      </c>
      <c r="AW640" t="str">
        <f>'Data Entry'!H655</f>
        <v/>
      </c>
      <c r="AX640" t="str">
        <f>IF('Data Entry'!B655=0,"",'Data Entry'!D655)</f>
        <v/>
      </c>
      <c r="AY640" t="str">
        <f>IF('Data Entry'!B655=0,"",'Data Entry'!E655)</f>
        <v/>
      </c>
      <c r="BA640" t="str">
        <f>IF('Data Entry'!B655=0,"",'Data Entry'!I655)</f>
        <v/>
      </c>
      <c r="BC640" t="str">
        <f>IF('Data Entry'!B655=0,"",'Data Entry'!J655)</f>
        <v/>
      </c>
      <c r="BR640" t="str">
        <f>IF('Data Entry'!B655=0,"",'Data Entry'!$E$9)</f>
        <v/>
      </c>
    </row>
    <row r="641" spans="1:70" x14ac:dyDescent="0.55000000000000004">
      <c r="A641" t="str">
        <f>IF('Data Entry'!B656=0,"",'Data Entry'!E$9)</f>
        <v/>
      </c>
      <c r="C641" t="str">
        <f>IF('Data Entry'!B656=0,"",'Data Entry'!AE656)</f>
        <v/>
      </c>
      <c r="E641" t="str">
        <f>IF('Data Entry'!B656=0,"",'Data Entry'!B656)</f>
        <v/>
      </c>
      <c r="F641" t="str">
        <f>IF('Data Entry'!B656=0,"",'Data Entry'!$P$6)</f>
        <v/>
      </c>
      <c r="G641" t="str">
        <f>IF('Data Entry'!B656=0,"",'Data Entry'!$P$8)</f>
        <v/>
      </c>
      <c r="H641" t="str">
        <f>IF('Data Entry'!B656=0,"",'Data Entry'!$E$10)</f>
        <v/>
      </c>
      <c r="M641" t="str">
        <f>'Data Entry'!S656</f>
        <v/>
      </c>
      <c r="N641" t="str">
        <f>'Data Entry'!R656</f>
        <v/>
      </c>
      <c r="O641" t="str">
        <f>IF('Data Entry'!B656=0,"",'Data Entry'!N656)</f>
        <v/>
      </c>
      <c r="P641" t="str">
        <f>IF('Data Entry'!B656=0,"","Years")</f>
        <v/>
      </c>
      <c r="Q641" s="62" t="str">
        <f>IF('Data Entry'!B656=0,"",'Data Entry'!$E$11)</f>
        <v/>
      </c>
      <c r="R641" t="str">
        <f>IF('Data Entry'!B656=0,"",'Data Entry'!D656)</f>
        <v/>
      </c>
      <c r="S641" t="str">
        <f>IF('Data Entry'!B656=0,"",'Data Entry'!$E$3)</f>
        <v/>
      </c>
      <c r="T641" t="str">
        <f>IF('Data Entry'!B656=0,"",'Data Entry'!$P$12)</f>
        <v/>
      </c>
      <c r="V641" t="str">
        <f>'Data Entry'!AB656</f>
        <v/>
      </c>
      <c r="X641" t="str">
        <f>IF('Data Entry'!B656=0,"",'Data Entry'!C656)</f>
        <v/>
      </c>
      <c r="Y641" t="str">
        <f>'Data Entry'!F656</f>
        <v/>
      </c>
      <c r="AC641" t="str">
        <f>IF('Data Entry'!B656=0,"",'Data Entry'!$P$7)</f>
        <v/>
      </c>
      <c r="AD641" t="str">
        <f>IF('Data Entry'!B656=0,"","1")</f>
        <v/>
      </c>
      <c r="AI641" t="str">
        <f>IF('Data Entry'!B656=0,"",'Data Entry'!K656)</f>
        <v/>
      </c>
      <c r="AJ641" t="str">
        <f>IF('Data Entry'!B656=0,"","mm")</f>
        <v/>
      </c>
      <c r="AM641" t="str">
        <f>IF('Data Entry'!B656=0,"",'Data Entry'!M656)</f>
        <v/>
      </c>
      <c r="AN641" t="str">
        <f>IF('Data Entry'!B656=0,"","mm")</f>
        <v/>
      </c>
      <c r="AT641" t="str">
        <f>IF('Data Entry'!B656=0,"",'Data Entry'!L656)</f>
        <v/>
      </c>
      <c r="AU641" t="str">
        <f>IF('Data Entry'!B656=0,"","m")</f>
        <v/>
      </c>
      <c r="AW641" t="str">
        <f>'Data Entry'!H656</f>
        <v/>
      </c>
      <c r="AX641" t="str">
        <f>IF('Data Entry'!B656=0,"",'Data Entry'!D656)</f>
        <v/>
      </c>
      <c r="AY641" t="str">
        <f>IF('Data Entry'!B656=0,"",'Data Entry'!E656)</f>
        <v/>
      </c>
      <c r="BA641" t="str">
        <f>IF('Data Entry'!B656=0,"",'Data Entry'!I656)</f>
        <v/>
      </c>
      <c r="BC641" t="str">
        <f>IF('Data Entry'!B656=0,"",'Data Entry'!J656)</f>
        <v/>
      </c>
      <c r="BR641" t="str">
        <f>IF('Data Entry'!B656=0,"",'Data Entry'!$E$9)</f>
        <v/>
      </c>
    </row>
    <row r="642" spans="1:70" x14ac:dyDescent="0.55000000000000004">
      <c r="A642" t="str">
        <f>IF('Data Entry'!B657=0,"",'Data Entry'!E$9)</f>
        <v/>
      </c>
      <c r="C642" t="str">
        <f>IF('Data Entry'!B657=0,"",'Data Entry'!AE657)</f>
        <v/>
      </c>
      <c r="E642" t="str">
        <f>IF('Data Entry'!B657=0,"",'Data Entry'!B657)</f>
        <v/>
      </c>
      <c r="F642" t="str">
        <f>IF('Data Entry'!B657=0,"",'Data Entry'!$P$6)</f>
        <v/>
      </c>
      <c r="G642" t="str">
        <f>IF('Data Entry'!B657=0,"",'Data Entry'!$P$8)</f>
        <v/>
      </c>
      <c r="H642" t="str">
        <f>IF('Data Entry'!B657=0,"",'Data Entry'!$E$10)</f>
        <v/>
      </c>
      <c r="M642" t="str">
        <f>'Data Entry'!S657</f>
        <v/>
      </c>
      <c r="N642" t="str">
        <f>'Data Entry'!R657</f>
        <v/>
      </c>
      <c r="O642" t="str">
        <f>IF('Data Entry'!B657=0,"",'Data Entry'!N657)</f>
        <v/>
      </c>
      <c r="P642" t="str">
        <f>IF('Data Entry'!B657=0,"","Years")</f>
        <v/>
      </c>
      <c r="Q642" s="62" t="str">
        <f>IF('Data Entry'!B657=0,"",'Data Entry'!$E$11)</f>
        <v/>
      </c>
      <c r="R642" t="str">
        <f>IF('Data Entry'!B657=0,"",'Data Entry'!D657)</f>
        <v/>
      </c>
      <c r="S642" t="str">
        <f>IF('Data Entry'!B657=0,"",'Data Entry'!$E$3)</f>
        <v/>
      </c>
      <c r="T642" t="str">
        <f>IF('Data Entry'!B657=0,"",'Data Entry'!$P$12)</f>
        <v/>
      </c>
      <c r="V642" t="str">
        <f>'Data Entry'!AB657</f>
        <v/>
      </c>
      <c r="X642" t="str">
        <f>IF('Data Entry'!B657=0,"",'Data Entry'!C657)</f>
        <v/>
      </c>
      <c r="Y642" t="str">
        <f>'Data Entry'!F657</f>
        <v/>
      </c>
      <c r="AC642" t="str">
        <f>IF('Data Entry'!B657=0,"",'Data Entry'!$P$7)</f>
        <v/>
      </c>
      <c r="AD642" t="str">
        <f>IF('Data Entry'!B657=0,"","1")</f>
        <v/>
      </c>
      <c r="AI642" t="str">
        <f>IF('Data Entry'!B657=0,"",'Data Entry'!K657)</f>
        <v/>
      </c>
      <c r="AJ642" t="str">
        <f>IF('Data Entry'!B657=0,"","mm")</f>
        <v/>
      </c>
      <c r="AM642" t="str">
        <f>IF('Data Entry'!B657=0,"",'Data Entry'!M657)</f>
        <v/>
      </c>
      <c r="AN642" t="str">
        <f>IF('Data Entry'!B657=0,"","mm")</f>
        <v/>
      </c>
      <c r="AT642" t="str">
        <f>IF('Data Entry'!B657=0,"",'Data Entry'!L657)</f>
        <v/>
      </c>
      <c r="AU642" t="str">
        <f>IF('Data Entry'!B657=0,"","m")</f>
        <v/>
      </c>
      <c r="AW642" t="str">
        <f>'Data Entry'!H657</f>
        <v/>
      </c>
      <c r="AX642" t="str">
        <f>IF('Data Entry'!B657=0,"",'Data Entry'!D657)</f>
        <v/>
      </c>
      <c r="AY642" t="str">
        <f>IF('Data Entry'!B657=0,"",'Data Entry'!E657)</f>
        <v/>
      </c>
      <c r="BA642" t="str">
        <f>IF('Data Entry'!B657=0,"",'Data Entry'!I657)</f>
        <v/>
      </c>
      <c r="BC642" t="str">
        <f>IF('Data Entry'!B657=0,"",'Data Entry'!J657)</f>
        <v/>
      </c>
      <c r="BR642" t="str">
        <f>IF('Data Entry'!B657=0,"",'Data Entry'!$E$9)</f>
        <v/>
      </c>
    </row>
    <row r="643" spans="1:70" x14ac:dyDescent="0.55000000000000004">
      <c r="A643" t="str">
        <f>IF('Data Entry'!B658=0,"",'Data Entry'!E$9)</f>
        <v/>
      </c>
      <c r="C643" t="str">
        <f>IF('Data Entry'!B658=0,"",'Data Entry'!AE658)</f>
        <v/>
      </c>
      <c r="E643" t="str">
        <f>IF('Data Entry'!B658=0,"",'Data Entry'!B658)</f>
        <v/>
      </c>
      <c r="F643" t="str">
        <f>IF('Data Entry'!B658=0,"",'Data Entry'!$P$6)</f>
        <v/>
      </c>
      <c r="G643" t="str">
        <f>IF('Data Entry'!B658=0,"",'Data Entry'!$P$8)</f>
        <v/>
      </c>
      <c r="H643" t="str">
        <f>IF('Data Entry'!B658=0,"",'Data Entry'!$E$10)</f>
        <v/>
      </c>
      <c r="M643" t="str">
        <f>'Data Entry'!S658</f>
        <v/>
      </c>
      <c r="N643" t="str">
        <f>'Data Entry'!R658</f>
        <v/>
      </c>
      <c r="O643" t="str">
        <f>IF('Data Entry'!B658=0,"",'Data Entry'!N658)</f>
        <v/>
      </c>
      <c r="P643" t="str">
        <f>IF('Data Entry'!B658=0,"","Years")</f>
        <v/>
      </c>
      <c r="Q643" s="62" t="str">
        <f>IF('Data Entry'!B658=0,"",'Data Entry'!$E$11)</f>
        <v/>
      </c>
      <c r="R643" t="str">
        <f>IF('Data Entry'!B658=0,"",'Data Entry'!D658)</f>
        <v/>
      </c>
      <c r="S643" t="str">
        <f>IF('Data Entry'!B658=0,"",'Data Entry'!$E$3)</f>
        <v/>
      </c>
      <c r="T643" t="str">
        <f>IF('Data Entry'!B658=0,"",'Data Entry'!$P$12)</f>
        <v/>
      </c>
      <c r="V643" t="str">
        <f>'Data Entry'!AB658</f>
        <v/>
      </c>
      <c r="X643" t="str">
        <f>IF('Data Entry'!B658=0,"",'Data Entry'!C658)</f>
        <v/>
      </c>
      <c r="Y643" t="str">
        <f>'Data Entry'!F658</f>
        <v/>
      </c>
      <c r="AC643" t="str">
        <f>IF('Data Entry'!B658=0,"",'Data Entry'!$P$7)</f>
        <v/>
      </c>
      <c r="AD643" t="str">
        <f>IF('Data Entry'!B658=0,"","1")</f>
        <v/>
      </c>
      <c r="AI643" t="str">
        <f>IF('Data Entry'!B658=0,"",'Data Entry'!K658)</f>
        <v/>
      </c>
      <c r="AJ643" t="str">
        <f>IF('Data Entry'!B658=0,"","mm")</f>
        <v/>
      </c>
      <c r="AM643" t="str">
        <f>IF('Data Entry'!B658=0,"",'Data Entry'!M658)</f>
        <v/>
      </c>
      <c r="AN643" t="str">
        <f>IF('Data Entry'!B658=0,"","mm")</f>
        <v/>
      </c>
      <c r="AT643" t="str">
        <f>IF('Data Entry'!B658=0,"",'Data Entry'!L658)</f>
        <v/>
      </c>
      <c r="AU643" t="str">
        <f>IF('Data Entry'!B658=0,"","m")</f>
        <v/>
      </c>
      <c r="AW643" t="str">
        <f>'Data Entry'!H658</f>
        <v/>
      </c>
      <c r="AX643" t="str">
        <f>IF('Data Entry'!B658=0,"",'Data Entry'!D658)</f>
        <v/>
      </c>
      <c r="AY643" t="str">
        <f>IF('Data Entry'!B658=0,"",'Data Entry'!E658)</f>
        <v/>
      </c>
      <c r="BA643" t="str">
        <f>IF('Data Entry'!B658=0,"",'Data Entry'!I658)</f>
        <v/>
      </c>
      <c r="BC643" t="str">
        <f>IF('Data Entry'!B658=0,"",'Data Entry'!J658)</f>
        <v/>
      </c>
      <c r="BR643" t="str">
        <f>IF('Data Entry'!B658=0,"",'Data Entry'!$E$9)</f>
        <v/>
      </c>
    </row>
    <row r="644" spans="1:70" x14ac:dyDescent="0.55000000000000004">
      <c r="A644" t="str">
        <f>IF('Data Entry'!B659=0,"",'Data Entry'!E$9)</f>
        <v/>
      </c>
      <c r="C644" t="str">
        <f>IF('Data Entry'!B659=0,"",'Data Entry'!AE659)</f>
        <v/>
      </c>
      <c r="E644" t="str">
        <f>IF('Data Entry'!B659=0,"",'Data Entry'!B659)</f>
        <v/>
      </c>
      <c r="F644" t="str">
        <f>IF('Data Entry'!B659=0,"",'Data Entry'!$P$6)</f>
        <v/>
      </c>
      <c r="G644" t="str">
        <f>IF('Data Entry'!B659=0,"",'Data Entry'!$P$8)</f>
        <v/>
      </c>
      <c r="H644" t="str">
        <f>IF('Data Entry'!B659=0,"",'Data Entry'!$E$10)</f>
        <v/>
      </c>
      <c r="M644" t="str">
        <f>'Data Entry'!S659</f>
        <v/>
      </c>
      <c r="N644" t="str">
        <f>'Data Entry'!R659</f>
        <v/>
      </c>
      <c r="O644" t="str">
        <f>IF('Data Entry'!B659=0,"",'Data Entry'!N659)</f>
        <v/>
      </c>
      <c r="P644" t="str">
        <f>IF('Data Entry'!B659=0,"","Years")</f>
        <v/>
      </c>
      <c r="Q644" s="62" t="str">
        <f>IF('Data Entry'!B659=0,"",'Data Entry'!$E$11)</f>
        <v/>
      </c>
      <c r="R644" t="str">
        <f>IF('Data Entry'!B659=0,"",'Data Entry'!D659)</f>
        <v/>
      </c>
      <c r="S644" t="str">
        <f>IF('Data Entry'!B659=0,"",'Data Entry'!$E$3)</f>
        <v/>
      </c>
      <c r="T644" t="str">
        <f>IF('Data Entry'!B659=0,"",'Data Entry'!$P$12)</f>
        <v/>
      </c>
      <c r="V644" t="str">
        <f>'Data Entry'!AB659</f>
        <v/>
      </c>
      <c r="X644" t="str">
        <f>IF('Data Entry'!B659=0,"",'Data Entry'!C659)</f>
        <v/>
      </c>
      <c r="Y644" t="str">
        <f>'Data Entry'!F659</f>
        <v/>
      </c>
      <c r="AC644" t="str">
        <f>IF('Data Entry'!B659=0,"",'Data Entry'!$P$7)</f>
        <v/>
      </c>
      <c r="AD644" t="str">
        <f>IF('Data Entry'!B659=0,"","1")</f>
        <v/>
      </c>
      <c r="AI644" t="str">
        <f>IF('Data Entry'!B659=0,"",'Data Entry'!K659)</f>
        <v/>
      </c>
      <c r="AJ644" t="str">
        <f>IF('Data Entry'!B659=0,"","mm")</f>
        <v/>
      </c>
      <c r="AM644" t="str">
        <f>IF('Data Entry'!B659=0,"",'Data Entry'!M659)</f>
        <v/>
      </c>
      <c r="AN644" t="str">
        <f>IF('Data Entry'!B659=0,"","mm")</f>
        <v/>
      </c>
      <c r="AT644" t="str">
        <f>IF('Data Entry'!B659=0,"",'Data Entry'!L659)</f>
        <v/>
      </c>
      <c r="AU644" t="str">
        <f>IF('Data Entry'!B659=0,"","m")</f>
        <v/>
      </c>
      <c r="AW644" t="str">
        <f>'Data Entry'!H659</f>
        <v/>
      </c>
      <c r="AX644" t="str">
        <f>IF('Data Entry'!B659=0,"",'Data Entry'!D659)</f>
        <v/>
      </c>
      <c r="AY644" t="str">
        <f>IF('Data Entry'!B659=0,"",'Data Entry'!E659)</f>
        <v/>
      </c>
      <c r="BA644" t="str">
        <f>IF('Data Entry'!B659=0,"",'Data Entry'!I659)</f>
        <v/>
      </c>
      <c r="BC644" t="str">
        <f>IF('Data Entry'!B659=0,"",'Data Entry'!J659)</f>
        <v/>
      </c>
      <c r="BR644" t="str">
        <f>IF('Data Entry'!B659=0,"",'Data Entry'!$E$9)</f>
        <v/>
      </c>
    </row>
    <row r="645" spans="1:70" x14ac:dyDescent="0.55000000000000004">
      <c r="A645" t="str">
        <f>IF('Data Entry'!B660=0,"",'Data Entry'!E$9)</f>
        <v/>
      </c>
      <c r="C645" t="str">
        <f>IF('Data Entry'!B660=0,"",'Data Entry'!AE660)</f>
        <v/>
      </c>
      <c r="E645" t="str">
        <f>IF('Data Entry'!B660=0,"",'Data Entry'!B660)</f>
        <v/>
      </c>
      <c r="F645" t="str">
        <f>IF('Data Entry'!B660=0,"",'Data Entry'!$P$6)</f>
        <v/>
      </c>
      <c r="G645" t="str">
        <f>IF('Data Entry'!B660=0,"",'Data Entry'!$P$8)</f>
        <v/>
      </c>
      <c r="H645" t="str">
        <f>IF('Data Entry'!B660=0,"",'Data Entry'!$E$10)</f>
        <v/>
      </c>
      <c r="M645" t="str">
        <f>'Data Entry'!S660</f>
        <v/>
      </c>
      <c r="N645" t="str">
        <f>'Data Entry'!R660</f>
        <v/>
      </c>
      <c r="O645" t="str">
        <f>IF('Data Entry'!B660=0,"",'Data Entry'!N660)</f>
        <v/>
      </c>
      <c r="P645" t="str">
        <f>IF('Data Entry'!B660=0,"","Years")</f>
        <v/>
      </c>
      <c r="Q645" s="62" t="str">
        <f>IF('Data Entry'!B660=0,"",'Data Entry'!$E$11)</f>
        <v/>
      </c>
      <c r="R645" t="str">
        <f>IF('Data Entry'!B660=0,"",'Data Entry'!D660)</f>
        <v/>
      </c>
      <c r="S645" t="str">
        <f>IF('Data Entry'!B660=0,"",'Data Entry'!$E$3)</f>
        <v/>
      </c>
      <c r="T645" t="str">
        <f>IF('Data Entry'!B660=0,"",'Data Entry'!$P$12)</f>
        <v/>
      </c>
      <c r="V645" t="str">
        <f>'Data Entry'!AB660</f>
        <v/>
      </c>
      <c r="X645" t="str">
        <f>IF('Data Entry'!B660=0,"",'Data Entry'!C660)</f>
        <v/>
      </c>
      <c r="Y645" t="str">
        <f>'Data Entry'!F660</f>
        <v/>
      </c>
      <c r="AC645" t="str">
        <f>IF('Data Entry'!B660=0,"",'Data Entry'!$P$7)</f>
        <v/>
      </c>
      <c r="AD645" t="str">
        <f>IF('Data Entry'!B660=0,"","1")</f>
        <v/>
      </c>
      <c r="AI645" t="str">
        <f>IF('Data Entry'!B660=0,"",'Data Entry'!K660)</f>
        <v/>
      </c>
      <c r="AJ645" t="str">
        <f>IF('Data Entry'!B660=0,"","mm")</f>
        <v/>
      </c>
      <c r="AM645" t="str">
        <f>IF('Data Entry'!B660=0,"",'Data Entry'!M660)</f>
        <v/>
      </c>
      <c r="AN645" t="str">
        <f>IF('Data Entry'!B660=0,"","mm")</f>
        <v/>
      </c>
      <c r="AT645" t="str">
        <f>IF('Data Entry'!B660=0,"",'Data Entry'!L660)</f>
        <v/>
      </c>
      <c r="AU645" t="str">
        <f>IF('Data Entry'!B660=0,"","m")</f>
        <v/>
      </c>
      <c r="AW645" t="str">
        <f>'Data Entry'!H660</f>
        <v/>
      </c>
      <c r="AX645" t="str">
        <f>IF('Data Entry'!B660=0,"",'Data Entry'!D660)</f>
        <v/>
      </c>
      <c r="AY645" t="str">
        <f>IF('Data Entry'!B660=0,"",'Data Entry'!E660)</f>
        <v/>
      </c>
      <c r="BA645" t="str">
        <f>IF('Data Entry'!B660=0,"",'Data Entry'!I660)</f>
        <v/>
      </c>
      <c r="BC645" t="str">
        <f>IF('Data Entry'!B660=0,"",'Data Entry'!J660)</f>
        <v/>
      </c>
      <c r="BR645" t="str">
        <f>IF('Data Entry'!B660=0,"",'Data Entry'!$E$9)</f>
        <v/>
      </c>
    </row>
    <row r="646" spans="1:70" x14ac:dyDescent="0.55000000000000004">
      <c r="A646" t="str">
        <f>IF('Data Entry'!B661=0,"",'Data Entry'!E$9)</f>
        <v/>
      </c>
      <c r="C646" t="str">
        <f>IF('Data Entry'!B661=0,"",'Data Entry'!AE661)</f>
        <v/>
      </c>
      <c r="E646" t="str">
        <f>IF('Data Entry'!B661=0,"",'Data Entry'!B661)</f>
        <v/>
      </c>
      <c r="F646" t="str">
        <f>IF('Data Entry'!B661=0,"",'Data Entry'!$P$6)</f>
        <v/>
      </c>
      <c r="G646" t="str">
        <f>IF('Data Entry'!B661=0,"",'Data Entry'!$P$8)</f>
        <v/>
      </c>
      <c r="H646" t="str">
        <f>IF('Data Entry'!B661=0,"",'Data Entry'!$E$10)</f>
        <v/>
      </c>
      <c r="M646" t="str">
        <f>'Data Entry'!S661</f>
        <v/>
      </c>
      <c r="N646" t="str">
        <f>'Data Entry'!R661</f>
        <v/>
      </c>
      <c r="O646" t="str">
        <f>IF('Data Entry'!B661=0,"",'Data Entry'!N661)</f>
        <v/>
      </c>
      <c r="P646" t="str">
        <f>IF('Data Entry'!B661=0,"","Years")</f>
        <v/>
      </c>
      <c r="Q646" s="62" t="str">
        <f>IF('Data Entry'!B661=0,"",'Data Entry'!$E$11)</f>
        <v/>
      </c>
      <c r="R646" t="str">
        <f>IF('Data Entry'!B661=0,"",'Data Entry'!D661)</f>
        <v/>
      </c>
      <c r="S646" t="str">
        <f>IF('Data Entry'!B661=0,"",'Data Entry'!$E$3)</f>
        <v/>
      </c>
      <c r="T646" t="str">
        <f>IF('Data Entry'!B661=0,"",'Data Entry'!$P$12)</f>
        <v/>
      </c>
      <c r="V646" t="str">
        <f>'Data Entry'!AB661</f>
        <v/>
      </c>
      <c r="X646" t="str">
        <f>IF('Data Entry'!B661=0,"",'Data Entry'!C661)</f>
        <v/>
      </c>
      <c r="Y646" t="str">
        <f>'Data Entry'!F661</f>
        <v/>
      </c>
      <c r="AC646" t="str">
        <f>IF('Data Entry'!B661=0,"",'Data Entry'!$P$7)</f>
        <v/>
      </c>
      <c r="AD646" t="str">
        <f>IF('Data Entry'!B661=0,"","1")</f>
        <v/>
      </c>
      <c r="AI646" t="str">
        <f>IF('Data Entry'!B661=0,"",'Data Entry'!K661)</f>
        <v/>
      </c>
      <c r="AJ646" t="str">
        <f>IF('Data Entry'!B661=0,"","mm")</f>
        <v/>
      </c>
      <c r="AM646" t="str">
        <f>IF('Data Entry'!B661=0,"",'Data Entry'!M661)</f>
        <v/>
      </c>
      <c r="AN646" t="str">
        <f>IF('Data Entry'!B661=0,"","mm")</f>
        <v/>
      </c>
      <c r="AT646" t="str">
        <f>IF('Data Entry'!B661=0,"",'Data Entry'!L661)</f>
        <v/>
      </c>
      <c r="AU646" t="str">
        <f>IF('Data Entry'!B661=0,"","m")</f>
        <v/>
      </c>
      <c r="AW646" t="str">
        <f>'Data Entry'!H661</f>
        <v/>
      </c>
      <c r="AX646" t="str">
        <f>IF('Data Entry'!B661=0,"",'Data Entry'!D661)</f>
        <v/>
      </c>
      <c r="AY646" t="str">
        <f>IF('Data Entry'!B661=0,"",'Data Entry'!E661)</f>
        <v/>
      </c>
      <c r="BA646" t="str">
        <f>IF('Data Entry'!B661=0,"",'Data Entry'!I661)</f>
        <v/>
      </c>
      <c r="BC646" t="str">
        <f>IF('Data Entry'!B661=0,"",'Data Entry'!J661)</f>
        <v/>
      </c>
      <c r="BR646" t="str">
        <f>IF('Data Entry'!B661=0,"",'Data Entry'!$E$9)</f>
        <v/>
      </c>
    </row>
    <row r="647" spans="1:70" x14ac:dyDescent="0.55000000000000004">
      <c r="A647" t="str">
        <f>IF('Data Entry'!B662=0,"",'Data Entry'!E$9)</f>
        <v/>
      </c>
      <c r="C647" t="str">
        <f>IF('Data Entry'!B662=0,"",'Data Entry'!AE662)</f>
        <v/>
      </c>
      <c r="E647" t="str">
        <f>IF('Data Entry'!B662=0,"",'Data Entry'!B662)</f>
        <v/>
      </c>
      <c r="F647" t="str">
        <f>IF('Data Entry'!B662=0,"",'Data Entry'!$P$6)</f>
        <v/>
      </c>
      <c r="G647" t="str">
        <f>IF('Data Entry'!B662=0,"",'Data Entry'!$P$8)</f>
        <v/>
      </c>
      <c r="H647" t="str">
        <f>IF('Data Entry'!B662=0,"",'Data Entry'!$E$10)</f>
        <v/>
      </c>
      <c r="M647" t="str">
        <f>'Data Entry'!S662</f>
        <v/>
      </c>
      <c r="N647" t="str">
        <f>'Data Entry'!R662</f>
        <v/>
      </c>
      <c r="O647" t="str">
        <f>IF('Data Entry'!B662=0,"",'Data Entry'!N662)</f>
        <v/>
      </c>
      <c r="P647" t="str">
        <f>IF('Data Entry'!B662=0,"","Years")</f>
        <v/>
      </c>
      <c r="Q647" s="62" t="str">
        <f>IF('Data Entry'!B662=0,"",'Data Entry'!$E$11)</f>
        <v/>
      </c>
      <c r="R647" t="str">
        <f>IF('Data Entry'!B662=0,"",'Data Entry'!D662)</f>
        <v/>
      </c>
      <c r="S647" t="str">
        <f>IF('Data Entry'!B662=0,"",'Data Entry'!$E$3)</f>
        <v/>
      </c>
      <c r="T647" t="str">
        <f>IF('Data Entry'!B662=0,"",'Data Entry'!$P$12)</f>
        <v/>
      </c>
      <c r="V647" t="str">
        <f>'Data Entry'!AB662</f>
        <v/>
      </c>
      <c r="X647" t="str">
        <f>IF('Data Entry'!B662=0,"",'Data Entry'!C662)</f>
        <v/>
      </c>
      <c r="Y647" t="str">
        <f>'Data Entry'!F662</f>
        <v/>
      </c>
      <c r="AC647" t="str">
        <f>IF('Data Entry'!B662=0,"",'Data Entry'!$P$7)</f>
        <v/>
      </c>
      <c r="AD647" t="str">
        <f>IF('Data Entry'!B662=0,"","1")</f>
        <v/>
      </c>
      <c r="AI647" t="str">
        <f>IF('Data Entry'!B662=0,"",'Data Entry'!K662)</f>
        <v/>
      </c>
      <c r="AJ647" t="str">
        <f>IF('Data Entry'!B662=0,"","mm")</f>
        <v/>
      </c>
      <c r="AM647" t="str">
        <f>IF('Data Entry'!B662=0,"",'Data Entry'!M662)</f>
        <v/>
      </c>
      <c r="AN647" t="str">
        <f>IF('Data Entry'!B662=0,"","mm")</f>
        <v/>
      </c>
      <c r="AT647" t="str">
        <f>IF('Data Entry'!B662=0,"",'Data Entry'!L662)</f>
        <v/>
      </c>
      <c r="AU647" t="str">
        <f>IF('Data Entry'!B662=0,"","m")</f>
        <v/>
      </c>
      <c r="AW647" t="str">
        <f>'Data Entry'!H662</f>
        <v/>
      </c>
      <c r="AX647" t="str">
        <f>IF('Data Entry'!B662=0,"",'Data Entry'!D662)</f>
        <v/>
      </c>
      <c r="AY647" t="str">
        <f>IF('Data Entry'!B662=0,"",'Data Entry'!E662)</f>
        <v/>
      </c>
      <c r="BA647" t="str">
        <f>IF('Data Entry'!B662=0,"",'Data Entry'!I662)</f>
        <v/>
      </c>
      <c r="BC647" t="str">
        <f>IF('Data Entry'!B662=0,"",'Data Entry'!J662)</f>
        <v/>
      </c>
      <c r="BR647" t="str">
        <f>IF('Data Entry'!B662=0,"",'Data Entry'!$E$9)</f>
        <v/>
      </c>
    </row>
    <row r="648" spans="1:70" x14ac:dyDescent="0.55000000000000004">
      <c r="A648" t="str">
        <f>IF('Data Entry'!B663=0,"",'Data Entry'!E$9)</f>
        <v/>
      </c>
      <c r="C648" t="str">
        <f>IF('Data Entry'!B663=0,"",'Data Entry'!AE663)</f>
        <v/>
      </c>
      <c r="E648" t="str">
        <f>IF('Data Entry'!B663=0,"",'Data Entry'!B663)</f>
        <v/>
      </c>
      <c r="F648" t="str">
        <f>IF('Data Entry'!B663=0,"",'Data Entry'!$P$6)</f>
        <v/>
      </c>
      <c r="G648" t="str">
        <f>IF('Data Entry'!B663=0,"",'Data Entry'!$P$8)</f>
        <v/>
      </c>
      <c r="H648" t="str">
        <f>IF('Data Entry'!B663=0,"",'Data Entry'!$E$10)</f>
        <v/>
      </c>
      <c r="M648" t="str">
        <f>'Data Entry'!S663</f>
        <v/>
      </c>
      <c r="N648" t="str">
        <f>'Data Entry'!R663</f>
        <v/>
      </c>
      <c r="O648" t="str">
        <f>IF('Data Entry'!B663=0,"",'Data Entry'!N663)</f>
        <v/>
      </c>
      <c r="P648" t="str">
        <f>IF('Data Entry'!B663=0,"","Years")</f>
        <v/>
      </c>
      <c r="Q648" s="62" t="str">
        <f>IF('Data Entry'!B663=0,"",'Data Entry'!$E$11)</f>
        <v/>
      </c>
      <c r="R648" t="str">
        <f>IF('Data Entry'!B663=0,"",'Data Entry'!D663)</f>
        <v/>
      </c>
      <c r="S648" t="str">
        <f>IF('Data Entry'!B663=0,"",'Data Entry'!$E$3)</f>
        <v/>
      </c>
      <c r="T648" t="str">
        <f>IF('Data Entry'!B663=0,"",'Data Entry'!$P$12)</f>
        <v/>
      </c>
      <c r="V648" t="str">
        <f>'Data Entry'!AB663</f>
        <v/>
      </c>
      <c r="X648" t="str">
        <f>IF('Data Entry'!B663=0,"",'Data Entry'!C663)</f>
        <v/>
      </c>
      <c r="Y648" t="str">
        <f>'Data Entry'!F663</f>
        <v/>
      </c>
      <c r="AC648" t="str">
        <f>IF('Data Entry'!B663=0,"",'Data Entry'!$P$7)</f>
        <v/>
      </c>
      <c r="AD648" t="str">
        <f>IF('Data Entry'!B663=0,"","1")</f>
        <v/>
      </c>
      <c r="AI648" t="str">
        <f>IF('Data Entry'!B663=0,"",'Data Entry'!K663)</f>
        <v/>
      </c>
      <c r="AJ648" t="str">
        <f>IF('Data Entry'!B663=0,"","mm")</f>
        <v/>
      </c>
      <c r="AM648" t="str">
        <f>IF('Data Entry'!B663=0,"",'Data Entry'!M663)</f>
        <v/>
      </c>
      <c r="AN648" t="str">
        <f>IF('Data Entry'!B663=0,"","mm")</f>
        <v/>
      </c>
      <c r="AT648" t="str">
        <f>IF('Data Entry'!B663=0,"",'Data Entry'!L663)</f>
        <v/>
      </c>
      <c r="AU648" t="str">
        <f>IF('Data Entry'!B663=0,"","m")</f>
        <v/>
      </c>
      <c r="AW648" t="str">
        <f>'Data Entry'!H663</f>
        <v/>
      </c>
      <c r="AX648" t="str">
        <f>IF('Data Entry'!B663=0,"",'Data Entry'!D663)</f>
        <v/>
      </c>
      <c r="AY648" t="str">
        <f>IF('Data Entry'!B663=0,"",'Data Entry'!E663)</f>
        <v/>
      </c>
      <c r="BA648" t="str">
        <f>IF('Data Entry'!B663=0,"",'Data Entry'!I663)</f>
        <v/>
      </c>
      <c r="BC648" t="str">
        <f>IF('Data Entry'!B663=0,"",'Data Entry'!J663)</f>
        <v/>
      </c>
      <c r="BR648" t="str">
        <f>IF('Data Entry'!B663=0,"",'Data Entry'!$E$9)</f>
        <v/>
      </c>
    </row>
    <row r="649" spans="1:70" x14ac:dyDescent="0.55000000000000004">
      <c r="A649" t="str">
        <f>IF('Data Entry'!B664=0,"",'Data Entry'!E$9)</f>
        <v/>
      </c>
      <c r="C649" t="str">
        <f>IF('Data Entry'!B664=0,"",'Data Entry'!AE664)</f>
        <v/>
      </c>
      <c r="E649" t="str">
        <f>IF('Data Entry'!B664=0,"",'Data Entry'!B664)</f>
        <v/>
      </c>
      <c r="F649" t="str">
        <f>IF('Data Entry'!B664=0,"",'Data Entry'!$P$6)</f>
        <v/>
      </c>
      <c r="G649" t="str">
        <f>IF('Data Entry'!B664=0,"",'Data Entry'!$P$8)</f>
        <v/>
      </c>
      <c r="H649" t="str">
        <f>IF('Data Entry'!B664=0,"",'Data Entry'!$E$10)</f>
        <v/>
      </c>
      <c r="M649" t="str">
        <f>'Data Entry'!S664</f>
        <v/>
      </c>
      <c r="N649" t="str">
        <f>'Data Entry'!R664</f>
        <v/>
      </c>
      <c r="O649" t="str">
        <f>IF('Data Entry'!B664=0,"",'Data Entry'!N664)</f>
        <v/>
      </c>
      <c r="P649" t="str">
        <f>IF('Data Entry'!B664=0,"","Years")</f>
        <v/>
      </c>
      <c r="Q649" s="62" t="str">
        <f>IF('Data Entry'!B664=0,"",'Data Entry'!$E$11)</f>
        <v/>
      </c>
      <c r="R649" t="str">
        <f>IF('Data Entry'!B664=0,"",'Data Entry'!D664)</f>
        <v/>
      </c>
      <c r="S649" t="str">
        <f>IF('Data Entry'!B664=0,"",'Data Entry'!$E$3)</f>
        <v/>
      </c>
      <c r="T649" t="str">
        <f>IF('Data Entry'!B664=0,"",'Data Entry'!$P$12)</f>
        <v/>
      </c>
      <c r="V649" t="str">
        <f>'Data Entry'!AB664</f>
        <v/>
      </c>
      <c r="X649" t="str">
        <f>IF('Data Entry'!B664=0,"",'Data Entry'!C664)</f>
        <v/>
      </c>
      <c r="Y649" t="str">
        <f>'Data Entry'!F664</f>
        <v/>
      </c>
      <c r="AC649" t="str">
        <f>IF('Data Entry'!B664=0,"",'Data Entry'!$P$7)</f>
        <v/>
      </c>
      <c r="AD649" t="str">
        <f>IF('Data Entry'!B664=0,"","1")</f>
        <v/>
      </c>
      <c r="AI649" t="str">
        <f>IF('Data Entry'!B664=0,"",'Data Entry'!K664)</f>
        <v/>
      </c>
      <c r="AJ649" t="str">
        <f>IF('Data Entry'!B664=0,"","mm")</f>
        <v/>
      </c>
      <c r="AM649" t="str">
        <f>IF('Data Entry'!B664=0,"",'Data Entry'!M664)</f>
        <v/>
      </c>
      <c r="AN649" t="str">
        <f>IF('Data Entry'!B664=0,"","mm")</f>
        <v/>
      </c>
      <c r="AT649" t="str">
        <f>IF('Data Entry'!B664=0,"",'Data Entry'!L664)</f>
        <v/>
      </c>
      <c r="AU649" t="str">
        <f>IF('Data Entry'!B664=0,"","m")</f>
        <v/>
      </c>
      <c r="AW649" t="str">
        <f>'Data Entry'!H664</f>
        <v/>
      </c>
      <c r="AX649" t="str">
        <f>IF('Data Entry'!B664=0,"",'Data Entry'!D664)</f>
        <v/>
      </c>
      <c r="AY649" t="str">
        <f>IF('Data Entry'!B664=0,"",'Data Entry'!E664)</f>
        <v/>
      </c>
      <c r="BA649" t="str">
        <f>IF('Data Entry'!B664=0,"",'Data Entry'!I664)</f>
        <v/>
      </c>
      <c r="BC649" t="str">
        <f>IF('Data Entry'!B664=0,"",'Data Entry'!J664)</f>
        <v/>
      </c>
      <c r="BR649" t="str">
        <f>IF('Data Entry'!B664=0,"",'Data Entry'!$E$9)</f>
        <v/>
      </c>
    </row>
    <row r="650" spans="1:70" x14ac:dyDescent="0.55000000000000004">
      <c r="A650" t="str">
        <f>IF('Data Entry'!B665=0,"",'Data Entry'!E$9)</f>
        <v/>
      </c>
      <c r="C650" t="str">
        <f>IF('Data Entry'!B665=0,"",'Data Entry'!AE665)</f>
        <v/>
      </c>
      <c r="E650" t="str">
        <f>IF('Data Entry'!B665=0,"",'Data Entry'!B665)</f>
        <v/>
      </c>
      <c r="F650" t="str">
        <f>IF('Data Entry'!B665=0,"",'Data Entry'!$P$6)</f>
        <v/>
      </c>
      <c r="G650" t="str">
        <f>IF('Data Entry'!B665=0,"",'Data Entry'!$P$8)</f>
        <v/>
      </c>
      <c r="H650" t="str">
        <f>IF('Data Entry'!B665=0,"",'Data Entry'!$E$10)</f>
        <v/>
      </c>
      <c r="M650" t="str">
        <f>'Data Entry'!S665</f>
        <v/>
      </c>
      <c r="N650" t="str">
        <f>'Data Entry'!R665</f>
        <v/>
      </c>
      <c r="O650" t="str">
        <f>IF('Data Entry'!B665=0,"",'Data Entry'!N665)</f>
        <v/>
      </c>
      <c r="P650" t="str">
        <f>IF('Data Entry'!B665=0,"","Years")</f>
        <v/>
      </c>
      <c r="Q650" s="62" t="str">
        <f>IF('Data Entry'!B665=0,"",'Data Entry'!$E$11)</f>
        <v/>
      </c>
      <c r="R650" t="str">
        <f>IF('Data Entry'!B665=0,"",'Data Entry'!D665)</f>
        <v/>
      </c>
      <c r="S650" t="str">
        <f>IF('Data Entry'!B665=0,"",'Data Entry'!$E$3)</f>
        <v/>
      </c>
      <c r="T650" t="str">
        <f>IF('Data Entry'!B665=0,"",'Data Entry'!$P$12)</f>
        <v/>
      </c>
      <c r="V650" t="str">
        <f>'Data Entry'!AB665</f>
        <v/>
      </c>
      <c r="X650" t="str">
        <f>IF('Data Entry'!B665=0,"",'Data Entry'!C665)</f>
        <v/>
      </c>
      <c r="Y650" t="str">
        <f>'Data Entry'!F665</f>
        <v/>
      </c>
      <c r="AC650" t="str">
        <f>IF('Data Entry'!B665=0,"",'Data Entry'!$P$7)</f>
        <v/>
      </c>
      <c r="AD650" t="str">
        <f>IF('Data Entry'!B665=0,"","1")</f>
        <v/>
      </c>
      <c r="AI650" t="str">
        <f>IF('Data Entry'!B665=0,"",'Data Entry'!K665)</f>
        <v/>
      </c>
      <c r="AJ650" t="str">
        <f>IF('Data Entry'!B665=0,"","mm")</f>
        <v/>
      </c>
      <c r="AM650" t="str">
        <f>IF('Data Entry'!B665=0,"",'Data Entry'!M665)</f>
        <v/>
      </c>
      <c r="AN650" t="str">
        <f>IF('Data Entry'!B665=0,"","mm")</f>
        <v/>
      </c>
      <c r="AT650" t="str">
        <f>IF('Data Entry'!B665=0,"",'Data Entry'!L665)</f>
        <v/>
      </c>
      <c r="AU650" t="str">
        <f>IF('Data Entry'!B665=0,"","m")</f>
        <v/>
      </c>
      <c r="AW650" t="str">
        <f>'Data Entry'!H665</f>
        <v/>
      </c>
      <c r="AX650" t="str">
        <f>IF('Data Entry'!B665=0,"",'Data Entry'!D665)</f>
        <v/>
      </c>
      <c r="AY650" t="str">
        <f>IF('Data Entry'!B665=0,"",'Data Entry'!E665)</f>
        <v/>
      </c>
      <c r="BA650" t="str">
        <f>IF('Data Entry'!B665=0,"",'Data Entry'!I665)</f>
        <v/>
      </c>
      <c r="BC650" t="str">
        <f>IF('Data Entry'!B665=0,"",'Data Entry'!J665)</f>
        <v/>
      </c>
      <c r="BR650" t="str">
        <f>IF('Data Entry'!B665=0,"",'Data Entry'!$E$9)</f>
        <v/>
      </c>
    </row>
    <row r="651" spans="1:70" x14ac:dyDescent="0.55000000000000004">
      <c r="A651" t="str">
        <f>IF('Data Entry'!B666=0,"",'Data Entry'!E$9)</f>
        <v/>
      </c>
      <c r="C651" t="str">
        <f>IF('Data Entry'!B666=0,"",'Data Entry'!AE666)</f>
        <v/>
      </c>
      <c r="E651" t="str">
        <f>IF('Data Entry'!B666=0,"",'Data Entry'!B666)</f>
        <v/>
      </c>
      <c r="F651" t="str">
        <f>IF('Data Entry'!B666=0,"",'Data Entry'!$P$6)</f>
        <v/>
      </c>
      <c r="G651" t="str">
        <f>IF('Data Entry'!B666=0,"",'Data Entry'!$P$8)</f>
        <v/>
      </c>
      <c r="H651" t="str">
        <f>IF('Data Entry'!B666=0,"",'Data Entry'!$E$10)</f>
        <v/>
      </c>
      <c r="M651" t="str">
        <f>'Data Entry'!S666</f>
        <v/>
      </c>
      <c r="N651" t="str">
        <f>'Data Entry'!R666</f>
        <v/>
      </c>
      <c r="O651" t="str">
        <f>IF('Data Entry'!B666=0,"",'Data Entry'!N666)</f>
        <v/>
      </c>
      <c r="P651" t="str">
        <f>IF('Data Entry'!B666=0,"","Years")</f>
        <v/>
      </c>
      <c r="Q651" s="62" t="str">
        <f>IF('Data Entry'!B666=0,"",'Data Entry'!$E$11)</f>
        <v/>
      </c>
      <c r="R651" t="str">
        <f>IF('Data Entry'!B666=0,"",'Data Entry'!D666)</f>
        <v/>
      </c>
      <c r="S651" t="str">
        <f>IF('Data Entry'!B666=0,"",'Data Entry'!$E$3)</f>
        <v/>
      </c>
      <c r="T651" t="str">
        <f>IF('Data Entry'!B666=0,"",'Data Entry'!$P$12)</f>
        <v/>
      </c>
      <c r="V651" t="str">
        <f>'Data Entry'!AB666</f>
        <v/>
      </c>
      <c r="X651" t="str">
        <f>IF('Data Entry'!B666=0,"",'Data Entry'!C666)</f>
        <v/>
      </c>
      <c r="Y651" t="str">
        <f>'Data Entry'!F666</f>
        <v/>
      </c>
      <c r="AC651" t="str">
        <f>IF('Data Entry'!B666=0,"",'Data Entry'!$P$7)</f>
        <v/>
      </c>
      <c r="AD651" t="str">
        <f>IF('Data Entry'!B666=0,"","1")</f>
        <v/>
      </c>
      <c r="AI651" t="str">
        <f>IF('Data Entry'!B666=0,"",'Data Entry'!K666)</f>
        <v/>
      </c>
      <c r="AJ651" t="str">
        <f>IF('Data Entry'!B666=0,"","mm")</f>
        <v/>
      </c>
      <c r="AM651" t="str">
        <f>IF('Data Entry'!B666=0,"",'Data Entry'!M666)</f>
        <v/>
      </c>
      <c r="AN651" t="str">
        <f>IF('Data Entry'!B666=0,"","mm")</f>
        <v/>
      </c>
      <c r="AT651" t="str">
        <f>IF('Data Entry'!B666=0,"",'Data Entry'!L666)</f>
        <v/>
      </c>
      <c r="AU651" t="str">
        <f>IF('Data Entry'!B666=0,"","m")</f>
        <v/>
      </c>
      <c r="AW651" t="str">
        <f>'Data Entry'!H666</f>
        <v/>
      </c>
      <c r="AX651" t="str">
        <f>IF('Data Entry'!B666=0,"",'Data Entry'!D666)</f>
        <v/>
      </c>
      <c r="AY651" t="str">
        <f>IF('Data Entry'!B666=0,"",'Data Entry'!E666)</f>
        <v/>
      </c>
      <c r="BA651" t="str">
        <f>IF('Data Entry'!B666=0,"",'Data Entry'!I666)</f>
        <v/>
      </c>
      <c r="BC651" t="str">
        <f>IF('Data Entry'!B666=0,"",'Data Entry'!J666)</f>
        <v/>
      </c>
      <c r="BR651" t="str">
        <f>IF('Data Entry'!B666=0,"",'Data Entry'!$E$9)</f>
        <v/>
      </c>
    </row>
    <row r="652" spans="1:70" x14ac:dyDescent="0.55000000000000004">
      <c r="A652" t="str">
        <f>IF('Data Entry'!B667=0,"",'Data Entry'!E$9)</f>
        <v/>
      </c>
      <c r="C652" t="str">
        <f>IF('Data Entry'!B667=0,"",'Data Entry'!AE667)</f>
        <v/>
      </c>
      <c r="E652" t="str">
        <f>IF('Data Entry'!B667=0,"",'Data Entry'!B667)</f>
        <v/>
      </c>
      <c r="F652" t="str">
        <f>IF('Data Entry'!B667=0,"",'Data Entry'!$P$6)</f>
        <v/>
      </c>
      <c r="G652" t="str">
        <f>IF('Data Entry'!B667=0,"",'Data Entry'!$P$8)</f>
        <v/>
      </c>
      <c r="H652" t="str">
        <f>IF('Data Entry'!B667=0,"",'Data Entry'!$E$10)</f>
        <v/>
      </c>
      <c r="M652" t="str">
        <f>'Data Entry'!S667</f>
        <v/>
      </c>
      <c r="N652" t="str">
        <f>'Data Entry'!R667</f>
        <v/>
      </c>
      <c r="O652" t="str">
        <f>IF('Data Entry'!B667=0,"",'Data Entry'!N667)</f>
        <v/>
      </c>
      <c r="P652" t="str">
        <f>IF('Data Entry'!B667=0,"","Years")</f>
        <v/>
      </c>
      <c r="Q652" s="62" t="str">
        <f>IF('Data Entry'!B667=0,"",'Data Entry'!$E$11)</f>
        <v/>
      </c>
      <c r="R652" t="str">
        <f>IF('Data Entry'!B667=0,"",'Data Entry'!D667)</f>
        <v/>
      </c>
      <c r="S652" t="str">
        <f>IF('Data Entry'!B667=0,"",'Data Entry'!$E$3)</f>
        <v/>
      </c>
      <c r="T652" t="str">
        <f>IF('Data Entry'!B667=0,"",'Data Entry'!$P$12)</f>
        <v/>
      </c>
      <c r="V652" t="str">
        <f>'Data Entry'!AB667</f>
        <v/>
      </c>
      <c r="X652" t="str">
        <f>IF('Data Entry'!B667=0,"",'Data Entry'!C667)</f>
        <v/>
      </c>
      <c r="Y652" t="str">
        <f>'Data Entry'!F667</f>
        <v/>
      </c>
      <c r="AC652" t="str">
        <f>IF('Data Entry'!B667=0,"",'Data Entry'!$P$7)</f>
        <v/>
      </c>
      <c r="AD652" t="str">
        <f>IF('Data Entry'!B667=0,"","1")</f>
        <v/>
      </c>
      <c r="AI652" t="str">
        <f>IF('Data Entry'!B667=0,"",'Data Entry'!K667)</f>
        <v/>
      </c>
      <c r="AJ652" t="str">
        <f>IF('Data Entry'!B667=0,"","mm")</f>
        <v/>
      </c>
      <c r="AM652" t="str">
        <f>IF('Data Entry'!B667=0,"",'Data Entry'!M667)</f>
        <v/>
      </c>
      <c r="AN652" t="str">
        <f>IF('Data Entry'!B667=0,"","mm")</f>
        <v/>
      </c>
      <c r="AT652" t="str">
        <f>IF('Data Entry'!B667=0,"",'Data Entry'!L667)</f>
        <v/>
      </c>
      <c r="AU652" t="str">
        <f>IF('Data Entry'!B667=0,"","m")</f>
        <v/>
      </c>
      <c r="AW652" t="str">
        <f>'Data Entry'!H667</f>
        <v/>
      </c>
      <c r="AX652" t="str">
        <f>IF('Data Entry'!B667=0,"",'Data Entry'!D667)</f>
        <v/>
      </c>
      <c r="AY652" t="str">
        <f>IF('Data Entry'!B667=0,"",'Data Entry'!E667)</f>
        <v/>
      </c>
      <c r="BA652" t="str">
        <f>IF('Data Entry'!B667=0,"",'Data Entry'!I667)</f>
        <v/>
      </c>
      <c r="BC652" t="str">
        <f>IF('Data Entry'!B667=0,"",'Data Entry'!J667)</f>
        <v/>
      </c>
      <c r="BR652" t="str">
        <f>IF('Data Entry'!B667=0,"",'Data Entry'!$E$9)</f>
        <v/>
      </c>
    </row>
    <row r="653" spans="1:70" x14ac:dyDescent="0.55000000000000004">
      <c r="A653" t="str">
        <f>IF('Data Entry'!B668=0,"",'Data Entry'!E$9)</f>
        <v/>
      </c>
      <c r="C653" t="str">
        <f>IF('Data Entry'!B668=0,"",'Data Entry'!AE668)</f>
        <v/>
      </c>
      <c r="E653" t="str">
        <f>IF('Data Entry'!B668=0,"",'Data Entry'!B668)</f>
        <v/>
      </c>
      <c r="F653" t="str">
        <f>IF('Data Entry'!B668=0,"",'Data Entry'!$P$6)</f>
        <v/>
      </c>
      <c r="G653" t="str">
        <f>IF('Data Entry'!B668=0,"",'Data Entry'!$P$8)</f>
        <v/>
      </c>
      <c r="H653" t="str">
        <f>IF('Data Entry'!B668=0,"",'Data Entry'!$E$10)</f>
        <v/>
      </c>
      <c r="M653" t="str">
        <f>'Data Entry'!S668</f>
        <v/>
      </c>
      <c r="N653" t="str">
        <f>'Data Entry'!R668</f>
        <v/>
      </c>
      <c r="O653" t="str">
        <f>IF('Data Entry'!B668=0,"",'Data Entry'!N668)</f>
        <v/>
      </c>
      <c r="P653" t="str">
        <f>IF('Data Entry'!B668=0,"","Years")</f>
        <v/>
      </c>
      <c r="Q653" s="62" t="str">
        <f>IF('Data Entry'!B668=0,"",'Data Entry'!$E$11)</f>
        <v/>
      </c>
      <c r="R653" t="str">
        <f>IF('Data Entry'!B668=0,"",'Data Entry'!D668)</f>
        <v/>
      </c>
      <c r="S653" t="str">
        <f>IF('Data Entry'!B668=0,"",'Data Entry'!$E$3)</f>
        <v/>
      </c>
      <c r="T653" t="str">
        <f>IF('Data Entry'!B668=0,"",'Data Entry'!$P$12)</f>
        <v/>
      </c>
      <c r="V653" t="str">
        <f>'Data Entry'!AB668</f>
        <v/>
      </c>
      <c r="X653" t="str">
        <f>IF('Data Entry'!B668=0,"",'Data Entry'!C668)</f>
        <v/>
      </c>
      <c r="Y653" t="str">
        <f>'Data Entry'!F668</f>
        <v/>
      </c>
      <c r="AC653" t="str">
        <f>IF('Data Entry'!B668=0,"",'Data Entry'!$P$7)</f>
        <v/>
      </c>
      <c r="AD653" t="str">
        <f>IF('Data Entry'!B668=0,"","1")</f>
        <v/>
      </c>
      <c r="AI653" t="str">
        <f>IF('Data Entry'!B668=0,"",'Data Entry'!K668)</f>
        <v/>
      </c>
      <c r="AJ653" t="str">
        <f>IF('Data Entry'!B668=0,"","mm")</f>
        <v/>
      </c>
      <c r="AM653" t="str">
        <f>IF('Data Entry'!B668=0,"",'Data Entry'!M668)</f>
        <v/>
      </c>
      <c r="AN653" t="str">
        <f>IF('Data Entry'!B668=0,"","mm")</f>
        <v/>
      </c>
      <c r="AT653" t="str">
        <f>IF('Data Entry'!B668=0,"",'Data Entry'!L668)</f>
        <v/>
      </c>
      <c r="AU653" t="str">
        <f>IF('Data Entry'!B668=0,"","m")</f>
        <v/>
      </c>
      <c r="AW653" t="str">
        <f>'Data Entry'!H668</f>
        <v/>
      </c>
      <c r="AX653" t="str">
        <f>IF('Data Entry'!B668=0,"",'Data Entry'!D668)</f>
        <v/>
      </c>
      <c r="AY653" t="str">
        <f>IF('Data Entry'!B668=0,"",'Data Entry'!E668)</f>
        <v/>
      </c>
      <c r="BA653" t="str">
        <f>IF('Data Entry'!B668=0,"",'Data Entry'!I668)</f>
        <v/>
      </c>
      <c r="BC653" t="str">
        <f>IF('Data Entry'!B668=0,"",'Data Entry'!J668)</f>
        <v/>
      </c>
      <c r="BR653" t="str">
        <f>IF('Data Entry'!B668=0,"",'Data Entry'!$E$9)</f>
        <v/>
      </c>
    </row>
    <row r="654" spans="1:70" x14ac:dyDescent="0.55000000000000004">
      <c r="A654" t="str">
        <f>IF('Data Entry'!B669=0,"",'Data Entry'!E$9)</f>
        <v/>
      </c>
      <c r="C654" t="str">
        <f>IF('Data Entry'!B669=0,"",'Data Entry'!AE669)</f>
        <v/>
      </c>
      <c r="E654" t="str">
        <f>IF('Data Entry'!B669=0,"",'Data Entry'!B669)</f>
        <v/>
      </c>
      <c r="F654" t="str">
        <f>IF('Data Entry'!B669=0,"",'Data Entry'!$P$6)</f>
        <v/>
      </c>
      <c r="G654" t="str">
        <f>IF('Data Entry'!B669=0,"",'Data Entry'!$P$8)</f>
        <v/>
      </c>
      <c r="H654" t="str">
        <f>IF('Data Entry'!B669=0,"",'Data Entry'!$E$10)</f>
        <v/>
      </c>
      <c r="M654" t="str">
        <f>'Data Entry'!S669</f>
        <v/>
      </c>
      <c r="N654" t="str">
        <f>'Data Entry'!R669</f>
        <v/>
      </c>
      <c r="O654" t="str">
        <f>IF('Data Entry'!B669=0,"",'Data Entry'!N669)</f>
        <v/>
      </c>
      <c r="P654" t="str">
        <f>IF('Data Entry'!B669=0,"","Years")</f>
        <v/>
      </c>
      <c r="Q654" s="62" t="str">
        <f>IF('Data Entry'!B669=0,"",'Data Entry'!$E$11)</f>
        <v/>
      </c>
      <c r="R654" t="str">
        <f>IF('Data Entry'!B669=0,"",'Data Entry'!D669)</f>
        <v/>
      </c>
      <c r="S654" t="str">
        <f>IF('Data Entry'!B669=0,"",'Data Entry'!$E$3)</f>
        <v/>
      </c>
      <c r="T654" t="str">
        <f>IF('Data Entry'!B669=0,"",'Data Entry'!$P$12)</f>
        <v/>
      </c>
      <c r="V654" t="str">
        <f>'Data Entry'!AB669</f>
        <v/>
      </c>
      <c r="X654" t="str">
        <f>IF('Data Entry'!B669=0,"",'Data Entry'!C669)</f>
        <v/>
      </c>
      <c r="Y654" t="str">
        <f>'Data Entry'!F669</f>
        <v/>
      </c>
      <c r="AC654" t="str">
        <f>IF('Data Entry'!B669=0,"",'Data Entry'!$P$7)</f>
        <v/>
      </c>
      <c r="AD654" t="str">
        <f>IF('Data Entry'!B669=0,"","1")</f>
        <v/>
      </c>
      <c r="AI654" t="str">
        <f>IF('Data Entry'!B669=0,"",'Data Entry'!K669)</f>
        <v/>
      </c>
      <c r="AJ654" t="str">
        <f>IF('Data Entry'!B669=0,"","mm")</f>
        <v/>
      </c>
      <c r="AM654" t="str">
        <f>IF('Data Entry'!B669=0,"",'Data Entry'!M669)</f>
        <v/>
      </c>
      <c r="AN654" t="str">
        <f>IF('Data Entry'!B669=0,"","mm")</f>
        <v/>
      </c>
      <c r="AT654" t="str">
        <f>IF('Data Entry'!B669=0,"",'Data Entry'!L669)</f>
        <v/>
      </c>
      <c r="AU654" t="str">
        <f>IF('Data Entry'!B669=0,"","m")</f>
        <v/>
      </c>
      <c r="AW654" t="str">
        <f>'Data Entry'!H669</f>
        <v/>
      </c>
      <c r="AX654" t="str">
        <f>IF('Data Entry'!B669=0,"",'Data Entry'!D669)</f>
        <v/>
      </c>
      <c r="AY654" t="str">
        <f>IF('Data Entry'!B669=0,"",'Data Entry'!E669)</f>
        <v/>
      </c>
      <c r="BA654" t="str">
        <f>IF('Data Entry'!B669=0,"",'Data Entry'!I669)</f>
        <v/>
      </c>
      <c r="BC654" t="str">
        <f>IF('Data Entry'!B669=0,"",'Data Entry'!J669)</f>
        <v/>
      </c>
      <c r="BR654" t="str">
        <f>IF('Data Entry'!B669=0,"",'Data Entry'!$E$9)</f>
        <v/>
      </c>
    </row>
    <row r="655" spans="1:70" x14ac:dyDescent="0.55000000000000004">
      <c r="A655" t="str">
        <f>IF('Data Entry'!B670=0,"",'Data Entry'!E$9)</f>
        <v/>
      </c>
      <c r="C655" t="str">
        <f>IF('Data Entry'!B670=0,"",'Data Entry'!AE670)</f>
        <v/>
      </c>
      <c r="E655" t="str">
        <f>IF('Data Entry'!B670=0,"",'Data Entry'!B670)</f>
        <v/>
      </c>
      <c r="F655" t="str">
        <f>IF('Data Entry'!B670=0,"",'Data Entry'!$P$6)</f>
        <v/>
      </c>
      <c r="G655" t="str">
        <f>IF('Data Entry'!B670=0,"",'Data Entry'!$P$8)</f>
        <v/>
      </c>
      <c r="H655" t="str">
        <f>IF('Data Entry'!B670=0,"",'Data Entry'!$E$10)</f>
        <v/>
      </c>
      <c r="M655" t="str">
        <f>'Data Entry'!S670</f>
        <v/>
      </c>
      <c r="N655" t="str">
        <f>'Data Entry'!R670</f>
        <v/>
      </c>
      <c r="O655" t="str">
        <f>IF('Data Entry'!B670=0,"",'Data Entry'!N670)</f>
        <v/>
      </c>
      <c r="P655" t="str">
        <f>IF('Data Entry'!B670=0,"","Years")</f>
        <v/>
      </c>
      <c r="Q655" s="62" t="str">
        <f>IF('Data Entry'!B670=0,"",'Data Entry'!$E$11)</f>
        <v/>
      </c>
      <c r="R655" t="str">
        <f>IF('Data Entry'!B670=0,"",'Data Entry'!D670)</f>
        <v/>
      </c>
      <c r="S655" t="str">
        <f>IF('Data Entry'!B670=0,"",'Data Entry'!$E$3)</f>
        <v/>
      </c>
      <c r="T655" t="str">
        <f>IF('Data Entry'!B670=0,"",'Data Entry'!$P$12)</f>
        <v/>
      </c>
      <c r="V655" t="str">
        <f>'Data Entry'!AB670</f>
        <v/>
      </c>
      <c r="X655" t="str">
        <f>IF('Data Entry'!B670=0,"",'Data Entry'!C670)</f>
        <v/>
      </c>
      <c r="Y655" t="str">
        <f>'Data Entry'!F670</f>
        <v/>
      </c>
      <c r="AC655" t="str">
        <f>IF('Data Entry'!B670=0,"",'Data Entry'!$P$7)</f>
        <v/>
      </c>
      <c r="AD655" t="str">
        <f>IF('Data Entry'!B670=0,"","1")</f>
        <v/>
      </c>
      <c r="AI655" t="str">
        <f>IF('Data Entry'!B670=0,"",'Data Entry'!K670)</f>
        <v/>
      </c>
      <c r="AJ655" t="str">
        <f>IF('Data Entry'!B670=0,"","mm")</f>
        <v/>
      </c>
      <c r="AM655" t="str">
        <f>IF('Data Entry'!B670=0,"",'Data Entry'!M670)</f>
        <v/>
      </c>
      <c r="AN655" t="str">
        <f>IF('Data Entry'!B670=0,"","mm")</f>
        <v/>
      </c>
      <c r="AT655" t="str">
        <f>IF('Data Entry'!B670=0,"",'Data Entry'!L670)</f>
        <v/>
      </c>
      <c r="AU655" t="str">
        <f>IF('Data Entry'!B670=0,"","m")</f>
        <v/>
      </c>
      <c r="AW655" t="str">
        <f>'Data Entry'!H670</f>
        <v/>
      </c>
      <c r="AX655" t="str">
        <f>IF('Data Entry'!B670=0,"",'Data Entry'!D670)</f>
        <v/>
      </c>
      <c r="AY655" t="str">
        <f>IF('Data Entry'!B670=0,"",'Data Entry'!E670)</f>
        <v/>
      </c>
      <c r="BA655" t="str">
        <f>IF('Data Entry'!B670=0,"",'Data Entry'!I670)</f>
        <v/>
      </c>
      <c r="BC655" t="str">
        <f>IF('Data Entry'!B670=0,"",'Data Entry'!J670)</f>
        <v/>
      </c>
      <c r="BR655" t="str">
        <f>IF('Data Entry'!B670=0,"",'Data Entry'!$E$9)</f>
        <v/>
      </c>
    </row>
    <row r="656" spans="1:70" x14ac:dyDescent="0.55000000000000004">
      <c r="A656" t="str">
        <f>IF('Data Entry'!B671=0,"",'Data Entry'!E$9)</f>
        <v/>
      </c>
      <c r="C656" t="str">
        <f>IF('Data Entry'!B671=0,"",'Data Entry'!AE671)</f>
        <v/>
      </c>
      <c r="E656" t="str">
        <f>IF('Data Entry'!B671=0,"",'Data Entry'!B671)</f>
        <v/>
      </c>
      <c r="F656" t="str">
        <f>IF('Data Entry'!B671=0,"",'Data Entry'!$P$6)</f>
        <v/>
      </c>
      <c r="G656" t="str">
        <f>IF('Data Entry'!B671=0,"",'Data Entry'!$P$8)</f>
        <v/>
      </c>
      <c r="H656" t="str">
        <f>IF('Data Entry'!B671=0,"",'Data Entry'!$E$10)</f>
        <v/>
      </c>
      <c r="M656" t="str">
        <f>'Data Entry'!S671</f>
        <v/>
      </c>
      <c r="N656" t="str">
        <f>'Data Entry'!R671</f>
        <v/>
      </c>
      <c r="O656" t="str">
        <f>IF('Data Entry'!B671=0,"",'Data Entry'!N671)</f>
        <v/>
      </c>
      <c r="P656" t="str">
        <f>IF('Data Entry'!B671=0,"","Years")</f>
        <v/>
      </c>
      <c r="Q656" s="62" t="str">
        <f>IF('Data Entry'!B671=0,"",'Data Entry'!$E$11)</f>
        <v/>
      </c>
      <c r="R656" t="str">
        <f>IF('Data Entry'!B671=0,"",'Data Entry'!D671)</f>
        <v/>
      </c>
      <c r="S656" t="str">
        <f>IF('Data Entry'!B671=0,"",'Data Entry'!$E$3)</f>
        <v/>
      </c>
      <c r="T656" t="str">
        <f>IF('Data Entry'!B671=0,"",'Data Entry'!$P$12)</f>
        <v/>
      </c>
      <c r="V656" t="str">
        <f>'Data Entry'!AB671</f>
        <v/>
      </c>
      <c r="X656" t="str">
        <f>IF('Data Entry'!B671=0,"",'Data Entry'!C671)</f>
        <v/>
      </c>
      <c r="Y656" t="str">
        <f>'Data Entry'!F671</f>
        <v/>
      </c>
      <c r="AC656" t="str">
        <f>IF('Data Entry'!B671=0,"",'Data Entry'!$P$7)</f>
        <v/>
      </c>
      <c r="AD656" t="str">
        <f>IF('Data Entry'!B671=0,"","1")</f>
        <v/>
      </c>
      <c r="AI656" t="str">
        <f>IF('Data Entry'!B671=0,"",'Data Entry'!K671)</f>
        <v/>
      </c>
      <c r="AJ656" t="str">
        <f>IF('Data Entry'!B671=0,"","mm")</f>
        <v/>
      </c>
      <c r="AM656" t="str">
        <f>IF('Data Entry'!B671=0,"",'Data Entry'!M671)</f>
        <v/>
      </c>
      <c r="AN656" t="str">
        <f>IF('Data Entry'!B671=0,"","mm")</f>
        <v/>
      </c>
      <c r="AT656" t="str">
        <f>IF('Data Entry'!B671=0,"",'Data Entry'!L671)</f>
        <v/>
      </c>
      <c r="AU656" t="str">
        <f>IF('Data Entry'!B671=0,"","m")</f>
        <v/>
      </c>
      <c r="AW656" t="str">
        <f>'Data Entry'!H671</f>
        <v/>
      </c>
      <c r="AX656" t="str">
        <f>IF('Data Entry'!B671=0,"",'Data Entry'!D671)</f>
        <v/>
      </c>
      <c r="AY656" t="str">
        <f>IF('Data Entry'!B671=0,"",'Data Entry'!E671)</f>
        <v/>
      </c>
      <c r="BA656" t="str">
        <f>IF('Data Entry'!B671=0,"",'Data Entry'!I671)</f>
        <v/>
      </c>
      <c r="BC656" t="str">
        <f>IF('Data Entry'!B671=0,"",'Data Entry'!J671)</f>
        <v/>
      </c>
      <c r="BR656" t="str">
        <f>IF('Data Entry'!B671=0,"",'Data Entry'!$E$9)</f>
        <v/>
      </c>
    </row>
    <row r="657" spans="1:70" x14ac:dyDescent="0.55000000000000004">
      <c r="A657" t="str">
        <f>IF('Data Entry'!B672=0,"",'Data Entry'!E$9)</f>
        <v/>
      </c>
      <c r="C657" t="str">
        <f>IF('Data Entry'!B672=0,"",'Data Entry'!AE672)</f>
        <v/>
      </c>
      <c r="E657" t="str">
        <f>IF('Data Entry'!B672=0,"",'Data Entry'!B672)</f>
        <v/>
      </c>
      <c r="F657" t="str">
        <f>IF('Data Entry'!B672=0,"",'Data Entry'!$P$6)</f>
        <v/>
      </c>
      <c r="G657" t="str">
        <f>IF('Data Entry'!B672=0,"",'Data Entry'!$P$8)</f>
        <v/>
      </c>
      <c r="H657" t="str">
        <f>IF('Data Entry'!B672=0,"",'Data Entry'!$E$10)</f>
        <v/>
      </c>
      <c r="M657" t="str">
        <f>'Data Entry'!S672</f>
        <v/>
      </c>
      <c r="N657" t="str">
        <f>'Data Entry'!R672</f>
        <v/>
      </c>
      <c r="O657" t="str">
        <f>IF('Data Entry'!B672=0,"",'Data Entry'!N672)</f>
        <v/>
      </c>
      <c r="P657" t="str">
        <f>IF('Data Entry'!B672=0,"","Years")</f>
        <v/>
      </c>
      <c r="Q657" s="62" t="str">
        <f>IF('Data Entry'!B672=0,"",'Data Entry'!$E$11)</f>
        <v/>
      </c>
      <c r="R657" t="str">
        <f>IF('Data Entry'!B672=0,"",'Data Entry'!D672)</f>
        <v/>
      </c>
      <c r="S657" t="str">
        <f>IF('Data Entry'!B672=0,"",'Data Entry'!$E$3)</f>
        <v/>
      </c>
      <c r="T657" t="str">
        <f>IF('Data Entry'!B672=0,"",'Data Entry'!$P$12)</f>
        <v/>
      </c>
      <c r="V657" t="str">
        <f>'Data Entry'!AB672</f>
        <v/>
      </c>
      <c r="X657" t="str">
        <f>IF('Data Entry'!B672=0,"",'Data Entry'!C672)</f>
        <v/>
      </c>
      <c r="Y657" t="str">
        <f>'Data Entry'!F672</f>
        <v/>
      </c>
      <c r="AC657" t="str">
        <f>IF('Data Entry'!B672=0,"",'Data Entry'!$P$7)</f>
        <v/>
      </c>
      <c r="AD657" t="str">
        <f>IF('Data Entry'!B672=0,"","1")</f>
        <v/>
      </c>
      <c r="AI657" t="str">
        <f>IF('Data Entry'!B672=0,"",'Data Entry'!K672)</f>
        <v/>
      </c>
      <c r="AJ657" t="str">
        <f>IF('Data Entry'!B672=0,"","mm")</f>
        <v/>
      </c>
      <c r="AM657" t="str">
        <f>IF('Data Entry'!B672=0,"",'Data Entry'!M672)</f>
        <v/>
      </c>
      <c r="AN657" t="str">
        <f>IF('Data Entry'!B672=0,"","mm")</f>
        <v/>
      </c>
      <c r="AT657" t="str">
        <f>IF('Data Entry'!B672=0,"",'Data Entry'!L672)</f>
        <v/>
      </c>
      <c r="AU657" t="str">
        <f>IF('Data Entry'!B672=0,"","m")</f>
        <v/>
      </c>
      <c r="AW657" t="str">
        <f>'Data Entry'!H672</f>
        <v/>
      </c>
      <c r="AX657" t="str">
        <f>IF('Data Entry'!B672=0,"",'Data Entry'!D672)</f>
        <v/>
      </c>
      <c r="AY657" t="str">
        <f>IF('Data Entry'!B672=0,"",'Data Entry'!E672)</f>
        <v/>
      </c>
      <c r="BA657" t="str">
        <f>IF('Data Entry'!B672=0,"",'Data Entry'!I672)</f>
        <v/>
      </c>
      <c r="BC657" t="str">
        <f>IF('Data Entry'!B672=0,"",'Data Entry'!J672)</f>
        <v/>
      </c>
      <c r="BR657" t="str">
        <f>IF('Data Entry'!B672=0,"",'Data Entry'!$E$9)</f>
        <v/>
      </c>
    </row>
    <row r="658" spans="1:70" x14ac:dyDescent="0.55000000000000004">
      <c r="A658" t="str">
        <f>IF('Data Entry'!B673=0,"",'Data Entry'!E$9)</f>
        <v/>
      </c>
      <c r="C658" t="str">
        <f>IF('Data Entry'!B673=0,"",'Data Entry'!AE673)</f>
        <v/>
      </c>
      <c r="E658" t="str">
        <f>IF('Data Entry'!B673=0,"",'Data Entry'!B673)</f>
        <v/>
      </c>
      <c r="F658" t="str">
        <f>IF('Data Entry'!B673=0,"",'Data Entry'!$P$6)</f>
        <v/>
      </c>
      <c r="G658" t="str">
        <f>IF('Data Entry'!B673=0,"",'Data Entry'!$P$8)</f>
        <v/>
      </c>
      <c r="H658" t="str">
        <f>IF('Data Entry'!B673=0,"",'Data Entry'!$E$10)</f>
        <v/>
      </c>
      <c r="M658" t="str">
        <f>'Data Entry'!S673</f>
        <v/>
      </c>
      <c r="N658" t="str">
        <f>'Data Entry'!R673</f>
        <v/>
      </c>
      <c r="O658" t="str">
        <f>IF('Data Entry'!B673=0,"",'Data Entry'!N673)</f>
        <v/>
      </c>
      <c r="P658" t="str">
        <f>IF('Data Entry'!B673=0,"","Years")</f>
        <v/>
      </c>
      <c r="Q658" s="62" t="str">
        <f>IF('Data Entry'!B673=0,"",'Data Entry'!$E$11)</f>
        <v/>
      </c>
      <c r="R658" t="str">
        <f>IF('Data Entry'!B673=0,"",'Data Entry'!D673)</f>
        <v/>
      </c>
      <c r="S658" t="str">
        <f>IF('Data Entry'!B673=0,"",'Data Entry'!$E$3)</f>
        <v/>
      </c>
      <c r="T658" t="str">
        <f>IF('Data Entry'!B673=0,"",'Data Entry'!$P$12)</f>
        <v/>
      </c>
      <c r="V658" t="str">
        <f>'Data Entry'!AB673</f>
        <v/>
      </c>
      <c r="X658" t="str">
        <f>IF('Data Entry'!B673=0,"",'Data Entry'!C673)</f>
        <v/>
      </c>
      <c r="Y658" t="str">
        <f>'Data Entry'!F673</f>
        <v/>
      </c>
      <c r="AC658" t="str">
        <f>IF('Data Entry'!B673=0,"",'Data Entry'!$P$7)</f>
        <v/>
      </c>
      <c r="AD658" t="str">
        <f>IF('Data Entry'!B673=0,"","1")</f>
        <v/>
      </c>
      <c r="AI658" t="str">
        <f>IF('Data Entry'!B673=0,"",'Data Entry'!K673)</f>
        <v/>
      </c>
      <c r="AJ658" t="str">
        <f>IF('Data Entry'!B673=0,"","mm")</f>
        <v/>
      </c>
      <c r="AM658" t="str">
        <f>IF('Data Entry'!B673=0,"",'Data Entry'!M673)</f>
        <v/>
      </c>
      <c r="AN658" t="str">
        <f>IF('Data Entry'!B673=0,"","mm")</f>
        <v/>
      </c>
      <c r="AT658" t="str">
        <f>IF('Data Entry'!B673=0,"",'Data Entry'!L673)</f>
        <v/>
      </c>
      <c r="AU658" t="str">
        <f>IF('Data Entry'!B673=0,"","m")</f>
        <v/>
      </c>
      <c r="AW658" t="str">
        <f>'Data Entry'!H673</f>
        <v/>
      </c>
      <c r="AX658" t="str">
        <f>IF('Data Entry'!B673=0,"",'Data Entry'!D673)</f>
        <v/>
      </c>
      <c r="AY658" t="str">
        <f>IF('Data Entry'!B673=0,"",'Data Entry'!E673)</f>
        <v/>
      </c>
      <c r="BA658" t="str">
        <f>IF('Data Entry'!B673=0,"",'Data Entry'!I673)</f>
        <v/>
      </c>
      <c r="BC658" t="str">
        <f>IF('Data Entry'!B673=0,"",'Data Entry'!J673)</f>
        <v/>
      </c>
      <c r="BR658" t="str">
        <f>IF('Data Entry'!B673=0,"",'Data Entry'!$E$9)</f>
        <v/>
      </c>
    </row>
    <row r="659" spans="1:70" x14ac:dyDescent="0.55000000000000004">
      <c r="A659" t="str">
        <f>IF('Data Entry'!B674=0,"",'Data Entry'!E$9)</f>
        <v/>
      </c>
      <c r="C659" t="str">
        <f>IF('Data Entry'!B674=0,"",'Data Entry'!AE674)</f>
        <v/>
      </c>
      <c r="E659" t="str">
        <f>IF('Data Entry'!B674=0,"",'Data Entry'!B674)</f>
        <v/>
      </c>
      <c r="F659" t="str">
        <f>IF('Data Entry'!B674=0,"",'Data Entry'!$P$6)</f>
        <v/>
      </c>
      <c r="G659" t="str">
        <f>IF('Data Entry'!B674=0,"",'Data Entry'!$P$8)</f>
        <v/>
      </c>
      <c r="H659" t="str">
        <f>IF('Data Entry'!B674=0,"",'Data Entry'!$E$10)</f>
        <v/>
      </c>
      <c r="M659" t="str">
        <f>'Data Entry'!S674</f>
        <v/>
      </c>
      <c r="N659" t="str">
        <f>'Data Entry'!R674</f>
        <v/>
      </c>
      <c r="O659" t="str">
        <f>IF('Data Entry'!B674=0,"",'Data Entry'!N674)</f>
        <v/>
      </c>
      <c r="P659" t="str">
        <f>IF('Data Entry'!B674=0,"","Years")</f>
        <v/>
      </c>
      <c r="Q659" s="62" t="str">
        <f>IF('Data Entry'!B674=0,"",'Data Entry'!$E$11)</f>
        <v/>
      </c>
      <c r="R659" t="str">
        <f>IF('Data Entry'!B674=0,"",'Data Entry'!D674)</f>
        <v/>
      </c>
      <c r="S659" t="str">
        <f>IF('Data Entry'!B674=0,"",'Data Entry'!$E$3)</f>
        <v/>
      </c>
      <c r="T659" t="str">
        <f>IF('Data Entry'!B674=0,"",'Data Entry'!$P$12)</f>
        <v/>
      </c>
      <c r="V659" t="str">
        <f>'Data Entry'!AB674</f>
        <v/>
      </c>
      <c r="X659" t="str">
        <f>IF('Data Entry'!B674=0,"",'Data Entry'!C674)</f>
        <v/>
      </c>
      <c r="Y659" t="str">
        <f>'Data Entry'!F674</f>
        <v/>
      </c>
      <c r="AC659" t="str">
        <f>IF('Data Entry'!B674=0,"",'Data Entry'!$P$7)</f>
        <v/>
      </c>
      <c r="AD659" t="str">
        <f>IF('Data Entry'!B674=0,"","1")</f>
        <v/>
      </c>
      <c r="AI659" t="str">
        <f>IF('Data Entry'!B674=0,"",'Data Entry'!K674)</f>
        <v/>
      </c>
      <c r="AJ659" t="str">
        <f>IF('Data Entry'!B674=0,"","mm")</f>
        <v/>
      </c>
      <c r="AM659" t="str">
        <f>IF('Data Entry'!B674=0,"",'Data Entry'!M674)</f>
        <v/>
      </c>
      <c r="AN659" t="str">
        <f>IF('Data Entry'!B674=0,"","mm")</f>
        <v/>
      </c>
      <c r="AT659" t="str">
        <f>IF('Data Entry'!B674=0,"",'Data Entry'!L674)</f>
        <v/>
      </c>
      <c r="AU659" t="str">
        <f>IF('Data Entry'!B674=0,"","m")</f>
        <v/>
      </c>
      <c r="AW659" t="str">
        <f>'Data Entry'!H674</f>
        <v/>
      </c>
      <c r="AX659" t="str">
        <f>IF('Data Entry'!B674=0,"",'Data Entry'!D674)</f>
        <v/>
      </c>
      <c r="AY659" t="str">
        <f>IF('Data Entry'!B674=0,"",'Data Entry'!E674)</f>
        <v/>
      </c>
      <c r="BA659" t="str">
        <f>IF('Data Entry'!B674=0,"",'Data Entry'!I674)</f>
        <v/>
      </c>
      <c r="BC659" t="str">
        <f>IF('Data Entry'!B674=0,"",'Data Entry'!J674)</f>
        <v/>
      </c>
      <c r="BR659" t="str">
        <f>IF('Data Entry'!B674=0,"",'Data Entry'!$E$9)</f>
        <v/>
      </c>
    </row>
    <row r="660" spans="1:70" x14ac:dyDescent="0.55000000000000004">
      <c r="A660" t="str">
        <f>IF('Data Entry'!B675=0,"",'Data Entry'!E$9)</f>
        <v/>
      </c>
      <c r="C660" t="str">
        <f>IF('Data Entry'!B675=0,"",'Data Entry'!AE675)</f>
        <v/>
      </c>
      <c r="E660" t="str">
        <f>IF('Data Entry'!B675=0,"",'Data Entry'!B675)</f>
        <v/>
      </c>
      <c r="F660" t="str">
        <f>IF('Data Entry'!B675=0,"",'Data Entry'!$P$6)</f>
        <v/>
      </c>
      <c r="G660" t="str">
        <f>IF('Data Entry'!B675=0,"",'Data Entry'!$P$8)</f>
        <v/>
      </c>
      <c r="H660" t="str">
        <f>IF('Data Entry'!B675=0,"",'Data Entry'!$E$10)</f>
        <v/>
      </c>
      <c r="M660" t="str">
        <f>'Data Entry'!S675</f>
        <v/>
      </c>
      <c r="N660" t="str">
        <f>'Data Entry'!R675</f>
        <v/>
      </c>
      <c r="O660" t="str">
        <f>IF('Data Entry'!B675=0,"",'Data Entry'!N675)</f>
        <v/>
      </c>
      <c r="P660" t="str">
        <f>IF('Data Entry'!B675=0,"","Years")</f>
        <v/>
      </c>
      <c r="Q660" s="62" t="str">
        <f>IF('Data Entry'!B675=0,"",'Data Entry'!$E$11)</f>
        <v/>
      </c>
      <c r="R660" t="str">
        <f>IF('Data Entry'!B675=0,"",'Data Entry'!D675)</f>
        <v/>
      </c>
      <c r="S660" t="str">
        <f>IF('Data Entry'!B675=0,"",'Data Entry'!$E$3)</f>
        <v/>
      </c>
      <c r="T660" t="str">
        <f>IF('Data Entry'!B675=0,"",'Data Entry'!$P$12)</f>
        <v/>
      </c>
      <c r="V660" t="str">
        <f>'Data Entry'!AB675</f>
        <v/>
      </c>
      <c r="X660" t="str">
        <f>IF('Data Entry'!B675=0,"",'Data Entry'!C675)</f>
        <v/>
      </c>
      <c r="Y660" t="str">
        <f>'Data Entry'!F675</f>
        <v/>
      </c>
      <c r="AC660" t="str">
        <f>IF('Data Entry'!B675=0,"",'Data Entry'!$P$7)</f>
        <v/>
      </c>
      <c r="AD660" t="str">
        <f>IF('Data Entry'!B675=0,"","1")</f>
        <v/>
      </c>
      <c r="AI660" t="str">
        <f>IF('Data Entry'!B675=0,"",'Data Entry'!K675)</f>
        <v/>
      </c>
      <c r="AJ660" t="str">
        <f>IF('Data Entry'!B675=0,"","mm")</f>
        <v/>
      </c>
      <c r="AM660" t="str">
        <f>IF('Data Entry'!B675=0,"",'Data Entry'!M675)</f>
        <v/>
      </c>
      <c r="AN660" t="str">
        <f>IF('Data Entry'!B675=0,"","mm")</f>
        <v/>
      </c>
      <c r="AT660" t="str">
        <f>IF('Data Entry'!B675=0,"",'Data Entry'!L675)</f>
        <v/>
      </c>
      <c r="AU660" t="str">
        <f>IF('Data Entry'!B675=0,"","m")</f>
        <v/>
      </c>
      <c r="AW660" t="str">
        <f>'Data Entry'!H675</f>
        <v/>
      </c>
      <c r="AX660" t="str">
        <f>IF('Data Entry'!B675=0,"",'Data Entry'!D675)</f>
        <v/>
      </c>
      <c r="AY660" t="str">
        <f>IF('Data Entry'!B675=0,"",'Data Entry'!E675)</f>
        <v/>
      </c>
      <c r="BA660" t="str">
        <f>IF('Data Entry'!B675=0,"",'Data Entry'!I675)</f>
        <v/>
      </c>
      <c r="BC660" t="str">
        <f>IF('Data Entry'!B675=0,"",'Data Entry'!J675)</f>
        <v/>
      </c>
      <c r="BR660" t="str">
        <f>IF('Data Entry'!B675=0,"",'Data Entry'!$E$9)</f>
        <v/>
      </c>
    </row>
    <row r="661" spans="1:70" x14ac:dyDescent="0.55000000000000004">
      <c r="A661" t="str">
        <f>IF('Data Entry'!B676=0,"",'Data Entry'!E$9)</f>
        <v/>
      </c>
      <c r="C661" t="str">
        <f>IF('Data Entry'!B676=0,"",'Data Entry'!AE676)</f>
        <v/>
      </c>
      <c r="E661" t="str">
        <f>IF('Data Entry'!B676=0,"",'Data Entry'!B676)</f>
        <v/>
      </c>
      <c r="F661" t="str">
        <f>IF('Data Entry'!B676=0,"",'Data Entry'!$P$6)</f>
        <v/>
      </c>
      <c r="G661" t="str">
        <f>IF('Data Entry'!B676=0,"",'Data Entry'!$P$8)</f>
        <v/>
      </c>
      <c r="H661" t="str">
        <f>IF('Data Entry'!B676=0,"",'Data Entry'!$E$10)</f>
        <v/>
      </c>
      <c r="M661" t="str">
        <f>'Data Entry'!S676</f>
        <v/>
      </c>
      <c r="N661" t="str">
        <f>'Data Entry'!R676</f>
        <v/>
      </c>
      <c r="O661" t="str">
        <f>IF('Data Entry'!B676=0,"",'Data Entry'!N676)</f>
        <v/>
      </c>
      <c r="P661" t="str">
        <f>IF('Data Entry'!B676=0,"","Years")</f>
        <v/>
      </c>
      <c r="Q661" s="62" t="str">
        <f>IF('Data Entry'!B676=0,"",'Data Entry'!$E$11)</f>
        <v/>
      </c>
      <c r="R661" t="str">
        <f>IF('Data Entry'!B676=0,"",'Data Entry'!D676)</f>
        <v/>
      </c>
      <c r="S661" t="str">
        <f>IF('Data Entry'!B676=0,"",'Data Entry'!$E$3)</f>
        <v/>
      </c>
      <c r="T661" t="str">
        <f>IF('Data Entry'!B676=0,"",'Data Entry'!$P$12)</f>
        <v/>
      </c>
      <c r="V661" t="str">
        <f>'Data Entry'!AB676</f>
        <v/>
      </c>
      <c r="X661" t="str">
        <f>IF('Data Entry'!B676=0,"",'Data Entry'!C676)</f>
        <v/>
      </c>
      <c r="Y661" t="str">
        <f>'Data Entry'!F676</f>
        <v/>
      </c>
      <c r="AC661" t="str">
        <f>IF('Data Entry'!B676=0,"",'Data Entry'!$P$7)</f>
        <v/>
      </c>
      <c r="AD661" t="str">
        <f>IF('Data Entry'!B676=0,"","1")</f>
        <v/>
      </c>
      <c r="AI661" t="str">
        <f>IF('Data Entry'!B676=0,"",'Data Entry'!K676)</f>
        <v/>
      </c>
      <c r="AJ661" t="str">
        <f>IF('Data Entry'!B676=0,"","mm")</f>
        <v/>
      </c>
      <c r="AM661" t="str">
        <f>IF('Data Entry'!B676=0,"",'Data Entry'!M676)</f>
        <v/>
      </c>
      <c r="AN661" t="str">
        <f>IF('Data Entry'!B676=0,"","mm")</f>
        <v/>
      </c>
      <c r="AT661" t="str">
        <f>IF('Data Entry'!B676=0,"",'Data Entry'!L676)</f>
        <v/>
      </c>
      <c r="AU661" t="str">
        <f>IF('Data Entry'!B676=0,"","m")</f>
        <v/>
      </c>
      <c r="AW661" t="str">
        <f>'Data Entry'!H676</f>
        <v/>
      </c>
      <c r="AX661" t="str">
        <f>IF('Data Entry'!B676=0,"",'Data Entry'!D676)</f>
        <v/>
      </c>
      <c r="AY661" t="str">
        <f>IF('Data Entry'!B676=0,"",'Data Entry'!E676)</f>
        <v/>
      </c>
      <c r="BA661" t="str">
        <f>IF('Data Entry'!B676=0,"",'Data Entry'!I676)</f>
        <v/>
      </c>
      <c r="BC661" t="str">
        <f>IF('Data Entry'!B676=0,"",'Data Entry'!J676)</f>
        <v/>
      </c>
      <c r="BR661" t="str">
        <f>IF('Data Entry'!B676=0,"",'Data Entry'!$E$9)</f>
        <v/>
      </c>
    </row>
    <row r="662" spans="1:70" x14ac:dyDescent="0.55000000000000004">
      <c r="A662" t="str">
        <f>IF('Data Entry'!B677=0,"",'Data Entry'!E$9)</f>
        <v/>
      </c>
      <c r="C662" t="str">
        <f>IF('Data Entry'!B677=0,"",'Data Entry'!AE677)</f>
        <v/>
      </c>
      <c r="E662" t="str">
        <f>IF('Data Entry'!B677=0,"",'Data Entry'!B677)</f>
        <v/>
      </c>
      <c r="F662" t="str">
        <f>IF('Data Entry'!B677=0,"",'Data Entry'!$P$6)</f>
        <v/>
      </c>
      <c r="G662" t="str">
        <f>IF('Data Entry'!B677=0,"",'Data Entry'!$P$8)</f>
        <v/>
      </c>
      <c r="H662" t="str">
        <f>IF('Data Entry'!B677=0,"",'Data Entry'!$E$10)</f>
        <v/>
      </c>
      <c r="M662" t="str">
        <f>'Data Entry'!S677</f>
        <v/>
      </c>
      <c r="N662" t="str">
        <f>'Data Entry'!R677</f>
        <v/>
      </c>
      <c r="O662" t="str">
        <f>IF('Data Entry'!B677=0,"",'Data Entry'!N677)</f>
        <v/>
      </c>
      <c r="P662" t="str">
        <f>IF('Data Entry'!B677=0,"","Years")</f>
        <v/>
      </c>
      <c r="Q662" s="62" t="str">
        <f>IF('Data Entry'!B677=0,"",'Data Entry'!$E$11)</f>
        <v/>
      </c>
      <c r="R662" t="str">
        <f>IF('Data Entry'!B677=0,"",'Data Entry'!D677)</f>
        <v/>
      </c>
      <c r="S662" t="str">
        <f>IF('Data Entry'!B677=0,"",'Data Entry'!$E$3)</f>
        <v/>
      </c>
      <c r="T662" t="str">
        <f>IF('Data Entry'!B677=0,"",'Data Entry'!$P$12)</f>
        <v/>
      </c>
      <c r="V662" t="str">
        <f>'Data Entry'!AB677</f>
        <v/>
      </c>
      <c r="X662" t="str">
        <f>IF('Data Entry'!B677=0,"",'Data Entry'!C677)</f>
        <v/>
      </c>
      <c r="Y662" t="str">
        <f>'Data Entry'!F677</f>
        <v/>
      </c>
      <c r="AC662" t="str">
        <f>IF('Data Entry'!B677=0,"",'Data Entry'!$P$7)</f>
        <v/>
      </c>
      <c r="AD662" t="str">
        <f>IF('Data Entry'!B677=0,"","1")</f>
        <v/>
      </c>
      <c r="AI662" t="str">
        <f>IF('Data Entry'!B677=0,"",'Data Entry'!K677)</f>
        <v/>
      </c>
      <c r="AJ662" t="str">
        <f>IF('Data Entry'!B677=0,"","mm")</f>
        <v/>
      </c>
      <c r="AM662" t="str">
        <f>IF('Data Entry'!B677=0,"",'Data Entry'!M677)</f>
        <v/>
      </c>
      <c r="AN662" t="str">
        <f>IF('Data Entry'!B677=0,"","mm")</f>
        <v/>
      </c>
      <c r="AT662" t="str">
        <f>IF('Data Entry'!B677=0,"",'Data Entry'!L677)</f>
        <v/>
      </c>
      <c r="AU662" t="str">
        <f>IF('Data Entry'!B677=0,"","m")</f>
        <v/>
      </c>
      <c r="AW662" t="str">
        <f>'Data Entry'!H677</f>
        <v/>
      </c>
      <c r="AX662" t="str">
        <f>IF('Data Entry'!B677=0,"",'Data Entry'!D677)</f>
        <v/>
      </c>
      <c r="AY662" t="str">
        <f>IF('Data Entry'!B677=0,"",'Data Entry'!E677)</f>
        <v/>
      </c>
      <c r="BA662" t="str">
        <f>IF('Data Entry'!B677=0,"",'Data Entry'!I677)</f>
        <v/>
      </c>
      <c r="BC662" t="str">
        <f>IF('Data Entry'!B677=0,"",'Data Entry'!J677)</f>
        <v/>
      </c>
      <c r="BR662" t="str">
        <f>IF('Data Entry'!B677=0,"",'Data Entry'!$E$9)</f>
        <v/>
      </c>
    </row>
    <row r="663" spans="1:70" x14ac:dyDescent="0.55000000000000004">
      <c r="A663" t="str">
        <f>IF('Data Entry'!B678=0,"",'Data Entry'!E$9)</f>
        <v/>
      </c>
      <c r="C663" t="str">
        <f>IF('Data Entry'!B678=0,"",'Data Entry'!AE678)</f>
        <v/>
      </c>
      <c r="E663" t="str">
        <f>IF('Data Entry'!B678=0,"",'Data Entry'!B678)</f>
        <v/>
      </c>
      <c r="F663" t="str">
        <f>IF('Data Entry'!B678=0,"",'Data Entry'!$P$6)</f>
        <v/>
      </c>
      <c r="G663" t="str">
        <f>IF('Data Entry'!B678=0,"",'Data Entry'!$P$8)</f>
        <v/>
      </c>
      <c r="H663" t="str">
        <f>IF('Data Entry'!B678=0,"",'Data Entry'!$E$10)</f>
        <v/>
      </c>
      <c r="M663" t="str">
        <f>'Data Entry'!S678</f>
        <v/>
      </c>
      <c r="N663" t="str">
        <f>'Data Entry'!R678</f>
        <v/>
      </c>
      <c r="O663" t="str">
        <f>IF('Data Entry'!B678=0,"",'Data Entry'!N678)</f>
        <v/>
      </c>
      <c r="P663" t="str">
        <f>IF('Data Entry'!B678=0,"","Years")</f>
        <v/>
      </c>
      <c r="Q663" s="62" t="str">
        <f>IF('Data Entry'!B678=0,"",'Data Entry'!$E$11)</f>
        <v/>
      </c>
      <c r="R663" t="str">
        <f>IF('Data Entry'!B678=0,"",'Data Entry'!D678)</f>
        <v/>
      </c>
      <c r="S663" t="str">
        <f>IF('Data Entry'!B678=0,"",'Data Entry'!$E$3)</f>
        <v/>
      </c>
      <c r="T663" t="str">
        <f>IF('Data Entry'!B678=0,"",'Data Entry'!$P$12)</f>
        <v/>
      </c>
      <c r="V663" t="str">
        <f>'Data Entry'!AB678</f>
        <v/>
      </c>
      <c r="X663" t="str">
        <f>IF('Data Entry'!B678=0,"",'Data Entry'!C678)</f>
        <v/>
      </c>
      <c r="Y663" t="str">
        <f>'Data Entry'!F678</f>
        <v/>
      </c>
      <c r="AC663" t="str">
        <f>IF('Data Entry'!B678=0,"",'Data Entry'!$P$7)</f>
        <v/>
      </c>
      <c r="AD663" t="str">
        <f>IF('Data Entry'!B678=0,"","1")</f>
        <v/>
      </c>
      <c r="AI663" t="str">
        <f>IF('Data Entry'!B678=0,"",'Data Entry'!K678)</f>
        <v/>
      </c>
      <c r="AJ663" t="str">
        <f>IF('Data Entry'!B678=0,"","mm")</f>
        <v/>
      </c>
      <c r="AM663" t="str">
        <f>IF('Data Entry'!B678=0,"",'Data Entry'!M678)</f>
        <v/>
      </c>
      <c r="AN663" t="str">
        <f>IF('Data Entry'!B678=0,"","mm")</f>
        <v/>
      </c>
      <c r="AT663" t="str">
        <f>IF('Data Entry'!B678=0,"",'Data Entry'!L678)</f>
        <v/>
      </c>
      <c r="AU663" t="str">
        <f>IF('Data Entry'!B678=0,"","m")</f>
        <v/>
      </c>
      <c r="AW663" t="str">
        <f>'Data Entry'!H678</f>
        <v/>
      </c>
      <c r="AX663" t="str">
        <f>IF('Data Entry'!B678=0,"",'Data Entry'!D678)</f>
        <v/>
      </c>
      <c r="AY663" t="str">
        <f>IF('Data Entry'!B678=0,"",'Data Entry'!E678)</f>
        <v/>
      </c>
      <c r="BA663" t="str">
        <f>IF('Data Entry'!B678=0,"",'Data Entry'!I678)</f>
        <v/>
      </c>
      <c r="BC663" t="str">
        <f>IF('Data Entry'!B678=0,"",'Data Entry'!J678)</f>
        <v/>
      </c>
      <c r="BR663" t="str">
        <f>IF('Data Entry'!B678=0,"",'Data Entry'!$E$9)</f>
        <v/>
      </c>
    </row>
    <row r="664" spans="1:70" x14ac:dyDescent="0.55000000000000004">
      <c r="A664" t="str">
        <f>IF('Data Entry'!B679=0,"",'Data Entry'!E$9)</f>
        <v/>
      </c>
      <c r="C664" t="str">
        <f>IF('Data Entry'!B679=0,"",'Data Entry'!AE679)</f>
        <v/>
      </c>
      <c r="E664" t="str">
        <f>IF('Data Entry'!B679=0,"",'Data Entry'!B679)</f>
        <v/>
      </c>
      <c r="F664" t="str">
        <f>IF('Data Entry'!B679=0,"",'Data Entry'!$P$6)</f>
        <v/>
      </c>
      <c r="G664" t="str">
        <f>IF('Data Entry'!B679=0,"",'Data Entry'!$P$8)</f>
        <v/>
      </c>
      <c r="H664" t="str">
        <f>IF('Data Entry'!B679=0,"",'Data Entry'!$E$10)</f>
        <v/>
      </c>
      <c r="M664" t="str">
        <f>'Data Entry'!S679</f>
        <v/>
      </c>
      <c r="N664" t="str">
        <f>'Data Entry'!R679</f>
        <v/>
      </c>
      <c r="O664" t="str">
        <f>IF('Data Entry'!B679=0,"",'Data Entry'!N679)</f>
        <v/>
      </c>
      <c r="P664" t="str">
        <f>IF('Data Entry'!B679=0,"","Years")</f>
        <v/>
      </c>
      <c r="Q664" s="62" t="str">
        <f>IF('Data Entry'!B679=0,"",'Data Entry'!$E$11)</f>
        <v/>
      </c>
      <c r="R664" t="str">
        <f>IF('Data Entry'!B679=0,"",'Data Entry'!D679)</f>
        <v/>
      </c>
      <c r="S664" t="str">
        <f>IF('Data Entry'!B679=0,"",'Data Entry'!$E$3)</f>
        <v/>
      </c>
      <c r="T664" t="str">
        <f>IF('Data Entry'!B679=0,"",'Data Entry'!$P$12)</f>
        <v/>
      </c>
      <c r="V664" t="str">
        <f>'Data Entry'!AB679</f>
        <v/>
      </c>
      <c r="X664" t="str">
        <f>IF('Data Entry'!B679=0,"",'Data Entry'!C679)</f>
        <v/>
      </c>
      <c r="Y664" t="str">
        <f>'Data Entry'!F679</f>
        <v/>
      </c>
      <c r="AC664" t="str">
        <f>IF('Data Entry'!B679=0,"",'Data Entry'!$P$7)</f>
        <v/>
      </c>
      <c r="AD664" t="str">
        <f>IF('Data Entry'!B679=0,"","1")</f>
        <v/>
      </c>
      <c r="AI664" t="str">
        <f>IF('Data Entry'!B679=0,"",'Data Entry'!K679)</f>
        <v/>
      </c>
      <c r="AJ664" t="str">
        <f>IF('Data Entry'!B679=0,"","mm")</f>
        <v/>
      </c>
      <c r="AM664" t="str">
        <f>IF('Data Entry'!B679=0,"",'Data Entry'!M679)</f>
        <v/>
      </c>
      <c r="AN664" t="str">
        <f>IF('Data Entry'!B679=0,"","mm")</f>
        <v/>
      </c>
      <c r="AT664" t="str">
        <f>IF('Data Entry'!B679=0,"",'Data Entry'!L679)</f>
        <v/>
      </c>
      <c r="AU664" t="str">
        <f>IF('Data Entry'!B679=0,"","m")</f>
        <v/>
      </c>
      <c r="AW664" t="str">
        <f>'Data Entry'!H679</f>
        <v/>
      </c>
      <c r="AX664" t="str">
        <f>IF('Data Entry'!B679=0,"",'Data Entry'!D679)</f>
        <v/>
      </c>
      <c r="AY664" t="str">
        <f>IF('Data Entry'!B679=0,"",'Data Entry'!E679)</f>
        <v/>
      </c>
      <c r="BA664" t="str">
        <f>IF('Data Entry'!B679=0,"",'Data Entry'!I679)</f>
        <v/>
      </c>
      <c r="BC664" t="str">
        <f>IF('Data Entry'!B679=0,"",'Data Entry'!J679)</f>
        <v/>
      </c>
      <c r="BR664" t="str">
        <f>IF('Data Entry'!B679=0,"",'Data Entry'!$E$9)</f>
        <v/>
      </c>
    </row>
    <row r="665" spans="1:70" x14ac:dyDescent="0.55000000000000004">
      <c r="A665" t="str">
        <f>IF('Data Entry'!B680=0,"",'Data Entry'!E$9)</f>
        <v/>
      </c>
      <c r="C665" t="str">
        <f>IF('Data Entry'!B680=0,"",'Data Entry'!AE680)</f>
        <v/>
      </c>
      <c r="E665" t="str">
        <f>IF('Data Entry'!B680=0,"",'Data Entry'!B680)</f>
        <v/>
      </c>
      <c r="F665" t="str">
        <f>IF('Data Entry'!B680=0,"",'Data Entry'!$P$6)</f>
        <v/>
      </c>
      <c r="G665" t="str">
        <f>IF('Data Entry'!B680=0,"",'Data Entry'!$P$8)</f>
        <v/>
      </c>
      <c r="H665" t="str">
        <f>IF('Data Entry'!B680=0,"",'Data Entry'!$E$10)</f>
        <v/>
      </c>
      <c r="M665" t="str">
        <f>'Data Entry'!S680</f>
        <v/>
      </c>
      <c r="N665" t="str">
        <f>'Data Entry'!R680</f>
        <v/>
      </c>
      <c r="O665" t="str">
        <f>IF('Data Entry'!B680=0,"",'Data Entry'!N680)</f>
        <v/>
      </c>
      <c r="P665" t="str">
        <f>IF('Data Entry'!B680=0,"","Years")</f>
        <v/>
      </c>
      <c r="Q665" s="62" t="str">
        <f>IF('Data Entry'!B680=0,"",'Data Entry'!$E$11)</f>
        <v/>
      </c>
      <c r="R665" t="str">
        <f>IF('Data Entry'!B680=0,"",'Data Entry'!D680)</f>
        <v/>
      </c>
      <c r="S665" t="str">
        <f>IF('Data Entry'!B680=0,"",'Data Entry'!$E$3)</f>
        <v/>
      </c>
      <c r="T665" t="str">
        <f>IF('Data Entry'!B680=0,"",'Data Entry'!$P$12)</f>
        <v/>
      </c>
      <c r="V665" t="str">
        <f>'Data Entry'!AB680</f>
        <v/>
      </c>
      <c r="X665" t="str">
        <f>IF('Data Entry'!B680=0,"",'Data Entry'!C680)</f>
        <v/>
      </c>
      <c r="Y665" t="str">
        <f>'Data Entry'!F680</f>
        <v/>
      </c>
      <c r="AC665" t="str">
        <f>IF('Data Entry'!B680=0,"",'Data Entry'!$P$7)</f>
        <v/>
      </c>
      <c r="AD665" t="str">
        <f>IF('Data Entry'!B680=0,"","1")</f>
        <v/>
      </c>
      <c r="AI665" t="str">
        <f>IF('Data Entry'!B680=0,"",'Data Entry'!K680)</f>
        <v/>
      </c>
      <c r="AJ665" t="str">
        <f>IF('Data Entry'!B680=0,"","mm")</f>
        <v/>
      </c>
      <c r="AM665" t="str">
        <f>IF('Data Entry'!B680=0,"",'Data Entry'!M680)</f>
        <v/>
      </c>
      <c r="AN665" t="str">
        <f>IF('Data Entry'!B680=0,"","mm")</f>
        <v/>
      </c>
      <c r="AT665" t="str">
        <f>IF('Data Entry'!B680=0,"",'Data Entry'!L680)</f>
        <v/>
      </c>
      <c r="AU665" t="str">
        <f>IF('Data Entry'!B680=0,"","m")</f>
        <v/>
      </c>
      <c r="AW665" t="str">
        <f>'Data Entry'!H680</f>
        <v/>
      </c>
      <c r="AX665" t="str">
        <f>IF('Data Entry'!B680=0,"",'Data Entry'!D680)</f>
        <v/>
      </c>
      <c r="AY665" t="str">
        <f>IF('Data Entry'!B680=0,"",'Data Entry'!E680)</f>
        <v/>
      </c>
      <c r="BA665" t="str">
        <f>IF('Data Entry'!B680=0,"",'Data Entry'!I680)</f>
        <v/>
      </c>
      <c r="BC665" t="str">
        <f>IF('Data Entry'!B680=0,"",'Data Entry'!J680)</f>
        <v/>
      </c>
      <c r="BR665" t="str">
        <f>IF('Data Entry'!B680=0,"",'Data Entry'!$E$9)</f>
        <v/>
      </c>
    </row>
    <row r="666" spans="1:70" x14ac:dyDescent="0.55000000000000004">
      <c r="A666" t="str">
        <f>IF('Data Entry'!B681=0,"",'Data Entry'!E$9)</f>
        <v/>
      </c>
      <c r="C666" t="str">
        <f>IF('Data Entry'!B681=0,"",'Data Entry'!AE681)</f>
        <v/>
      </c>
      <c r="E666" t="str">
        <f>IF('Data Entry'!B681=0,"",'Data Entry'!B681)</f>
        <v/>
      </c>
      <c r="F666" t="str">
        <f>IF('Data Entry'!B681=0,"",'Data Entry'!$P$6)</f>
        <v/>
      </c>
      <c r="G666" t="str">
        <f>IF('Data Entry'!B681=0,"",'Data Entry'!$P$8)</f>
        <v/>
      </c>
      <c r="H666" t="str">
        <f>IF('Data Entry'!B681=0,"",'Data Entry'!$E$10)</f>
        <v/>
      </c>
      <c r="M666" t="str">
        <f>'Data Entry'!S681</f>
        <v/>
      </c>
      <c r="N666" t="str">
        <f>'Data Entry'!R681</f>
        <v/>
      </c>
      <c r="O666" t="str">
        <f>IF('Data Entry'!B681=0,"",'Data Entry'!N681)</f>
        <v/>
      </c>
      <c r="P666" t="str">
        <f>IF('Data Entry'!B681=0,"","Years")</f>
        <v/>
      </c>
      <c r="Q666" s="62" t="str">
        <f>IF('Data Entry'!B681=0,"",'Data Entry'!$E$11)</f>
        <v/>
      </c>
      <c r="R666" t="str">
        <f>IF('Data Entry'!B681=0,"",'Data Entry'!D681)</f>
        <v/>
      </c>
      <c r="S666" t="str">
        <f>IF('Data Entry'!B681=0,"",'Data Entry'!$E$3)</f>
        <v/>
      </c>
      <c r="T666" t="str">
        <f>IF('Data Entry'!B681=0,"",'Data Entry'!$P$12)</f>
        <v/>
      </c>
      <c r="V666" t="str">
        <f>'Data Entry'!AB681</f>
        <v/>
      </c>
      <c r="X666" t="str">
        <f>IF('Data Entry'!B681=0,"",'Data Entry'!C681)</f>
        <v/>
      </c>
      <c r="Y666" t="str">
        <f>'Data Entry'!F681</f>
        <v/>
      </c>
      <c r="AC666" t="str">
        <f>IF('Data Entry'!B681=0,"",'Data Entry'!$P$7)</f>
        <v/>
      </c>
      <c r="AD666" t="str">
        <f>IF('Data Entry'!B681=0,"","1")</f>
        <v/>
      </c>
      <c r="AI666" t="str">
        <f>IF('Data Entry'!B681=0,"",'Data Entry'!K681)</f>
        <v/>
      </c>
      <c r="AJ666" t="str">
        <f>IF('Data Entry'!B681=0,"","mm")</f>
        <v/>
      </c>
      <c r="AM666" t="str">
        <f>IF('Data Entry'!B681=0,"",'Data Entry'!M681)</f>
        <v/>
      </c>
      <c r="AN666" t="str">
        <f>IF('Data Entry'!B681=0,"","mm")</f>
        <v/>
      </c>
      <c r="AT666" t="str">
        <f>IF('Data Entry'!B681=0,"",'Data Entry'!L681)</f>
        <v/>
      </c>
      <c r="AU666" t="str">
        <f>IF('Data Entry'!B681=0,"","m")</f>
        <v/>
      </c>
      <c r="AW666" t="str">
        <f>'Data Entry'!H681</f>
        <v/>
      </c>
      <c r="AX666" t="str">
        <f>IF('Data Entry'!B681=0,"",'Data Entry'!D681)</f>
        <v/>
      </c>
      <c r="AY666" t="str">
        <f>IF('Data Entry'!B681=0,"",'Data Entry'!E681)</f>
        <v/>
      </c>
      <c r="BA666" t="str">
        <f>IF('Data Entry'!B681=0,"",'Data Entry'!I681)</f>
        <v/>
      </c>
      <c r="BC666" t="str">
        <f>IF('Data Entry'!B681=0,"",'Data Entry'!J681)</f>
        <v/>
      </c>
      <c r="BR666" t="str">
        <f>IF('Data Entry'!B681=0,"",'Data Entry'!$E$9)</f>
        <v/>
      </c>
    </row>
    <row r="667" spans="1:70" x14ac:dyDescent="0.55000000000000004">
      <c r="A667" t="str">
        <f>IF('Data Entry'!B682=0,"",'Data Entry'!E$9)</f>
        <v/>
      </c>
      <c r="C667" t="str">
        <f>IF('Data Entry'!B682=0,"",'Data Entry'!AE682)</f>
        <v/>
      </c>
      <c r="E667" t="str">
        <f>IF('Data Entry'!B682=0,"",'Data Entry'!B682)</f>
        <v/>
      </c>
      <c r="F667" t="str">
        <f>IF('Data Entry'!B682=0,"",'Data Entry'!$P$6)</f>
        <v/>
      </c>
      <c r="G667" t="str">
        <f>IF('Data Entry'!B682=0,"",'Data Entry'!$P$8)</f>
        <v/>
      </c>
      <c r="H667" t="str">
        <f>IF('Data Entry'!B682=0,"",'Data Entry'!$E$10)</f>
        <v/>
      </c>
      <c r="M667" t="str">
        <f>'Data Entry'!S682</f>
        <v/>
      </c>
      <c r="N667" t="str">
        <f>'Data Entry'!R682</f>
        <v/>
      </c>
      <c r="O667" t="str">
        <f>IF('Data Entry'!B682=0,"",'Data Entry'!N682)</f>
        <v/>
      </c>
      <c r="P667" t="str">
        <f>IF('Data Entry'!B682=0,"","Years")</f>
        <v/>
      </c>
      <c r="Q667" s="62" t="str">
        <f>IF('Data Entry'!B682=0,"",'Data Entry'!$E$11)</f>
        <v/>
      </c>
      <c r="R667" t="str">
        <f>IF('Data Entry'!B682=0,"",'Data Entry'!D682)</f>
        <v/>
      </c>
      <c r="S667" t="str">
        <f>IF('Data Entry'!B682=0,"",'Data Entry'!$E$3)</f>
        <v/>
      </c>
      <c r="T667" t="str">
        <f>IF('Data Entry'!B682=0,"",'Data Entry'!$P$12)</f>
        <v/>
      </c>
      <c r="V667" t="str">
        <f>'Data Entry'!AB682</f>
        <v/>
      </c>
      <c r="X667" t="str">
        <f>IF('Data Entry'!B682=0,"",'Data Entry'!C682)</f>
        <v/>
      </c>
      <c r="Y667" t="str">
        <f>'Data Entry'!F682</f>
        <v/>
      </c>
      <c r="AC667" t="str">
        <f>IF('Data Entry'!B682=0,"",'Data Entry'!$P$7)</f>
        <v/>
      </c>
      <c r="AD667" t="str">
        <f>IF('Data Entry'!B682=0,"","1")</f>
        <v/>
      </c>
      <c r="AI667" t="str">
        <f>IF('Data Entry'!B682=0,"",'Data Entry'!K682)</f>
        <v/>
      </c>
      <c r="AJ667" t="str">
        <f>IF('Data Entry'!B682=0,"","mm")</f>
        <v/>
      </c>
      <c r="AM667" t="str">
        <f>IF('Data Entry'!B682=0,"",'Data Entry'!M682)</f>
        <v/>
      </c>
      <c r="AN667" t="str">
        <f>IF('Data Entry'!B682=0,"","mm")</f>
        <v/>
      </c>
      <c r="AT667" t="str">
        <f>IF('Data Entry'!B682=0,"",'Data Entry'!L682)</f>
        <v/>
      </c>
      <c r="AU667" t="str">
        <f>IF('Data Entry'!B682=0,"","m")</f>
        <v/>
      </c>
      <c r="AW667" t="str">
        <f>'Data Entry'!H682</f>
        <v/>
      </c>
      <c r="AX667" t="str">
        <f>IF('Data Entry'!B682=0,"",'Data Entry'!D682)</f>
        <v/>
      </c>
      <c r="AY667" t="str">
        <f>IF('Data Entry'!B682=0,"",'Data Entry'!E682)</f>
        <v/>
      </c>
      <c r="BA667" t="str">
        <f>IF('Data Entry'!B682=0,"",'Data Entry'!I682)</f>
        <v/>
      </c>
      <c r="BC667" t="str">
        <f>IF('Data Entry'!B682=0,"",'Data Entry'!J682)</f>
        <v/>
      </c>
      <c r="BR667" t="str">
        <f>IF('Data Entry'!B682=0,"",'Data Entry'!$E$9)</f>
        <v/>
      </c>
    </row>
    <row r="668" spans="1:70" x14ac:dyDescent="0.55000000000000004">
      <c r="A668" t="str">
        <f>IF('Data Entry'!B683=0,"",'Data Entry'!E$9)</f>
        <v/>
      </c>
      <c r="C668" t="str">
        <f>IF('Data Entry'!B683=0,"",'Data Entry'!AE683)</f>
        <v/>
      </c>
      <c r="E668" t="str">
        <f>IF('Data Entry'!B683=0,"",'Data Entry'!B683)</f>
        <v/>
      </c>
      <c r="F668" t="str">
        <f>IF('Data Entry'!B683=0,"",'Data Entry'!$P$6)</f>
        <v/>
      </c>
      <c r="G668" t="str">
        <f>IF('Data Entry'!B683=0,"",'Data Entry'!$P$8)</f>
        <v/>
      </c>
      <c r="H668" t="str">
        <f>IF('Data Entry'!B683=0,"",'Data Entry'!$E$10)</f>
        <v/>
      </c>
      <c r="M668" t="str">
        <f>'Data Entry'!S683</f>
        <v/>
      </c>
      <c r="N668" t="str">
        <f>'Data Entry'!R683</f>
        <v/>
      </c>
      <c r="O668" t="str">
        <f>IF('Data Entry'!B683=0,"",'Data Entry'!N683)</f>
        <v/>
      </c>
      <c r="P668" t="str">
        <f>IF('Data Entry'!B683=0,"","Years")</f>
        <v/>
      </c>
      <c r="Q668" s="62" t="str">
        <f>IF('Data Entry'!B683=0,"",'Data Entry'!$E$11)</f>
        <v/>
      </c>
      <c r="R668" t="str">
        <f>IF('Data Entry'!B683=0,"",'Data Entry'!D683)</f>
        <v/>
      </c>
      <c r="S668" t="str">
        <f>IF('Data Entry'!B683=0,"",'Data Entry'!$E$3)</f>
        <v/>
      </c>
      <c r="T668" t="str">
        <f>IF('Data Entry'!B683=0,"",'Data Entry'!$P$12)</f>
        <v/>
      </c>
      <c r="V668" t="str">
        <f>'Data Entry'!AB683</f>
        <v/>
      </c>
      <c r="X668" t="str">
        <f>IF('Data Entry'!B683=0,"",'Data Entry'!C683)</f>
        <v/>
      </c>
      <c r="Y668" t="str">
        <f>'Data Entry'!F683</f>
        <v/>
      </c>
      <c r="AC668" t="str">
        <f>IF('Data Entry'!B683=0,"",'Data Entry'!$P$7)</f>
        <v/>
      </c>
      <c r="AD668" t="str">
        <f>IF('Data Entry'!B683=0,"","1")</f>
        <v/>
      </c>
      <c r="AI668" t="str">
        <f>IF('Data Entry'!B683=0,"",'Data Entry'!K683)</f>
        <v/>
      </c>
      <c r="AJ668" t="str">
        <f>IF('Data Entry'!B683=0,"","mm")</f>
        <v/>
      </c>
      <c r="AM668" t="str">
        <f>IF('Data Entry'!B683=0,"",'Data Entry'!M683)</f>
        <v/>
      </c>
      <c r="AN668" t="str">
        <f>IF('Data Entry'!B683=0,"","mm")</f>
        <v/>
      </c>
      <c r="AT668" t="str">
        <f>IF('Data Entry'!B683=0,"",'Data Entry'!L683)</f>
        <v/>
      </c>
      <c r="AU668" t="str">
        <f>IF('Data Entry'!B683=0,"","m")</f>
        <v/>
      </c>
      <c r="AW668" t="str">
        <f>'Data Entry'!H683</f>
        <v/>
      </c>
      <c r="AX668" t="str">
        <f>IF('Data Entry'!B683=0,"",'Data Entry'!D683)</f>
        <v/>
      </c>
      <c r="AY668" t="str">
        <f>IF('Data Entry'!B683=0,"",'Data Entry'!E683)</f>
        <v/>
      </c>
      <c r="BA668" t="str">
        <f>IF('Data Entry'!B683=0,"",'Data Entry'!I683)</f>
        <v/>
      </c>
      <c r="BC668" t="str">
        <f>IF('Data Entry'!B683=0,"",'Data Entry'!J683)</f>
        <v/>
      </c>
      <c r="BR668" t="str">
        <f>IF('Data Entry'!B683=0,"",'Data Entry'!$E$9)</f>
        <v/>
      </c>
    </row>
    <row r="669" spans="1:70" x14ac:dyDescent="0.55000000000000004">
      <c r="A669" t="str">
        <f>IF('Data Entry'!B684=0,"",'Data Entry'!E$9)</f>
        <v/>
      </c>
      <c r="C669" t="str">
        <f>IF('Data Entry'!B684=0,"",'Data Entry'!AE684)</f>
        <v/>
      </c>
      <c r="E669" t="str">
        <f>IF('Data Entry'!B684=0,"",'Data Entry'!B684)</f>
        <v/>
      </c>
      <c r="F669" t="str">
        <f>IF('Data Entry'!B684=0,"",'Data Entry'!$P$6)</f>
        <v/>
      </c>
      <c r="G669" t="str">
        <f>IF('Data Entry'!B684=0,"",'Data Entry'!$P$8)</f>
        <v/>
      </c>
      <c r="H669" t="str">
        <f>IF('Data Entry'!B684=0,"",'Data Entry'!$E$10)</f>
        <v/>
      </c>
      <c r="M669" t="str">
        <f>'Data Entry'!S684</f>
        <v/>
      </c>
      <c r="N669" t="str">
        <f>'Data Entry'!R684</f>
        <v/>
      </c>
      <c r="O669" t="str">
        <f>IF('Data Entry'!B684=0,"",'Data Entry'!N684)</f>
        <v/>
      </c>
      <c r="P669" t="str">
        <f>IF('Data Entry'!B684=0,"","Years")</f>
        <v/>
      </c>
      <c r="Q669" s="62" t="str">
        <f>IF('Data Entry'!B684=0,"",'Data Entry'!$E$11)</f>
        <v/>
      </c>
      <c r="R669" t="str">
        <f>IF('Data Entry'!B684=0,"",'Data Entry'!D684)</f>
        <v/>
      </c>
      <c r="S669" t="str">
        <f>IF('Data Entry'!B684=0,"",'Data Entry'!$E$3)</f>
        <v/>
      </c>
      <c r="T669" t="str">
        <f>IF('Data Entry'!B684=0,"",'Data Entry'!$P$12)</f>
        <v/>
      </c>
      <c r="V669" t="str">
        <f>'Data Entry'!AB684</f>
        <v/>
      </c>
      <c r="X669" t="str">
        <f>IF('Data Entry'!B684=0,"",'Data Entry'!C684)</f>
        <v/>
      </c>
      <c r="Y669" t="str">
        <f>'Data Entry'!F684</f>
        <v/>
      </c>
      <c r="AC669" t="str">
        <f>IF('Data Entry'!B684=0,"",'Data Entry'!$P$7)</f>
        <v/>
      </c>
      <c r="AD669" t="str">
        <f>IF('Data Entry'!B684=0,"","1")</f>
        <v/>
      </c>
      <c r="AI669" t="str">
        <f>IF('Data Entry'!B684=0,"",'Data Entry'!K684)</f>
        <v/>
      </c>
      <c r="AJ669" t="str">
        <f>IF('Data Entry'!B684=0,"","mm")</f>
        <v/>
      </c>
      <c r="AM669" t="str">
        <f>IF('Data Entry'!B684=0,"",'Data Entry'!M684)</f>
        <v/>
      </c>
      <c r="AN669" t="str">
        <f>IF('Data Entry'!B684=0,"","mm")</f>
        <v/>
      </c>
      <c r="AT669" t="str">
        <f>IF('Data Entry'!B684=0,"",'Data Entry'!L684)</f>
        <v/>
      </c>
      <c r="AU669" t="str">
        <f>IF('Data Entry'!B684=0,"","m")</f>
        <v/>
      </c>
      <c r="AW669" t="str">
        <f>'Data Entry'!H684</f>
        <v/>
      </c>
      <c r="AX669" t="str">
        <f>IF('Data Entry'!B684=0,"",'Data Entry'!D684)</f>
        <v/>
      </c>
      <c r="AY669" t="str">
        <f>IF('Data Entry'!B684=0,"",'Data Entry'!E684)</f>
        <v/>
      </c>
      <c r="BA669" t="str">
        <f>IF('Data Entry'!B684=0,"",'Data Entry'!I684)</f>
        <v/>
      </c>
      <c r="BC669" t="str">
        <f>IF('Data Entry'!B684=0,"",'Data Entry'!J684)</f>
        <v/>
      </c>
      <c r="BR669" t="str">
        <f>IF('Data Entry'!B684=0,"",'Data Entry'!$E$9)</f>
        <v/>
      </c>
    </row>
    <row r="670" spans="1:70" x14ac:dyDescent="0.55000000000000004">
      <c r="A670" t="str">
        <f>IF('Data Entry'!B685=0,"",'Data Entry'!E$9)</f>
        <v/>
      </c>
      <c r="C670" t="str">
        <f>IF('Data Entry'!B685=0,"",'Data Entry'!AE685)</f>
        <v/>
      </c>
      <c r="E670" t="str">
        <f>IF('Data Entry'!B685=0,"",'Data Entry'!B685)</f>
        <v/>
      </c>
      <c r="F670" t="str">
        <f>IF('Data Entry'!B685=0,"",'Data Entry'!$P$6)</f>
        <v/>
      </c>
      <c r="G670" t="str">
        <f>IF('Data Entry'!B685=0,"",'Data Entry'!$P$8)</f>
        <v/>
      </c>
      <c r="H670" t="str">
        <f>IF('Data Entry'!B685=0,"",'Data Entry'!$E$10)</f>
        <v/>
      </c>
      <c r="M670" t="str">
        <f>'Data Entry'!S685</f>
        <v/>
      </c>
      <c r="N670" t="str">
        <f>'Data Entry'!R685</f>
        <v/>
      </c>
      <c r="O670" t="str">
        <f>IF('Data Entry'!B685=0,"",'Data Entry'!N685)</f>
        <v/>
      </c>
      <c r="P670" t="str">
        <f>IF('Data Entry'!B685=0,"","Years")</f>
        <v/>
      </c>
      <c r="Q670" s="62" t="str">
        <f>IF('Data Entry'!B685=0,"",'Data Entry'!$E$11)</f>
        <v/>
      </c>
      <c r="R670" t="str">
        <f>IF('Data Entry'!B685=0,"",'Data Entry'!D685)</f>
        <v/>
      </c>
      <c r="S670" t="str">
        <f>IF('Data Entry'!B685=0,"",'Data Entry'!$E$3)</f>
        <v/>
      </c>
      <c r="T670" t="str">
        <f>IF('Data Entry'!B685=0,"",'Data Entry'!$P$12)</f>
        <v/>
      </c>
      <c r="V670" t="str">
        <f>'Data Entry'!AB685</f>
        <v/>
      </c>
      <c r="X670" t="str">
        <f>IF('Data Entry'!B685=0,"",'Data Entry'!C685)</f>
        <v/>
      </c>
      <c r="Y670" t="str">
        <f>'Data Entry'!F685</f>
        <v/>
      </c>
      <c r="AC670" t="str">
        <f>IF('Data Entry'!B685=0,"",'Data Entry'!$P$7)</f>
        <v/>
      </c>
      <c r="AD670" t="str">
        <f>IF('Data Entry'!B685=0,"","1")</f>
        <v/>
      </c>
      <c r="AI670" t="str">
        <f>IF('Data Entry'!B685=0,"",'Data Entry'!K685)</f>
        <v/>
      </c>
      <c r="AJ670" t="str">
        <f>IF('Data Entry'!B685=0,"","mm")</f>
        <v/>
      </c>
      <c r="AM670" t="str">
        <f>IF('Data Entry'!B685=0,"",'Data Entry'!M685)</f>
        <v/>
      </c>
      <c r="AN670" t="str">
        <f>IF('Data Entry'!B685=0,"","mm")</f>
        <v/>
      </c>
      <c r="AT670" t="str">
        <f>IF('Data Entry'!B685=0,"",'Data Entry'!L685)</f>
        <v/>
      </c>
      <c r="AU670" t="str">
        <f>IF('Data Entry'!B685=0,"","m")</f>
        <v/>
      </c>
      <c r="AW670" t="str">
        <f>'Data Entry'!H685</f>
        <v/>
      </c>
      <c r="AX670" t="str">
        <f>IF('Data Entry'!B685=0,"",'Data Entry'!D685)</f>
        <v/>
      </c>
      <c r="AY670" t="str">
        <f>IF('Data Entry'!B685=0,"",'Data Entry'!E685)</f>
        <v/>
      </c>
      <c r="BA670" t="str">
        <f>IF('Data Entry'!B685=0,"",'Data Entry'!I685)</f>
        <v/>
      </c>
      <c r="BC670" t="str">
        <f>IF('Data Entry'!B685=0,"",'Data Entry'!J685)</f>
        <v/>
      </c>
      <c r="BR670" t="str">
        <f>IF('Data Entry'!B685=0,"",'Data Entry'!$E$9)</f>
        <v/>
      </c>
    </row>
    <row r="671" spans="1:70" x14ac:dyDescent="0.55000000000000004">
      <c r="A671" t="str">
        <f>IF('Data Entry'!B686=0,"",'Data Entry'!E$9)</f>
        <v/>
      </c>
      <c r="C671" t="str">
        <f>IF('Data Entry'!B686=0,"",'Data Entry'!AE686)</f>
        <v/>
      </c>
      <c r="E671" t="str">
        <f>IF('Data Entry'!B686=0,"",'Data Entry'!B686)</f>
        <v/>
      </c>
      <c r="F671" t="str">
        <f>IF('Data Entry'!B686=0,"",'Data Entry'!$P$6)</f>
        <v/>
      </c>
      <c r="G671" t="str">
        <f>IF('Data Entry'!B686=0,"",'Data Entry'!$P$8)</f>
        <v/>
      </c>
      <c r="H671" t="str">
        <f>IF('Data Entry'!B686=0,"",'Data Entry'!$E$10)</f>
        <v/>
      </c>
      <c r="M671" t="str">
        <f>'Data Entry'!S686</f>
        <v/>
      </c>
      <c r="N671" t="str">
        <f>'Data Entry'!R686</f>
        <v/>
      </c>
      <c r="O671" t="str">
        <f>IF('Data Entry'!B686=0,"",'Data Entry'!N686)</f>
        <v/>
      </c>
      <c r="P671" t="str">
        <f>IF('Data Entry'!B686=0,"","Years")</f>
        <v/>
      </c>
      <c r="Q671" s="62" t="str">
        <f>IF('Data Entry'!B686=0,"",'Data Entry'!$E$11)</f>
        <v/>
      </c>
      <c r="R671" t="str">
        <f>IF('Data Entry'!B686=0,"",'Data Entry'!D686)</f>
        <v/>
      </c>
      <c r="S671" t="str">
        <f>IF('Data Entry'!B686=0,"",'Data Entry'!$E$3)</f>
        <v/>
      </c>
      <c r="T671" t="str">
        <f>IF('Data Entry'!B686=0,"",'Data Entry'!$P$12)</f>
        <v/>
      </c>
      <c r="V671" t="str">
        <f>'Data Entry'!AB686</f>
        <v/>
      </c>
      <c r="X671" t="str">
        <f>IF('Data Entry'!B686=0,"",'Data Entry'!C686)</f>
        <v/>
      </c>
      <c r="Y671" t="str">
        <f>'Data Entry'!F686</f>
        <v/>
      </c>
      <c r="AC671" t="str">
        <f>IF('Data Entry'!B686=0,"",'Data Entry'!$P$7)</f>
        <v/>
      </c>
      <c r="AD671" t="str">
        <f>IF('Data Entry'!B686=0,"","1")</f>
        <v/>
      </c>
      <c r="AI671" t="str">
        <f>IF('Data Entry'!B686=0,"",'Data Entry'!K686)</f>
        <v/>
      </c>
      <c r="AJ671" t="str">
        <f>IF('Data Entry'!B686=0,"","mm")</f>
        <v/>
      </c>
      <c r="AM671" t="str">
        <f>IF('Data Entry'!B686=0,"",'Data Entry'!M686)</f>
        <v/>
      </c>
      <c r="AN671" t="str">
        <f>IF('Data Entry'!B686=0,"","mm")</f>
        <v/>
      </c>
      <c r="AT671" t="str">
        <f>IF('Data Entry'!B686=0,"",'Data Entry'!L686)</f>
        <v/>
      </c>
      <c r="AU671" t="str">
        <f>IF('Data Entry'!B686=0,"","m")</f>
        <v/>
      </c>
      <c r="AW671" t="str">
        <f>'Data Entry'!H686</f>
        <v/>
      </c>
      <c r="AX671" t="str">
        <f>IF('Data Entry'!B686=0,"",'Data Entry'!D686)</f>
        <v/>
      </c>
      <c r="AY671" t="str">
        <f>IF('Data Entry'!B686=0,"",'Data Entry'!E686)</f>
        <v/>
      </c>
      <c r="BA671" t="str">
        <f>IF('Data Entry'!B686=0,"",'Data Entry'!I686)</f>
        <v/>
      </c>
      <c r="BC671" t="str">
        <f>IF('Data Entry'!B686=0,"",'Data Entry'!J686)</f>
        <v/>
      </c>
      <c r="BR671" t="str">
        <f>IF('Data Entry'!B686=0,"",'Data Entry'!$E$9)</f>
        <v/>
      </c>
    </row>
    <row r="672" spans="1:70" x14ac:dyDescent="0.55000000000000004">
      <c r="A672" t="str">
        <f>IF('Data Entry'!B687=0,"",'Data Entry'!E$9)</f>
        <v/>
      </c>
      <c r="C672" t="str">
        <f>IF('Data Entry'!B687=0,"",'Data Entry'!AE687)</f>
        <v/>
      </c>
      <c r="E672" t="str">
        <f>IF('Data Entry'!B687=0,"",'Data Entry'!B687)</f>
        <v/>
      </c>
      <c r="F672" t="str">
        <f>IF('Data Entry'!B687=0,"",'Data Entry'!$P$6)</f>
        <v/>
      </c>
      <c r="G672" t="str">
        <f>IF('Data Entry'!B687=0,"",'Data Entry'!$P$8)</f>
        <v/>
      </c>
      <c r="H672" t="str">
        <f>IF('Data Entry'!B687=0,"",'Data Entry'!$E$10)</f>
        <v/>
      </c>
      <c r="M672" t="str">
        <f>'Data Entry'!S687</f>
        <v/>
      </c>
      <c r="N672" t="str">
        <f>'Data Entry'!R687</f>
        <v/>
      </c>
      <c r="O672" t="str">
        <f>IF('Data Entry'!B687=0,"",'Data Entry'!N687)</f>
        <v/>
      </c>
      <c r="P672" t="str">
        <f>IF('Data Entry'!B687=0,"","Years")</f>
        <v/>
      </c>
      <c r="Q672" s="62" t="str">
        <f>IF('Data Entry'!B687=0,"",'Data Entry'!$E$11)</f>
        <v/>
      </c>
      <c r="R672" t="str">
        <f>IF('Data Entry'!B687=0,"",'Data Entry'!D687)</f>
        <v/>
      </c>
      <c r="S672" t="str">
        <f>IF('Data Entry'!B687=0,"",'Data Entry'!$E$3)</f>
        <v/>
      </c>
      <c r="T672" t="str">
        <f>IF('Data Entry'!B687=0,"",'Data Entry'!$P$12)</f>
        <v/>
      </c>
      <c r="V672" t="str">
        <f>'Data Entry'!AB687</f>
        <v/>
      </c>
      <c r="X672" t="str">
        <f>IF('Data Entry'!B687=0,"",'Data Entry'!C687)</f>
        <v/>
      </c>
      <c r="Y672" t="str">
        <f>'Data Entry'!F687</f>
        <v/>
      </c>
      <c r="AC672" t="str">
        <f>IF('Data Entry'!B687=0,"",'Data Entry'!$P$7)</f>
        <v/>
      </c>
      <c r="AD672" t="str">
        <f>IF('Data Entry'!B687=0,"","1")</f>
        <v/>
      </c>
      <c r="AI672" t="str">
        <f>IF('Data Entry'!B687=0,"",'Data Entry'!K687)</f>
        <v/>
      </c>
      <c r="AJ672" t="str">
        <f>IF('Data Entry'!B687=0,"","mm")</f>
        <v/>
      </c>
      <c r="AM672" t="str">
        <f>IF('Data Entry'!B687=0,"",'Data Entry'!M687)</f>
        <v/>
      </c>
      <c r="AN672" t="str">
        <f>IF('Data Entry'!B687=0,"","mm")</f>
        <v/>
      </c>
      <c r="AT672" t="str">
        <f>IF('Data Entry'!B687=0,"",'Data Entry'!L687)</f>
        <v/>
      </c>
      <c r="AU672" t="str">
        <f>IF('Data Entry'!B687=0,"","m")</f>
        <v/>
      </c>
      <c r="AW672" t="str">
        <f>'Data Entry'!H687</f>
        <v/>
      </c>
      <c r="AX672" t="str">
        <f>IF('Data Entry'!B687=0,"",'Data Entry'!D687)</f>
        <v/>
      </c>
      <c r="AY672" t="str">
        <f>IF('Data Entry'!B687=0,"",'Data Entry'!E687)</f>
        <v/>
      </c>
      <c r="BA672" t="str">
        <f>IF('Data Entry'!B687=0,"",'Data Entry'!I687)</f>
        <v/>
      </c>
      <c r="BC672" t="str">
        <f>IF('Data Entry'!B687=0,"",'Data Entry'!J687)</f>
        <v/>
      </c>
      <c r="BR672" t="str">
        <f>IF('Data Entry'!B687=0,"",'Data Entry'!$E$9)</f>
        <v/>
      </c>
    </row>
    <row r="673" spans="1:70" x14ac:dyDescent="0.55000000000000004">
      <c r="A673" t="str">
        <f>IF('Data Entry'!B688=0,"",'Data Entry'!E$9)</f>
        <v/>
      </c>
      <c r="C673" t="str">
        <f>IF('Data Entry'!B688=0,"",'Data Entry'!AE688)</f>
        <v/>
      </c>
      <c r="E673" t="str">
        <f>IF('Data Entry'!B688=0,"",'Data Entry'!B688)</f>
        <v/>
      </c>
      <c r="F673" t="str">
        <f>IF('Data Entry'!B688=0,"",'Data Entry'!$P$6)</f>
        <v/>
      </c>
      <c r="G673" t="str">
        <f>IF('Data Entry'!B688=0,"",'Data Entry'!$P$8)</f>
        <v/>
      </c>
      <c r="H673" t="str">
        <f>IF('Data Entry'!B688=0,"",'Data Entry'!$E$10)</f>
        <v/>
      </c>
      <c r="M673" t="str">
        <f>'Data Entry'!S688</f>
        <v/>
      </c>
      <c r="N673" t="str">
        <f>'Data Entry'!R688</f>
        <v/>
      </c>
      <c r="O673" t="str">
        <f>IF('Data Entry'!B688=0,"",'Data Entry'!N688)</f>
        <v/>
      </c>
      <c r="P673" t="str">
        <f>IF('Data Entry'!B688=0,"","Years")</f>
        <v/>
      </c>
      <c r="Q673" s="62" t="str">
        <f>IF('Data Entry'!B688=0,"",'Data Entry'!$E$11)</f>
        <v/>
      </c>
      <c r="R673" t="str">
        <f>IF('Data Entry'!B688=0,"",'Data Entry'!D688)</f>
        <v/>
      </c>
      <c r="S673" t="str">
        <f>IF('Data Entry'!B688=0,"",'Data Entry'!$E$3)</f>
        <v/>
      </c>
      <c r="T673" t="str">
        <f>IF('Data Entry'!B688=0,"",'Data Entry'!$P$12)</f>
        <v/>
      </c>
      <c r="V673" t="str">
        <f>'Data Entry'!AB688</f>
        <v/>
      </c>
      <c r="X673" t="str">
        <f>IF('Data Entry'!B688=0,"",'Data Entry'!C688)</f>
        <v/>
      </c>
      <c r="Y673" t="str">
        <f>'Data Entry'!F688</f>
        <v/>
      </c>
      <c r="AC673" t="str">
        <f>IF('Data Entry'!B688=0,"",'Data Entry'!$P$7)</f>
        <v/>
      </c>
      <c r="AD673" t="str">
        <f>IF('Data Entry'!B688=0,"","1")</f>
        <v/>
      </c>
      <c r="AI673" t="str">
        <f>IF('Data Entry'!B688=0,"",'Data Entry'!K688)</f>
        <v/>
      </c>
      <c r="AJ673" t="str">
        <f>IF('Data Entry'!B688=0,"","mm")</f>
        <v/>
      </c>
      <c r="AM673" t="str">
        <f>IF('Data Entry'!B688=0,"",'Data Entry'!M688)</f>
        <v/>
      </c>
      <c r="AN673" t="str">
        <f>IF('Data Entry'!B688=0,"","mm")</f>
        <v/>
      </c>
      <c r="AT673" t="str">
        <f>IF('Data Entry'!B688=0,"",'Data Entry'!L688)</f>
        <v/>
      </c>
      <c r="AU673" t="str">
        <f>IF('Data Entry'!B688=0,"","m")</f>
        <v/>
      </c>
      <c r="AW673" t="str">
        <f>'Data Entry'!H688</f>
        <v/>
      </c>
      <c r="AX673" t="str">
        <f>IF('Data Entry'!B688=0,"",'Data Entry'!D688)</f>
        <v/>
      </c>
      <c r="AY673" t="str">
        <f>IF('Data Entry'!B688=0,"",'Data Entry'!E688)</f>
        <v/>
      </c>
      <c r="BA673" t="str">
        <f>IF('Data Entry'!B688=0,"",'Data Entry'!I688)</f>
        <v/>
      </c>
      <c r="BC673" t="str">
        <f>IF('Data Entry'!B688=0,"",'Data Entry'!J688)</f>
        <v/>
      </c>
      <c r="BR673" t="str">
        <f>IF('Data Entry'!B688=0,"",'Data Entry'!$E$9)</f>
        <v/>
      </c>
    </row>
    <row r="674" spans="1:70" x14ac:dyDescent="0.55000000000000004">
      <c r="A674" t="str">
        <f>IF('Data Entry'!B689=0,"",'Data Entry'!E$9)</f>
        <v/>
      </c>
      <c r="C674" t="str">
        <f>IF('Data Entry'!B689=0,"",'Data Entry'!AE689)</f>
        <v/>
      </c>
      <c r="E674" t="str">
        <f>IF('Data Entry'!B689=0,"",'Data Entry'!B689)</f>
        <v/>
      </c>
      <c r="F674" t="str">
        <f>IF('Data Entry'!B689=0,"",'Data Entry'!$P$6)</f>
        <v/>
      </c>
      <c r="G674" t="str">
        <f>IF('Data Entry'!B689=0,"",'Data Entry'!$P$8)</f>
        <v/>
      </c>
      <c r="H674" t="str">
        <f>IF('Data Entry'!B689=0,"",'Data Entry'!$E$10)</f>
        <v/>
      </c>
      <c r="M674" t="str">
        <f>'Data Entry'!S689</f>
        <v/>
      </c>
      <c r="N674" t="str">
        <f>'Data Entry'!R689</f>
        <v/>
      </c>
      <c r="O674" t="str">
        <f>IF('Data Entry'!B689=0,"",'Data Entry'!N689)</f>
        <v/>
      </c>
      <c r="P674" t="str">
        <f>IF('Data Entry'!B689=0,"","Years")</f>
        <v/>
      </c>
      <c r="Q674" s="62" t="str">
        <f>IF('Data Entry'!B689=0,"",'Data Entry'!$E$11)</f>
        <v/>
      </c>
      <c r="R674" t="str">
        <f>IF('Data Entry'!B689=0,"",'Data Entry'!D689)</f>
        <v/>
      </c>
      <c r="S674" t="str">
        <f>IF('Data Entry'!B689=0,"",'Data Entry'!$E$3)</f>
        <v/>
      </c>
      <c r="T674" t="str">
        <f>IF('Data Entry'!B689=0,"",'Data Entry'!$P$12)</f>
        <v/>
      </c>
      <c r="V674" t="str">
        <f>'Data Entry'!AB689</f>
        <v/>
      </c>
      <c r="X674" t="str">
        <f>IF('Data Entry'!B689=0,"",'Data Entry'!C689)</f>
        <v/>
      </c>
      <c r="Y674" t="str">
        <f>'Data Entry'!F689</f>
        <v/>
      </c>
      <c r="AC674" t="str">
        <f>IF('Data Entry'!B689=0,"",'Data Entry'!$P$7)</f>
        <v/>
      </c>
      <c r="AD674" t="str">
        <f>IF('Data Entry'!B689=0,"","1")</f>
        <v/>
      </c>
      <c r="AI674" t="str">
        <f>IF('Data Entry'!B689=0,"",'Data Entry'!K689)</f>
        <v/>
      </c>
      <c r="AJ674" t="str">
        <f>IF('Data Entry'!B689=0,"","mm")</f>
        <v/>
      </c>
      <c r="AM674" t="str">
        <f>IF('Data Entry'!B689=0,"",'Data Entry'!M689)</f>
        <v/>
      </c>
      <c r="AN674" t="str">
        <f>IF('Data Entry'!B689=0,"","mm")</f>
        <v/>
      </c>
      <c r="AT674" t="str">
        <f>IF('Data Entry'!B689=0,"",'Data Entry'!L689)</f>
        <v/>
      </c>
      <c r="AU674" t="str">
        <f>IF('Data Entry'!B689=0,"","m")</f>
        <v/>
      </c>
      <c r="AW674" t="str">
        <f>'Data Entry'!H689</f>
        <v/>
      </c>
      <c r="AX674" t="str">
        <f>IF('Data Entry'!B689=0,"",'Data Entry'!D689)</f>
        <v/>
      </c>
      <c r="AY674" t="str">
        <f>IF('Data Entry'!B689=0,"",'Data Entry'!E689)</f>
        <v/>
      </c>
      <c r="BA674" t="str">
        <f>IF('Data Entry'!B689=0,"",'Data Entry'!I689)</f>
        <v/>
      </c>
      <c r="BC674" t="str">
        <f>IF('Data Entry'!B689=0,"",'Data Entry'!J689)</f>
        <v/>
      </c>
      <c r="BR674" t="str">
        <f>IF('Data Entry'!B689=0,"",'Data Entry'!$E$9)</f>
        <v/>
      </c>
    </row>
    <row r="675" spans="1:70" x14ac:dyDescent="0.55000000000000004">
      <c r="A675" t="str">
        <f>IF('Data Entry'!B690=0,"",'Data Entry'!E$9)</f>
        <v/>
      </c>
      <c r="C675" t="str">
        <f>IF('Data Entry'!B690=0,"",'Data Entry'!AE690)</f>
        <v/>
      </c>
      <c r="E675" t="str">
        <f>IF('Data Entry'!B690=0,"",'Data Entry'!B690)</f>
        <v/>
      </c>
      <c r="F675" t="str">
        <f>IF('Data Entry'!B690=0,"",'Data Entry'!$P$6)</f>
        <v/>
      </c>
      <c r="G675" t="str">
        <f>IF('Data Entry'!B690=0,"",'Data Entry'!$P$8)</f>
        <v/>
      </c>
      <c r="H675" t="str">
        <f>IF('Data Entry'!B690=0,"",'Data Entry'!$E$10)</f>
        <v/>
      </c>
      <c r="M675" t="str">
        <f>'Data Entry'!S690</f>
        <v/>
      </c>
      <c r="N675" t="str">
        <f>'Data Entry'!R690</f>
        <v/>
      </c>
      <c r="O675" t="str">
        <f>IF('Data Entry'!B690=0,"",'Data Entry'!N690)</f>
        <v/>
      </c>
      <c r="P675" t="str">
        <f>IF('Data Entry'!B690=0,"","Years")</f>
        <v/>
      </c>
      <c r="Q675" s="62" t="str">
        <f>IF('Data Entry'!B690=0,"",'Data Entry'!$E$11)</f>
        <v/>
      </c>
      <c r="R675" t="str">
        <f>IF('Data Entry'!B690=0,"",'Data Entry'!D690)</f>
        <v/>
      </c>
      <c r="S675" t="str">
        <f>IF('Data Entry'!B690=0,"",'Data Entry'!$E$3)</f>
        <v/>
      </c>
      <c r="T675" t="str">
        <f>IF('Data Entry'!B690=0,"",'Data Entry'!$P$12)</f>
        <v/>
      </c>
      <c r="V675" t="str">
        <f>'Data Entry'!AB690</f>
        <v/>
      </c>
      <c r="X675" t="str">
        <f>IF('Data Entry'!B690=0,"",'Data Entry'!C690)</f>
        <v/>
      </c>
      <c r="Y675" t="str">
        <f>'Data Entry'!F690</f>
        <v/>
      </c>
      <c r="AC675" t="str">
        <f>IF('Data Entry'!B690=0,"",'Data Entry'!$P$7)</f>
        <v/>
      </c>
      <c r="AD675" t="str">
        <f>IF('Data Entry'!B690=0,"","1")</f>
        <v/>
      </c>
      <c r="AI675" t="str">
        <f>IF('Data Entry'!B690=0,"",'Data Entry'!K690)</f>
        <v/>
      </c>
      <c r="AJ675" t="str">
        <f>IF('Data Entry'!B690=0,"","mm")</f>
        <v/>
      </c>
      <c r="AM675" t="str">
        <f>IF('Data Entry'!B690=0,"",'Data Entry'!M690)</f>
        <v/>
      </c>
      <c r="AN675" t="str">
        <f>IF('Data Entry'!B690=0,"","mm")</f>
        <v/>
      </c>
      <c r="AT675" t="str">
        <f>IF('Data Entry'!B690=0,"",'Data Entry'!L690)</f>
        <v/>
      </c>
      <c r="AU675" t="str">
        <f>IF('Data Entry'!B690=0,"","m")</f>
        <v/>
      </c>
      <c r="AW675" t="str">
        <f>'Data Entry'!H690</f>
        <v/>
      </c>
      <c r="AX675" t="str">
        <f>IF('Data Entry'!B690=0,"",'Data Entry'!D690)</f>
        <v/>
      </c>
      <c r="AY675" t="str">
        <f>IF('Data Entry'!B690=0,"",'Data Entry'!E690)</f>
        <v/>
      </c>
      <c r="BA675" t="str">
        <f>IF('Data Entry'!B690=0,"",'Data Entry'!I690)</f>
        <v/>
      </c>
      <c r="BC675" t="str">
        <f>IF('Data Entry'!B690=0,"",'Data Entry'!J690)</f>
        <v/>
      </c>
      <c r="BR675" t="str">
        <f>IF('Data Entry'!B690=0,"",'Data Entry'!$E$9)</f>
        <v/>
      </c>
    </row>
    <row r="676" spans="1:70" x14ac:dyDescent="0.55000000000000004">
      <c r="A676" t="str">
        <f>IF('Data Entry'!B691=0,"",'Data Entry'!E$9)</f>
        <v/>
      </c>
      <c r="C676" t="str">
        <f>IF('Data Entry'!B691=0,"",'Data Entry'!AE691)</f>
        <v/>
      </c>
      <c r="E676" t="str">
        <f>IF('Data Entry'!B691=0,"",'Data Entry'!B691)</f>
        <v/>
      </c>
      <c r="F676" t="str">
        <f>IF('Data Entry'!B691=0,"",'Data Entry'!$P$6)</f>
        <v/>
      </c>
      <c r="G676" t="str">
        <f>IF('Data Entry'!B691=0,"",'Data Entry'!$P$8)</f>
        <v/>
      </c>
      <c r="H676" t="str">
        <f>IF('Data Entry'!B691=0,"",'Data Entry'!$E$10)</f>
        <v/>
      </c>
      <c r="M676" t="str">
        <f>'Data Entry'!S691</f>
        <v/>
      </c>
      <c r="N676" t="str">
        <f>'Data Entry'!R691</f>
        <v/>
      </c>
      <c r="O676" t="str">
        <f>IF('Data Entry'!B691=0,"",'Data Entry'!N691)</f>
        <v/>
      </c>
      <c r="P676" t="str">
        <f>IF('Data Entry'!B691=0,"","Years")</f>
        <v/>
      </c>
      <c r="Q676" s="62" t="str">
        <f>IF('Data Entry'!B691=0,"",'Data Entry'!$E$11)</f>
        <v/>
      </c>
      <c r="R676" t="str">
        <f>IF('Data Entry'!B691=0,"",'Data Entry'!D691)</f>
        <v/>
      </c>
      <c r="S676" t="str">
        <f>IF('Data Entry'!B691=0,"",'Data Entry'!$E$3)</f>
        <v/>
      </c>
      <c r="T676" t="str">
        <f>IF('Data Entry'!B691=0,"",'Data Entry'!$P$12)</f>
        <v/>
      </c>
      <c r="V676" t="str">
        <f>'Data Entry'!AB691</f>
        <v/>
      </c>
      <c r="X676" t="str">
        <f>IF('Data Entry'!B691=0,"",'Data Entry'!C691)</f>
        <v/>
      </c>
      <c r="Y676" t="str">
        <f>'Data Entry'!F691</f>
        <v/>
      </c>
      <c r="AC676" t="str">
        <f>IF('Data Entry'!B691=0,"",'Data Entry'!$P$7)</f>
        <v/>
      </c>
      <c r="AD676" t="str">
        <f>IF('Data Entry'!B691=0,"","1")</f>
        <v/>
      </c>
      <c r="AI676" t="str">
        <f>IF('Data Entry'!B691=0,"",'Data Entry'!K691)</f>
        <v/>
      </c>
      <c r="AJ676" t="str">
        <f>IF('Data Entry'!B691=0,"","mm")</f>
        <v/>
      </c>
      <c r="AM676" t="str">
        <f>IF('Data Entry'!B691=0,"",'Data Entry'!M691)</f>
        <v/>
      </c>
      <c r="AN676" t="str">
        <f>IF('Data Entry'!B691=0,"","mm")</f>
        <v/>
      </c>
      <c r="AT676" t="str">
        <f>IF('Data Entry'!B691=0,"",'Data Entry'!L691)</f>
        <v/>
      </c>
      <c r="AU676" t="str">
        <f>IF('Data Entry'!B691=0,"","m")</f>
        <v/>
      </c>
      <c r="AW676" t="str">
        <f>'Data Entry'!H691</f>
        <v/>
      </c>
      <c r="AX676" t="str">
        <f>IF('Data Entry'!B691=0,"",'Data Entry'!D691)</f>
        <v/>
      </c>
      <c r="AY676" t="str">
        <f>IF('Data Entry'!B691=0,"",'Data Entry'!E691)</f>
        <v/>
      </c>
      <c r="BA676" t="str">
        <f>IF('Data Entry'!B691=0,"",'Data Entry'!I691)</f>
        <v/>
      </c>
      <c r="BC676" t="str">
        <f>IF('Data Entry'!B691=0,"",'Data Entry'!J691)</f>
        <v/>
      </c>
      <c r="BR676" t="str">
        <f>IF('Data Entry'!B691=0,"",'Data Entry'!$E$9)</f>
        <v/>
      </c>
    </row>
    <row r="677" spans="1:70" x14ac:dyDescent="0.55000000000000004">
      <c r="A677" t="str">
        <f>IF('Data Entry'!B692=0,"",'Data Entry'!E$9)</f>
        <v/>
      </c>
      <c r="C677" t="str">
        <f>IF('Data Entry'!B692=0,"",'Data Entry'!AE692)</f>
        <v/>
      </c>
      <c r="E677" t="str">
        <f>IF('Data Entry'!B692=0,"",'Data Entry'!B692)</f>
        <v/>
      </c>
      <c r="F677" t="str">
        <f>IF('Data Entry'!B692=0,"",'Data Entry'!$P$6)</f>
        <v/>
      </c>
      <c r="G677" t="str">
        <f>IF('Data Entry'!B692=0,"",'Data Entry'!$P$8)</f>
        <v/>
      </c>
      <c r="H677" t="str">
        <f>IF('Data Entry'!B692=0,"",'Data Entry'!$E$10)</f>
        <v/>
      </c>
      <c r="M677" t="str">
        <f>'Data Entry'!S692</f>
        <v/>
      </c>
      <c r="N677" t="str">
        <f>'Data Entry'!R692</f>
        <v/>
      </c>
      <c r="O677" t="str">
        <f>IF('Data Entry'!B692=0,"",'Data Entry'!N692)</f>
        <v/>
      </c>
      <c r="P677" t="str">
        <f>IF('Data Entry'!B692=0,"","Years")</f>
        <v/>
      </c>
      <c r="Q677" s="62" t="str">
        <f>IF('Data Entry'!B692=0,"",'Data Entry'!$E$11)</f>
        <v/>
      </c>
      <c r="R677" t="str">
        <f>IF('Data Entry'!B692=0,"",'Data Entry'!D692)</f>
        <v/>
      </c>
      <c r="S677" t="str">
        <f>IF('Data Entry'!B692=0,"",'Data Entry'!$E$3)</f>
        <v/>
      </c>
      <c r="T677" t="str">
        <f>IF('Data Entry'!B692=0,"",'Data Entry'!$P$12)</f>
        <v/>
      </c>
      <c r="V677" t="str">
        <f>'Data Entry'!AB692</f>
        <v/>
      </c>
      <c r="X677" t="str">
        <f>IF('Data Entry'!B692=0,"",'Data Entry'!C692)</f>
        <v/>
      </c>
      <c r="Y677" t="str">
        <f>'Data Entry'!F692</f>
        <v/>
      </c>
      <c r="AC677" t="str">
        <f>IF('Data Entry'!B692=0,"",'Data Entry'!$P$7)</f>
        <v/>
      </c>
      <c r="AD677" t="str">
        <f>IF('Data Entry'!B692=0,"","1")</f>
        <v/>
      </c>
      <c r="AI677" t="str">
        <f>IF('Data Entry'!B692=0,"",'Data Entry'!K692)</f>
        <v/>
      </c>
      <c r="AJ677" t="str">
        <f>IF('Data Entry'!B692=0,"","mm")</f>
        <v/>
      </c>
      <c r="AM677" t="str">
        <f>IF('Data Entry'!B692=0,"",'Data Entry'!M692)</f>
        <v/>
      </c>
      <c r="AN677" t="str">
        <f>IF('Data Entry'!B692=0,"","mm")</f>
        <v/>
      </c>
      <c r="AT677" t="str">
        <f>IF('Data Entry'!B692=0,"",'Data Entry'!L692)</f>
        <v/>
      </c>
      <c r="AU677" t="str">
        <f>IF('Data Entry'!B692=0,"","m")</f>
        <v/>
      </c>
      <c r="AW677" t="str">
        <f>'Data Entry'!H692</f>
        <v/>
      </c>
      <c r="AX677" t="str">
        <f>IF('Data Entry'!B692=0,"",'Data Entry'!D692)</f>
        <v/>
      </c>
      <c r="AY677" t="str">
        <f>IF('Data Entry'!B692=0,"",'Data Entry'!E692)</f>
        <v/>
      </c>
      <c r="BA677" t="str">
        <f>IF('Data Entry'!B692=0,"",'Data Entry'!I692)</f>
        <v/>
      </c>
      <c r="BC677" t="str">
        <f>IF('Data Entry'!B692=0,"",'Data Entry'!J692)</f>
        <v/>
      </c>
      <c r="BR677" t="str">
        <f>IF('Data Entry'!B692=0,"",'Data Entry'!$E$9)</f>
        <v/>
      </c>
    </row>
    <row r="678" spans="1:70" x14ac:dyDescent="0.55000000000000004">
      <c r="A678" t="str">
        <f>IF('Data Entry'!B693=0,"",'Data Entry'!E$9)</f>
        <v/>
      </c>
      <c r="C678" t="str">
        <f>IF('Data Entry'!B693=0,"",'Data Entry'!AE693)</f>
        <v/>
      </c>
      <c r="E678" t="str">
        <f>IF('Data Entry'!B693=0,"",'Data Entry'!B693)</f>
        <v/>
      </c>
      <c r="F678" t="str">
        <f>IF('Data Entry'!B693=0,"",'Data Entry'!$P$6)</f>
        <v/>
      </c>
      <c r="G678" t="str">
        <f>IF('Data Entry'!B693=0,"",'Data Entry'!$P$8)</f>
        <v/>
      </c>
      <c r="H678" t="str">
        <f>IF('Data Entry'!B693=0,"",'Data Entry'!$E$10)</f>
        <v/>
      </c>
      <c r="M678" t="str">
        <f>'Data Entry'!S693</f>
        <v/>
      </c>
      <c r="N678" t="str">
        <f>'Data Entry'!R693</f>
        <v/>
      </c>
      <c r="O678" t="str">
        <f>IF('Data Entry'!B693=0,"",'Data Entry'!N693)</f>
        <v/>
      </c>
      <c r="P678" t="str">
        <f>IF('Data Entry'!B693=0,"","Years")</f>
        <v/>
      </c>
      <c r="Q678" s="62" t="str">
        <f>IF('Data Entry'!B693=0,"",'Data Entry'!$E$11)</f>
        <v/>
      </c>
      <c r="R678" t="str">
        <f>IF('Data Entry'!B693=0,"",'Data Entry'!D693)</f>
        <v/>
      </c>
      <c r="S678" t="str">
        <f>IF('Data Entry'!B693=0,"",'Data Entry'!$E$3)</f>
        <v/>
      </c>
      <c r="T678" t="str">
        <f>IF('Data Entry'!B693=0,"",'Data Entry'!$P$12)</f>
        <v/>
      </c>
      <c r="V678" t="str">
        <f>'Data Entry'!AB693</f>
        <v/>
      </c>
      <c r="X678" t="str">
        <f>IF('Data Entry'!B693=0,"",'Data Entry'!C693)</f>
        <v/>
      </c>
      <c r="Y678" t="str">
        <f>'Data Entry'!F693</f>
        <v/>
      </c>
      <c r="AC678" t="str">
        <f>IF('Data Entry'!B693=0,"",'Data Entry'!$P$7)</f>
        <v/>
      </c>
      <c r="AD678" t="str">
        <f>IF('Data Entry'!B693=0,"","1")</f>
        <v/>
      </c>
      <c r="AI678" t="str">
        <f>IF('Data Entry'!B693=0,"",'Data Entry'!K693)</f>
        <v/>
      </c>
      <c r="AJ678" t="str">
        <f>IF('Data Entry'!B693=0,"","mm")</f>
        <v/>
      </c>
      <c r="AM678" t="str">
        <f>IF('Data Entry'!B693=0,"",'Data Entry'!M693)</f>
        <v/>
      </c>
      <c r="AN678" t="str">
        <f>IF('Data Entry'!B693=0,"","mm")</f>
        <v/>
      </c>
      <c r="AT678" t="str">
        <f>IF('Data Entry'!B693=0,"",'Data Entry'!L693)</f>
        <v/>
      </c>
      <c r="AU678" t="str">
        <f>IF('Data Entry'!B693=0,"","m")</f>
        <v/>
      </c>
      <c r="AW678" t="str">
        <f>'Data Entry'!H693</f>
        <v/>
      </c>
      <c r="AX678" t="str">
        <f>IF('Data Entry'!B693=0,"",'Data Entry'!D693)</f>
        <v/>
      </c>
      <c r="AY678" t="str">
        <f>IF('Data Entry'!B693=0,"",'Data Entry'!E693)</f>
        <v/>
      </c>
      <c r="BA678" t="str">
        <f>IF('Data Entry'!B693=0,"",'Data Entry'!I693)</f>
        <v/>
      </c>
      <c r="BC678" t="str">
        <f>IF('Data Entry'!B693=0,"",'Data Entry'!J693)</f>
        <v/>
      </c>
      <c r="BR678" t="str">
        <f>IF('Data Entry'!B693=0,"",'Data Entry'!$E$9)</f>
        <v/>
      </c>
    </row>
    <row r="679" spans="1:70" x14ac:dyDescent="0.55000000000000004">
      <c r="A679" t="str">
        <f>IF('Data Entry'!B694=0,"",'Data Entry'!E$9)</f>
        <v/>
      </c>
      <c r="C679" t="str">
        <f>IF('Data Entry'!B694=0,"",'Data Entry'!AE694)</f>
        <v/>
      </c>
      <c r="E679" t="str">
        <f>IF('Data Entry'!B694=0,"",'Data Entry'!B694)</f>
        <v/>
      </c>
      <c r="F679" t="str">
        <f>IF('Data Entry'!B694=0,"",'Data Entry'!$P$6)</f>
        <v/>
      </c>
      <c r="G679" t="str">
        <f>IF('Data Entry'!B694=0,"",'Data Entry'!$P$8)</f>
        <v/>
      </c>
      <c r="H679" t="str">
        <f>IF('Data Entry'!B694=0,"",'Data Entry'!$E$10)</f>
        <v/>
      </c>
      <c r="M679" t="str">
        <f>'Data Entry'!S694</f>
        <v/>
      </c>
      <c r="N679" t="str">
        <f>'Data Entry'!R694</f>
        <v/>
      </c>
      <c r="O679" t="str">
        <f>IF('Data Entry'!B694=0,"",'Data Entry'!N694)</f>
        <v/>
      </c>
      <c r="P679" t="str">
        <f>IF('Data Entry'!B694=0,"","Years")</f>
        <v/>
      </c>
      <c r="Q679" s="62" t="str">
        <f>IF('Data Entry'!B694=0,"",'Data Entry'!$E$11)</f>
        <v/>
      </c>
      <c r="R679" t="str">
        <f>IF('Data Entry'!B694=0,"",'Data Entry'!D694)</f>
        <v/>
      </c>
      <c r="S679" t="str">
        <f>IF('Data Entry'!B694=0,"",'Data Entry'!$E$3)</f>
        <v/>
      </c>
      <c r="T679" t="str">
        <f>IF('Data Entry'!B694=0,"",'Data Entry'!$P$12)</f>
        <v/>
      </c>
      <c r="V679" t="str">
        <f>'Data Entry'!AB694</f>
        <v/>
      </c>
      <c r="X679" t="str">
        <f>IF('Data Entry'!B694=0,"",'Data Entry'!C694)</f>
        <v/>
      </c>
      <c r="Y679" t="str">
        <f>'Data Entry'!F694</f>
        <v/>
      </c>
      <c r="AC679" t="str">
        <f>IF('Data Entry'!B694=0,"",'Data Entry'!$P$7)</f>
        <v/>
      </c>
      <c r="AD679" t="str">
        <f>IF('Data Entry'!B694=0,"","1")</f>
        <v/>
      </c>
      <c r="AI679" t="str">
        <f>IF('Data Entry'!B694=0,"",'Data Entry'!K694)</f>
        <v/>
      </c>
      <c r="AJ679" t="str">
        <f>IF('Data Entry'!B694=0,"","mm")</f>
        <v/>
      </c>
      <c r="AM679" t="str">
        <f>IF('Data Entry'!B694=0,"",'Data Entry'!M694)</f>
        <v/>
      </c>
      <c r="AN679" t="str">
        <f>IF('Data Entry'!B694=0,"","mm")</f>
        <v/>
      </c>
      <c r="AT679" t="str">
        <f>IF('Data Entry'!B694=0,"",'Data Entry'!L694)</f>
        <v/>
      </c>
      <c r="AU679" t="str">
        <f>IF('Data Entry'!B694=0,"","m")</f>
        <v/>
      </c>
      <c r="AW679" t="str">
        <f>'Data Entry'!H694</f>
        <v/>
      </c>
      <c r="AX679" t="str">
        <f>IF('Data Entry'!B694=0,"",'Data Entry'!D694)</f>
        <v/>
      </c>
      <c r="AY679" t="str">
        <f>IF('Data Entry'!B694=0,"",'Data Entry'!E694)</f>
        <v/>
      </c>
      <c r="BA679" t="str">
        <f>IF('Data Entry'!B694=0,"",'Data Entry'!I694)</f>
        <v/>
      </c>
      <c r="BC679" t="str">
        <f>IF('Data Entry'!B694=0,"",'Data Entry'!J694)</f>
        <v/>
      </c>
      <c r="BR679" t="str">
        <f>IF('Data Entry'!B694=0,"",'Data Entry'!$E$9)</f>
        <v/>
      </c>
    </row>
    <row r="680" spans="1:70" x14ac:dyDescent="0.55000000000000004">
      <c r="A680" t="str">
        <f>IF('Data Entry'!B695=0,"",'Data Entry'!E$9)</f>
        <v/>
      </c>
      <c r="C680" t="str">
        <f>IF('Data Entry'!B695=0,"",'Data Entry'!AE695)</f>
        <v/>
      </c>
      <c r="E680" t="str">
        <f>IF('Data Entry'!B695=0,"",'Data Entry'!B695)</f>
        <v/>
      </c>
      <c r="F680" t="str">
        <f>IF('Data Entry'!B695=0,"",'Data Entry'!$P$6)</f>
        <v/>
      </c>
      <c r="G680" t="str">
        <f>IF('Data Entry'!B695=0,"",'Data Entry'!$P$8)</f>
        <v/>
      </c>
      <c r="H680" t="str">
        <f>IF('Data Entry'!B695=0,"",'Data Entry'!$E$10)</f>
        <v/>
      </c>
      <c r="M680" t="str">
        <f>'Data Entry'!S695</f>
        <v/>
      </c>
      <c r="N680" t="str">
        <f>'Data Entry'!R695</f>
        <v/>
      </c>
      <c r="O680" t="str">
        <f>IF('Data Entry'!B695=0,"",'Data Entry'!N695)</f>
        <v/>
      </c>
      <c r="P680" t="str">
        <f>IF('Data Entry'!B695=0,"","Years")</f>
        <v/>
      </c>
      <c r="Q680" s="62" t="str">
        <f>IF('Data Entry'!B695=0,"",'Data Entry'!$E$11)</f>
        <v/>
      </c>
      <c r="R680" t="str">
        <f>IF('Data Entry'!B695=0,"",'Data Entry'!D695)</f>
        <v/>
      </c>
      <c r="S680" t="str">
        <f>IF('Data Entry'!B695=0,"",'Data Entry'!$E$3)</f>
        <v/>
      </c>
      <c r="T680" t="str">
        <f>IF('Data Entry'!B695=0,"",'Data Entry'!$P$12)</f>
        <v/>
      </c>
      <c r="V680" t="str">
        <f>'Data Entry'!AB695</f>
        <v/>
      </c>
      <c r="X680" t="str">
        <f>IF('Data Entry'!B695=0,"",'Data Entry'!C695)</f>
        <v/>
      </c>
      <c r="Y680" t="str">
        <f>'Data Entry'!F695</f>
        <v/>
      </c>
      <c r="AC680" t="str">
        <f>IF('Data Entry'!B695=0,"",'Data Entry'!$P$7)</f>
        <v/>
      </c>
      <c r="AD680" t="str">
        <f>IF('Data Entry'!B695=0,"","1")</f>
        <v/>
      </c>
      <c r="AI680" t="str">
        <f>IF('Data Entry'!B695=0,"",'Data Entry'!K695)</f>
        <v/>
      </c>
      <c r="AJ680" t="str">
        <f>IF('Data Entry'!B695=0,"","mm")</f>
        <v/>
      </c>
      <c r="AM680" t="str">
        <f>IF('Data Entry'!B695=0,"",'Data Entry'!M695)</f>
        <v/>
      </c>
      <c r="AN680" t="str">
        <f>IF('Data Entry'!B695=0,"","mm")</f>
        <v/>
      </c>
      <c r="AT680" t="str">
        <f>IF('Data Entry'!B695=0,"",'Data Entry'!L695)</f>
        <v/>
      </c>
      <c r="AU680" t="str">
        <f>IF('Data Entry'!B695=0,"","m")</f>
        <v/>
      </c>
      <c r="AW680" t="str">
        <f>'Data Entry'!H695</f>
        <v/>
      </c>
      <c r="AX680" t="str">
        <f>IF('Data Entry'!B695=0,"",'Data Entry'!D695)</f>
        <v/>
      </c>
      <c r="AY680" t="str">
        <f>IF('Data Entry'!B695=0,"",'Data Entry'!E695)</f>
        <v/>
      </c>
      <c r="BA680" t="str">
        <f>IF('Data Entry'!B695=0,"",'Data Entry'!I695)</f>
        <v/>
      </c>
      <c r="BC680" t="str">
        <f>IF('Data Entry'!B695=0,"",'Data Entry'!J695)</f>
        <v/>
      </c>
      <c r="BR680" t="str">
        <f>IF('Data Entry'!B695=0,"",'Data Entry'!$E$9)</f>
        <v/>
      </c>
    </row>
    <row r="681" spans="1:70" x14ac:dyDescent="0.55000000000000004">
      <c r="A681" t="str">
        <f>IF('Data Entry'!B696=0,"",'Data Entry'!E$9)</f>
        <v/>
      </c>
      <c r="C681" t="str">
        <f>IF('Data Entry'!B696=0,"",'Data Entry'!AE696)</f>
        <v/>
      </c>
      <c r="E681" t="str">
        <f>IF('Data Entry'!B696=0,"",'Data Entry'!B696)</f>
        <v/>
      </c>
      <c r="F681" t="str">
        <f>IF('Data Entry'!B696=0,"",'Data Entry'!$P$6)</f>
        <v/>
      </c>
      <c r="G681" t="str">
        <f>IF('Data Entry'!B696=0,"",'Data Entry'!$P$8)</f>
        <v/>
      </c>
      <c r="H681" t="str">
        <f>IF('Data Entry'!B696=0,"",'Data Entry'!$E$10)</f>
        <v/>
      </c>
      <c r="M681" t="str">
        <f>'Data Entry'!S696</f>
        <v/>
      </c>
      <c r="N681" t="str">
        <f>'Data Entry'!R696</f>
        <v/>
      </c>
      <c r="O681" t="str">
        <f>IF('Data Entry'!B696=0,"",'Data Entry'!N696)</f>
        <v/>
      </c>
      <c r="P681" t="str">
        <f>IF('Data Entry'!B696=0,"","Years")</f>
        <v/>
      </c>
      <c r="Q681" s="62" t="str">
        <f>IF('Data Entry'!B696=0,"",'Data Entry'!$E$11)</f>
        <v/>
      </c>
      <c r="R681" t="str">
        <f>IF('Data Entry'!B696=0,"",'Data Entry'!D696)</f>
        <v/>
      </c>
      <c r="S681" t="str">
        <f>IF('Data Entry'!B696=0,"",'Data Entry'!$E$3)</f>
        <v/>
      </c>
      <c r="T681" t="str">
        <f>IF('Data Entry'!B696=0,"",'Data Entry'!$P$12)</f>
        <v/>
      </c>
      <c r="V681" t="str">
        <f>'Data Entry'!AB696</f>
        <v/>
      </c>
      <c r="X681" t="str">
        <f>IF('Data Entry'!B696=0,"",'Data Entry'!C696)</f>
        <v/>
      </c>
      <c r="Y681" t="str">
        <f>'Data Entry'!F696</f>
        <v/>
      </c>
      <c r="AC681" t="str">
        <f>IF('Data Entry'!B696=0,"",'Data Entry'!$P$7)</f>
        <v/>
      </c>
      <c r="AD681" t="str">
        <f>IF('Data Entry'!B696=0,"","1")</f>
        <v/>
      </c>
      <c r="AI681" t="str">
        <f>IF('Data Entry'!B696=0,"",'Data Entry'!K696)</f>
        <v/>
      </c>
      <c r="AJ681" t="str">
        <f>IF('Data Entry'!B696=0,"","mm")</f>
        <v/>
      </c>
      <c r="AM681" t="str">
        <f>IF('Data Entry'!B696=0,"",'Data Entry'!M696)</f>
        <v/>
      </c>
      <c r="AN681" t="str">
        <f>IF('Data Entry'!B696=0,"","mm")</f>
        <v/>
      </c>
      <c r="AT681" t="str">
        <f>IF('Data Entry'!B696=0,"",'Data Entry'!L696)</f>
        <v/>
      </c>
      <c r="AU681" t="str">
        <f>IF('Data Entry'!B696=0,"","m")</f>
        <v/>
      </c>
      <c r="AW681" t="str">
        <f>'Data Entry'!H696</f>
        <v/>
      </c>
      <c r="AX681" t="str">
        <f>IF('Data Entry'!B696=0,"",'Data Entry'!D696)</f>
        <v/>
      </c>
      <c r="AY681" t="str">
        <f>IF('Data Entry'!B696=0,"",'Data Entry'!E696)</f>
        <v/>
      </c>
      <c r="BA681" t="str">
        <f>IF('Data Entry'!B696=0,"",'Data Entry'!I696)</f>
        <v/>
      </c>
      <c r="BC681" t="str">
        <f>IF('Data Entry'!B696=0,"",'Data Entry'!J696)</f>
        <v/>
      </c>
      <c r="BR681" t="str">
        <f>IF('Data Entry'!B696=0,"",'Data Entry'!$E$9)</f>
        <v/>
      </c>
    </row>
    <row r="682" spans="1:70" x14ac:dyDescent="0.55000000000000004">
      <c r="A682" t="str">
        <f>IF('Data Entry'!B697=0,"",'Data Entry'!E$9)</f>
        <v/>
      </c>
      <c r="C682" t="str">
        <f>IF('Data Entry'!B697=0,"",'Data Entry'!AE697)</f>
        <v/>
      </c>
      <c r="E682" t="str">
        <f>IF('Data Entry'!B697=0,"",'Data Entry'!B697)</f>
        <v/>
      </c>
      <c r="F682" t="str">
        <f>IF('Data Entry'!B697=0,"",'Data Entry'!$P$6)</f>
        <v/>
      </c>
      <c r="G682" t="str">
        <f>IF('Data Entry'!B697=0,"",'Data Entry'!$P$8)</f>
        <v/>
      </c>
      <c r="H682" t="str">
        <f>IF('Data Entry'!B697=0,"",'Data Entry'!$E$10)</f>
        <v/>
      </c>
      <c r="M682" t="str">
        <f>'Data Entry'!S697</f>
        <v/>
      </c>
      <c r="N682" t="str">
        <f>'Data Entry'!R697</f>
        <v/>
      </c>
      <c r="O682" t="str">
        <f>IF('Data Entry'!B697=0,"",'Data Entry'!N697)</f>
        <v/>
      </c>
      <c r="P682" t="str">
        <f>IF('Data Entry'!B697=0,"","Years")</f>
        <v/>
      </c>
      <c r="Q682" s="62" t="str">
        <f>IF('Data Entry'!B697=0,"",'Data Entry'!$E$11)</f>
        <v/>
      </c>
      <c r="R682" t="str">
        <f>IF('Data Entry'!B697=0,"",'Data Entry'!D697)</f>
        <v/>
      </c>
      <c r="S682" t="str">
        <f>IF('Data Entry'!B697=0,"",'Data Entry'!$E$3)</f>
        <v/>
      </c>
      <c r="T682" t="str">
        <f>IF('Data Entry'!B697=0,"",'Data Entry'!$P$12)</f>
        <v/>
      </c>
      <c r="V682" t="str">
        <f>'Data Entry'!AB697</f>
        <v/>
      </c>
      <c r="X682" t="str">
        <f>IF('Data Entry'!B697=0,"",'Data Entry'!C697)</f>
        <v/>
      </c>
      <c r="Y682" t="str">
        <f>'Data Entry'!F697</f>
        <v/>
      </c>
      <c r="AC682" t="str">
        <f>IF('Data Entry'!B697=0,"",'Data Entry'!$P$7)</f>
        <v/>
      </c>
      <c r="AD682" t="str">
        <f>IF('Data Entry'!B697=0,"","1")</f>
        <v/>
      </c>
      <c r="AI682" t="str">
        <f>IF('Data Entry'!B697=0,"",'Data Entry'!K697)</f>
        <v/>
      </c>
      <c r="AJ682" t="str">
        <f>IF('Data Entry'!B697=0,"","mm")</f>
        <v/>
      </c>
      <c r="AM682" t="str">
        <f>IF('Data Entry'!B697=0,"",'Data Entry'!M697)</f>
        <v/>
      </c>
      <c r="AN682" t="str">
        <f>IF('Data Entry'!B697=0,"","mm")</f>
        <v/>
      </c>
      <c r="AT682" t="str">
        <f>IF('Data Entry'!B697=0,"",'Data Entry'!L697)</f>
        <v/>
      </c>
      <c r="AU682" t="str">
        <f>IF('Data Entry'!B697=0,"","m")</f>
        <v/>
      </c>
      <c r="AW682" t="str">
        <f>'Data Entry'!H697</f>
        <v/>
      </c>
      <c r="AX682" t="str">
        <f>IF('Data Entry'!B697=0,"",'Data Entry'!D697)</f>
        <v/>
      </c>
      <c r="AY682" t="str">
        <f>IF('Data Entry'!B697=0,"",'Data Entry'!E697)</f>
        <v/>
      </c>
      <c r="BA682" t="str">
        <f>IF('Data Entry'!B697=0,"",'Data Entry'!I697)</f>
        <v/>
      </c>
      <c r="BC682" t="str">
        <f>IF('Data Entry'!B697=0,"",'Data Entry'!J697)</f>
        <v/>
      </c>
      <c r="BR682" t="str">
        <f>IF('Data Entry'!B697=0,"",'Data Entry'!$E$9)</f>
        <v/>
      </c>
    </row>
    <row r="683" spans="1:70" x14ac:dyDescent="0.55000000000000004">
      <c r="A683" t="str">
        <f>IF('Data Entry'!B698=0,"",'Data Entry'!E$9)</f>
        <v/>
      </c>
      <c r="C683" t="str">
        <f>IF('Data Entry'!B698=0,"",'Data Entry'!AE698)</f>
        <v/>
      </c>
      <c r="E683" t="str">
        <f>IF('Data Entry'!B698=0,"",'Data Entry'!B698)</f>
        <v/>
      </c>
      <c r="F683" t="str">
        <f>IF('Data Entry'!B698=0,"",'Data Entry'!$P$6)</f>
        <v/>
      </c>
      <c r="G683" t="str">
        <f>IF('Data Entry'!B698=0,"",'Data Entry'!$P$8)</f>
        <v/>
      </c>
      <c r="H683" t="str">
        <f>IF('Data Entry'!B698=0,"",'Data Entry'!$E$10)</f>
        <v/>
      </c>
      <c r="M683" t="str">
        <f>'Data Entry'!S698</f>
        <v/>
      </c>
      <c r="N683" t="str">
        <f>'Data Entry'!R698</f>
        <v/>
      </c>
      <c r="O683" t="str">
        <f>IF('Data Entry'!B698=0,"",'Data Entry'!N698)</f>
        <v/>
      </c>
      <c r="P683" t="str">
        <f>IF('Data Entry'!B698=0,"","Years")</f>
        <v/>
      </c>
      <c r="Q683" s="62" t="str">
        <f>IF('Data Entry'!B698=0,"",'Data Entry'!$E$11)</f>
        <v/>
      </c>
      <c r="R683" t="str">
        <f>IF('Data Entry'!B698=0,"",'Data Entry'!D698)</f>
        <v/>
      </c>
      <c r="S683" t="str">
        <f>IF('Data Entry'!B698=0,"",'Data Entry'!$E$3)</f>
        <v/>
      </c>
      <c r="T683" t="str">
        <f>IF('Data Entry'!B698=0,"",'Data Entry'!$P$12)</f>
        <v/>
      </c>
      <c r="V683" t="str">
        <f>'Data Entry'!AB698</f>
        <v/>
      </c>
      <c r="X683" t="str">
        <f>IF('Data Entry'!B698=0,"",'Data Entry'!C698)</f>
        <v/>
      </c>
      <c r="Y683" t="str">
        <f>'Data Entry'!F698</f>
        <v/>
      </c>
      <c r="AC683" t="str">
        <f>IF('Data Entry'!B698=0,"",'Data Entry'!$P$7)</f>
        <v/>
      </c>
      <c r="AD683" t="str">
        <f>IF('Data Entry'!B698=0,"","1")</f>
        <v/>
      </c>
      <c r="AI683" t="str">
        <f>IF('Data Entry'!B698=0,"",'Data Entry'!K698)</f>
        <v/>
      </c>
      <c r="AJ683" t="str">
        <f>IF('Data Entry'!B698=0,"","mm")</f>
        <v/>
      </c>
      <c r="AM683" t="str">
        <f>IF('Data Entry'!B698=0,"",'Data Entry'!M698)</f>
        <v/>
      </c>
      <c r="AN683" t="str">
        <f>IF('Data Entry'!B698=0,"","mm")</f>
        <v/>
      </c>
      <c r="AT683" t="str">
        <f>IF('Data Entry'!B698=0,"",'Data Entry'!L698)</f>
        <v/>
      </c>
      <c r="AU683" t="str">
        <f>IF('Data Entry'!B698=0,"","m")</f>
        <v/>
      </c>
      <c r="AW683" t="str">
        <f>'Data Entry'!H698</f>
        <v/>
      </c>
      <c r="AX683" t="str">
        <f>IF('Data Entry'!B698=0,"",'Data Entry'!D698)</f>
        <v/>
      </c>
      <c r="AY683" t="str">
        <f>IF('Data Entry'!B698=0,"",'Data Entry'!E698)</f>
        <v/>
      </c>
      <c r="BA683" t="str">
        <f>IF('Data Entry'!B698=0,"",'Data Entry'!I698)</f>
        <v/>
      </c>
      <c r="BC683" t="str">
        <f>IF('Data Entry'!B698=0,"",'Data Entry'!J698)</f>
        <v/>
      </c>
      <c r="BR683" t="str">
        <f>IF('Data Entry'!B698=0,"",'Data Entry'!$E$9)</f>
        <v/>
      </c>
    </row>
    <row r="684" spans="1:70" x14ac:dyDescent="0.55000000000000004">
      <c r="A684" t="str">
        <f>IF('Data Entry'!B699=0,"",'Data Entry'!E$9)</f>
        <v/>
      </c>
      <c r="C684" t="str">
        <f>IF('Data Entry'!B699=0,"",'Data Entry'!AE699)</f>
        <v/>
      </c>
      <c r="E684" t="str">
        <f>IF('Data Entry'!B699=0,"",'Data Entry'!B699)</f>
        <v/>
      </c>
      <c r="F684" t="str">
        <f>IF('Data Entry'!B699=0,"",'Data Entry'!$P$6)</f>
        <v/>
      </c>
      <c r="G684" t="str">
        <f>IF('Data Entry'!B699=0,"",'Data Entry'!$P$8)</f>
        <v/>
      </c>
      <c r="H684" t="str">
        <f>IF('Data Entry'!B699=0,"",'Data Entry'!$E$10)</f>
        <v/>
      </c>
      <c r="M684" t="str">
        <f>'Data Entry'!S699</f>
        <v/>
      </c>
      <c r="N684" t="str">
        <f>'Data Entry'!R699</f>
        <v/>
      </c>
      <c r="O684" t="str">
        <f>IF('Data Entry'!B699=0,"",'Data Entry'!N699)</f>
        <v/>
      </c>
      <c r="P684" t="str">
        <f>IF('Data Entry'!B699=0,"","Years")</f>
        <v/>
      </c>
      <c r="Q684" s="62" t="str">
        <f>IF('Data Entry'!B699=0,"",'Data Entry'!$E$11)</f>
        <v/>
      </c>
      <c r="R684" t="str">
        <f>IF('Data Entry'!B699=0,"",'Data Entry'!D699)</f>
        <v/>
      </c>
      <c r="S684" t="str">
        <f>IF('Data Entry'!B699=0,"",'Data Entry'!$E$3)</f>
        <v/>
      </c>
      <c r="T684" t="str">
        <f>IF('Data Entry'!B699=0,"",'Data Entry'!$P$12)</f>
        <v/>
      </c>
      <c r="V684" t="str">
        <f>'Data Entry'!AB699</f>
        <v/>
      </c>
      <c r="X684" t="str">
        <f>IF('Data Entry'!B699=0,"",'Data Entry'!C699)</f>
        <v/>
      </c>
      <c r="Y684" t="str">
        <f>'Data Entry'!F699</f>
        <v/>
      </c>
      <c r="AC684" t="str">
        <f>IF('Data Entry'!B699=0,"",'Data Entry'!$P$7)</f>
        <v/>
      </c>
      <c r="AD684" t="str">
        <f>IF('Data Entry'!B699=0,"","1")</f>
        <v/>
      </c>
      <c r="AI684" t="str">
        <f>IF('Data Entry'!B699=0,"",'Data Entry'!K699)</f>
        <v/>
      </c>
      <c r="AJ684" t="str">
        <f>IF('Data Entry'!B699=0,"","mm")</f>
        <v/>
      </c>
      <c r="AM684" t="str">
        <f>IF('Data Entry'!B699=0,"",'Data Entry'!M699)</f>
        <v/>
      </c>
      <c r="AN684" t="str">
        <f>IF('Data Entry'!B699=0,"","mm")</f>
        <v/>
      </c>
      <c r="AT684" t="str">
        <f>IF('Data Entry'!B699=0,"",'Data Entry'!L699)</f>
        <v/>
      </c>
      <c r="AU684" t="str">
        <f>IF('Data Entry'!B699=0,"","m")</f>
        <v/>
      </c>
      <c r="AW684" t="str">
        <f>'Data Entry'!H699</f>
        <v/>
      </c>
      <c r="AX684" t="str">
        <f>IF('Data Entry'!B699=0,"",'Data Entry'!D699)</f>
        <v/>
      </c>
      <c r="AY684" t="str">
        <f>IF('Data Entry'!B699=0,"",'Data Entry'!E699)</f>
        <v/>
      </c>
      <c r="BA684" t="str">
        <f>IF('Data Entry'!B699=0,"",'Data Entry'!I699)</f>
        <v/>
      </c>
      <c r="BC684" t="str">
        <f>IF('Data Entry'!B699=0,"",'Data Entry'!J699)</f>
        <v/>
      </c>
      <c r="BR684" t="str">
        <f>IF('Data Entry'!B699=0,"",'Data Entry'!$E$9)</f>
        <v/>
      </c>
    </row>
    <row r="685" spans="1:70" x14ac:dyDescent="0.55000000000000004">
      <c r="A685" t="str">
        <f>IF('Data Entry'!B700=0,"",'Data Entry'!E$9)</f>
        <v/>
      </c>
      <c r="C685" t="str">
        <f>IF('Data Entry'!B700=0,"",'Data Entry'!AE700)</f>
        <v/>
      </c>
      <c r="E685" t="str">
        <f>IF('Data Entry'!B700=0,"",'Data Entry'!B700)</f>
        <v/>
      </c>
      <c r="F685" t="str">
        <f>IF('Data Entry'!B700=0,"",'Data Entry'!$P$6)</f>
        <v/>
      </c>
      <c r="G685" t="str">
        <f>IF('Data Entry'!B700=0,"",'Data Entry'!$P$8)</f>
        <v/>
      </c>
      <c r="H685" t="str">
        <f>IF('Data Entry'!B700=0,"",'Data Entry'!$E$10)</f>
        <v/>
      </c>
      <c r="M685" t="str">
        <f>'Data Entry'!S700</f>
        <v/>
      </c>
      <c r="N685" t="str">
        <f>'Data Entry'!R700</f>
        <v/>
      </c>
      <c r="O685" t="str">
        <f>IF('Data Entry'!B700=0,"",'Data Entry'!N700)</f>
        <v/>
      </c>
      <c r="P685" t="str">
        <f>IF('Data Entry'!B700=0,"","Years")</f>
        <v/>
      </c>
      <c r="Q685" s="62" t="str">
        <f>IF('Data Entry'!B700=0,"",'Data Entry'!$E$11)</f>
        <v/>
      </c>
      <c r="R685" t="str">
        <f>IF('Data Entry'!B700=0,"",'Data Entry'!D700)</f>
        <v/>
      </c>
      <c r="S685" t="str">
        <f>IF('Data Entry'!B700=0,"",'Data Entry'!$E$3)</f>
        <v/>
      </c>
      <c r="T685" t="str">
        <f>IF('Data Entry'!B700=0,"",'Data Entry'!$P$12)</f>
        <v/>
      </c>
      <c r="V685" t="str">
        <f>'Data Entry'!AB700</f>
        <v/>
      </c>
      <c r="X685" t="str">
        <f>IF('Data Entry'!B700=0,"",'Data Entry'!C700)</f>
        <v/>
      </c>
      <c r="Y685" t="str">
        <f>'Data Entry'!F700</f>
        <v/>
      </c>
      <c r="AC685" t="str">
        <f>IF('Data Entry'!B700=0,"",'Data Entry'!$P$7)</f>
        <v/>
      </c>
      <c r="AD685" t="str">
        <f>IF('Data Entry'!B700=0,"","1")</f>
        <v/>
      </c>
      <c r="AI685" t="str">
        <f>IF('Data Entry'!B700=0,"",'Data Entry'!K700)</f>
        <v/>
      </c>
      <c r="AJ685" t="str">
        <f>IF('Data Entry'!B700=0,"","mm")</f>
        <v/>
      </c>
      <c r="AM685" t="str">
        <f>IF('Data Entry'!B700=0,"",'Data Entry'!M700)</f>
        <v/>
      </c>
      <c r="AN685" t="str">
        <f>IF('Data Entry'!B700=0,"","mm")</f>
        <v/>
      </c>
      <c r="AT685" t="str">
        <f>IF('Data Entry'!B700=0,"",'Data Entry'!L700)</f>
        <v/>
      </c>
      <c r="AU685" t="str">
        <f>IF('Data Entry'!B700=0,"","m")</f>
        <v/>
      </c>
      <c r="AW685" t="str">
        <f>'Data Entry'!H700</f>
        <v/>
      </c>
      <c r="AX685" t="str">
        <f>IF('Data Entry'!B700=0,"",'Data Entry'!D700)</f>
        <v/>
      </c>
      <c r="AY685" t="str">
        <f>IF('Data Entry'!B700=0,"",'Data Entry'!E700)</f>
        <v/>
      </c>
      <c r="BA685" t="str">
        <f>IF('Data Entry'!B700=0,"",'Data Entry'!I700)</f>
        <v/>
      </c>
      <c r="BC685" t="str">
        <f>IF('Data Entry'!B700=0,"",'Data Entry'!J700)</f>
        <v/>
      </c>
      <c r="BR685" t="str">
        <f>IF('Data Entry'!B700=0,"",'Data Entry'!$E$9)</f>
        <v/>
      </c>
    </row>
    <row r="686" spans="1:70" x14ac:dyDescent="0.55000000000000004">
      <c r="A686" t="str">
        <f>IF('Data Entry'!B701=0,"",'Data Entry'!E$9)</f>
        <v/>
      </c>
      <c r="C686" t="str">
        <f>IF('Data Entry'!B701=0,"",'Data Entry'!AE701)</f>
        <v/>
      </c>
      <c r="E686" t="str">
        <f>IF('Data Entry'!B701=0,"",'Data Entry'!B701)</f>
        <v/>
      </c>
      <c r="F686" t="str">
        <f>IF('Data Entry'!B701=0,"",'Data Entry'!$P$6)</f>
        <v/>
      </c>
      <c r="G686" t="str">
        <f>IF('Data Entry'!B701=0,"",'Data Entry'!$P$8)</f>
        <v/>
      </c>
      <c r="H686" t="str">
        <f>IF('Data Entry'!B701=0,"",'Data Entry'!$E$10)</f>
        <v/>
      </c>
      <c r="M686" t="str">
        <f>'Data Entry'!S701</f>
        <v/>
      </c>
      <c r="N686" t="str">
        <f>'Data Entry'!R701</f>
        <v/>
      </c>
      <c r="O686" t="str">
        <f>IF('Data Entry'!B701=0,"",'Data Entry'!N701)</f>
        <v/>
      </c>
      <c r="P686" t="str">
        <f>IF('Data Entry'!B701=0,"","Years")</f>
        <v/>
      </c>
      <c r="Q686" s="62" t="str">
        <f>IF('Data Entry'!B701=0,"",'Data Entry'!$E$11)</f>
        <v/>
      </c>
      <c r="R686" t="str">
        <f>IF('Data Entry'!B701=0,"",'Data Entry'!D701)</f>
        <v/>
      </c>
      <c r="S686" t="str">
        <f>IF('Data Entry'!B701=0,"",'Data Entry'!$E$3)</f>
        <v/>
      </c>
      <c r="T686" t="str">
        <f>IF('Data Entry'!B701=0,"",'Data Entry'!$P$12)</f>
        <v/>
      </c>
      <c r="V686" t="str">
        <f>'Data Entry'!AB701</f>
        <v/>
      </c>
      <c r="X686" t="str">
        <f>IF('Data Entry'!B701=0,"",'Data Entry'!C701)</f>
        <v/>
      </c>
      <c r="Y686" t="str">
        <f>'Data Entry'!F701</f>
        <v/>
      </c>
      <c r="AC686" t="str">
        <f>IF('Data Entry'!B701=0,"",'Data Entry'!$P$7)</f>
        <v/>
      </c>
      <c r="AD686" t="str">
        <f>IF('Data Entry'!B701=0,"","1")</f>
        <v/>
      </c>
      <c r="AI686" t="str">
        <f>IF('Data Entry'!B701=0,"",'Data Entry'!K701)</f>
        <v/>
      </c>
      <c r="AJ686" t="str">
        <f>IF('Data Entry'!B701=0,"","mm")</f>
        <v/>
      </c>
      <c r="AM686" t="str">
        <f>IF('Data Entry'!B701=0,"",'Data Entry'!M701)</f>
        <v/>
      </c>
      <c r="AN686" t="str">
        <f>IF('Data Entry'!B701=0,"","mm")</f>
        <v/>
      </c>
      <c r="AT686" t="str">
        <f>IF('Data Entry'!B701=0,"",'Data Entry'!L701)</f>
        <v/>
      </c>
      <c r="AU686" t="str">
        <f>IF('Data Entry'!B701=0,"","m")</f>
        <v/>
      </c>
      <c r="AW686" t="str">
        <f>'Data Entry'!H701</f>
        <v/>
      </c>
      <c r="AX686" t="str">
        <f>IF('Data Entry'!B701=0,"",'Data Entry'!D701)</f>
        <v/>
      </c>
      <c r="AY686" t="str">
        <f>IF('Data Entry'!B701=0,"",'Data Entry'!E701)</f>
        <v/>
      </c>
      <c r="BA686" t="str">
        <f>IF('Data Entry'!B701=0,"",'Data Entry'!I701)</f>
        <v/>
      </c>
      <c r="BC686" t="str">
        <f>IF('Data Entry'!B701=0,"",'Data Entry'!J701)</f>
        <v/>
      </c>
      <c r="BR686" t="str">
        <f>IF('Data Entry'!B701=0,"",'Data Entry'!$E$9)</f>
        <v/>
      </c>
    </row>
    <row r="687" spans="1:70" x14ac:dyDescent="0.55000000000000004">
      <c r="A687" t="str">
        <f>IF('Data Entry'!B702=0,"",'Data Entry'!E$9)</f>
        <v/>
      </c>
      <c r="C687" t="str">
        <f>IF('Data Entry'!B702=0,"",'Data Entry'!AE702)</f>
        <v/>
      </c>
      <c r="E687" t="str">
        <f>IF('Data Entry'!B702=0,"",'Data Entry'!B702)</f>
        <v/>
      </c>
      <c r="F687" t="str">
        <f>IF('Data Entry'!B702=0,"",'Data Entry'!$P$6)</f>
        <v/>
      </c>
      <c r="G687" t="str">
        <f>IF('Data Entry'!B702=0,"",'Data Entry'!$P$8)</f>
        <v/>
      </c>
      <c r="H687" t="str">
        <f>IF('Data Entry'!B702=0,"",'Data Entry'!$E$10)</f>
        <v/>
      </c>
      <c r="M687" t="str">
        <f>'Data Entry'!S702</f>
        <v/>
      </c>
      <c r="N687" t="str">
        <f>'Data Entry'!R702</f>
        <v/>
      </c>
      <c r="O687" t="str">
        <f>IF('Data Entry'!B702=0,"",'Data Entry'!N702)</f>
        <v/>
      </c>
      <c r="P687" t="str">
        <f>IF('Data Entry'!B702=0,"","Years")</f>
        <v/>
      </c>
      <c r="Q687" s="62" t="str">
        <f>IF('Data Entry'!B702=0,"",'Data Entry'!$E$11)</f>
        <v/>
      </c>
      <c r="R687" t="str">
        <f>IF('Data Entry'!B702=0,"",'Data Entry'!D702)</f>
        <v/>
      </c>
      <c r="S687" t="str">
        <f>IF('Data Entry'!B702=0,"",'Data Entry'!$E$3)</f>
        <v/>
      </c>
      <c r="T687" t="str">
        <f>IF('Data Entry'!B702=0,"",'Data Entry'!$P$12)</f>
        <v/>
      </c>
      <c r="V687" t="str">
        <f>'Data Entry'!AB702</f>
        <v/>
      </c>
      <c r="X687" t="str">
        <f>IF('Data Entry'!B702=0,"",'Data Entry'!C702)</f>
        <v/>
      </c>
      <c r="Y687" t="str">
        <f>'Data Entry'!F702</f>
        <v/>
      </c>
      <c r="AC687" t="str">
        <f>IF('Data Entry'!B702=0,"",'Data Entry'!$P$7)</f>
        <v/>
      </c>
      <c r="AD687" t="str">
        <f>IF('Data Entry'!B702=0,"","1")</f>
        <v/>
      </c>
      <c r="AI687" t="str">
        <f>IF('Data Entry'!B702=0,"",'Data Entry'!K702)</f>
        <v/>
      </c>
      <c r="AJ687" t="str">
        <f>IF('Data Entry'!B702=0,"","mm")</f>
        <v/>
      </c>
      <c r="AM687" t="str">
        <f>IF('Data Entry'!B702=0,"",'Data Entry'!M702)</f>
        <v/>
      </c>
      <c r="AN687" t="str">
        <f>IF('Data Entry'!B702=0,"","mm")</f>
        <v/>
      </c>
      <c r="AT687" t="str">
        <f>IF('Data Entry'!B702=0,"",'Data Entry'!L702)</f>
        <v/>
      </c>
      <c r="AU687" t="str">
        <f>IF('Data Entry'!B702=0,"","m")</f>
        <v/>
      </c>
      <c r="AW687" t="str">
        <f>'Data Entry'!H702</f>
        <v/>
      </c>
      <c r="AX687" t="str">
        <f>IF('Data Entry'!B702=0,"",'Data Entry'!D702)</f>
        <v/>
      </c>
      <c r="AY687" t="str">
        <f>IF('Data Entry'!B702=0,"",'Data Entry'!E702)</f>
        <v/>
      </c>
      <c r="BA687" t="str">
        <f>IF('Data Entry'!B702=0,"",'Data Entry'!I702)</f>
        <v/>
      </c>
      <c r="BC687" t="str">
        <f>IF('Data Entry'!B702=0,"",'Data Entry'!J702)</f>
        <v/>
      </c>
      <c r="BR687" t="str">
        <f>IF('Data Entry'!B702=0,"",'Data Entry'!$E$9)</f>
        <v/>
      </c>
    </row>
    <row r="688" spans="1:70" x14ac:dyDescent="0.55000000000000004">
      <c r="A688" t="str">
        <f>IF('Data Entry'!B703=0,"",'Data Entry'!E$9)</f>
        <v/>
      </c>
      <c r="C688" t="str">
        <f>IF('Data Entry'!B703=0,"",'Data Entry'!AE703)</f>
        <v/>
      </c>
      <c r="E688" t="str">
        <f>IF('Data Entry'!B703=0,"",'Data Entry'!B703)</f>
        <v/>
      </c>
      <c r="F688" t="str">
        <f>IF('Data Entry'!B703=0,"",'Data Entry'!$P$6)</f>
        <v/>
      </c>
      <c r="G688" t="str">
        <f>IF('Data Entry'!B703=0,"",'Data Entry'!$P$8)</f>
        <v/>
      </c>
      <c r="H688" t="str">
        <f>IF('Data Entry'!B703=0,"",'Data Entry'!$E$10)</f>
        <v/>
      </c>
      <c r="M688" t="str">
        <f>'Data Entry'!S703</f>
        <v/>
      </c>
      <c r="N688" t="str">
        <f>'Data Entry'!R703</f>
        <v/>
      </c>
      <c r="O688" t="str">
        <f>IF('Data Entry'!B703=0,"",'Data Entry'!N703)</f>
        <v/>
      </c>
      <c r="P688" t="str">
        <f>IF('Data Entry'!B703=0,"","Years")</f>
        <v/>
      </c>
      <c r="Q688" s="62" t="str">
        <f>IF('Data Entry'!B703=0,"",'Data Entry'!$E$11)</f>
        <v/>
      </c>
      <c r="R688" t="str">
        <f>IF('Data Entry'!B703=0,"",'Data Entry'!D703)</f>
        <v/>
      </c>
      <c r="S688" t="str">
        <f>IF('Data Entry'!B703=0,"",'Data Entry'!$E$3)</f>
        <v/>
      </c>
      <c r="T688" t="str">
        <f>IF('Data Entry'!B703=0,"",'Data Entry'!$P$12)</f>
        <v/>
      </c>
      <c r="V688" t="str">
        <f>'Data Entry'!AB703</f>
        <v/>
      </c>
      <c r="X688" t="str">
        <f>IF('Data Entry'!B703=0,"",'Data Entry'!C703)</f>
        <v/>
      </c>
      <c r="Y688" t="str">
        <f>'Data Entry'!F703</f>
        <v/>
      </c>
      <c r="AC688" t="str">
        <f>IF('Data Entry'!B703=0,"",'Data Entry'!$P$7)</f>
        <v/>
      </c>
      <c r="AD688" t="str">
        <f>IF('Data Entry'!B703=0,"","1")</f>
        <v/>
      </c>
      <c r="AI688" t="str">
        <f>IF('Data Entry'!B703=0,"",'Data Entry'!K703)</f>
        <v/>
      </c>
      <c r="AJ688" t="str">
        <f>IF('Data Entry'!B703=0,"","mm")</f>
        <v/>
      </c>
      <c r="AM688" t="str">
        <f>IF('Data Entry'!B703=0,"",'Data Entry'!M703)</f>
        <v/>
      </c>
      <c r="AN688" t="str">
        <f>IF('Data Entry'!B703=0,"","mm")</f>
        <v/>
      </c>
      <c r="AT688" t="str">
        <f>IF('Data Entry'!B703=0,"",'Data Entry'!L703)</f>
        <v/>
      </c>
      <c r="AU688" t="str">
        <f>IF('Data Entry'!B703=0,"","m")</f>
        <v/>
      </c>
      <c r="AW688" t="str">
        <f>'Data Entry'!H703</f>
        <v/>
      </c>
      <c r="AX688" t="str">
        <f>IF('Data Entry'!B703=0,"",'Data Entry'!D703)</f>
        <v/>
      </c>
      <c r="AY688" t="str">
        <f>IF('Data Entry'!B703=0,"",'Data Entry'!E703)</f>
        <v/>
      </c>
      <c r="BA688" t="str">
        <f>IF('Data Entry'!B703=0,"",'Data Entry'!I703)</f>
        <v/>
      </c>
      <c r="BC688" t="str">
        <f>IF('Data Entry'!B703=0,"",'Data Entry'!J703)</f>
        <v/>
      </c>
      <c r="BR688" t="str">
        <f>IF('Data Entry'!B703=0,"",'Data Entry'!$E$9)</f>
        <v/>
      </c>
    </row>
    <row r="689" spans="1:70" x14ac:dyDescent="0.55000000000000004">
      <c r="A689" t="str">
        <f>IF('Data Entry'!B704=0,"",'Data Entry'!E$9)</f>
        <v/>
      </c>
      <c r="C689" t="str">
        <f>IF('Data Entry'!B704=0,"",'Data Entry'!AE704)</f>
        <v/>
      </c>
      <c r="E689" t="str">
        <f>IF('Data Entry'!B704=0,"",'Data Entry'!B704)</f>
        <v/>
      </c>
      <c r="F689" t="str">
        <f>IF('Data Entry'!B704=0,"",'Data Entry'!$P$6)</f>
        <v/>
      </c>
      <c r="G689" t="str">
        <f>IF('Data Entry'!B704=0,"",'Data Entry'!$P$8)</f>
        <v/>
      </c>
      <c r="H689" t="str">
        <f>IF('Data Entry'!B704=0,"",'Data Entry'!$E$10)</f>
        <v/>
      </c>
      <c r="M689" t="str">
        <f>'Data Entry'!S704</f>
        <v/>
      </c>
      <c r="N689" t="str">
        <f>'Data Entry'!R704</f>
        <v/>
      </c>
      <c r="O689" t="str">
        <f>IF('Data Entry'!B704=0,"",'Data Entry'!N704)</f>
        <v/>
      </c>
      <c r="P689" t="str">
        <f>IF('Data Entry'!B704=0,"","Years")</f>
        <v/>
      </c>
      <c r="Q689" s="62" t="str">
        <f>IF('Data Entry'!B704=0,"",'Data Entry'!$E$11)</f>
        <v/>
      </c>
      <c r="R689" t="str">
        <f>IF('Data Entry'!B704=0,"",'Data Entry'!D704)</f>
        <v/>
      </c>
      <c r="S689" t="str">
        <f>IF('Data Entry'!B704=0,"",'Data Entry'!$E$3)</f>
        <v/>
      </c>
      <c r="T689" t="str">
        <f>IF('Data Entry'!B704=0,"",'Data Entry'!$P$12)</f>
        <v/>
      </c>
      <c r="V689" t="str">
        <f>'Data Entry'!AB704</f>
        <v/>
      </c>
      <c r="X689" t="str">
        <f>IF('Data Entry'!B704=0,"",'Data Entry'!C704)</f>
        <v/>
      </c>
      <c r="Y689" t="str">
        <f>'Data Entry'!F704</f>
        <v/>
      </c>
      <c r="AC689" t="str">
        <f>IF('Data Entry'!B704=0,"",'Data Entry'!$P$7)</f>
        <v/>
      </c>
      <c r="AD689" t="str">
        <f>IF('Data Entry'!B704=0,"","1")</f>
        <v/>
      </c>
      <c r="AI689" t="str">
        <f>IF('Data Entry'!B704=0,"",'Data Entry'!K704)</f>
        <v/>
      </c>
      <c r="AJ689" t="str">
        <f>IF('Data Entry'!B704=0,"","mm")</f>
        <v/>
      </c>
      <c r="AM689" t="str">
        <f>IF('Data Entry'!B704=0,"",'Data Entry'!M704)</f>
        <v/>
      </c>
      <c r="AN689" t="str">
        <f>IF('Data Entry'!B704=0,"","mm")</f>
        <v/>
      </c>
      <c r="AT689" t="str">
        <f>IF('Data Entry'!B704=0,"",'Data Entry'!L704)</f>
        <v/>
      </c>
      <c r="AU689" t="str">
        <f>IF('Data Entry'!B704=0,"","m")</f>
        <v/>
      </c>
      <c r="AW689" t="str">
        <f>'Data Entry'!H704</f>
        <v/>
      </c>
      <c r="AX689" t="str">
        <f>IF('Data Entry'!B704=0,"",'Data Entry'!D704)</f>
        <v/>
      </c>
      <c r="AY689" t="str">
        <f>IF('Data Entry'!B704=0,"",'Data Entry'!E704)</f>
        <v/>
      </c>
      <c r="BA689" t="str">
        <f>IF('Data Entry'!B704=0,"",'Data Entry'!I704)</f>
        <v/>
      </c>
      <c r="BC689" t="str">
        <f>IF('Data Entry'!B704=0,"",'Data Entry'!J704)</f>
        <v/>
      </c>
      <c r="BR689" t="str">
        <f>IF('Data Entry'!B704=0,"",'Data Entry'!$E$9)</f>
        <v/>
      </c>
    </row>
    <row r="690" spans="1:70" x14ac:dyDescent="0.55000000000000004">
      <c r="A690" t="str">
        <f>IF('Data Entry'!B705=0,"",'Data Entry'!E$9)</f>
        <v/>
      </c>
      <c r="C690" t="str">
        <f>IF('Data Entry'!B705=0,"",'Data Entry'!AE705)</f>
        <v/>
      </c>
      <c r="E690" t="str">
        <f>IF('Data Entry'!B705=0,"",'Data Entry'!B705)</f>
        <v/>
      </c>
      <c r="F690" t="str">
        <f>IF('Data Entry'!B705=0,"",'Data Entry'!$P$6)</f>
        <v/>
      </c>
      <c r="G690" t="str">
        <f>IF('Data Entry'!B705=0,"",'Data Entry'!$P$8)</f>
        <v/>
      </c>
      <c r="H690" t="str">
        <f>IF('Data Entry'!B705=0,"",'Data Entry'!$E$10)</f>
        <v/>
      </c>
      <c r="M690" t="str">
        <f>'Data Entry'!S705</f>
        <v/>
      </c>
      <c r="N690" t="str">
        <f>'Data Entry'!R705</f>
        <v/>
      </c>
      <c r="O690" t="str">
        <f>IF('Data Entry'!B705=0,"",'Data Entry'!N705)</f>
        <v/>
      </c>
      <c r="P690" t="str">
        <f>IF('Data Entry'!B705=0,"","Years")</f>
        <v/>
      </c>
      <c r="Q690" s="62" t="str">
        <f>IF('Data Entry'!B705=0,"",'Data Entry'!$E$11)</f>
        <v/>
      </c>
      <c r="R690" t="str">
        <f>IF('Data Entry'!B705=0,"",'Data Entry'!D705)</f>
        <v/>
      </c>
      <c r="S690" t="str">
        <f>IF('Data Entry'!B705=0,"",'Data Entry'!$E$3)</f>
        <v/>
      </c>
      <c r="T690" t="str">
        <f>IF('Data Entry'!B705=0,"",'Data Entry'!$P$12)</f>
        <v/>
      </c>
      <c r="V690" t="str">
        <f>'Data Entry'!AB705</f>
        <v/>
      </c>
      <c r="X690" t="str">
        <f>IF('Data Entry'!B705=0,"",'Data Entry'!C705)</f>
        <v/>
      </c>
      <c r="Y690" t="str">
        <f>'Data Entry'!F705</f>
        <v/>
      </c>
      <c r="AC690" t="str">
        <f>IF('Data Entry'!B705=0,"",'Data Entry'!$P$7)</f>
        <v/>
      </c>
      <c r="AD690" t="str">
        <f>IF('Data Entry'!B705=0,"","1")</f>
        <v/>
      </c>
      <c r="AI690" t="str">
        <f>IF('Data Entry'!B705=0,"",'Data Entry'!K705)</f>
        <v/>
      </c>
      <c r="AJ690" t="str">
        <f>IF('Data Entry'!B705=0,"","mm")</f>
        <v/>
      </c>
      <c r="AM690" t="str">
        <f>IF('Data Entry'!B705=0,"",'Data Entry'!M705)</f>
        <v/>
      </c>
      <c r="AN690" t="str">
        <f>IF('Data Entry'!B705=0,"","mm")</f>
        <v/>
      </c>
      <c r="AT690" t="str">
        <f>IF('Data Entry'!B705=0,"",'Data Entry'!L705)</f>
        <v/>
      </c>
      <c r="AU690" t="str">
        <f>IF('Data Entry'!B705=0,"","m")</f>
        <v/>
      </c>
      <c r="AW690" t="str">
        <f>'Data Entry'!H705</f>
        <v/>
      </c>
      <c r="AX690" t="str">
        <f>IF('Data Entry'!B705=0,"",'Data Entry'!D705)</f>
        <v/>
      </c>
      <c r="AY690" t="str">
        <f>IF('Data Entry'!B705=0,"",'Data Entry'!E705)</f>
        <v/>
      </c>
      <c r="BA690" t="str">
        <f>IF('Data Entry'!B705=0,"",'Data Entry'!I705)</f>
        <v/>
      </c>
      <c r="BC690" t="str">
        <f>IF('Data Entry'!B705=0,"",'Data Entry'!J705)</f>
        <v/>
      </c>
      <c r="BR690" t="str">
        <f>IF('Data Entry'!B705=0,"",'Data Entry'!$E$9)</f>
        <v/>
      </c>
    </row>
    <row r="691" spans="1:70" x14ac:dyDescent="0.55000000000000004">
      <c r="A691" t="str">
        <f>IF('Data Entry'!B706=0,"",'Data Entry'!E$9)</f>
        <v/>
      </c>
      <c r="C691" t="str">
        <f>IF('Data Entry'!B706=0,"",'Data Entry'!AE706)</f>
        <v/>
      </c>
      <c r="E691" t="str">
        <f>IF('Data Entry'!B706=0,"",'Data Entry'!B706)</f>
        <v/>
      </c>
      <c r="F691" t="str">
        <f>IF('Data Entry'!B706=0,"",'Data Entry'!$P$6)</f>
        <v/>
      </c>
      <c r="G691" t="str">
        <f>IF('Data Entry'!B706=0,"",'Data Entry'!$P$8)</f>
        <v/>
      </c>
      <c r="H691" t="str">
        <f>IF('Data Entry'!B706=0,"",'Data Entry'!$E$10)</f>
        <v/>
      </c>
      <c r="M691" t="str">
        <f>'Data Entry'!S706</f>
        <v/>
      </c>
      <c r="N691" t="str">
        <f>'Data Entry'!R706</f>
        <v/>
      </c>
      <c r="O691" t="str">
        <f>IF('Data Entry'!B706=0,"",'Data Entry'!N706)</f>
        <v/>
      </c>
      <c r="P691" t="str">
        <f>IF('Data Entry'!B706=0,"","Years")</f>
        <v/>
      </c>
      <c r="Q691" s="62" t="str">
        <f>IF('Data Entry'!B706=0,"",'Data Entry'!$E$11)</f>
        <v/>
      </c>
      <c r="R691" t="str">
        <f>IF('Data Entry'!B706=0,"",'Data Entry'!D706)</f>
        <v/>
      </c>
      <c r="S691" t="str">
        <f>IF('Data Entry'!B706=0,"",'Data Entry'!$E$3)</f>
        <v/>
      </c>
      <c r="T691" t="str">
        <f>IF('Data Entry'!B706=0,"",'Data Entry'!$P$12)</f>
        <v/>
      </c>
      <c r="V691" t="str">
        <f>'Data Entry'!AB706</f>
        <v/>
      </c>
      <c r="X691" t="str">
        <f>IF('Data Entry'!B706=0,"",'Data Entry'!C706)</f>
        <v/>
      </c>
      <c r="Y691" t="str">
        <f>'Data Entry'!F706</f>
        <v/>
      </c>
      <c r="AC691" t="str">
        <f>IF('Data Entry'!B706=0,"",'Data Entry'!$P$7)</f>
        <v/>
      </c>
      <c r="AD691" t="str">
        <f>IF('Data Entry'!B706=0,"","1")</f>
        <v/>
      </c>
      <c r="AI691" t="str">
        <f>IF('Data Entry'!B706=0,"",'Data Entry'!K706)</f>
        <v/>
      </c>
      <c r="AJ691" t="str">
        <f>IF('Data Entry'!B706=0,"","mm")</f>
        <v/>
      </c>
      <c r="AM691" t="str">
        <f>IF('Data Entry'!B706=0,"",'Data Entry'!M706)</f>
        <v/>
      </c>
      <c r="AN691" t="str">
        <f>IF('Data Entry'!B706=0,"","mm")</f>
        <v/>
      </c>
      <c r="AT691" t="str">
        <f>IF('Data Entry'!B706=0,"",'Data Entry'!L706)</f>
        <v/>
      </c>
      <c r="AU691" t="str">
        <f>IF('Data Entry'!B706=0,"","m")</f>
        <v/>
      </c>
      <c r="AW691" t="str">
        <f>'Data Entry'!H706</f>
        <v/>
      </c>
      <c r="AX691" t="str">
        <f>IF('Data Entry'!B706=0,"",'Data Entry'!D706)</f>
        <v/>
      </c>
      <c r="AY691" t="str">
        <f>IF('Data Entry'!B706=0,"",'Data Entry'!E706)</f>
        <v/>
      </c>
      <c r="BA691" t="str">
        <f>IF('Data Entry'!B706=0,"",'Data Entry'!I706)</f>
        <v/>
      </c>
      <c r="BC691" t="str">
        <f>IF('Data Entry'!B706=0,"",'Data Entry'!J706)</f>
        <v/>
      </c>
      <c r="BR691" t="str">
        <f>IF('Data Entry'!B706=0,"",'Data Entry'!$E$9)</f>
        <v/>
      </c>
    </row>
    <row r="692" spans="1:70" x14ac:dyDescent="0.55000000000000004">
      <c r="A692" t="str">
        <f>IF('Data Entry'!B707=0,"",'Data Entry'!E$9)</f>
        <v/>
      </c>
      <c r="C692" t="str">
        <f>IF('Data Entry'!B707=0,"",'Data Entry'!AE707)</f>
        <v/>
      </c>
      <c r="E692" t="str">
        <f>IF('Data Entry'!B707=0,"",'Data Entry'!B707)</f>
        <v/>
      </c>
      <c r="F692" t="str">
        <f>IF('Data Entry'!B707=0,"",'Data Entry'!$P$6)</f>
        <v/>
      </c>
      <c r="G692" t="str">
        <f>IF('Data Entry'!B707=0,"",'Data Entry'!$P$8)</f>
        <v/>
      </c>
      <c r="H692" t="str">
        <f>IF('Data Entry'!B707=0,"",'Data Entry'!$E$10)</f>
        <v/>
      </c>
      <c r="M692" t="str">
        <f>'Data Entry'!S707</f>
        <v/>
      </c>
      <c r="N692" t="str">
        <f>'Data Entry'!R707</f>
        <v/>
      </c>
      <c r="O692" t="str">
        <f>IF('Data Entry'!B707=0,"",'Data Entry'!N707)</f>
        <v/>
      </c>
      <c r="P692" t="str">
        <f>IF('Data Entry'!B707=0,"","Years")</f>
        <v/>
      </c>
      <c r="Q692" s="62" t="str">
        <f>IF('Data Entry'!B707=0,"",'Data Entry'!$E$11)</f>
        <v/>
      </c>
      <c r="R692" t="str">
        <f>IF('Data Entry'!B707=0,"",'Data Entry'!D707)</f>
        <v/>
      </c>
      <c r="S692" t="str">
        <f>IF('Data Entry'!B707=0,"",'Data Entry'!$E$3)</f>
        <v/>
      </c>
      <c r="T692" t="str">
        <f>IF('Data Entry'!B707=0,"",'Data Entry'!$P$12)</f>
        <v/>
      </c>
      <c r="V692" t="str">
        <f>'Data Entry'!AB707</f>
        <v/>
      </c>
      <c r="X692" t="str">
        <f>IF('Data Entry'!B707=0,"",'Data Entry'!C707)</f>
        <v/>
      </c>
      <c r="Y692" t="str">
        <f>'Data Entry'!F707</f>
        <v/>
      </c>
      <c r="AC692" t="str">
        <f>IF('Data Entry'!B707=0,"",'Data Entry'!$P$7)</f>
        <v/>
      </c>
      <c r="AD692" t="str">
        <f>IF('Data Entry'!B707=0,"","1")</f>
        <v/>
      </c>
      <c r="AI692" t="str">
        <f>IF('Data Entry'!B707=0,"",'Data Entry'!K707)</f>
        <v/>
      </c>
      <c r="AJ692" t="str">
        <f>IF('Data Entry'!B707=0,"","mm")</f>
        <v/>
      </c>
      <c r="AM692" t="str">
        <f>IF('Data Entry'!B707=0,"",'Data Entry'!M707)</f>
        <v/>
      </c>
      <c r="AN692" t="str">
        <f>IF('Data Entry'!B707=0,"","mm")</f>
        <v/>
      </c>
      <c r="AT692" t="str">
        <f>IF('Data Entry'!B707=0,"",'Data Entry'!L707)</f>
        <v/>
      </c>
      <c r="AU692" t="str">
        <f>IF('Data Entry'!B707=0,"","m")</f>
        <v/>
      </c>
      <c r="AW692" t="str">
        <f>'Data Entry'!H707</f>
        <v/>
      </c>
      <c r="AX692" t="str">
        <f>IF('Data Entry'!B707=0,"",'Data Entry'!D707)</f>
        <v/>
      </c>
      <c r="AY692" t="str">
        <f>IF('Data Entry'!B707=0,"",'Data Entry'!E707)</f>
        <v/>
      </c>
      <c r="BA692" t="str">
        <f>IF('Data Entry'!B707=0,"",'Data Entry'!I707)</f>
        <v/>
      </c>
      <c r="BC692" t="str">
        <f>IF('Data Entry'!B707=0,"",'Data Entry'!J707)</f>
        <v/>
      </c>
      <c r="BR692" t="str">
        <f>IF('Data Entry'!B707=0,"",'Data Entry'!$E$9)</f>
        <v/>
      </c>
    </row>
    <row r="693" spans="1:70" x14ac:dyDescent="0.55000000000000004">
      <c r="A693" t="str">
        <f>IF('Data Entry'!B708=0,"",'Data Entry'!E$9)</f>
        <v/>
      </c>
      <c r="C693" t="str">
        <f>IF('Data Entry'!B708=0,"",'Data Entry'!AE708)</f>
        <v/>
      </c>
      <c r="E693" t="str">
        <f>IF('Data Entry'!B708=0,"",'Data Entry'!B708)</f>
        <v/>
      </c>
      <c r="F693" t="str">
        <f>IF('Data Entry'!B708=0,"",'Data Entry'!$P$6)</f>
        <v/>
      </c>
      <c r="G693" t="str">
        <f>IF('Data Entry'!B708=0,"",'Data Entry'!$P$8)</f>
        <v/>
      </c>
      <c r="H693" t="str">
        <f>IF('Data Entry'!B708=0,"",'Data Entry'!$E$10)</f>
        <v/>
      </c>
      <c r="M693" t="str">
        <f>'Data Entry'!S708</f>
        <v/>
      </c>
      <c r="N693" t="str">
        <f>'Data Entry'!R708</f>
        <v/>
      </c>
      <c r="O693" t="str">
        <f>IF('Data Entry'!B708=0,"",'Data Entry'!N708)</f>
        <v/>
      </c>
      <c r="P693" t="str">
        <f>IF('Data Entry'!B708=0,"","Years")</f>
        <v/>
      </c>
      <c r="Q693" s="62" t="str">
        <f>IF('Data Entry'!B708=0,"",'Data Entry'!$E$11)</f>
        <v/>
      </c>
      <c r="R693" t="str">
        <f>IF('Data Entry'!B708=0,"",'Data Entry'!D708)</f>
        <v/>
      </c>
      <c r="S693" t="str">
        <f>IF('Data Entry'!B708=0,"",'Data Entry'!$E$3)</f>
        <v/>
      </c>
      <c r="T693" t="str">
        <f>IF('Data Entry'!B708=0,"",'Data Entry'!$P$12)</f>
        <v/>
      </c>
      <c r="V693" t="str">
        <f>'Data Entry'!AB708</f>
        <v/>
      </c>
      <c r="X693" t="str">
        <f>IF('Data Entry'!B708=0,"",'Data Entry'!C708)</f>
        <v/>
      </c>
      <c r="Y693" t="str">
        <f>'Data Entry'!F708</f>
        <v/>
      </c>
      <c r="AC693" t="str">
        <f>IF('Data Entry'!B708=0,"",'Data Entry'!$P$7)</f>
        <v/>
      </c>
      <c r="AD693" t="str">
        <f>IF('Data Entry'!B708=0,"","1")</f>
        <v/>
      </c>
      <c r="AI693" t="str">
        <f>IF('Data Entry'!B708=0,"",'Data Entry'!K708)</f>
        <v/>
      </c>
      <c r="AJ693" t="str">
        <f>IF('Data Entry'!B708=0,"","mm")</f>
        <v/>
      </c>
      <c r="AM693" t="str">
        <f>IF('Data Entry'!B708=0,"",'Data Entry'!M708)</f>
        <v/>
      </c>
      <c r="AN693" t="str">
        <f>IF('Data Entry'!B708=0,"","mm")</f>
        <v/>
      </c>
      <c r="AT693" t="str">
        <f>IF('Data Entry'!B708=0,"",'Data Entry'!L708)</f>
        <v/>
      </c>
      <c r="AU693" t="str">
        <f>IF('Data Entry'!B708=0,"","m")</f>
        <v/>
      </c>
      <c r="AW693" t="str">
        <f>'Data Entry'!H708</f>
        <v/>
      </c>
      <c r="AX693" t="str">
        <f>IF('Data Entry'!B708=0,"",'Data Entry'!D708)</f>
        <v/>
      </c>
      <c r="AY693" t="str">
        <f>IF('Data Entry'!B708=0,"",'Data Entry'!E708)</f>
        <v/>
      </c>
      <c r="BA693" t="str">
        <f>IF('Data Entry'!B708=0,"",'Data Entry'!I708)</f>
        <v/>
      </c>
      <c r="BC693" t="str">
        <f>IF('Data Entry'!B708=0,"",'Data Entry'!J708)</f>
        <v/>
      </c>
      <c r="BR693" t="str">
        <f>IF('Data Entry'!B708=0,"",'Data Entry'!$E$9)</f>
        <v/>
      </c>
    </row>
    <row r="694" spans="1:70" x14ac:dyDescent="0.55000000000000004">
      <c r="A694" t="str">
        <f>IF('Data Entry'!B709=0,"",'Data Entry'!E$9)</f>
        <v/>
      </c>
      <c r="C694" t="str">
        <f>IF('Data Entry'!B709=0,"",'Data Entry'!AE709)</f>
        <v/>
      </c>
      <c r="E694" t="str">
        <f>IF('Data Entry'!B709=0,"",'Data Entry'!B709)</f>
        <v/>
      </c>
      <c r="F694" t="str">
        <f>IF('Data Entry'!B709=0,"",'Data Entry'!$P$6)</f>
        <v/>
      </c>
      <c r="G694" t="str">
        <f>IF('Data Entry'!B709=0,"",'Data Entry'!$P$8)</f>
        <v/>
      </c>
      <c r="H694" t="str">
        <f>IF('Data Entry'!B709=0,"",'Data Entry'!$E$10)</f>
        <v/>
      </c>
      <c r="M694" t="str">
        <f>'Data Entry'!S709</f>
        <v/>
      </c>
      <c r="N694" t="str">
        <f>'Data Entry'!R709</f>
        <v/>
      </c>
      <c r="O694" t="str">
        <f>IF('Data Entry'!B709=0,"",'Data Entry'!N709)</f>
        <v/>
      </c>
      <c r="P694" t="str">
        <f>IF('Data Entry'!B709=0,"","Years")</f>
        <v/>
      </c>
      <c r="Q694" s="62" t="str">
        <f>IF('Data Entry'!B709=0,"",'Data Entry'!$E$11)</f>
        <v/>
      </c>
      <c r="R694" t="str">
        <f>IF('Data Entry'!B709=0,"",'Data Entry'!D709)</f>
        <v/>
      </c>
      <c r="S694" t="str">
        <f>IF('Data Entry'!B709=0,"",'Data Entry'!$E$3)</f>
        <v/>
      </c>
      <c r="T694" t="str">
        <f>IF('Data Entry'!B709=0,"",'Data Entry'!$P$12)</f>
        <v/>
      </c>
      <c r="V694" t="str">
        <f>'Data Entry'!AB709</f>
        <v/>
      </c>
      <c r="X694" t="str">
        <f>IF('Data Entry'!B709=0,"",'Data Entry'!C709)</f>
        <v/>
      </c>
      <c r="Y694" t="str">
        <f>'Data Entry'!F709</f>
        <v/>
      </c>
      <c r="AC694" t="str">
        <f>IF('Data Entry'!B709=0,"",'Data Entry'!$P$7)</f>
        <v/>
      </c>
      <c r="AD694" t="str">
        <f>IF('Data Entry'!B709=0,"","1")</f>
        <v/>
      </c>
      <c r="AI694" t="str">
        <f>IF('Data Entry'!B709=0,"",'Data Entry'!K709)</f>
        <v/>
      </c>
      <c r="AJ694" t="str">
        <f>IF('Data Entry'!B709=0,"","mm")</f>
        <v/>
      </c>
      <c r="AM694" t="str">
        <f>IF('Data Entry'!B709=0,"",'Data Entry'!M709)</f>
        <v/>
      </c>
      <c r="AN694" t="str">
        <f>IF('Data Entry'!B709=0,"","mm")</f>
        <v/>
      </c>
      <c r="AT694" t="str">
        <f>IF('Data Entry'!B709=0,"",'Data Entry'!L709)</f>
        <v/>
      </c>
      <c r="AU694" t="str">
        <f>IF('Data Entry'!B709=0,"","m")</f>
        <v/>
      </c>
      <c r="AW694" t="str">
        <f>'Data Entry'!H709</f>
        <v/>
      </c>
      <c r="AX694" t="str">
        <f>IF('Data Entry'!B709=0,"",'Data Entry'!D709)</f>
        <v/>
      </c>
      <c r="AY694" t="str">
        <f>IF('Data Entry'!B709=0,"",'Data Entry'!E709)</f>
        <v/>
      </c>
      <c r="BA694" t="str">
        <f>IF('Data Entry'!B709=0,"",'Data Entry'!I709)</f>
        <v/>
      </c>
      <c r="BC694" t="str">
        <f>IF('Data Entry'!B709=0,"",'Data Entry'!J709)</f>
        <v/>
      </c>
      <c r="BR694" t="str">
        <f>IF('Data Entry'!B709=0,"",'Data Entry'!$E$9)</f>
        <v/>
      </c>
    </row>
    <row r="695" spans="1:70" x14ac:dyDescent="0.55000000000000004">
      <c r="A695" t="str">
        <f>IF('Data Entry'!B710=0,"",'Data Entry'!E$9)</f>
        <v/>
      </c>
      <c r="C695" t="str">
        <f>IF('Data Entry'!B710=0,"",'Data Entry'!AE710)</f>
        <v/>
      </c>
      <c r="E695" t="str">
        <f>IF('Data Entry'!B710=0,"",'Data Entry'!B710)</f>
        <v/>
      </c>
      <c r="F695" t="str">
        <f>IF('Data Entry'!B710=0,"",'Data Entry'!$P$6)</f>
        <v/>
      </c>
      <c r="G695" t="str">
        <f>IF('Data Entry'!B710=0,"",'Data Entry'!$P$8)</f>
        <v/>
      </c>
      <c r="H695" t="str">
        <f>IF('Data Entry'!B710=0,"",'Data Entry'!$E$10)</f>
        <v/>
      </c>
      <c r="M695" t="str">
        <f>'Data Entry'!S710</f>
        <v/>
      </c>
      <c r="N695" t="str">
        <f>'Data Entry'!R710</f>
        <v/>
      </c>
      <c r="O695" t="str">
        <f>IF('Data Entry'!B710=0,"",'Data Entry'!N710)</f>
        <v/>
      </c>
      <c r="P695" t="str">
        <f>IF('Data Entry'!B710=0,"","Years")</f>
        <v/>
      </c>
      <c r="Q695" s="62" t="str">
        <f>IF('Data Entry'!B710=0,"",'Data Entry'!$E$11)</f>
        <v/>
      </c>
      <c r="R695" t="str">
        <f>IF('Data Entry'!B710=0,"",'Data Entry'!D710)</f>
        <v/>
      </c>
      <c r="S695" t="str">
        <f>IF('Data Entry'!B710=0,"",'Data Entry'!$E$3)</f>
        <v/>
      </c>
      <c r="T695" t="str">
        <f>IF('Data Entry'!B710=0,"",'Data Entry'!$P$12)</f>
        <v/>
      </c>
      <c r="V695" t="str">
        <f>'Data Entry'!AB710</f>
        <v/>
      </c>
      <c r="X695" t="str">
        <f>IF('Data Entry'!B710=0,"",'Data Entry'!C710)</f>
        <v/>
      </c>
      <c r="Y695" t="str">
        <f>'Data Entry'!F710</f>
        <v/>
      </c>
      <c r="AC695" t="str">
        <f>IF('Data Entry'!B710=0,"",'Data Entry'!$P$7)</f>
        <v/>
      </c>
      <c r="AD695" t="str">
        <f>IF('Data Entry'!B710=0,"","1")</f>
        <v/>
      </c>
      <c r="AI695" t="str">
        <f>IF('Data Entry'!B710=0,"",'Data Entry'!K710)</f>
        <v/>
      </c>
      <c r="AJ695" t="str">
        <f>IF('Data Entry'!B710=0,"","mm")</f>
        <v/>
      </c>
      <c r="AM695" t="str">
        <f>IF('Data Entry'!B710=0,"",'Data Entry'!M710)</f>
        <v/>
      </c>
      <c r="AN695" t="str">
        <f>IF('Data Entry'!B710=0,"","mm")</f>
        <v/>
      </c>
      <c r="AT695" t="str">
        <f>IF('Data Entry'!B710=0,"",'Data Entry'!L710)</f>
        <v/>
      </c>
      <c r="AU695" t="str">
        <f>IF('Data Entry'!B710=0,"","m")</f>
        <v/>
      </c>
      <c r="AW695" t="str">
        <f>'Data Entry'!H710</f>
        <v/>
      </c>
      <c r="AX695" t="str">
        <f>IF('Data Entry'!B710=0,"",'Data Entry'!D710)</f>
        <v/>
      </c>
      <c r="AY695" t="str">
        <f>IF('Data Entry'!B710=0,"",'Data Entry'!E710)</f>
        <v/>
      </c>
      <c r="BA695" t="str">
        <f>IF('Data Entry'!B710=0,"",'Data Entry'!I710)</f>
        <v/>
      </c>
      <c r="BC695" t="str">
        <f>IF('Data Entry'!B710=0,"",'Data Entry'!J710)</f>
        <v/>
      </c>
      <c r="BR695" t="str">
        <f>IF('Data Entry'!B710=0,"",'Data Entry'!$E$9)</f>
        <v/>
      </c>
    </row>
    <row r="696" spans="1:70" x14ac:dyDescent="0.55000000000000004">
      <c r="A696" t="str">
        <f>IF('Data Entry'!B711=0,"",'Data Entry'!E$9)</f>
        <v/>
      </c>
      <c r="C696" t="str">
        <f>IF('Data Entry'!B711=0,"",'Data Entry'!AE711)</f>
        <v/>
      </c>
      <c r="E696" t="str">
        <f>IF('Data Entry'!B711=0,"",'Data Entry'!B711)</f>
        <v/>
      </c>
      <c r="F696" t="str">
        <f>IF('Data Entry'!B711=0,"",'Data Entry'!$P$6)</f>
        <v/>
      </c>
      <c r="G696" t="str">
        <f>IF('Data Entry'!B711=0,"",'Data Entry'!$P$8)</f>
        <v/>
      </c>
      <c r="H696" t="str">
        <f>IF('Data Entry'!B711=0,"",'Data Entry'!$E$10)</f>
        <v/>
      </c>
      <c r="M696" t="str">
        <f>'Data Entry'!S711</f>
        <v/>
      </c>
      <c r="N696" t="str">
        <f>'Data Entry'!R711</f>
        <v/>
      </c>
      <c r="O696" t="str">
        <f>IF('Data Entry'!B711=0,"",'Data Entry'!N711)</f>
        <v/>
      </c>
      <c r="P696" t="str">
        <f>IF('Data Entry'!B711=0,"","Years")</f>
        <v/>
      </c>
      <c r="Q696" s="62" t="str">
        <f>IF('Data Entry'!B711=0,"",'Data Entry'!$E$11)</f>
        <v/>
      </c>
      <c r="R696" t="str">
        <f>IF('Data Entry'!B711=0,"",'Data Entry'!D711)</f>
        <v/>
      </c>
      <c r="S696" t="str">
        <f>IF('Data Entry'!B711=0,"",'Data Entry'!$E$3)</f>
        <v/>
      </c>
      <c r="T696" t="str">
        <f>IF('Data Entry'!B711=0,"",'Data Entry'!$P$12)</f>
        <v/>
      </c>
      <c r="V696" t="str">
        <f>'Data Entry'!AB711</f>
        <v/>
      </c>
      <c r="X696" t="str">
        <f>IF('Data Entry'!B711=0,"",'Data Entry'!C711)</f>
        <v/>
      </c>
      <c r="Y696" t="str">
        <f>'Data Entry'!F711</f>
        <v/>
      </c>
      <c r="AC696" t="str">
        <f>IF('Data Entry'!B711=0,"",'Data Entry'!$P$7)</f>
        <v/>
      </c>
      <c r="AD696" t="str">
        <f>IF('Data Entry'!B711=0,"","1")</f>
        <v/>
      </c>
      <c r="AI696" t="str">
        <f>IF('Data Entry'!B711=0,"",'Data Entry'!K711)</f>
        <v/>
      </c>
      <c r="AJ696" t="str">
        <f>IF('Data Entry'!B711=0,"","mm")</f>
        <v/>
      </c>
      <c r="AM696" t="str">
        <f>IF('Data Entry'!B711=0,"",'Data Entry'!M711)</f>
        <v/>
      </c>
      <c r="AN696" t="str">
        <f>IF('Data Entry'!B711=0,"","mm")</f>
        <v/>
      </c>
      <c r="AT696" t="str">
        <f>IF('Data Entry'!B711=0,"",'Data Entry'!L711)</f>
        <v/>
      </c>
      <c r="AU696" t="str">
        <f>IF('Data Entry'!B711=0,"","m")</f>
        <v/>
      </c>
      <c r="AW696" t="str">
        <f>'Data Entry'!H711</f>
        <v/>
      </c>
      <c r="AX696" t="str">
        <f>IF('Data Entry'!B711=0,"",'Data Entry'!D711)</f>
        <v/>
      </c>
      <c r="AY696" t="str">
        <f>IF('Data Entry'!B711=0,"",'Data Entry'!E711)</f>
        <v/>
      </c>
      <c r="BA696" t="str">
        <f>IF('Data Entry'!B711=0,"",'Data Entry'!I711)</f>
        <v/>
      </c>
      <c r="BC696" t="str">
        <f>IF('Data Entry'!B711=0,"",'Data Entry'!J711)</f>
        <v/>
      </c>
      <c r="BR696" t="str">
        <f>IF('Data Entry'!B711=0,"",'Data Entry'!$E$9)</f>
        <v/>
      </c>
    </row>
    <row r="697" spans="1:70" x14ac:dyDescent="0.55000000000000004">
      <c r="A697" t="str">
        <f>IF('Data Entry'!B712=0,"",'Data Entry'!E$9)</f>
        <v/>
      </c>
      <c r="C697" t="str">
        <f>IF('Data Entry'!B712=0,"",'Data Entry'!AE712)</f>
        <v/>
      </c>
      <c r="E697" t="str">
        <f>IF('Data Entry'!B712=0,"",'Data Entry'!B712)</f>
        <v/>
      </c>
      <c r="F697" t="str">
        <f>IF('Data Entry'!B712=0,"",'Data Entry'!$P$6)</f>
        <v/>
      </c>
      <c r="G697" t="str">
        <f>IF('Data Entry'!B712=0,"",'Data Entry'!$P$8)</f>
        <v/>
      </c>
      <c r="H697" t="str">
        <f>IF('Data Entry'!B712=0,"",'Data Entry'!$E$10)</f>
        <v/>
      </c>
      <c r="M697" t="str">
        <f>'Data Entry'!S712</f>
        <v/>
      </c>
      <c r="N697" t="str">
        <f>'Data Entry'!R712</f>
        <v/>
      </c>
      <c r="O697" t="str">
        <f>IF('Data Entry'!B712=0,"",'Data Entry'!N712)</f>
        <v/>
      </c>
      <c r="P697" t="str">
        <f>IF('Data Entry'!B712=0,"","Years")</f>
        <v/>
      </c>
      <c r="Q697" s="62" t="str">
        <f>IF('Data Entry'!B712=0,"",'Data Entry'!$E$11)</f>
        <v/>
      </c>
      <c r="R697" t="str">
        <f>IF('Data Entry'!B712=0,"",'Data Entry'!D712)</f>
        <v/>
      </c>
      <c r="S697" t="str">
        <f>IF('Data Entry'!B712=0,"",'Data Entry'!$E$3)</f>
        <v/>
      </c>
      <c r="T697" t="str">
        <f>IF('Data Entry'!B712=0,"",'Data Entry'!$P$12)</f>
        <v/>
      </c>
      <c r="V697" t="str">
        <f>'Data Entry'!AB712</f>
        <v/>
      </c>
      <c r="X697" t="str">
        <f>IF('Data Entry'!B712=0,"",'Data Entry'!C712)</f>
        <v/>
      </c>
      <c r="Y697" t="str">
        <f>'Data Entry'!F712</f>
        <v/>
      </c>
      <c r="AC697" t="str">
        <f>IF('Data Entry'!B712=0,"",'Data Entry'!$P$7)</f>
        <v/>
      </c>
      <c r="AD697" t="str">
        <f>IF('Data Entry'!B712=0,"","1")</f>
        <v/>
      </c>
      <c r="AI697" t="str">
        <f>IF('Data Entry'!B712=0,"",'Data Entry'!K712)</f>
        <v/>
      </c>
      <c r="AJ697" t="str">
        <f>IF('Data Entry'!B712=0,"","mm")</f>
        <v/>
      </c>
      <c r="AM697" t="str">
        <f>IF('Data Entry'!B712=0,"",'Data Entry'!M712)</f>
        <v/>
      </c>
      <c r="AN697" t="str">
        <f>IF('Data Entry'!B712=0,"","mm")</f>
        <v/>
      </c>
      <c r="AT697" t="str">
        <f>IF('Data Entry'!B712=0,"",'Data Entry'!L712)</f>
        <v/>
      </c>
      <c r="AU697" t="str">
        <f>IF('Data Entry'!B712=0,"","m")</f>
        <v/>
      </c>
      <c r="AW697" t="str">
        <f>'Data Entry'!H712</f>
        <v/>
      </c>
      <c r="AX697" t="str">
        <f>IF('Data Entry'!B712=0,"",'Data Entry'!D712)</f>
        <v/>
      </c>
      <c r="AY697" t="str">
        <f>IF('Data Entry'!B712=0,"",'Data Entry'!E712)</f>
        <v/>
      </c>
      <c r="BA697" t="str">
        <f>IF('Data Entry'!B712=0,"",'Data Entry'!I712)</f>
        <v/>
      </c>
      <c r="BC697" t="str">
        <f>IF('Data Entry'!B712=0,"",'Data Entry'!J712)</f>
        <v/>
      </c>
      <c r="BR697" t="str">
        <f>IF('Data Entry'!B712=0,"",'Data Entry'!$E$9)</f>
        <v/>
      </c>
    </row>
    <row r="698" spans="1:70" x14ac:dyDescent="0.55000000000000004">
      <c r="A698" t="str">
        <f>IF('Data Entry'!B713=0,"",'Data Entry'!E$9)</f>
        <v/>
      </c>
      <c r="C698" t="str">
        <f>IF('Data Entry'!B713=0,"",'Data Entry'!AE713)</f>
        <v/>
      </c>
      <c r="E698" t="str">
        <f>IF('Data Entry'!B713=0,"",'Data Entry'!B713)</f>
        <v/>
      </c>
      <c r="F698" t="str">
        <f>IF('Data Entry'!B713=0,"",'Data Entry'!$P$6)</f>
        <v/>
      </c>
      <c r="G698" t="str">
        <f>IF('Data Entry'!B713=0,"",'Data Entry'!$P$8)</f>
        <v/>
      </c>
      <c r="H698" t="str">
        <f>IF('Data Entry'!B713=0,"",'Data Entry'!$E$10)</f>
        <v/>
      </c>
      <c r="M698" t="str">
        <f>'Data Entry'!S713</f>
        <v/>
      </c>
      <c r="N698" t="str">
        <f>'Data Entry'!R713</f>
        <v/>
      </c>
      <c r="O698" t="str">
        <f>IF('Data Entry'!B713=0,"",'Data Entry'!N713)</f>
        <v/>
      </c>
      <c r="P698" t="str">
        <f>IF('Data Entry'!B713=0,"","Years")</f>
        <v/>
      </c>
      <c r="Q698" s="62" t="str">
        <f>IF('Data Entry'!B713=0,"",'Data Entry'!$E$11)</f>
        <v/>
      </c>
      <c r="R698" t="str">
        <f>IF('Data Entry'!B713=0,"",'Data Entry'!D713)</f>
        <v/>
      </c>
      <c r="S698" t="str">
        <f>IF('Data Entry'!B713=0,"",'Data Entry'!$E$3)</f>
        <v/>
      </c>
      <c r="T698" t="str">
        <f>IF('Data Entry'!B713=0,"",'Data Entry'!$P$12)</f>
        <v/>
      </c>
      <c r="V698" t="str">
        <f>'Data Entry'!AB713</f>
        <v/>
      </c>
      <c r="X698" t="str">
        <f>IF('Data Entry'!B713=0,"",'Data Entry'!C713)</f>
        <v/>
      </c>
      <c r="Y698" t="str">
        <f>'Data Entry'!F713</f>
        <v/>
      </c>
      <c r="AC698" t="str">
        <f>IF('Data Entry'!B713=0,"",'Data Entry'!$P$7)</f>
        <v/>
      </c>
      <c r="AD698" t="str">
        <f>IF('Data Entry'!B713=0,"","1")</f>
        <v/>
      </c>
      <c r="AI698" t="str">
        <f>IF('Data Entry'!B713=0,"",'Data Entry'!K713)</f>
        <v/>
      </c>
      <c r="AJ698" t="str">
        <f>IF('Data Entry'!B713=0,"","mm")</f>
        <v/>
      </c>
      <c r="AM698" t="str">
        <f>IF('Data Entry'!B713=0,"",'Data Entry'!M713)</f>
        <v/>
      </c>
      <c r="AN698" t="str">
        <f>IF('Data Entry'!B713=0,"","mm")</f>
        <v/>
      </c>
      <c r="AT698" t="str">
        <f>IF('Data Entry'!B713=0,"",'Data Entry'!L713)</f>
        <v/>
      </c>
      <c r="AU698" t="str">
        <f>IF('Data Entry'!B713=0,"","m")</f>
        <v/>
      </c>
      <c r="AW698" t="str">
        <f>'Data Entry'!H713</f>
        <v/>
      </c>
      <c r="AX698" t="str">
        <f>IF('Data Entry'!B713=0,"",'Data Entry'!D713)</f>
        <v/>
      </c>
      <c r="AY698" t="str">
        <f>IF('Data Entry'!B713=0,"",'Data Entry'!E713)</f>
        <v/>
      </c>
      <c r="BA698" t="str">
        <f>IF('Data Entry'!B713=0,"",'Data Entry'!I713)</f>
        <v/>
      </c>
      <c r="BC698" t="str">
        <f>IF('Data Entry'!B713=0,"",'Data Entry'!J713)</f>
        <v/>
      </c>
      <c r="BR698" t="str">
        <f>IF('Data Entry'!B713=0,"",'Data Entry'!$E$9)</f>
        <v/>
      </c>
    </row>
    <row r="699" spans="1:70" x14ac:dyDescent="0.55000000000000004">
      <c r="A699" t="str">
        <f>IF('Data Entry'!B714=0,"",'Data Entry'!E$9)</f>
        <v/>
      </c>
      <c r="C699" t="str">
        <f>IF('Data Entry'!B714=0,"",'Data Entry'!AE714)</f>
        <v/>
      </c>
      <c r="E699" t="str">
        <f>IF('Data Entry'!B714=0,"",'Data Entry'!B714)</f>
        <v/>
      </c>
      <c r="F699" t="str">
        <f>IF('Data Entry'!B714=0,"",'Data Entry'!$P$6)</f>
        <v/>
      </c>
      <c r="G699" t="str">
        <f>IF('Data Entry'!B714=0,"",'Data Entry'!$P$8)</f>
        <v/>
      </c>
      <c r="H699" t="str">
        <f>IF('Data Entry'!B714=0,"",'Data Entry'!$E$10)</f>
        <v/>
      </c>
      <c r="M699" t="str">
        <f>'Data Entry'!S714</f>
        <v/>
      </c>
      <c r="N699" t="str">
        <f>'Data Entry'!R714</f>
        <v/>
      </c>
      <c r="O699" t="str">
        <f>IF('Data Entry'!B714=0,"",'Data Entry'!N714)</f>
        <v/>
      </c>
      <c r="P699" t="str">
        <f>IF('Data Entry'!B714=0,"","Years")</f>
        <v/>
      </c>
      <c r="Q699" s="62" t="str">
        <f>IF('Data Entry'!B714=0,"",'Data Entry'!$E$11)</f>
        <v/>
      </c>
      <c r="R699" t="str">
        <f>IF('Data Entry'!B714=0,"",'Data Entry'!D714)</f>
        <v/>
      </c>
      <c r="S699" t="str">
        <f>IF('Data Entry'!B714=0,"",'Data Entry'!$E$3)</f>
        <v/>
      </c>
      <c r="T699" t="str">
        <f>IF('Data Entry'!B714=0,"",'Data Entry'!$P$12)</f>
        <v/>
      </c>
      <c r="V699" t="str">
        <f>'Data Entry'!AB714</f>
        <v/>
      </c>
      <c r="X699" t="str">
        <f>IF('Data Entry'!B714=0,"",'Data Entry'!C714)</f>
        <v/>
      </c>
      <c r="Y699" t="str">
        <f>'Data Entry'!F714</f>
        <v/>
      </c>
      <c r="AC699" t="str">
        <f>IF('Data Entry'!B714=0,"",'Data Entry'!$P$7)</f>
        <v/>
      </c>
      <c r="AD699" t="str">
        <f>IF('Data Entry'!B714=0,"","1")</f>
        <v/>
      </c>
      <c r="AI699" t="str">
        <f>IF('Data Entry'!B714=0,"",'Data Entry'!K714)</f>
        <v/>
      </c>
      <c r="AJ699" t="str">
        <f>IF('Data Entry'!B714=0,"","mm")</f>
        <v/>
      </c>
      <c r="AM699" t="str">
        <f>IF('Data Entry'!B714=0,"",'Data Entry'!M714)</f>
        <v/>
      </c>
      <c r="AN699" t="str">
        <f>IF('Data Entry'!B714=0,"","mm")</f>
        <v/>
      </c>
      <c r="AT699" t="str">
        <f>IF('Data Entry'!B714=0,"",'Data Entry'!L714)</f>
        <v/>
      </c>
      <c r="AU699" t="str">
        <f>IF('Data Entry'!B714=0,"","m")</f>
        <v/>
      </c>
      <c r="AW699" t="str">
        <f>'Data Entry'!H714</f>
        <v/>
      </c>
      <c r="AX699" t="str">
        <f>IF('Data Entry'!B714=0,"",'Data Entry'!D714)</f>
        <v/>
      </c>
      <c r="AY699" t="str">
        <f>IF('Data Entry'!B714=0,"",'Data Entry'!E714)</f>
        <v/>
      </c>
      <c r="BA699" t="str">
        <f>IF('Data Entry'!B714=0,"",'Data Entry'!I714)</f>
        <v/>
      </c>
      <c r="BC699" t="str">
        <f>IF('Data Entry'!B714=0,"",'Data Entry'!J714)</f>
        <v/>
      </c>
      <c r="BR699" t="str">
        <f>IF('Data Entry'!B714=0,"",'Data Entry'!$E$9)</f>
        <v/>
      </c>
    </row>
    <row r="700" spans="1:70" x14ac:dyDescent="0.55000000000000004">
      <c r="A700" t="str">
        <f>IF('Data Entry'!B715=0,"",'Data Entry'!E$9)</f>
        <v/>
      </c>
      <c r="C700" t="str">
        <f>IF('Data Entry'!B715=0,"",'Data Entry'!AE715)</f>
        <v/>
      </c>
      <c r="E700" t="str">
        <f>IF('Data Entry'!B715=0,"",'Data Entry'!B715)</f>
        <v/>
      </c>
      <c r="F700" t="str">
        <f>IF('Data Entry'!B715=0,"",'Data Entry'!$P$6)</f>
        <v/>
      </c>
      <c r="G700" t="str">
        <f>IF('Data Entry'!B715=0,"",'Data Entry'!$P$8)</f>
        <v/>
      </c>
      <c r="H700" t="str">
        <f>IF('Data Entry'!B715=0,"",'Data Entry'!$E$10)</f>
        <v/>
      </c>
      <c r="M700" t="str">
        <f>'Data Entry'!S715</f>
        <v/>
      </c>
      <c r="N700" t="str">
        <f>'Data Entry'!R715</f>
        <v/>
      </c>
      <c r="O700" t="str">
        <f>IF('Data Entry'!B715=0,"",'Data Entry'!N715)</f>
        <v/>
      </c>
      <c r="P700" t="str">
        <f>IF('Data Entry'!B715=0,"","Years")</f>
        <v/>
      </c>
      <c r="Q700" s="62" t="str">
        <f>IF('Data Entry'!B715=0,"",'Data Entry'!$E$11)</f>
        <v/>
      </c>
      <c r="R700" t="str">
        <f>IF('Data Entry'!B715=0,"",'Data Entry'!D715)</f>
        <v/>
      </c>
      <c r="S700" t="str">
        <f>IF('Data Entry'!B715=0,"",'Data Entry'!$E$3)</f>
        <v/>
      </c>
      <c r="T700" t="str">
        <f>IF('Data Entry'!B715=0,"",'Data Entry'!$P$12)</f>
        <v/>
      </c>
      <c r="V700" t="str">
        <f>'Data Entry'!AB715</f>
        <v/>
      </c>
      <c r="X700" t="str">
        <f>IF('Data Entry'!B715=0,"",'Data Entry'!C715)</f>
        <v/>
      </c>
      <c r="Y700" t="str">
        <f>'Data Entry'!F715</f>
        <v/>
      </c>
      <c r="AC700" t="str">
        <f>IF('Data Entry'!B715=0,"",'Data Entry'!$P$7)</f>
        <v/>
      </c>
      <c r="AD700" t="str">
        <f>IF('Data Entry'!B715=0,"","1")</f>
        <v/>
      </c>
      <c r="AI700" t="str">
        <f>IF('Data Entry'!B715=0,"",'Data Entry'!K715)</f>
        <v/>
      </c>
      <c r="AJ700" t="str">
        <f>IF('Data Entry'!B715=0,"","mm")</f>
        <v/>
      </c>
      <c r="AM700" t="str">
        <f>IF('Data Entry'!B715=0,"",'Data Entry'!M715)</f>
        <v/>
      </c>
      <c r="AN700" t="str">
        <f>IF('Data Entry'!B715=0,"","mm")</f>
        <v/>
      </c>
      <c r="AT700" t="str">
        <f>IF('Data Entry'!B715=0,"",'Data Entry'!L715)</f>
        <v/>
      </c>
      <c r="AU700" t="str">
        <f>IF('Data Entry'!B715=0,"","m")</f>
        <v/>
      </c>
      <c r="AW700" t="str">
        <f>'Data Entry'!H715</f>
        <v/>
      </c>
      <c r="AX700" t="str">
        <f>IF('Data Entry'!B715=0,"",'Data Entry'!D715)</f>
        <v/>
      </c>
      <c r="AY700" t="str">
        <f>IF('Data Entry'!B715=0,"",'Data Entry'!E715)</f>
        <v/>
      </c>
      <c r="BA700" t="str">
        <f>IF('Data Entry'!B715=0,"",'Data Entry'!I715)</f>
        <v/>
      </c>
      <c r="BC700" t="str">
        <f>IF('Data Entry'!B715=0,"",'Data Entry'!J715)</f>
        <v/>
      </c>
      <c r="BR700" t="str">
        <f>IF('Data Entry'!B715=0,"",'Data Entry'!$E$9)</f>
        <v/>
      </c>
    </row>
    <row r="701" spans="1:70" x14ac:dyDescent="0.55000000000000004">
      <c r="A701" t="str">
        <f>IF('Data Entry'!B716=0,"",'Data Entry'!E$9)</f>
        <v/>
      </c>
      <c r="C701" t="str">
        <f>IF('Data Entry'!B716=0,"",'Data Entry'!AE716)</f>
        <v/>
      </c>
      <c r="E701" t="str">
        <f>IF('Data Entry'!B716=0,"",'Data Entry'!B716)</f>
        <v/>
      </c>
      <c r="F701" t="str">
        <f>IF('Data Entry'!B716=0,"",'Data Entry'!$P$6)</f>
        <v/>
      </c>
      <c r="G701" t="str">
        <f>IF('Data Entry'!B716=0,"",'Data Entry'!$P$8)</f>
        <v/>
      </c>
      <c r="H701" t="str">
        <f>IF('Data Entry'!B716=0,"",'Data Entry'!$E$10)</f>
        <v/>
      </c>
      <c r="M701" t="str">
        <f>'Data Entry'!S716</f>
        <v/>
      </c>
      <c r="N701" t="str">
        <f>'Data Entry'!R716</f>
        <v/>
      </c>
      <c r="O701" t="str">
        <f>IF('Data Entry'!B716=0,"",'Data Entry'!N716)</f>
        <v/>
      </c>
      <c r="P701" t="str">
        <f>IF('Data Entry'!B716=0,"","Years")</f>
        <v/>
      </c>
      <c r="Q701" s="62" t="str">
        <f>IF('Data Entry'!B716=0,"",'Data Entry'!$E$11)</f>
        <v/>
      </c>
      <c r="R701" t="str">
        <f>IF('Data Entry'!B716=0,"",'Data Entry'!D716)</f>
        <v/>
      </c>
      <c r="S701" t="str">
        <f>IF('Data Entry'!B716=0,"",'Data Entry'!$E$3)</f>
        <v/>
      </c>
      <c r="T701" t="str">
        <f>IF('Data Entry'!B716=0,"",'Data Entry'!$P$12)</f>
        <v/>
      </c>
      <c r="V701" t="str">
        <f>'Data Entry'!AB716</f>
        <v/>
      </c>
      <c r="X701" t="str">
        <f>IF('Data Entry'!B716=0,"",'Data Entry'!C716)</f>
        <v/>
      </c>
      <c r="Y701" t="str">
        <f>'Data Entry'!F716</f>
        <v/>
      </c>
      <c r="AC701" t="str">
        <f>IF('Data Entry'!B716=0,"",'Data Entry'!$P$7)</f>
        <v/>
      </c>
      <c r="AD701" t="str">
        <f>IF('Data Entry'!B716=0,"","1")</f>
        <v/>
      </c>
      <c r="AI701" t="str">
        <f>IF('Data Entry'!B716=0,"",'Data Entry'!K716)</f>
        <v/>
      </c>
      <c r="AJ701" t="str">
        <f>IF('Data Entry'!B716=0,"","mm")</f>
        <v/>
      </c>
      <c r="AM701" t="str">
        <f>IF('Data Entry'!B716=0,"",'Data Entry'!M716)</f>
        <v/>
      </c>
      <c r="AN701" t="str">
        <f>IF('Data Entry'!B716=0,"","mm")</f>
        <v/>
      </c>
      <c r="AT701" t="str">
        <f>IF('Data Entry'!B716=0,"",'Data Entry'!L716)</f>
        <v/>
      </c>
      <c r="AU701" t="str">
        <f>IF('Data Entry'!B716=0,"","m")</f>
        <v/>
      </c>
      <c r="AW701" t="str">
        <f>'Data Entry'!H716</f>
        <v/>
      </c>
      <c r="AX701" t="str">
        <f>IF('Data Entry'!B716=0,"",'Data Entry'!D716)</f>
        <v/>
      </c>
      <c r="AY701" t="str">
        <f>IF('Data Entry'!B716=0,"",'Data Entry'!E716)</f>
        <v/>
      </c>
      <c r="BA701" t="str">
        <f>IF('Data Entry'!B716=0,"",'Data Entry'!I716)</f>
        <v/>
      </c>
      <c r="BC701" t="str">
        <f>IF('Data Entry'!B716=0,"",'Data Entry'!J716)</f>
        <v/>
      </c>
      <c r="BR701" t="str">
        <f>IF('Data Entry'!B716=0,"",'Data Entry'!$E$9)</f>
        <v/>
      </c>
    </row>
    <row r="702" spans="1:70" x14ac:dyDescent="0.55000000000000004">
      <c r="A702" t="str">
        <f>IF('Data Entry'!B717=0,"",'Data Entry'!E$9)</f>
        <v/>
      </c>
      <c r="C702" t="str">
        <f>IF('Data Entry'!B717=0,"",'Data Entry'!AE717)</f>
        <v/>
      </c>
      <c r="E702" t="str">
        <f>IF('Data Entry'!B717=0,"",'Data Entry'!B717)</f>
        <v/>
      </c>
      <c r="F702" t="str">
        <f>IF('Data Entry'!B717=0,"",'Data Entry'!$P$6)</f>
        <v/>
      </c>
      <c r="G702" t="str">
        <f>IF('Data Entry'!B717=0,"",'Data Entry'!$P$8)</f>
        <v/>
      </c>
      <c r="H702" t="str">
        <f>IF('Data Entry'!B717=0,"",'Data Entry'!$E$10)</f>
        <v/>
      </c>
      <c r="M702" t="str">
        <f>'Data Entry'!S717</f>
        <v/>
      </c>
      <c r="N702" t="str">
        <f>'Data Entry'!R717</f>
        <v/>
      </c>
      <c r="O702" t="str">
        <f>IF('Data Entry'!B717=0,"",'Data Entry'!N717)</f>
        <v/>
      </c>
      <c r="P702" t="str">
        <f>IF('Data Entry'!B717=0,"","Years")</f>
        <v/>
      </c>
      <c r="Q702" s="62" t="str">
        <f>IF('Data Entry'!B717=0,"",'Data Entry'!$E$11)</f>
        <v/>
      </c>
      <c r="R702" t="str">
        <f>IF('Data Entry'!B717=0,"",'Data Entry'!D717)</f>
        <v/>
      </c>
      <c r="S702" t="str">
        <f>IF('Data Entry'!B717=0,"",'Data Entry'!$E$3)</f>
        <v/>
      </c>
      <c r="T702" t="str">
        <f>IF('Data Entry'!B717=0,"",'Data Entry'!$P$12)</f>
        <v/>
      </c>
      <c r="V702" t="str">
        <f>'Data Entry'!AB717</f>
        <v/>
      </c>
      <c r="X702" t="str">
        <f>IF('Data Entry'!B717=0,"",'Data Entry'!C717)</f>
        <v/>
      </c>
      <c r="Y702" t="str">
        <f>'Data Entry'!F717</f>
        <v/>
      </c>
      <c r="AC702" t="str">
        <f>IF('Data Entry'!B717=0,"",'Data Entry'!$P$7)</f>
        <v/>
      </c>
      <c r="AD702" t="str">
        <f>IF('Data Entry'!B717=0,"","1")</f>
        <v/>
      </c>
      <c r="AI702" t="str">
        <f>IF('Data Entry'!B717=0,"",'Data Entry'!K717)</f>
        <v/>
      </c>
      <c r="AJ702" t="str">
        <f>IF('Data Entry'!B717=0,"","mm")</f>
        <v/>
      </c>
      <c r="AM702" t="str">
        <f>IF('Data Entry'!B717=0,"",'Data Entry'!M717)</f>
        <v/>
      </c>
      <c r="AN702" t="str">
        <f>IF('Data Entry'!B717=0,"","mm")</f>
        <v/>
      </c>
      <c r="AT702" t="str">
        <f>IF('Data Entry'!B717=0,"",'Data Entry'!L717)</f>
        <v/>
      </c>
      <c r="AU702" t="str">
        <f>IF('Data Entry'!B717=0,"","m")</f>
        <v/>
      </c>
      <c r="AW702" t="str">
        <f>'Data Entry'!H717</f>
        <v/>
      </c>
      <c r="AX702" t="str">
        <f>IF('Data Entry'!B717=0,"",'Data Entry'!D717)</f>
        <v/>
      </c>
      <c r="AY702" t="str">
        <f>IF('Data Entry'!B717=0,"",'Data Entry'!E717)</f>
        <v/>
      </c>
      <c r="BA702" t="str">
        <f>IF('Data Entry'!B717=0,"",'Data Entry'!I717)</f>
        <v/>
      </c>
      <c r="BC702" t="str">
        <f>IF('Data Entry'!B717=0,"",'Data Entry'!J717)</f>
        <v/>
      </c>
      <c r="BR702" t="str">
        <f>IF('Data Entry'!B717=0,"",'Data Entry'!$E$9)</f>
        <v/>
      </c>
    </row>
    <row r="703" spans="1:70" x14ac:dyDescent="0.55000000000000004">
      <c r="A703" t="str">
        <f>IF('Data Entry'!B718=0,"",'Data Entry'!E$9)</f>
        <v/>
      </c>
      <c r="C703" t="str">
        <f>IF('Data Entry'!B718=0,"",'Data Entry'!AE718)</f>
        <v/>
      </c>
      <c r="E703" t="str">
        <f>IF('Data Entry'!B718=0,"",'Data Entry'!B718)</f>
        <v/>
      </c>
      <c r="F703" t="str">
        <f>IF('Data Entry'!B718=0,"",'Data Entry'!$P$6)</f>
        <v/>
      </c>
      <c r="G703" t="str">
        <f>IF('Data Entry'!B718=0,"",'Data Entry'!$P$8)</f>
        <v/>
      </c>
      <c r="H703" t="str">
        <f>IF('Data Entry'!B718=0,"",'Data Entry'!$E$10)</f>
        <v/>
      </c>
      <c r="M703" t="str">
        <f>'Data Entry'!S718</f>
        <v/>
      </c>
      <c r="N703" t="str">
        <f>'Data Entry'!R718</f>
        <v/>
      </c>
      <c r="O703" t="str">
        <f>IF('Data Entry'!B718=0,"",'Data Entry'!N718)</f>
        <v/>
      </c>
      <c r="P703" t="str">
        <f>IF('Data Entry'!B718=0,"","Years")</f>
        <v/>
      </c>
      <c r="Q703" s="62" t="str">
        <f>IF('Data Entry'!B718=0,"",'Data Entry'!$E$11)</f>
        <v/>
      </c>
      <c r="R703" t="str">
        <f>IF('Data Entry'!B718=0,"",'Data Entry'!D718)</f>
        <v/>
      </c>
      <c r="S703" t="str">
        <f>IF('Data Entry'!B718=0,"",'Data Entry'!$E$3)</f>
        <v/>
      </c>
      <c r="T703" t="str">
        <f>IF('Data Entry'!B718=0,"",'Data Entry'!$P$12)</f>
        <v/>
      </c>
      <c r="V703" t="str">
        <f>'Data Entry'!AB718</f>
        <v/>
      </c>
      <c r="X703" t="str">
        <f>IF('Data Entry'!B718=0,"",'Data Entry'!C718)</f>
        <v/>
      </c>
      <c r="Y703" t="str">
        <f>'Data Entry'!F718</f>
        <v/>
      </c>
      <c r="AC703" t="str">
        <f>IF('Data Entry'!B718=0,"",'Data Entry'!$P$7)</f>
        <v/>
      </c>
      <c r="AD703" t="str">
        <f>IF('Data Entry'!B718=0,"","1")</f>
        <v/>
      </c>
      <c r="AI703" t="str">
        <f>IF('Data Entry'!B718=0,"",'Data Entry'!K718)</f>
        <v/>
      </c>
      <c r="AJ703" t="str">
        <f>IF('Data Entry'!B718=0,"","mm")</f>
        <v/>
      </c>
      <c r="AM703" t="str">
        <f>IF('Data Entry'!B718=0,"",'Data Entry'!M718)</f>
        <v/>
      </c>
      <c r="AN703" t="str">
        <f>IF('Data Entry'!B718=0,"","mm")</f>
        <v/>
      </c>
      <c r="AT703" t="str">
        <f>IF('Data Entry'!B718=0,"",'Data Entry'!L718)</f>
        <v/>
      </c>
      <c r="AU703" t="str">
        <f>IF('Data Entry'!B718=0,"","m")</f>
        <v/>
      </c>
      <c r="AW703" t="str">
        <f>'Data Entry'!H718</f>
        <v/>
      </c>
      <c r="AX703" t="str">
        <f>IF('Data Entry'!B718=0,"",'Data Entry'!D718)</f>
        <v/>
      </c>
      <c r="AY703" t="str">
        <f>IF('Data Entry'!B718=0,"",'Data Entry'!E718)</f>
        <v/>
      </c>
      <c r="BA703" t="str">
        <f>IF('Data Entry'!B718=0,"",'Data Entry'!I718)</f>
        <v/>
      </c>
      <c r="BC703" t="str">
        <f>IF('Data Entry'!B718=0,"",'Data Entry'!J718)</f>
        <v/>
      </c>
      <c r="BR703" t="str">
        <f>IF('Data Entry'!B718=0,"",'Data Entry'!$E$9)</f>
        <v/>
      </c>
    </row>
    <row r="704" spans="1:70" x14ac:dyDescent="0.55000000000000004">
      <c r="A704" t="str">
        <f>IF('Data Entry'!B719=0,"",'Data Entry'!E$9)</f>
        <v/>
      </c>
      <c r="C704" t="str">
        <f>IF('Data Entry'!B719=0,"",'Data Entry'!AE719)</f>
        <v/>
      </c>
      <c r="E704" t="str">
        <f>IF('Data Entry'!B719=0,"",'Data Entry'!B719)</f>
        <v/>
      </c>
      <c r="F704" t="str">
        <f>IF('Data Entry'!B719=0,"",'Data Entry'!$P$6)</f>
        <v/>
      </c>
      <c r="G704" t="str">
        <f>IF('Data Entry'!B719=0,"",'Data Entry'!$P$8)</f>
        <v/>
      </c>
      <c r="H704" t="str">
        <f>IF('Data Entry'!B719=0,"",'Data Entry'!$E$10)</f>
        <v/>
      </c>
      <c r="M704" t="str">
        <f>'Data Entry'!S719</f>
        <v/>
      </c>
      <c r="N704" t="str">
        <f>'Data Entry'!R719</f>
        <v/>
      </c>
      <c r="O704" t="str">
        <f>IF('Data Entry'!B719=0,"",'Data Entry'!N719)</f>
        <v/>
      </c>
      <c r="P704" t="str">
        <f>IF('Data Entry'!B719=0,"","Years")</f>
        <v/>
      </c>
      <c r="Q704" s="62" t="str">
        <f>IF('Data Entry'!B719=0,"",'Data Entry'!$E$11)</f>
        <v/>
      </c>
      <c r="R704" t="str">
        <f>IF('Data Entry'!B719=0,"",'Data Entry'!D719)</f>
        <v/>
      </c>
      <c r="S704" t="str">
        <f>IF('Data Entry'!B719=0,"",'Data Entry'!$E$3)</f>
        <v/>
      </c>
      <c r="T704" t="str">
        <f>IF('Data Entry'!B719=0,"",'Data Entry'!$P$12)</f>
        <v/>
      </c>
      <c r="V704" t="str">
        <f>'Data Entry'!AB719</f>
        <v/>
      </c>
      <c r="X704" t="str">
        <f>IF('Data Entry'!B719=0,"",'Data Entry'!C719)</f>
        <v/>
      </c>
      <c r="Y704" t="str">
        <f>'Data Entry'!F719</f>
        <v/>
      </c>
      <c r="AC704" t="str">
        <f>IF('Data Entry'!B719=0,"",'Data Entry'!$P$7)</f>
        <v/>
      </c>
      <c r="AD704" t="str">
        <f>IF('Data Entry'!B719=0,"","1")</f>
        <v/>
      </c>
      <c r="AI704" t="str">
        <f>IF('Data Entry'!B719=0,"",'Data Entry'!K719)</f>
        <v/>
      </c>
      <c r="AJ704" t="str">
        <f>IF('Data Entry'!B719=0,"","mm")</f>
        <v/>
      </c>
      <c r="AM704" t="str">
        <f>IF('Data Entry'!B719=0,"",'Data Entry'!M719)</f>
        <v/>
      </c>
      <c r="AN704" t="str">
        <f>IF('Data Entry'!B719=0,"","mm")</f>
        <v/>
      </c>
      <c r="AT704" t="str">
        <f>IF('Data Entry'!B719=0,"",'Data Entry'!L719)</f>
        <v/>
      </c>
      <c r="AU704" t="str">
        <f>IF('Data Entry'!B719=0,"","m")</f>
        <v/>
      </c>
      <c r="AW704" t="str">
        <f>'Data Entry'!H719</f>
        <v/>
      </c>
      <c r="AX704" t="str">
        <f>IF('Data Entry'!B719=0,"",'Data Entry'!D719)</f>
        <v/>
      </c>
      <c r="AY704" t="str">
        <f>IF('Data Entry'!B719=0,"",'Data Entry'!E719)</f>
        <v/>
      </c>
      <c r="BA704" t="str">
        <f>IF('Data Entry'!B719=0,"",'Data Entry'!I719)</f>
        <v/>
      </c>
      <c r="BC704" t="str">
        <f>IF('Data Entry'!B719=0,"",'Data Entry'!J719)</f>
        <v/>
      </c>
      <c r="BR704" t="str">
        <f>IF('Data Entry'!B719=0,"",'Data Entry'!$E$9)</f>
        <v/>
      </c>
    </row>
    <row r="705" spans="1:70" x14ac:dyDescent="0.55000000000000004">
      <c r="A705" t="str">
        <f>IF('Data Entry'!B720=0,"",'Data Entry'!E$9)</f>
        <v/>
      </c>
      <c r="C705" t="str">
        <f>IF('Data Entry'!B720=0,"",'Data Entry'!AE720)</f>
        <v/>
      </c>
      <c r="E705" t="str">
        <f>IF('Data Entry'!B720=0,"",'Data Entry'!B720)</f>
        <v/>
      </c>
      <c r="F705" t="str">
        <f>IF('Data Entry'!B720=0,"",'Data Entry'!$P$6)</f>
        <v/>
      </c>
      <c r="G705" t="str">
        <f>IF('Data Entry'!B720=0,"",'Data Entry'!$P$8)</f>
        <v/>
      </c>
      <c r="H705" t="str">
        <f>IF('Data Entry'!B720=0,"",'Data Entry'!$E$10)</f>
        <v/>
      </c>
      <c r="M705" t="str">
        <f>'Data Entry'!S720</f>
        <v/>
      </c>
      <c r="N705" t="str">
        <f>'Data Entry'!R720</f>
        <v/>
      </c>
      <c r="O705" t="str">
        <f>IF('Data Entry'!B720=0,"",'Data Entry'!N720)</f>
        <v/>
      </c>
      <c r="P705" t="str">
        <f>IF('Data Entry'!B720=0,"","Years")</f>
        <v/>
      </c>
      <c r="Q705" s="62" t="str">
        <f>IF('Data Entry'!B720=0,"",'Data Entry'!$E$11)</f>
        <v/>
      </c>
      <c r="R705" t="str">
        <f>IF('Data Entry'!B720=0,"",'Data Entry'!D720)</f>
        <v/>
      </c>
      <c r="S705" t="str">
        <f>IF('Data Entry'!B720=0,"",'Data Entry'!$E$3)</f>
        <v/>
      </c>
      <c r="T705" t="str">
        <f>IF('Data Entry'!B720=0,"",'Data Entry'!$P$12)</f>
        <v/>
      </c>
      <c r="V705" t="str">
        <f>'Data Entry'!AB720</f>
        <v/>
      </c>
      <c r="X705" t="str">
        <f>IF('Data Entry'!B720=0,"",'Data Entry'!C720)</f>
        <v/>
      </c>
      <c r="Y705" t="str">
        <f>'Data Entry'!F720</f>
        <v/>
      </c>
      <c r="AC705" t="str">
        <f>IF('Data Entry'!B720=0,"",'Data Entry'!$P$7)</f>
        <v/>
      </c>
      <c r="AD705" t="str">
        <f>IF('Data Entry'!B720=0,"","1")</f>
        <v/>
      </c>
      <c r="AI705" t="str">
        <f>IF('Data Entry'!B720=0,"",'Data Entry'!K720)</f>
        <v/>
      </c>
      <c r="AJ705" t="str">
        <f>IF('Data Entry'!B720=0,"","mm")</f>
        <v/>
      </c>
      <c r="AM705" t="str">
        <f>IF('Data Entry'!B720=0,"",'Data Entry'!M720)</f>
        <v/>
      </c>
      <c r="AN705" t="str">
        <f>IF('Data Entry'!B720=0,"","mm")</f>
        <v/>
      </c>
      <c r="AT705" t="str">
        <f>IF('Data Entry'!B720=0,"",'Data Entry'!L720)</f>
        <v/>
      </c>
      <c r="AU705" t="str">
        <f>IF('Data Entry'!B720=0,"","m")</f>
        <v/>
      </c>
      <c r="AW705" t="str">
        <f>'Data Entry'!H720</f>
        <v/>
      </c>
      <c r="AX705" t="str">
        <f>IF('Data Entry'!B720=0,"",'Data Entry'!D720)</f>
        <v/>
      </c>
      <c r="AY705" t="str">
        <f>IF('Data Entry'!B720=0,"",'Data Entry'!E720)</f>
        <v/>
      </c>
      <c r="BA705" t="str">
        <f>IF('Data Entry'!B720=0,"",'Data Entry'!I720)</f>
        <v/>
      </c>
      <c r="BC705" t="str">
        <f>IF('Data Entry'!B720=0,"",'Data Entry'!J720)</f>
        <v/>
      </c>
      <c r="BR705" t="str">
        <f>IF('Data Entry'!B720=0,"",'Data Entry'!$E$9)</f>
        <v/>
      </c>
    </row>
    <row r="706" spans="1:70" x14ac:dyDescent="0.55000000000000004">
      <c r="A706" t="str">
        <f>IF('Data Entry'!B721=0,"",'Data Entry'!E$9)</f>
        <v/>
      </c>
      <c r="C706" t="str">
        <f>IF('Data Entry'!B721=0,"",'Data Entry'!AE721)</f>
        <v/>
      </c>
      <c r="E706" t="str">
        <f>IF('Data Entry'!B721=0,"",'Data Entry'!B721)</f>
        <v/>
      </c>
      <c r="F706" t="str">
        <f>IF('Data Entry'!B721=0,"",'Data Entry'!$P$6)</f>
        <v/>
      </c>
      <c r="G706" t="str">
        <f>IF('Data Entry'!B721=0,"",'Data Entry'!$P$8)</f>
        <v/>
      </c>
      <c r="H706" t="str">
        <f>IF('Data Entry'!B721=0,"",'Data Entry'!$E$10)</f>
        <v/>
      </c>
      <c r="M706" t="str">
        <f>'Data Entry'!S721</f>
        <v/>
      </c>
      <c r="N706" t="str">
        <f>'Data Entry'!R721</f>
        <v/>
      </c>
      <c r="O706" t="str">
        <f>IF('Data Entry'!B721=0,"",'Data Entry'!N721)</f>
        <v/>
      </c>
      <c r="P706" t="str">
        <f>IF('Data Entry'!B721=0,"","Years")</f>
        <v/>
      </c>
      <c r="Q706" s="62" t="str">
        <f>IF('Data Entry'!B721=0,"",'Data Entry'!$E$11)</f>
        <v/>
      </c>
      <c r="R706" t="str">
        <f>IF('Data Entry'!B721=0,"",'Data Entry'!D721)</f>
        <v/>
      </c>
      <c r="S706" t="str">
        <f>IF('Data Entry'!B721=0,"",'Data Entry'!$E$3)</f>
        <v/>
      </c>
      <c r="T706" t="str">
        <f>IF('Data Entry'!B721=0,"",'Data Entry'!$P$12)</f>
        <v/>
      </c>
      <c r="V706" t="str">
        <f>'Data Entry'!AB721</f>
        <v/>
      </c>
      <c r="X706" t="str">
        <f>IF('Data Entry'!B721=0,"",'Data Entry'!C721)</f>
        <v/>
      </c>
      <c r="Y706" t="str">
        <f>'Data Entry'!F721</f>
        <v/>
      </c>
      <c r="AC706" t="str">
        <f>IF('Data Entry'!B721=0,"",'Data Entry'!$P$7)</f>
        <v/>
      </c>
      <c r="AD706" t="str">
        <f>IF('Data Entry'!B721=0,"","1")</f>
        <v/>
      </c>
      <c r="AI706" t="str">
        <f>IF('Data Entry'!B721=0,"",'Data Entry'!K721)</f>
        <v/>
      </c>
      <c r="AJ706" t="str">
        <f>IF('Data Entry'!B721=0,"","mm")</f>
        <v/>
      </c>
      <c r="AM706" t="str">
        <f>IF('Data Entry'!B721=0,"",'Data Entry'!M721)</f>
        <v/>
      </c>
      <c r="AN706" t="str">
        <f>IF('Data Entry'!B721=0,"","mm")</f>
        <v/>
      </c>
      <c r="AT706" t="str">
        <f>IF('Data Entry'!B721=0,"",'Data Entry'!L721)</f>
        <v/>
      </c>
      <c r="AU706" t="str">
        <f>IF('Data Entry'!B721=0,"","m")</f>
        <v/>
      </c>
      <c r="AW706" t="str">
        <f>'Data Entry'!H721</f>
        <v/>
      </c>
      <c r="AX706" t="str">
        <f>IF('Data Entry'!B721=0,"",'Data Entry'!D721)</f>
        <v/>
      </c>
      <c r="AY706" t="str">
        <f>IF('Data Entry'!B721=0,"",'Data Entry'!E721)</f>
        <v/>
      </c>
      <c r="BA706" t="str">
        <f>IF('Data Entry'!B721=0,"",'Data Entry'!I721)</f>
        <v/>
      </c>
      <c r="BC706" t="str">
        <f>IF('Data Entry'!B721=0,"",'Data Entry'!J721)</f>
        <v/>
      </c>
      <c r="BR706" t="str">
        <f>IF('Data Entry'!B721=0,"",'Data Entry'!$E$9)</f>
        <v/>
      </c>
    </row>
    <row r="707" spans="1:70" x14ac:dyDescent="0.55000000000000004">
      <c r="A707" t="str">
        <f>IF('Data Entry'!B722=0,"",'Data Entry'!E$9)</f>
        <v/>
      </c>
      <c r="C707" t="str">
        <f>IF('Data Entry'!B722=0,"",'Data Entry'!AE722)</f>
        <v/>
      </c>
      <c r="E707" t="str">
        <f>IF('Data Entry'!B722=0,"",'Data Entry'!B722)</f>
        <v/>
      </c>
      <c r="F707" t="str">
        <f>IF('Data Entry'!B722=0,"",'Data Entry'!$P$6)</f>
        <v/>
      </c>
      <c r="G707" t="str">
        <f>IF('Data Entry'!B722=0,"",'Data Entry'!$P$8)</f>
        <v/>
      </c>
      <c r="H707" t="str">
        <f>IF('Data Entry'!B722=0,"",'Data Entry'!$E$10)</f>
        <v/>
      </c>
      <c r="M707" t="str">
        <f>'Data Entry'!S722</f>
        <v/>
      </c>
      <c r="N707" t="str">
        <f>'Data Entry'!R722</f>
        <v/>
      </c>
      <c r="O707" t="str">
        <f>IF('Data Entry'!B722=0,"",'Data Entry'!N722)</f>
        <v/>
      </c>
      <c r="P707" t="str">
        <f>IF('Data Entry'!B722=0,"","Years")</f>
        <v/>
      </c>
      <c r="Q707" s="62" t="str">
        <f>IF('Data Entry'!B722=0,"",'Data Entry'!$E$11)</f>
        <v/>
      </c>
      <c r="R707" t="str">
        <f>IF('Data Entry'!B722=0,"",'Data Entry'!D722)</f>
        <v/>
      </c>
      <c r="S707" t="str">
        <f>IF('Data Entry'!B722=0,"",'Data Entry'!$E$3)</f>
        <v/>
      </c>
      <c r="T707" t="str">
        <f>IF('Data Entry'!B722=0,"",'Data Entry'!$P$12)</f>
        <v/>
      </c>
      <c r="V707" t="str">
        <f>'Data Entry'!AB722</f>
        <v/>
      </c>
      <c r="X707" t="str">
        <f>IF('Data Entry'!B722=0,"",'Data Entry'!C722)</f>
        <v/>
      </c>
      <c r="Y707" t="str">
        <f>'Data Entry'!F722</f>
        <v/>
      </c>
      <c r="AC707" t="str">
        <f>IF('Data Entry'!B722=0,"",'Data Entry'!$P$7)</f>
        <v/>
      </c>
      <c r="AD707" t="str">
        <f>IF('Data Entry'!B722=0,"","1")</f>
        <v/>
      </c>
      <c r="AI707" t="str">
        <f>IF('Data Entry'!B722=0,"",'Data Entry'!K722)</f>
        <v/>
      </c>
      <c r="AJ707" t="str">
        <f>IF('Data Entry'!B722=0,"","mm")</f>
        <v/>
      </c>
      <c r="AM707" t="str">
        <f>IF('Data Entry'!B722=0,"",'Data Entry'!M722)</f>
        <v/>
      </c>
      <c r="AN707" t="str">
        <f>IF('Data Entry'!B722=0,"","mm")</f>
        <v/>
      </c>
      <c r="AT707" t="str">
        <f>IF('Data Entry'!B722=0,"",'Data Entry'!L722)</f>
        <v/>
      </c>
      <c r="AU707" t="str">
        <f>IF('Data Entry'!B722=0,"","m")</f>
        <v/>
      </c>
      <c r="AW707" t="str">
        <f>'Data Entry'!H722</f>
        <v/>
      </c>
      <c r="AX707" t="str">
        <f>IF('Data Entry'!B722=0,"",'Data Entry'!D722)</f>
        <v/>
      </c>
      <c r="AY707" t="str">
        <f>IF('Data Entry'!B722=0,"",'Data Entry'!E722)</f>
        <v/>
      </c>
      <c r="BA707" t="str">
        <f>IF('Data Entry'!B722=0,"",'Data Entry'!I722)</f>
        <v/>
      </c>
      <c r="BC707" t="str">
        <f>IF('Data Entry'!B722=0,"",'Data Entry'!J722)</f>
        <v/>
      </c>
      <c r="BR707" t="str">
        <f>IF('Data Entry'!B722=0,"",'Data Entry'!$E$9)</f>
        <v/>
      </c>
    </row>
    <row r="708" spans="1:70" x14ac:dyDescent="0.55000000000000004">
      <c r="A708" t="str">
        <f>IF('Data Entry'!B723=0,"",'Data Entry'!E$9)</f>
        <v/>
      </c>
      <c r="C708" t="str">
        <f>IF('Data Entry'!B723=0,"",'Data Entry'!AE723)</f>
        <v/>
      </c>
      <c r="E708" t="str">
        <f>IF('Data Entry'!B723=0,"",'Data Entry'!B723)</f>
        <v/>
      </c>
      <c r="F708" t="str">
        <f>IF('Data Entry'!B723=0,"",'Data Entry'!$P$6)</f>
        <v/>
      </c>
      <c r="G708" t="str">
        <f>IF('Data Entry'!B723=0,"",'Data Entry'!$P$8)</f>
        <v/>
      </c>
      <c r="H708" t="str">
        <f>IF('Data Entry'!B723=0,"",'Data Entry'!$E$10)</f>
        <v/>
      </c>
      <c r="M708" t="str">
        <f>'Data Entry'!S723</f>
        <v/>
      </c>
      <c r="N708" t="str">
        <f>'Data Entry'!R723</f>
        <v/>
      </c>
      <c r="O708" t="str">
        <f>IF('Data Entry'!B723=0,"",'Data Entry'!N723)</f>
        <v/>
      </c>
      <c r="P708" t="str">
        <f>IF('Data Entry'!B723=0,"","Years")</f>
        <v/>
      </c>
      <c r="Q708" s="62" t="str">
        <f>IF('Data Entry'!B723=0,"",'Data Entry'!$E$11)</f>
        <v/>
      </c>
      <c r="R708" t="str">
        <f>IF('Data Entry'!B723=0,"",'Data Entry'!D723)</f>
        <v/>
      </c>
      <c r="S708" t="str">
        <f>IF('Data Entry'!B723=0,"",'Data Entry'!$E$3)</f>
        <v/>
      </c>
      <c r="T708" t="str">
        <f>IF('Data Entry'!B723=0,"",'Data Entry'!$P$12)</f>
        <v/>
      </c>
      <c r="V708" t="str">
        <f>'Data Entry'!AB723</f>
        <v/>
      </c>
      <c r="X708" t="str">
        <f>IF('Data Entry'!B723=0,"",'Data Entry'!C723)</f>
        <v/>
      </c>
      <c r="Y708" t="str">
        <f>'Data Entry'!F723</f>
        <v/>
      </c>
      <c r="AC708" t="str">
        <f>IF('Data Entry'!B723=0,"",'Data Entry'!$P$7)</f>
        <v/>
      </c>
      <c r="AD708" t="str">
        <f>IF('Data Entry'!B723=0,"","1")</f>
        <v/>
      </c>
      <c r="AI708" t="str">
        <f>IF('Data Entry'!B723=0,"",'Data Entry'!K723)</f>
        <v/>
      </c>
      <c r="AJ708" t="str">
        <f>IF('Data Entry'!B723=0,"","mm")</f>
        <v/>
      </c>
      <c r="AM708" t="str">
        <f>IF('Data Entry'!B723=0,"",'Data Entry'!M723)</f>
        <v/>
      </c>
      <c r="AN708" t="str">
        <f>IF('Data Entry'!B723=0,"","mm")</f>
        <v/>
      </c>
      <c r="AT708" t="str">
        <f>IF('Data Entry'!B723=0,"",'Data Entry'!L723)</f>
        <v/>
      </c>
      <c r="AU708" t="str">
        <f>IF('Data Entry'!B723=0,"","m")</f>
        <v/>
      </c>
      <c r="AW708" t="str">
        <f>'Data Entry'!H723</f>
        <v/>
      </c>
      <c r="AX708" t="str">
        <f>IF('Data Entry'!B723=0,"",'Data Entry'!D723)</f>
        <v/>
      </c>
      <c r="AY708" t="str">
        <f>IF('Data Entry'!B723=0,"",'Data Entry'!E723)</f>
        <v/>
      </c>
      <c r="BA708" t="str">
        <f>IF('Data Entry'!B723=0,"",'Data Entry'!I723)</f>
        <v/>
      </c>
      <c r="BC708" t="str">
        <f>IF('Data Entry'!B723=0,"",'Data Entry'!J723)</f>
        <v/>
      </c>
      <c r="BR708" t="str">
        <f>IF('Data Entry'!B723=0,"",'Data Entry'!$E$9)</f>
        <v/>
      </c>
    </row>
    <row r="709" spans="1:70" x14ac:dyDescent="0.55000000000000004">
      <c r="A709" t="str">
        <f>IF('Data Entry'!B724=0,"",'Data Entry'!E$9)</f>
        <v/>
      </c>
      <c r="C709" t="str">
        <f>IF('Data Entry'!B724=0,"",'Data Entry'!AE724)</f>
        <v/>
      </c>
      <c r="E709" t="str">
        <f>IF('Data Entry'!B724=0,"",'Data Entry'!B724)</f>
        <v/>
      </c>
      <c r="F709" t="str">
        <f>IF('Data Entry'!B724=0,"",'Data Entry'!$P$6)</f>
        <v/>
      </c>
      <c r="G709" t="str">
        <f>IF('Data Entry'!B724=0,"",'Data Entry'!$P$8)</f>
        <v/>
      </c>
      <c r="H709" t="str">
        <f>IF('Data Entry'!B724=0,"",'Data Entry'!$E$10)</f>
        <v/>
      </c>
      <c r="M709" t="str">
        <f>'Data Entry'!S724</f>
        <v/>
      </c>
      <c r="N709" t="str">
        <f>'Data Entry'!R724</f>
        <v/>
      </c>
      <c r="O709" t="str">
        <f>IF('Data Entry'!B724=0,"",'Data Entry'!N724)</f>
        <v/>
      </c>
      <c r="P709" t="str">
        <f>IF('Data Entry'!B724=0,"","Years")</f>
        <v/>
      </c>
      <c r="Q709" s="62" t="str">
        <f>IF('Data Entry'!B724=0,"",'Data Entry'!$E$11)</f>
        <v/>
      </c>
      <c r="R709" t="str">
        <f>IF('Data Entry'!B724=0,"",'Data Entry'!D724)</f>
        <v/>
      </c>
      <c r="S709" t="str">
        <f>IF('Data Entry'!B724=0,"",'Data Entry'!$E$3)</f>
        <v/>
      </c>
      <c r="T709" t="str">
        <f>IF('Data Entry'!B724=0,"",'Data Entry'!$P$12)</f>
        <v/>
      </c>
      <c r="V709" t="str">
        <f>'Data Entry'!AB724</f>
        <v/>
      </c>
      <c r="X709" t="str">
        <f>IF('Data Entry'!B724=0,"",'Data Entry'!C724)</f>
        <v/>
      </c>
      <c r="Y709" t="str">
        <f>'Data Entry'!F724</f>
        <v/>
      </c>
      <c r="AC709" t="str">
        <f>IF('Data Entry'!B724=0,"",'Data Entry'!$P$7)</f>
        <v/>
      </c>
      <c r="AD709" t="str">
        <f>IF('Data Entry'!B724=0,"","1")</f>
        <v/>
      </c>
      <c r="AI709" t="str">
        <f>IF('Data Entry'!B724=0,"",'Data Entry'!K724)</f>
        <v/>
      </c>
      <c r="AJ709" t="str">
        <f>IF('Data Entry'!B724=0,"","mm")</f>
        <v/>
      </c>
      <c r="AM709" t="str">
        <f>IF('Data Entry'!B724=0,"",'Data Entry'!M724)</f>
        <v/>
      </c>
      <c r="AN709" t="str">
        <f>IF('Data Entry'!B724=0,"","mm")</f>
        <v/>
      </c>
      <c r="AT709" t="str">
        <f>IF('Data Entry'!B724=0,"",'Data Entry'!L724)</f>
        <v/>
      </c>
      <c r="AU709" t="str">
        <f>IF('Data Entry'!B724=0,"","m")</f>
        <v/>
      </c>
      <c r="AW709" t="str">
        <f>'Data Entry'!H724</f>
        <v/>
      </c>
      <c r="AX709" t="str">
        <f>IF('Data Entry'!B724=0,"",'Data Entry'!D724)</f>
        <v/>
      </c>
      <c r="AY709" t="str">
        <f>IF('Data Entry'!B724=0,"",'Data Entry'!E724)</f>
        <v/>
      </c>
      <c r="BA709" t="str">
        <f>IF('Data Entry'!B724=0,"",'Data Entry'!I724)</f>
        <v/>
      </c>
      <c r="BC709" t="str">
        <f>IF('Data Entry'!B724=0,"",'Data Entry'!J724)</f>
        <v/>
      </c>
      <c r="BR709" t="str">
        <f>IF('Data Entry'!B724=0,"",'Data Entry'!$E$9)</f>
        <v/>
      </c>
    </row>
    <row r="710" spans="1:70" x14ac:dyDescent="0.55000000000000004">
      <c r="A710" t="str">
        <f>IF('Data Entry'!B725=0,"",'Data Entry'!E$9)</f>
        <v/>
      </c>
      <c r="C710" t="str">
        <f>IF('Data Entry'!B725=0,"",'Data Entry'!AE725)</f>
        <v/>
      </c>
      <c r="E710" t="str">
        <f>IF('Data Entry'!B725=0,"",'Data Entry'!B725)</f>
        <v/>
      </c>
      <c r="F710" t="str">
        <f>IF('Data Entry'!B725=0,"",'Data Entry'!$P$6)</f>
        <v/>
      </c>
      <c r="G710" t="str">
        <f>IF('Data Entry'!B725=0,"",'Data Entry'!$P$8)</f>
        <v/>
      </c>
      <c r="H710" t="str">
        <f>IF('Data Entry'!B725=0,"",'Data Entry'!$E$10)</f>
        <v/>
      </c>
      <c r="M710" t="str">
        <f>'Data Entry'!S725</f>
        <v/>
      </c>
      <c r="N710" t="str">
        <f>'Data Entry'!R725</f>
        <v/>
      </c>
      <c r="O710" t="str">
        <f>IF('Data Entry'!B725=0,"",'Data Entry'!N725)</f>
        <v/>
      </c>
      <c r="P710" t="str">
        <f>IF('Data Entry'!B725=0,"","Years")</f>
        <v/>
      </c>
      <c r="Q710" s="62" t="str">
        <f>IF('Data Entry'!B725=0,"",'Data Entry'!$E$11)</f>
        <v/>
      </c>
      <c r="R710" t="str">
        <f>IF('Data Entry'!B725=0,"",'Data Entry'!D725)</f>
        <v/>
      </c>
      <c r="S710" t="str">
        <f>IF('Data Entry'!B725=0,"",'Data Entry'!$E$3)</f>
        <v/>
      </c>
      <c r="T710" t="str">
        <f>IF('Data Entry'!B725=0,"",'Data Entry'!$P$12)</f>
        <v/>
      </c>
      <c r="V710" t="str">
        <f>'Data Entry'!AB725</f>
        <v/>
      </c>
      <c r="X710" t="str">
        <f>IF('Data Entry'!B725=0,"",'Data Entry'!C725)</f>
        <v/>
      </c>
      <c r="Y710" t="str">
        <f>'Data Entry'!F725</f>
        <v/>
      </c>
      <c r="AC710" t="str">
        <f>IF('Data Entry'!B725=0,"",'Data Entry'!$P$7)</f>
        <v/>
      </c>
      <c r="AD710" t="str">
        <f>IF('Data Entry'!B725=0,"","1")</f>
        <v/>
      </c>
      <c r="AI710" t="str">
        <f>IF('Data Entry'!B725=0,"",'Data Entry'!K725)</f>
        <v/>
      </c>
      <c r="AJ710" t="str">
        <f>IF('Data Entry'!B725=0,"","mm")</f>
        <v/>
      </c>
      <c r="AM710" t="str">
        <f>IF('Data Entry'!B725=0,"",'Data Entry'!M725)</f>
        <v/>
      </c>
      <c r="AN710" t="str">
        <f>IF('Data Entry'!B725=0,"","mm")</f>
        <v/>
      </c>
      <c r="AT710" t="str">
        <f>IF('Data Entry'!B725=0,"",'Data Entry'!L725)</f>
        <v/>
      </c>
      <c r="AU710" t="str">
        <f>IF('Data Entry'!B725=0,"","m")</f>
        <v/>
      </c>
      <c r="AW710" t="str">
        <f>'Data Entry'!H725</f>
        <v/>
      </c>
      <c r="AX710" t="str">
        <f>IF('Data Entry'!B725=0,"",'Data Entry'!D725)</f>
        <v/>
      </c>
      <c r="AY710" t="str">
        <f>IF('Data Entry'!B725=0,"",'Data Entry'!E725)</f>
        <v/>
      </c>
      <c r="BA710" t="str">
        <f>IF('Data Entry'!B725=0,"",'Data Entry'!I725)</f>
        <v/>
      </c>
      <c r="BC710" t="str">
        <f>IF('Data Entry'!B725=0,"",'Data Entry'!J725)</f>
        <v/>
      </c>
      <c r="BR710" t="str">
        <f>IF('Data Entry'!B725=0,"",'Data Entry'!$E$9)</f>
        <v/>
      </c>
    </row>
    <row r="711" spans="1:70" x14ac:dyDescent="0.55000000000000004">
      <c r="A711" t="str">
        <f>IF('Data Entry'!B726=0,"",'Data Entry'!E$9)</f>
        <v/>
      </c>
      <c r="C711" t="str">
        <f>IF('Data Entry'!B726=0,"",'Data Entry'!AE726)</f>
        <v/>
      </c>
      <c r="E711" t="str">
        <f>IF('Data Entry'!B726=0,"",'Data Entry'!B726)</f>
        <v/>
      </c>
      <c r="F711" t="str">
        <f>IF('Data Entry'!B726=0,"",'Data Entry'!$P$6)</f>
        <v/>
      </c>
      <c r="G711" t="str">
        <f>IF('Data Entry'!B726=0,"",'Data Entry'!$P$8)</f>
        <v/>
      </c>
      <c r="H711" t="str">
        <f>IF('Data Entry'!B726=0,"",'Data Entry'!$E$10)</f>
        <v/>
      </c>
      <c r="M711" t="str">
        <f>'Data Entry'!S726</f>
        <v/>
      </c>
      <c r="N711" t="str">
        <f>'Data Entry'!R726</f>
        <v/>
      </c>
      <c r="O711" t="str">
        <f>IF('Data Entry'!B726=0,"",'Data Entry'!N726)</f>
        <v/>
      </c>
      <c r="P711" t="str">
        <f>IF('Data Entry'!B726=0,"","Years")</f>
        <v/>
      </c>
      <c r="Q711" s="62" t="str">
        <f>IF('Data Entry'!B726=0,"",'Data Entry'!$E$11)</f>
        <v/>
      </c>
      <c r="R711" t="str">
        <f>IF('Data Entry'!B726=0,"",'Data Entry'!D726)</f>
        <v/>
      </c>
      <c r="S711" t="str">
        <f>IF('Data Entry'!B726=0,"",'Data Entry'!$E$3)</f>
        <v/>
      </c>
      <c r="T711" t="str">
        <f>IF('Data Entry'!B726=0,"",'Data Entry'!$P$12)</f>
        <v/>
      </c>
      <c r="V711" t="str">
        <f>'Data Entry'!AB726</f>
        <v/>
      </c>
      <c r="X711" t="str">
        <f>IF('Data Entry'!B726=0,"",'Data Entry'!C726)</f>
        <v/>
      </c>
      <c r="Y711" t="str">
        <f>'Data Entry'!F726</f>
        <v/>
      </c>
      <c r="AC711" t="str">
        <f>IF('Data Entry'!B726=0,"",'Data Entry'!$P$7)</f>
        <v/>
      </c>
      <c r="AD711" t="str">
        <f>IF('Data Entry'!B726=0,"","1")</f>
        <v/>
      </c>
      <c r="AI711" t="str">
        <f>IF('Data Entry'!B726=0,"",'Data Entry'!K726)</f>
        <v/>
      </c>
      <c r="AJ711" t="str">
        <f>IF('Data Entry'!B726=0,"","mm")</f>
        <v/>
      </c>
      <c r="AM711" t="str">
        <f>IF('Data Entry'!B726=0,"",'Data Entry'!M726)</f>
        <v/>
      </c>
      <c r="AN711" t="str">
        <f>IF('Data Entry'!B726=0,"","mm")</f>
        <v/>
      </c>
      <c r="AT711" t="str">
        <f>IF('Data Entry'!B726=0,"",'Data Entry'!L726)</f>
        <v/>
      </c>
      <c r="AU711" t="str">
        <f>IF('Data Entry'!B726=0,"","m")</f>
        <v/>
      </c>
      <c r="AW711" t="str">
        <f>'Data Entry'!H726</f>
        <v/>
      </c>
      <c r="AX711" t="str">
        <f>IF('Data Entry'!B726=0,"",'Data Entry'!D726)</f>
        <v/>
      </c>
      <c r="AY711" t="str">
        <f>IF('Data Entry'!B726=0,"",'Data Entry'!E726)</f>
        <v/>
      </c>
      <c r="BA711" t="str">
        <f>IF('Data Entry'!B726=0,"",'Data Entry'!I726)</f>
        <v/>
      </c>
      <c r="BC711" t="str">
        <f>IF('Data Entry'!B726=0,"",'Data Entry'!J726)</f>
        <v/>
      </c>
      <c r="BR711" t="str">
        <f>IF('Data Entry'!B726=0,"",'Data Entry'!$E$9)</f>
        <v/>
      </c>
    </row>
    <row r="712" spans="1:70" x14ac:dyDescent="0.55000000000000004">
      <c r="A712" t="str">
        <f>IF('Data Entry'!B727=0,"",'Data Entry'!E$9)</f>
        <v/>
      </c>
      <c r="C712" t="str">
        <f>IF('Data Entry'!B727=0,"",'Data Entry'!AE727)</f>
        <v/>
      </c>
      <c r="E712" t="str">
        <f>IF('Data Entry'!B727=0,"",'Data Entry'!B727)</f>
        <v/>
      </c>
      <c r="F712" t="str">
        <f>IF('Data Entry'!B727=0,"",'Data Entry'!$P$6)</f>
        <v/>
      </c>
      <c r="G712" t="str">
        <f>IF('Data Entry'!B727=0,"",'Data Entry'!$P$8)</f>
        <v/>
      </c>
      <c r="H712" t="str">
        <f>IF('Data Entry'!B727=0,"",'Data Entry'!$E$10)</f>
        <v/>
      </c>
      <c r="M712" t="str">
        <f>'Data Entry'!S727</f>
        <v/>
      </c>
      <c r="N712" t="str">
        <f>'Data Entry'!R727</f>
        <v/>
      </c>
      <c r="O712" t="str">
        <f>IF('Data Entry'!B727=0,"",'Data Entry'!N727)</f>
        <v/>
      </c>
      <c r="P712" t="str">
        <f>IF('Data Entry'!B727=0,"","Years")</f>
        <v/>
      </c>
      <c r="Q712" s="62" t="str">
        <f>IF('Data Entry'!B727=0,"",'Data Entry'!$E$11)</f>
        <v/>
      </c>
      <c r="R712" t="str">
        <f>IF('Data Entry'!B727=0,"",'Data Entry'!D727)</f>
        <v/>
      </c>
      <c r="S712" t="str">
        <f>IF('Data Entry'!B727=0,"",'Data Entry'!$E$3)</f>
        <v/>
      </c>
      <c r="T712" t="str">
        <f>IF('Data Entry'!B727=0,"",'Data Entry'!$P$12)</f>
        <v/>
      </c>
      <c r="V712" t="str">
        <f>'Data Entry'!AB727</f>
        <v/>
      </c>
      <c r="X712" t="str">
        <f>IF('Data Entry'!B727=0,"",'Data Entry'!C727)</f>
        <v/>
      </c>
      <c r="Y712" t="str">
        <f>'Data Entry'!F727</f>
        <v/>
      </c>
      <c r="AC712" t="str">
        <f>IF('Data Entry'!B727=0,"",'Data Entry'!$P$7)</f>
        <v/>
      </c>
      <c r="AD712" t="str">
        <f>IF('Data Entry'!B727=0,"","1")</f>
        <v/>
      </c>
      <c r="AI712" t="str">
        <f>IF('Data Entry'!B727=0,"",'Data Entry'!K727)</f>
        <v/>
      </c>
      <c r="AJ712" t="str">
        <f>IF('Data Entry'!B727=0,"","mm")</f>
        <v/>
      </c>
      <c r="AM712" t="str">
        <f>IF('Data Entry'!B727=0,"",'Data Entry'!M727)</f>
        <v/>
      </c>
      <c r="AN712" t="str">
        <f>IF('Data Entry'!B727=0,"","mm")</f>
        <v/>
      </c>
      <c r="AT712" t="str">
        <f>IF('Data Entry'!B727=0,"",'Data Entry'!L727)</f>
        <v/>
      </c>
      <c r="AU712" t="str">
        <f>IF('Data Entry'!B727=0,"","m")</f>
        <v/>
      </c>
      <c r="AW712" t="str">
        <f>'Data Entry'!H727</f>
        <v/>
      </c>
      <c r="AX712" t="str">
        <f>IF('Data Entry'!B727=0,"",'Data Entry'!D727)</f>
        <v/>
      </c>
      <c r="AY712" t="str">
        <f>IF('Data Entry'!B727=0,"",'Data Entry'!E727)</f>
        <v/>
      </c>
      <c r="BA712" t="str">
        <f>IF('Data Entry'!B727=0,"",'Data Entry'!I727)</f>
        <v/>
      </c>
      <c r="BC712" t="str">
        <f>IF('Data Entry'!B727=0,"",'Data Entry'!J727)</f>
        <v/>
      </c>
      <c r="BR712" t="str">
        <f>IF('Data Entry'!B727=0,"",'Data Entry'!$E$9)</f>
        <v/>
      </c>
    </row>
    <row r="713" spans="1:70" x14ac:dyDescent="0.55000000000000004">
      <c r="A713" t="str">
        <f>IF('Data Entry'!B728=0,"",'Data Entry'!E$9)</f>
        <v/>
      </c>
      <c r="C713" t="str">
        <f>IF('Data Entry'!B728=0,"",'Data Entry'!AE728)</f>
        <v/>
      </c>
      <c r="E713" t="str">
        <f>IF('Data Entry'!B728=0,"",'Data Entry'!B728)</f>
        <v/>
      </c>
      <c r="F713" t="str">
        <f>IF('Data Entry'!B728=0,"",'Data Entry'!$P$6)</f>
        <v/>
      </c>
      <c r="G713" t="str">
        <f>IF('Data Entry'!B728=0,"",'Data Entry'!$P$8)</f>
        <v/>
      </c>
      <c r="H713" t="str">
        <f>IF('Data Entry'!B728=0,"",'Data Entry'!$E$10)</f>
        <v/>
      </c>
      <c r="M713" t="str">
        <f>'Data Entry'!S728</f>
        <v/>
      </c>
      <c r="N713" t="str">
        <f>'Data Entry'!R728</f>
        <v/>
      </c>
      <c r="O713" t="str">
        <f>IF('Data Entry'!B728=0,"",'Data Entry'!N728)</f>
        <v/>
      </c>
      <c r="P713" t="str">
        <f>IF('Data Entry'!B728=0,"","Years")</f>
        <v/>
      </c>
      <c r="Q713" s="62" t="str">
        <f>IF('Data Entry'!B728=0,"",'Data Entry'!$E$11)</f>
        <v/>
      </c>
      <c r="R713" t="str">
        <f>IF('Data Entry'!B728=0,"",'Data Entry'!D728)</f>
        <v/>
      </c>
      <c r="S713" t="str">
        <f>IF('Data Entry'!B728=0,"",'Data Entry'!$E$3)</f>
        <v/>
      </c>
      <c r="T713" t="str">
        <f>IF('Data Entry'!B728=0,"",'Data Entry'!$P$12)</f>
        <v/>
      </c>
      <c r="V713" t="str">
        <f>'Data Entry'!AB728</f>
        <v/>
      </c>
      <c r="X713" t="str">
        <f>IF('Data Entry'!B728=0,"",'Data Entry'!C728)</f>
        <v/>
      </c>
      <c r="Y713" t="str">
        <f>'Data Entry'!F728</f>
        <v/>
      </c>
      <c r="AC713" t="str">
        <f>IF('Data Entry'!B728=0,"",'Data Entry'!$P$7)</f>
        <v/>
      </c>
      <c r="AD713" t="str">
        <f>IF('Data Entry'!B728=0,"","1")</f>
        <v/>
      </c>
      <c r="AI713" t="str">
        <f>IF('Data Entry'!B728=0,"",'Data Entry'!K728)</f>
        <v/>
      </c>
      <c r="AJ713" t="str">
        <f>IF('Data Entry'!B728=0,"","mm")</f>
        <v/>
      </c>
      <c r="AM713" t="str">
        <f>IF('Data Entry'!B728=0,"",'Data Entry'!M728)</f>
        <v/>
      </c>
      <c r="AN713" t="str">
        <f>IF('Data Entry'!B728=0,"","mm")</f>
        <v/>
      </c>
      <c r="AT713" t="str">
        <f>IF('Data Entry'!B728=0,"",'Data Entry'!L728)</f>
        <v/>
      </c>
      <c r="AU713" t="str">
        <f>IF('Data Entry'!B728=0,"","m")</f>
        <v/>
      </c>
      <c r="AW713" t="str">
        <f>'Data Entry'!H728</f>
        <v/>
      </c>
      <c r="AX713" t="str">
        <f>IF('Data Entry'!B728=0,"",'Data Entry'!D728)</f>
        <v/>
      </c>
      <c r="AY713" t="str">
        <f>IF('Data Entry'!B728=0,"",'Data Entry'!E728)</f>
        <v/>
      </c>
      <c r="BA713" t="str">
        <f>IF('Data Entry'!B728=0,"",'Data Entry'!I728)</f>
        <v/>
      </c>
      <c r="BC713" t="str">
        <f>IF('Data Entry'!B728=0,"",'Data Entry'!J728)</f>
        <v/>
      </c>
      <c r="BR713" t="str">
        <f>IF('Data Entry'!B728=0,"",'Data Entry'!$E$9)</f>
        <v/>
      </c>
    </row>
    <row r="714" spans="1:70" x14ac:dyDescent="0.55000000000000004">
      <c r="A714" t="str">
        <f>IF('Data Entry'!B729=0,"",'Data Entry'!E$9)</f>
        <v/>
      </c>
      <c r="C714" t="str">
        <f>IF('Data Entry'!B729=0,"",'Data Entry'!AE729)</f>
        <v/>
      </c>
      <c r="E714" t="str">
        <f>IF('Data Entry'!B729=0,"",'Data Entry'!B729)</f>
        <v/>
      </c>
      <c r="F714" t="str">
        <f>IF('Data Entry'!B729=0,"",'Data Entry'!$P$6)</f>
        <v/>
      </c>
      <c r="G714" t="str">
        <f>IF('Data Entry'!B729=0,"",'Data Entry'!$P$8)</f>
        <v/>
      </c>
      <c r="H714" t="str">
        <f>IF('Data Entry'!B729=0,"",'Data Entry'!$E$10)</f>
        <v/>
      </c>
      <c r="M714" t="str">
        <f>'Data Entry'!S729</f>
        <v/>
      </c>
      <c r="N714" t="str">
        <f>'Data Entry'!R729</f>
        <v/>
      </c>
      <c r="O714" t="str">
        <f>IF('Data Entry'!B729=0,"",'Data Entry'!N729)</f>
        <v/>
      </c>
      <c r="P714" t="str">
        <f>IF('Data Entry'!B729=0,"","Years")</f>
        <v/>
      </c>
      <c r="Q714" s="62" t="str">
        <f>IF('Data Entry'!B729=0,"",'Data Entry'!$E$11)</f>
        <v/>
      </c>
      <c r="R714" t="str">
        <f>IF('Data Entry'!B729=0,"",'Data Entry'!D729)</f>
        <v/>
      </c>
      <c r="S714" t="str">
        <f>IF('Data Entry'!B729=0,"",'Data Entry'!$E$3)</f>
        <v/>
      </c>
      <c r="T714" t="str">
        <f>IF('Data Entry'!B729=0,"",'Data Entry'!$P$12)</f>
        <v/>
      </c>
      <c r="V714" t="str">
        <f>'Data Entry'!AB729</f>
        <v/>
      </c>
      <c r="X714" t="str">
        <f>IF('Data Entry'!B729=0,"",'Data Entry'!C729)</f>
        <v/>
      </c>
      <c r="Y714" t="str">
        <f>'Data Entry'!F729</f>
        <v/>
      </c>
      <c r="AC714" t="str">
        <f>IF('Data Entry'!B729=0,"",'Data Entry'!$P$7)</f>
        <v/>
      </c>
      <c r="AD714" t="str">
        <f>IF('Data Entry'!B729=0,"","1")</f>
        <v/>
      </c>
      <c r="AI714" t="str">
        <f>IF('Data Entry'!B729=0,"",'Data Entry'!K729)</f>
        <v/>
      </c>
      <c r="AJ714" t="str">
        <f>IF('Data Entry'!B729=0,"","mm")</f>
        <v/>
      </c>
      <c r="AM714" t="str">
        <f>IF('Data Entry'!B729=0,"",'Data Entry'!M729)</f>
        <v/>
      </c>
      <c r="AN714" t="str">
        <f>IF('Data Entry'!B729=0,"","mm")</f>
        <v/>
      </c>
      <c r="AT714" t="str">
        <f>IF('Data Entry'!B729=0,"",'Data Entry'!L729)</f>
        <v/>
      </c>
      <c r="AU714" t="str">
        <f>IF('Data Entry'!B729=0,"","m")</f>
        <v/>
      </c>
      <c r="AW714" t="str">
        <f>'Data Entry'!H729</f>
        <v/>
      </c>
      <c r="AX714" t="str">
        <f>IF('Data Entry'!B729=0,"",'Data Entry'!D729)</f>
        <v/>
      </c>
      <c r="AY714" t="str">
        <f>IF('Data Entry'!B729=0,"",'Data Entry'!E729)</f>
        <v/>
      </c>
      <c r="BA714" t="str">
        <f>IF('Data Entry'!B729=0,"",'Data Entry'!I729)</f>
        <v/>
      </c>
      <c r="BC714" t="str">
        <f>IF('Data Entry'!B729=0,"",'Data Entry'!J729)</f>
        <v/>
      </c>
      <c r="BR714" t="str">
        <f>IF('Data Entry'!B729=0,"",'Data Entry'!$E$9)</f>
        <v/>
      </c>
    </row>
    <row r="715" spans="1:70" x14ac:dyDescent="0.55000000000000004">
      <c r="A715" t="str">
        <f>IF('Data Entry'!B730=0,"",'Data Entry'!E$9)</f>
        <v/>
      </c>
      <c r="C715" t="str">
        <f>IF('Data Entry'!B730=0,"",'Data Entry'!AE730)</f>
        <v/>
      </c>
      <c r="E715" t="str">
        <f>IF('Data Entry'!B730=0,"",'Data Entry'!B730)</f>
        <v/>
      </c>
      <c r="F715" t="str">
        <f>IF('Data Entry'!B730=0,"",'Data Entry'!$P$6)</f>
        <v/>
      </c>
      <c r="G715" t="str">
        <f>IF('Data Entry'!B730=0,"",'Data Entry'!$P$8)</f>
        <v/>
      </c>
      <c r="H715" t="str">
        <f>IF('Data Entry'!B730=0,"",'Data Entry'!$E$10)</f>
        <v/>
      </c>
      <c r="M715" t="str">
        <f>'Data Entry'!S730</f>
        <v/>
      </c>
      <c r="N715" t="str">
        <f>'Data Entry'!R730</f>
        <v/>
      </c>
      <c r="O715" t="str">
        <f>IF('Data Entry'!B730=0,"",'Data Entry'!N730)</f>
        <v/>
      </c>
      <c r="P715" t="str">
        <f>IF('Data Entry'!B730=0,"","Years")</f>
        <v/>
      </c>
      <c r="Q715" s="62" t="str">
        <f>IF('Data Entry'!B730=0,"",'Data Entry'!$E$11)</f>
        <v/>
      </c>
      <c r="R715" t="str">
        <f>IF('Data Entry'!B730=0,"",'Data Entry'!D730)</f>
        <v/>
      </c>
      <c r="S715" t="str">
        <f>IF('Data Entry'!B730=0,"",'Data Entry'!$E$3)</f>
        <v/>
      </c>
      <c r="T715" t="str">
        <f>IF('Data Entry'!B730=0,"",'Data Entry'!$P$12)</f>
        <v/>
      </c>
      <c r="V715" t="str">
        <f>'Data Entry'!AB730</f>
        <v/>
      </c>
      <c r="X715" t="str">
        <f>IF('Data Entry'!B730=0,"",'Data Entry'!C730)</f>
        <v/>
      </c>
      <c r="Y715" t="str">
        <f>'Data Entry'!F730</f>
        <v/>
      </c>
      <c r="AC715" t="str">
        <f>IF('Data Entry'!B730=0,"",'Data Entry'!$P$7)</f>
        <v/>
      </c>
      <c r="AD715" t="str">
        <f>IF('Data Entry'!B730=0,"","1")</f>
        <v/>
      </c>
      <c r="AI715" t="str">
        <f>IF('Data Entry'!B730=0,"",'Data Entry'!K730)</f>
        <v/>
      </c>
      <c r="AJ715" t="str">
        <f>IF('Data Entry'!B730=0,"","mm")</f>
        <v/>
      </c>
      <c r="AM715" t="str">
        <f>IF('Data Entry'!B730=0,"",'Data Entry'!M730)</f>
        <v/>
      </c>
      <c r="AN715" t="str">
        <f>IF('Data Entry'!B730=0,"","mm")</f>
        <v/>
      </c>
      <c r="AT715" t="str">
        <f>IF('Data Entry'!B730=0,"",'Data Entry'!L730)</f>
        <v/>
      </c>
      <c r="AU715" t="str">
        <f>IF('Data Entry'!B730=0,"","m")</f>
        <v/>
      </c>
      <c r="AW715" t="str">
        <f>'Data Entry'!H730</f>
        <v/>
      </c>
      <c r="AX715" t="str">
        <f>IF('Data Entry'!B730=0,"",'Data Entry'!D730)</f>
        <v/>
      </c>
      <c r="AY715" t="str">
        <f>IF('Data Entry'!B730=0,"",'Data Entry'!E730)</f>
        <v/>
      </c>
      <c r="BA715" t="str">
        <f>IF('Data Entry'!B730=0,"",'Data Entry'!I730)</f>
        <v/>
      </c>
      <c r="BC715" t="str">
        <f>IF('Data Entry'!B730=0,"",'Data Entry'!J730)</f>
        <v/>
      </c>
      <c r="BR715" t="str">
        <f>IF('Data Entry'!B730=0,"",'Data Entry'!$E$9)</f>
        <v/>
      </c>
    </row>
    <row r="716" spans="1:70" x14ac:dyDescent="0.55000000000000004">
      <c r="A716" t="str">
        <f>IF('Data Entry'!B731=0,"",'Data Entry'!E$9)</f>
        <v/>
      </c>
      <c r="C716" t="str">
        <f>IF('Data Entry'!B731=0,"",'Data Entry'!AE731)</f>
        <v/>
      </c>
      <c r="E716" t="str">
        <f>IF('Data Entry'!B731=0,"",'Data Entry'!B731)</f>
        <v/>
      </c>
      <c r="F716" t="str">
        <f>IF('Data Entry'!B731=0,"",'Data Entry'!$P$6)</f>
        <v/>
      </c>
      <c r="G716" t="str">
        <f>IF('Data Entry'!B731=0,"",'Data Entry'!$P$8)</f>
        <v/>
      </c>
      <c r="H716" t="str">
        <f>IF('Data Entry'!B731=0,"",'Data Entry'!$E$10)</f>
        <v/>
      </c>
      <c r="M716" t="str">
        <f>'Data Entry'!S731</f>
        <v/>
      </c>
      <c r="N716" t="str">
        <f>'Data Entry'!R731</f>
        <v/>
      </c>
      <c r="O716" t="str">
        <f>IF('Data Entry'!B731=0,"",'Data Entry'!N731)</f>
        <v/>
      </c>
      <c r="P716" t="str">
        <f>IF('Data Entry'!B731=0,"","Years")</f>
        <v/>
      </c>
      <c r="Q716" s="62" t="str">
        <f>IF('Data Entry'!B731=0,"",'Data Entry'!$E$11)</f>
        <v/>
      </c>
      <c r="R716" t="str">
        <f>IF('Data Entry'!B731=0,"",'Data Entry'!D731)</f>
        <v/>
      </c>
      <c r="S716" t="str">
        <f>IF('Data Entry'!B731=0,"",'Data Entry'!$E$3)</f>
        <v/>
      </c>
      <c r="T716" t="str">
        <f>IF('Data Entry'!B731=0,"",'Data Entry'!$P$12)</f>
        <v/>
      </c>
      <c r="V716" t="str">
        <f>'Data Entry'!AB731</f>
        <v/>
      </c>
      <c r="X716" t="str">
        <f>IF('Data Entry'!B731=0,"",'Data Entry'!C731)</f>
        <v/>
      </c>
      <c r="Y716" t="str">
        <f>'Data Entry'!F731</f>
        <v/>
      </c>
      <c r="AC716" t="str">
        <f>IF('Data Entry'!B731=0,"",'Data Entry'!$P$7)</f>
        <v/>
      </c>
      <c r="AD716" t="str">
        <f>IF('Data Entry'!B731=0,"","1")</f>
        <v/>
      </c>
      <c r="AI716" t="str">
        <f>IF('Data Entry'!B731=0,"",'Data Entry'!K731)</f>
        <v/>
      </c>
      <c r="AJ716" t="str">
        <f>IF('Data Entry'!B731=0,"","mm")</f>
        <v/>
      </c>
      <c r="AM716" t="str">
        <f>IF('Data Entry'!B731=0,"",'Data Entry'!M731)</f>
        <v/>
      </c>
      <c r="AN716" t="str">
        <f>IF('Data Entry'!B731=0,"","mm")</f>
        <v/>
      </c>
      <c r="AT716" t="str">
        <f>IF('Data Entry'!B731=0,"",'Data Entry'!L731)</f>
        <v/>
      </c>
      <c r="AU716" t="str">
        <f>IF('Data Entry'!B731=0,"","m")</f>
        <v/>
      </c>
      <c r="AW716" t="str">
        <f>'Data Entry'!H731</f>
        <v/>
      </c>
      <c r="AX716" t="str">
        <f>IF('Data Entry'!B731=0,"",'Data Entry'!D731)</f>
        <v/>
      </c>
      <c r="AY716" t="str">
        <f>IF('Data Entry'!B731=0,"",'Data Entry'!E731)</f>
        <v/>
      </c>
      <c r="BA716" t="str">
        <f>IF('Data Entry'!B731=0,"",'Data Entry'!I731)</f>
        <v/>
      </c>
      <c r="BC716" t="str">
        <f>IF('Data Entry'!B731=0,"",'Data Entry'!J731)</f>
        <v/>
      </c>
      <c r="BR716" t="str">
        <f>IF('Data Entry'!B731=0,"",'Data Entry'!$E$9)</f>
        <v/>
      </c>
    </row>
    <row r="717" spans="1:70" x14ac:dyDescent="0.55000000000000004">
      <c r="A717" t="str">
        <f>IF('Data Entry'!B732=0,"",'Data Entry'!E$9)</f>
        <v/>
      </c>
      <c r="C717" t="str">
        <f>IF('Data Entry'!B732=0,"",'Data Entry'!AE732)</f>
        <v/>
      </c>
      <c r="E717" t="str">
        <f>IF('Data Entry'!B732=0,"",'Data Entry'!B732)</f>
        <v/>
      </c>
      <c r="F717" t="str">
        <f>IF('Data Entry'!B732=0,"",'Data Entry'!$P$6)</f>
        <v/>
      </c>
      <c r="G717" t="str">
        <f>IF('Data Entry'!B732=0,"",'Data Entry'!$P$8)</f>
        <v/>
      </c>
      <c r="H717" t="str">
        <f>IF('Data Entry'!B732=0,"",'Data Entry'!$E$10)</f>
        <v/>
      </c>
      <c r="M717" t="str">
        <f>'Data Entry'!S732</f>
        <v/>
      </c>
      <c r="N717" t="str">
        <f>'Data Entry'!R732</f>
        <v/>
      </c>
      <c r="O717" t="str">
        <f>IF('Data Entry'!B732=0,"",'Data Entry'!N732)</f>
        <v/>
      </c>
      <c r="P717" t="str">
        <f>IF('Data Entry'!B732=0,"","Years")</f>
        <v/>
      </c>
      <c r="Q717" s="62" t="str">
        <f>IF('Data Entry'!B732=0,"",'Data Entry'!$E$11)</f>
        <v/>
      </c>
      <c r="R717" t="str">
        <f>IF('Data Entry'!B732=0,"",'Data Entry'!D732)</f>
        <v/>
      </c>
      <c r="S717" t="str">
        <f>IF('Data Entry'!B732=0,"",'Data Entry'!$E$3)</f>
        <v/>
      </c>
      <c r="T717" t="str">
        <f>IF('Data Entry'!B732=0,"",'Data Entry'!$P$12)</f>
        <v/>
      </c>
      <c r="V717" t="str">
        <f>'Data Entry'!AB732</f>
        <v/>
      </c>
      <c r="X717" t="str">
        <f>IF('Data Entry'!B732=0,"",'Data Entry'!C732)</f>
        <v/>
      </c>
      <c r="Y717" t="str">
        <f>'Data Entry'!F732</f>
        <v/>
      </c>
      <c r="AC717" t="str">
        <f>IF('Data Entry'!B732=0,"",'Data Entry'!$P$7)</f>
        <v/>
      </c>
      <c r="AD717" t="str">
        <f>IF('Data Entry'!B732=0,"","1")</f>
        <v/>
      </c>
      <c r="AI717" t="str">
        <f>IF('Data Entry'!B732=0,"",'Data Entry'!K732)</f>
        <v/>
      </c>
      <c r="AJ717" t="str">
        <f>IF('Data Entry'!B732=0,"","mm")</f>
        <v/>
      </c>
      <c r="AM717" t="str">
        <f>IF('Data Entry'!B732=0,"",'Data Entry'!M732)</f>
        <v/>
      </c>
      <c r="AN717" t="str">
        <f>IF('Data Entry'!B732=0,"","mm")</f>
        <v/>
      </c>
      <c r="AT717" t="str">
        <f>IF('Data Entry'!B732=0,"",'Data Entry'!L732)</f>
        <v/>
      </c>
      <c r="AU717" t="str">
        <f>IF('Data Entry'!B732=0,"","m")</f>
        <v/>
      </c>
      <c r="AW717" t="str">
        <f>'Data Entry'!H732</f>
        <v/>
      </c>
      <c r="AX717" t="str">
        <f>IF('Data Entry'!B732=0,"",'Data Entry'!D732)</f>
        <v/>
      </c>
      <c r="AY717" t="str">
        <f>IF('Data Entry'!B732=0,"",'Data Entry'!E732)</f>
        <v/>
      </c>
      <c r="BA717" t="str">
        <f>IF('Data Entry'!B732=0,"",'Data Entry'!I732)</f>
        <v/>
      </c>
      <c r="BC717" t="str">
        <f>IF('Data Entry'!B732=0,"",'Data Entry'!J732)</f>
        <v/>
      </c>
      <c r="BR717" t="str">
        <f>IF('Data Entry'!B732=0,"",'Data Entry'!$E$9)</f>
        <v/>
      </c>
    </row>
    <row r="718" spans="1:70" x14ac:dyDescent="0.55000000000000004">
      <c r="A718" t="str">
        <f>IF('Data Entry'!B733=0,"",'Data Entry'!E$9)</f>
        <v/>
      </c>
      <c r="C718" t="str">
        <f>IF('Data Entry'!B733=0,"",'Data Entry'!AE733)</f>
        <v/>
      </c>
      <c r="E718" t="str">
        <f>IF('Data Entry'!B733=0,"",'Data Entry'!B733)</f>
        <v/>
      </c>
      <c r="F718" t="str">
        <f>IF('Data Entry'!B733=0,"",'Data Entry'!$P$6)</f>
        <v/>
      </c>
      <c r="G718" t="str">
        <f>IF('Data Entry'!B733=0,"",'Data Entry'!$P$8)</f>
        <v/>
      </c>
      <c r="H718" t="str">
        <f>IF('Data Entry'!B733=0,"",'Data Entry'!$E$10)</f>
        <v/>
      </c>
      <c r="M718" t="str">
        <f>'Data Entry'!S733</f>
        <v/>
      </c>
      <c r="N718" t="str">
        <f>'Data Entry'!R733</f>
        <v/>
      </c>
      <c r="O718" t="str">
        <f>IF('Data Entry'!B733=0,"",'Data Entry'!N733)</f>
        <v/>
      </c>
      <c r="P718" t="str">
        <f>IF('Data Entry'!B733=0,"","Years")</f>
        <v/>
      </c>
      <c r="Q718" s="62" t="str">
        <f>IF('Data Entry'!B733=0,"",'Data Entry'!$E$11)</f>
        <v/>
      </c>
      <c r="R718" t="str">
        <f>IF('Data Entry'!B733=0,"",'Data Entry'!D733)</f>
        <v/>
      </c>
      <c r="S718" t="str">
        <f>IF('Data Entry'!B733=0,"",'Data Entry'!$E$3)</f>
        <v/>
      </c>
      <c r="T718" t="str">
        <f>IF('Data Entry'!B733=0,"",'Data Entry'!$P$12)</f>
        <v/>
      </c>
      <c r="V718" t="str">
        <f>'Data Entry'!AB733</f>
        <v/>
      </c>
      <c r="X718" t="str">
        <f>IF('Data Entry'!B733=0,"",'Data Entry'!C733)</f>
        <v/>
      </c>
      <c r="Y718" t="str">
        <f>'Data Entry'!F733</f>
        <v/>
      </c>
      <c r="AC718" t="str">
        <f>IF('Data Entry'!B733=0,"",'Data Entry'!$P$7)</f>
        <v/>
      </c>
      <c r="AD718" t="str">
        <f>IF('Data Entry'!B733=0,"","1")</f>
        <v/>
      </c>
      <c r="AI718" t="str">
        <f>IF('Data Entry'!B733=0,"",'Data Entry'!K733)</f>
        <v/>
      </c>
      <c r="AJ718" t="str">
        <f>IF('Data Entry'!B733=0,"","mm")</f>
        <v/>
      </c>
      <c r="AM718" t="str">
        <f>IF('Data Entry'!B733=0,"",'Data Entry'!M733)</f>
        <v/>
      </c>
      <c r="AN718" t="str">
        <f>IF('Data Entry'!B733=0,"","mm")</f>
        <v/>
      </c>
      <c r="AT718" t="str">
        <f>IF('Data Entry'!B733=0,"",'Data Entry'!L733)</f>
        <v/>
      </c>
      <c r="AU718" t="str">
        <f>IF('Data Entry'!B733=0,"","m")</f>
        <v/>
      </c>
      <c r="AW718" t="str">
        <f>'Data Entry'!H733</f>
        <v/>
      </c>
      <c r="AX718" t="str">
        <f>IF('Data Entry'!B733=0,"",'Data Entry'!D733)</f>
        <v/>
      </c>
      <c r="AY718" t="str">
        <f>IF('Data Entry'!B733=0,"",'Data Entry'!E733)</f>
        <v/>
      </c>
      <c r="BA718" t="str">
        <f>IF('Data Entry'!B733=0,"",'Data Entry'!I733)</f>
        <v/>
      </c>
      <c r="BC718" t="str">
        <f>IF('Data Entry'!B733=0,"",'Data Entry'!J733)</f>
        <v/>
      </c>
      <c r="BR718" t="str">
        <f>IF('Data Entry'!B733=0,"",'Data Entry'!$E$9)</f>
        <v/>
      </c>
    </row>
    <row r="719" spans="1:70" x14ac:dyDescent="0.55000000000000004">
      <c r="A719" t="str">
        <f>IF('Data Entry'!B734=0,"",'Data Entry'!E$9)</f>
        <v/>
      </c>
      <c r="C719" t="str">
        <f>IF('Data Entry'!B734=0,"",'Data Entry'!AE734)</f>
        <v/>
      </c>
      <c r="E719" t="str">
        <f>IF('Data Entry'!B734=0,"",'Data Entry'!B734)</f>
        <v/>
      </c>
      <c r="F719" t="str">
        <f>IF('Data Entry'!B734=0,"",'Data Entry'!$P$6)</f>
        <v/>
      </c>
      <c r="G719" t="str">
        <f>IF('Data Entry'!B734=0,"",'Data Entry'!$P$8)</f>
        <v/>
      </c>
      <c r="H719" t="str">
        <f>IF('Data Entry'!B734=0,"",'Data Entry'!$E$10)</f>
        <v/>
      </c>
      <c r="M719" t="str">
        <f>'Data Entry'!S734</f>
        <v/>
      </c>
      <c r="N719" t="str">
        <f>'Data Entry'!R734</f>
        <v/>
      </c>
      <c r="O719" t="str">
        <f>IF('Data Entry'!B734=0,"",'Data Entry'!N734)</f>
        <v/>
      </c>
      <c r="P719" t="str">
        <f>IF('Data Entry'!B734=0,"","Years")</f>
        <v/>
      </c>
      <c r="Q719" s="62" t="str">
        <f>IF('Data Entry'!B734=0,"",'Data Entry'!$E$11)</f>
        <v/>
      </c>
      <c r="R719" t="str">
        <f>IF('Data Entry'!B734=0,"",'Data Entry'!D734)</f>
        <v/>
      </c>
      <c r="S719" t="str">
        <f>IF('Data Entry'!B734=0,"",'Data Entry'!$E$3)</f>
        <v/>
      </c>
      <c r="T719" t="str">
        <f>IF('Data Entry'!B734=0,"",'Data Entry'!$P$12)</f>
        <v/>
      </c>
      <c r="V719" t="str">
        <f>'Data Entry'!AB734</f>
        <v/>
      </c>
      <c r="X719" t="str">
        <f>IF('Data Entry'!B734=0,"",'Data Entry'!C734)</f>
        <v/>
      </c>
      <c r="Y719" t="str">
        <f>'Data Entry'!F734</f>
        <v/>
      </c>
      <c r="AC719" t="str">
        <f>IF('Data Entry'!B734=0,"",'Data Entry'!$P$7)</f>
        <v/>
      </c>
      <c r="AD719" t="str">
        <f>IF('Data Entry'!B734=0,"","1")</f>
        <v/>
      </c>
      <c r="AI719" t="str">
        <f>IF('Data Entry'!B734=0,"",'Data Entry'!K734)</f>
        <v/>
      </c>
      <c r="AJ719" t="str">
        <f>IF('Data Entry'!B734=0,"","mm")</f>
        <v/>
      </c>
      <c r="AM719" t="str">
        <f>IF('Data Entry'!B734=0,"",'Data Entry'!M734)</f>
        <v/>
      </c>
      <c r="AN719" t="str">
        <f>IF('Data Entry'!B734=0,"","mm")</f>
        <v/>
      </c>
      <c r="AT719" t="str">
        <f>IF('Data Entry'!B734=0,"",'Data Entry'!L734)</f>
        <v/>
      </c>
      <c r="AU719" t="str">
        <f>IF('Data Entry'!B734=0,"","m")</f>
        <v/>
      </c>
      <c r="AW719" t="str">
        <f>'Data Entry'!H734</f>
        <v/>
      </c>
      <c r="AX719" t="str">
        <f>IF('Data Entry'!B734=0,"",'Data Entry'!D734)</f>
        <v/>
      </c>
      <c r="AY719" t="str">
        <f>IF('Data Entry'!B734=0,"",'Data Entry'!E734)</f>
        <v/>
      </c>
      <c r="BA719" t="str">
        <f>IF('Data Entry'!B734=0,"",'Data Entry'!I734)</f>
        <v/>
      </c>
      <c r="BC719" t="str">
        <f>IF('Data Entry'!B734=0,"",'Data Entry'!J734)</f>
        <v/>
      </c>
      <c r="BR719" t="str">
        <f>IF('Data Entry'!B734=0,"",'Data Entry'!$E$9)</f>
        <v/>
      </c>
    </row>
    <row r="720" spans="1:70" x14ac:dyDescent="0.55000000000000004">
      <c r="A720" t="str">
        <f>IF('Data Entry'!B735=0,"",'Data Entry'!E$9)</f>
        <v/>
      </c>
      <c r="C720" t="str">
        <f>IF('Data Entry'!B735=0,"",'Data Entry'!AE735)</f>
        <v/>
      </c>
      <c r="E720" t="str">
        <f>IF('Data Entry'!B735=0,"",'Data Entry'!B735)</f>
        <v/>
      </c>
      <c r="F720" t="str">
        <f>IF('Data Entry'!B735=0,"",'Data Entry'!$P$6)</f>
        <v/>
      </c>
      <c r="G720" t="str">
        <f>IF('Data Entry'!B735=0,"",'Data Entry'!$P$8)</f>
        <v/>
      </c>
      <c r="H720" t="str">
        <f>IF('Data Entry'!B735=0,"",'Data Entry'!$E$10)</f>
        <v/>
      </c>
      <c r="M720" t="str">
        <f>'Data Entry'!S735</f>
        <v/>
      </c>
      <c r="N720" t="str">
        <f>'Data Entry'!R735</f>
        <v/>
      </c>
      <c r="O720" t="str">
        <f>IF('Data Entry'!B735=0,"",'Data Entry'!N735)</f>
        <v/>
      </c>
      <c r="P720" t="str">
        <f>IF('Data Entry'!B735=0,"","Years")</f>
        <v/>
      </c>
      <c r="Q720" s="62" t="str">
        <f>IF('Data Entry'!B735=0,"",'Data Entry'!$E$11)</f>
        <v/>
      </c>
      <c r="R720" t="str">
        <f>IF('Data Entry'!B735=0,"",'Data Entry'!D735)</f>
        <v/>
      </c>
      <c r="S720" t="str">
        <f>IF('Data Entry'!B735=0,"",'Data Entry'!$E$3)</f>
        <v/>
      </c>
      <c r="T720" t="str">
        <f>IF('Data Entry'!B735=0,"",'Data Entry'!$P$12)</f>
        <v/>
      </c>
      <c r="V720" t="str">
        <f>'Data Entry'!AB735</f>
        <v/>
      </c>
      <c r="X720" t="str">
        <f>IF('Data Entry'!B735=0,"",'Data Entry'!C735)</f>
        <v/>
      </c>
      <c r="Y720" t="str">
        <f>'Data Entry'!F735</f>
        <v/>
      </c>
      <c r="AC720" t="str">
        <f>IF('Data Entry'!B735=0,"",'Data Entry'!$P$7)</f>
        <v/>
      </c>
      <c r="AD720" t="str">
        <f>IF('Data Entry'!B735=0,"","1")</f>
        <v/>
      </c>
      <c r="AI720" t="str">
        <f>IF('Data Entry'!B735=0,"",'Data Entry'!K735)</f>
        <v/>
      </c>
      <c r="AJ720" t="str">
        <f>IF('Data Entry'!B735=0,"","mm")</f>
        <v/>
      </c>
      <c r="AM720" t="str">
        <f>IF('Data Entry'!B735=0,"",'Data Entry'!M735)</f>
        <v/>
      </c>
      <c r="AN720" t="str">
        <f>IF('Data Entry'!B735=0,"","mm")</f>
        <v/>
      </c>
      <c r="AT720" t="str">
        <f>IF('Data Entry'!B735=0,"",'Data Entry'!L735)</f>
        <v/>
      </c>
      <c r="AU720" t="str">
        <f>IF('Data Entry'!B735=0,"","m")</f>
        <v/>
      </c>
      <c r="AW720" t="str">
        <f>'Data Entry'!H735</f>
        <v/>
      </c>
      <c r="AX720" t="str">
        <f>IF('Data Entry'!B735=0,"",'Data Entry'!D735)</f>
        <v/>
      </c>
      <c r="AY720" t="str">
        <f>IF('Data Entry'!B735=0,"",'Data Entry'!E735)</f>
        <v/>
      </c>
      <c r="BA720" t="str">
        <f>IF('Data Entry'!B735=0,"",'Data Entry'!I735)</f>
        <v/>
      </c>
      <c r="BC720" t="str">
        <f>IF('Data Entry'!B735=0,"",'Data Entry'!J735)</f>
        <v/>
      </c>
      <c r="BR720" t="str">
        <f>IF('Data Entry'!B735=0,"",'Data Entry'!$E$9)</f>
        <v/>
      </c>
    </row>
    <row r="721" spans="1:70" x14ac:dyDescent="0.55000000000000004">
      <c r="A721" t="str">
        <f>IF('Data Entry'!B736=0,"",'Data Entry'!E$9)</f>
        <v/>
      </c>
      <c r="C721" t="str">
        <f>IF('Data Entry'!B736=0,"",'Data Entry'!AE736)</f>
        <v/>
      </c>
      <c r="E721" t="str">
        <f>IF('Data Entry'!B736=0,"",'Data Entry'!B736)</f>
        <v/>
      </c>
      <c r="F721" t="str">
        <f>IF('Data Entry'!B736=0,"",'Data Entry'!$P$6)</f>
        <v/>
      </c>
      <c r="G721" t="str">
        <f>IF('Data Entry'!B736=0,"",'Data Entry'!$P$8)</f>
        <v/>
      </c>
      <c r="H721" t="str">
        <f>IF('Data Entry'!B736=0,"",'Data Entry'!$E$10)</f>
        <v/>
      </c>
      <c r="M721" t="str">
        <f>'Data Entry'!S736</f>
        <v/>
      </c>
      <c r="N721" t="str">
        <f>'Data Entry'!R736</f>
        <v/>
      </c>
      <c r="O721" t="str">
        <f>IF('Data Entry'!B736=0,"",'Data Entry'!N736)</f>
        <v/>
      </c>
      <c r="P721" t="str">
        <f>IF('Data Entry'!B736=0,"","Years")</f>
        <v/>
      </c>
      <c r="Q721" s="62" t="str">
        <f>IF('Data Entry'!B736=0,"",'Data Entry'!$E$11)</f>
        <v/>
      </c>
      <c r="R721" t="str">
        <f>IF('Data Entry'!B736=0,"",'Data Entry'!D736)</f>
        <v/>
      </c>
      <c r="S721" t="str">
        <f>IF('Data Entry'!B736=0,"",'Data Entry'!$E$3)</f>
        <v/>
      </c>
      <c r="T721" t="str">
        <f>IF('Data Entry'!B736=0,"",'Data Entry'!$P$12)</f>
        <v/>
      </c>
      <c r="V721" t="str">
        <f>'Data Entry'!AB736</f>
        <v/>
      </c>
      <c r="X721" t="str">
        <f>IF('Data Entry'!B736=0,"",'Data Entry'!C736)</f>
        <v/>
      </c>
      <c r="Y721" t="str">
        <f>'Data Entry'!F736</f>
        <v/>
      </c>
      <c r="AC721" t="str">
        <f>IF('Data Entry'!B736=0,"",'Data Entry'!$P$7)</f>
        <v/>
      </c>
      <c r="AD721" t="str">
        <f>IF('Data Entry'!B736=0,"","1")</f>
        <v/>
      </c>
      <c r="AI721" t="str">
        <f>IF('Data Entry'!B736=0,"",'Data Entry'!K736)</f>
        <v/>
      </c>
      <c r="AJ721" t="str">
        <f>IF('Data Entry'!B736=0,"","mm")</f>
        <v/>
      </c>
      <c r="AM721" t="str">
        <f>IF('Data Entry'!B736=0,"",'Data Entry'!M736)</f>
        <v/>
      </c>
      <c r="AN721" t="str">
        <f>IF('Data Entry'!B736=0,"","mm")</f>
        <v/>
      </c>
      <c r="AT721" t="str">
        <f>IF('Data Entry'!B736=0,"",'Data Entry'!L736)</f>
        <v/>
      </c>
      <c r="AU721" t="str">
        <f>IF('Data Entry'!B736=0,"","m")</f>
        <v/>
      </c>
      <c r="AW721" t="str">
        <f>'Data Entry'!H736</f>
        <v/>
      </c>
      <c r="AX721" t="str">
        <f>IF('Data Entry'!B736=0,"",'Data Entry'!D736)</f>
        <v/>
      </c>
      <c r="AY721" t="str">
        <f>IF('Data Entry'!B736=0,"",'Data Entry'!E736)</f>
        <v/>
      </c>
      <c r="BA721" t="str">
        <f>IF('Data Entry'!B736=0,"",'Data Entry'!I736)</f>
        <v/>
      </c>
      <c r="BC721" t="str">
        <f>IF('Data Entry'!B736=0,"",'Data Entry'!J736)</f>
        <v/>
      </c>
      <c r="BR721" t="str">
        <f>IF('Data Entry'!B736=0,"",'Data Entry'!$E$9)</f>
        <v/>
      </c>
    </row>
    <row r="722" spans="1:70" x14ac:dyDescent="0.55000000000000004">
      <c r="A722" t="str">
        <f>IF('Data Entry'!B737=0,"",'Data Entry'!E$9)</f>
        <v/>
      </c>
      <c r="C722" t="str">
        <f>IF('Data Entry'!B737=0,"",'Data Entry'!AE737)</f>
        <v/>
      </c>
      <c r="E722" t="str">
        <f>IF('Data Entry'!B737=0,"",'Data Entry'!B737)</f>
        <v/>
      </c>
      <c r="F722" t="str">
        <f>IF('Data Entry'!B737=0,"",'Data Entry'!$P$6)</f>
        <v/>
      </c>
      <c r="G722" t="str">
        <f>IF('Data Entry'!B737=0,"",'Data Entry'!$P$8)</f>
        <v/>
      </c>
      <c r="H722" t="str">
        <f>IF('Data Entry'!B737=0,"",'Data Entry'!$E$10)</f>
        <v/>
      </c>
      <c r="M722" t="str">
        <f>'Data Entry'!S737</f>
        <v/>
      </c>
      <c r="N722" t="str">
        <f>'Data Entry'!R737</f>
        <v/>
      </c>
      <c r="O722" t="str">
        <f>IF('Data Entry'!B737=0,"",'Data Entry'!N737)</f>
        <v/>
      </c>
      <c r="P722" t="str">
        <f>IF('Data Entry'!B737=0,"","Years")</f>
        <v/>
      </c>
      <c r="Q722" s="62" t="str">
        <f>IF('Data Entry'!B737=0,"",'Data Entry'!$E$11)</f>
        <v/>
      </c>
      <c r="R722" t="str">
        <f>IF('Data Entry'!B737=0,"",'Data Entry'!D737)</f>
        <v/>
      </c>
      <c r="S722" t="str">
        <f>IF('Data Entry'!B737=0,"",'Data Entry'!$E$3)</f>
        <v/>
      </c>
      <c r="T722" t="str">
        <f>IF('Data Entry'!B737=0,"",'Data Entry'!$P$12)</f>
        <v/>
      </c>
      <c r="V722" t="str">
        <f>'Data Entry'!AB737</f>
        <v/>
      </c>
      <c r="X722" t="str">
        <f>IF('Data Entry'!B737=0,"",'Data Entry'!C737)</f>
        <v/>
      </c>
      <c r="Y722" t="str">
        <f>'Data Entry'!F737</f>
        <v/>
      </c>
      <c r="AC722" t="str">
        <f>IF('Data Entry'!B737=0,"",'Data Entry'!$P$7)</f>
        <v/>
      </c>
      <c r="AD722" t="str">
        <f>IF('Data Entry'!B737=0,"","1")</f>
        <v/>
      </c>
      <c r="AI722" t="str">
        <f>IF('Data Entry'!B737=0,"",'Data Entry'!K737)</f>
        <v/>
      </c>
      <c r="AJ722" t="str">
        <f>IF('Data Entry'!B737=0,"","mm")</f>
        <v/>
      </c>
      <c r="AM722" t="str">
        <f>IF('Data Entry'!B737=0,"",'Data Entry'!M737)</f>
        <v/>
      </c>
      <c r="AN722" t="str">
        <f>IF('Data Entry'!B737=0,"","mm")</f>
        <v/>
      </c>
      <c r="AT722" t="str">
        <f>IF('Data Entry'!B737=0,"",'Data Entry'!L737)</f>
        <v/>
      </c>
      <c r="AU722" t="str">
        <f>IF('Data Entry'!B737=0,"","m")</f>
        <v/>
      </c>
      <c r="AW722" t="str">
        <f>'Data Entry'!H737</f>
        <v/>
      </c>
      <c r="AX722" t="str">
        <f>IF('Data Entry'!B737=0,"",'Data Entry'!D737)</f>
        <v/>
      </c>
      <c r="AY722" t="str">
        <f>IF('Data Entry'!B737=0,"",'Data Entry'!E737)</f>
        <v/>
      </c>
      <c r="BA722" t="str">
        <f>IF('Data Entry'!B737=0,"",'Data Entry'!I737)</f>
        <v/>
      </c>
      <c r="BC722" t="str">
        <f>IF('Data Entry'!B737=0,"",'Data Entry'!J737)</f>
        <v/>
      </c>
      <c r="BR722" t="str">
        <f>IF('Data Entry'!B737=0,"",'Data Entry'!$E$9)</f>
        <v/>
      </c>
    </row>
    <row r="723" spans="1:70" x14ac:dyDescent="0.55000000000000004">
      <c r="A723" t="str">
        <f>IF('Data Entry'!B738=0,"",'Data Entry'!E$9)</f>
        <v/>
      </c>
      <c r="C723" t="str">
        <f>IF('Data Entry'!B738=0,"",'Data Entry'!AE738)</f>
        <v/>
      </c>
      <c r="E723" t="str">
        <f>IF('Data Entry'!B738=0,"",'Data Entry'!B738)</f>
        <v/>
      </c>
      <c r="F723" t="str">
        <f>IF('Data Entry'!B738=0,"",'Data Entry'!$P$6)</f>
        <v/>
      </c>
      <c r="G723" t="str">
        <f>IF('Data Entry'!B738=0,"",'Data Entry'!$P$8)</f>
        <v/>
      </c>
      <c r="H723" t="str">
        <f>IF('Data Entry'!B738=0,"",'Data Entry'!$E$10)</f>
        <v/>
      </c>
      <c r="M723" t="str">
        <f>'Data Entry'!S738</f>
        <v/>
      </c>
      <c r="N723" t="str">
        <f>'Data Entry'!R738</f>
        <v/>
      </c>
      <c r="O723" t="str">
        <f>IF('Data Entry'!B738=0,"",'Data Entry'!N738)</f>
        <v/>
      </c>
      <c r="P723" t="str">
        <f>IF('Data Entry'!B738=0,"","Years")</f>
        <v/>
      </c>
      <c r="Q723" s="62" t="str">
        <f>IF('Data Entry'!B738=0,"",'Data Entry'!$E$11)</f>
        <v/>
      </c>
      <c r="R723" t="str">
        <f>IF('Data Entry'!B738=0,"",'Data Entry'!D738)</f>
        <v/>
      </c>
      <c r="S723" t="str">
        <f>IF('Data Entry'!B738=0,"",'Data Entry'!$E$3)</f>
        <v/>
      </c>
      <c r="T723" t="str">
        <f>IF('Data Entry'!B738=0,"",'Data Entry'!$P$12)</f>
        <v/>
      </c>
      <c r="V723" t="str">
        <f>'Data Entry'!AB738</f>
        <v/>
      </c>
      <c r="X723" t="str">
        <f>IF('Data Entry'!B738=0,"",'Data Entry'!C738)</f>
        <v/>
      </c>
      <c r="Y723" t="str">
        <f>'Data Entry'!F738</f>
        <v/>
      </c>
      <c r="AC723" t="str">
        <f>IF('Data Entry'!B738=0,"",'Data Entry'!$P$7)</f>
        <v/>
      </c>
      <c r="AD723" t="str">
        <f>IF('Data Entry'!B738=0,"","1")</f>
        <v/>
      </c>
      <c r="AI723" t="str">
        <f>IF('Data Entry'!B738=0,"",'Data Entry'!K738)</f>
        <v/>
      </c>
      <c r="AJ723" t="str">
        <f>IF('Data Entry'!B738=0,"","mm")</f>
        <v/>
      </c>
      <c r="AM723" t="str">
        <f>IF('Data Entry'!B738=0,"",'Data Entry'!M738)</f>
        <v/>
      </c>
      <c r="AN723" t="str">
        <f>IF('Data Entry'!B738=0,"","mm")</f>
        <v/>
      </c>
      <c r="AT723" t="str">
        <f>IF('Data Entry'!B738=0,"",'Data Entry'!L738)</f>
        <v/>
      </c>
      <c r="AU723" t="str">
        <f>IF('Data Entry'!B738=0,"","m")</f>
        <v/>
      </c>
      <c r="AW723" t="str">
        <f>'Data Entry'!H738</f>
        <v/>
      </c>
      <c r="AX723" t="str">
        <f>IF('Data Entry'!B738=0,"",'Data Entry'!D738)</f>
        <v/>
      </c>
      <c r="AY723" t="str">
        <f>IF('Data Entry'!B738=0,"",'Data Entry'!E738)</f>
        <v/>
      </c>
      <c r="BA723" t="str">
        <f>IF('Data Entry'!B738=0,"",'Data Entry'!I738)</f>
        <v/>
      </c>
      <c r="BC723" t="str">
        <f>IF('Data Entry'!B738=0,"",'Data Entry'!J738)</f>
        <v/>
      </c>
      <c r="BR723" t="str">
        <f>IF('Data Entry'!B738=0,"",'Data Entry'!$E$9)</f>
        <v/>
      </c>
    </row>
    <row r="724" spans="1:70" x14ac:dyDescent="0.55000000000000004">
      <c r="A724" t="str">
        <f>IF('Data Entry'!B739=0,"",'Data Entry'!E$9)</f>
        <v/>
      </c>
      <c r="C724" t="str">
        <f>IF('Data Entry'!B739=0,"",'Data Entry'!AE739)</f>
        <v/>
      </c>
      <c r="E724" t="str">
        <f>IF('Data Entry'!B739=0,"",'Data Entry'!B739)</f>
        <v/>
      </c>
      <c r="F724" t="str">
        <f>IF('Data Entry'!B739=0,"",'Data Entry'!$P$6)</f>
        <v/>
      </c>
      <c r="G724" t="str">
        <f>IF('Data Entry'!B739=0,"",'Data Entry'!$P$8)</f>
        <v/>
      </c>
      <c r="H724" t="str">
        <f>IF('Data Entry'!B739=0,"",'Data Entry'!$E$10)</f>
        <v/>
      </c>
      <c r="M724" t="str">
        <f>'Data Entry'!S739</f>
        <v/>
      </c>
      <c r="N724" t="str">
        <f>'Data Entry'!R739</f>
        <v/>
      </c>
      <c r="O724" t="str">
        <f>IF('Data Entry'!B739=0,"",'Data Entry'!N739)</f>
        <v/>
      </c>
      <c r="P724" t="str">
        <f>IF('Data Entry'!B739=0,"","Years")</f>
        <v/>
      </c>
      <c r="Q724" s="62" t="str">
        <f>IF('Data Entry'!B739=0,"",'Data Entry'!$E$11)</f>
        <v/>
      </c>
      <c r="R724" t="str">
        <f>IF('Data Entry'!B739=0,"",'Data Entry'!D739)</f>
        <v/>
      </c>
      <c r="S724" t="str">
        <f>IF('Data Entry'!B739=0,"",'Data Entry'!$E$3)</f>
        <v/>
      </c>
      <c r="T724" t="str">
        <f>IF('Data Entry'!B739=0,"",'Data Entry'!$P$12)</f>
        <v/>
      </c>
      <c r="V724" t="str">
        <f>'Data Entry'!AB739</f>
        <v/>
      </c>
      <c r="X724" t="str">
        <f>IF('Data Entry'!B739=0,"",'Data Entry'!C739)</f>
        <v/>
      </c>
      <c r="Y724" t="str">
        <f>'Data Entry'!F739</f>
        <v/>
      </c>
      <c r="AC724" t="str">
        <f>IF('Data Entry'!B739=0,"",'Data Entry'!$P$7)</f>
        <v/>
      </c>
      <c r="AD724" t="str">
        <f>IF('Data Entry'!B739=0,"","1")</f>
        <v/>
      </c>
      <c r="AI724" t="str">
        <f>IF('Data Entry'!B739=0,"",'Data Entry'!K739)</f>
        <v/>
      </c>
      <c r="AJ724" t="str">
        <f>IF('Data Entry'!B739=0,"","mm")</f>
        <v/>
      </c>
      <c r="AM724" t="str">
        <f>IF('Data Entry'!B739=0,"",'Data Entry'!M739)</f>
        <v/>
      </c>
      <c r="AN724" t="str">
        <f>IF('Data Entry'!B739=0,"","mm")</f>
        <v/>
      </c>
      <c r="AT724" t="str">
        <f>IF('Data Entry'!B739=0,"",'Data Entry'!L739)</f>
        <v/>
      </c>
      <c r="AU724" t="str">
        <f>IF('Data Entry'!B739=0,"","m")</f>
        <v/>
      </c>
      <c r="AW724" t="str">
        <f>'Data Entry'!H739</f>
        <v/>
      </c>
      <c r="AX724" t="str">
        <f>IF('Data Entry'!B739=0,"",'Data Entry'!D739)</f>
        <v/>
      </c>
      <c r="AY724" t="str">
        <f>IF('Data Entry'!B739=0,"",'Data Entry'!E739)</f>
        <v/>
      </c>
      <c r="BA724" t="str">
        <f>IF('Data Entry'!B739=0,"",'Data Entry'!I739)</f>
        <v/>
      </c>
      <c r="BC724" t="str">
        <f>IF('Data Entry'!B739=0,"",'Data Entry'!J739)</f>
        <v/>
      </c>
      <c r="BR724" t="str">
        <f>IF('Data Entry'!B739=0,"",'Data Entry'!$E$9)</f>
        <v/>
      </c>
    </row>
    <row r="725" spans="1:70" x14ac:dyDescent="0.55000000000000004">
      <c r="A725" t="str">
        <f>IF('Data Entry'!B740=0,"",'Data Entry'!E$9)</f>
        <v/>
      </c>
      <c r="C725" t="str">
        <f>IF('Data Entry'!B740=0,"",'Data Entry'!AE740)</f>
        <v/>
      </c>
      <c r="E725" t="str">
        <f>IF('Data Entry'!B740=0,"",'Data Entry'!B740)</f>
        <v/>
      </c>
      <c r="F725" t="str">
        <f>IF('Data Entry'!B740=0,"",'Data Entry'!$P$6)</f>
        <v/>
      </c>
      <c r="G725" t="str">
        <f>IF('Data Entry'!B740=0,"",'Data Entry'!$P$8)</f>
        <v/>
      </c>
      <c r="H725" t="str">
        <f>IF('Data Entry'!B740=0,"",'Data Entry'!$E$10)</f>
        <v/>
      </c>
      <c r="M725" t="str">
        <f>'Data Entry'!S740</f>
        <v/>
      </c>
      <c r="N725" t="str">
        <f>'Data Entry'!R740</f>
        <v/>
      </c>
      <c r="O725" t="str">
        <f>IF('Data Entry'!B740=0,"",'Data Entry'!N740)</f>
        <v/>
      </c>
      <c r="P725" t="str">
        <f>IF('Data Entry'!B740=0,"","Years")</f>
        <v/>
      </c>
      <c r="Q725" s="62" t="str">
        <f>IF('Data Entry'!B740=0,"",'Data Entry'!$E$11)</f>
        <v/>
      </c>
      <c r="R725" t="str">
        <f>IF('Data Entry'!B740=0,"",'Data Entry'!D740)</f>
        <v/>
      </c>
      <c r="S725" t="str">
        <f>IF('Data Entry'!B740=0,"",'Data Entry'!$E$3)</f>
        <v/>
      </c>
      <c r="T725" t="str">
        <f>IF('Data Entry'!B740=0,"",'Data Entry'!$P$12)</f>
        <v/>
      </c>
      <c r="V725" t="str">
        <f>'Data Entry'!AB740</f>
        <v/>
      </c>
      <c r="X725" t="str">
        <f>IF('Data Entry'!B740=0,"",'Data Entry'!C740)</f>
        <v/>
      </c>
      <c r="Y725" t="str">
        <f>'Data Entry'!F740</f>
        <v/>
      </c>
      <c r="AC725" t="str">
        <f>IF('Data Entry'!B740=0,"",'Data Entry'!$P$7)</f>
        <v/>
      </c>
      <c r="AD725" t="str">
        <f>IF('Data Entry'!B740=0,"","1")</f>
        <v/>
      </c>
      <c r="AI725" t="str">
        <f>IF('Data Entry'!B740=0,"",'Data Entry'!K740)</f>
        <v/>
      </c>
      <c r="AJ725" t="str">
        <f>IF('Data Entry'!B740=0,"","mm")</f>
        <v/>
      </c>
      <c r="AM725" t="str">
        <f>IF('Data Entry'!B740=0,"",'Data Entry'!M740)</f>
        <v/>
      </c>
      <c r="AN725" t="str">
        <f>IF('Data Entry'!B740=0,"","mm")</f>
        <v/>
      </c>
      <c r="AT725" t="str">
        <f>IF('Data Entry'!B740=0,"",'Data Entry'!L740)</f>
        <v/>
      </c>
      <c r="AU725" t="str">
        <f>IF('Data Entry'!B740=0,"","m")</f>
        <v/>
      </c>
      <c r="AW725" t="str">
        <f>'Data Entry'!H740</f>
        <v/>
      </c>
      <c r="AX725" t="str">
        <f>IF('Data Entry'!B740=0,"",'Data Entry'!D740)</f>
        <v/>
      </c>
      <c r="AY725" t="str">
        <f>IF('Data Entry'!B740=0,"",'Data Entry'!E740)</f>
        <v/>
      </c>
      <c r="BA725" t="str">
        <f>IF('Data Entry'!B740=0,"",'Data Entry'!I740)</f>
        <v/>
      </c>
      <c r="BC725" t="str">
        <f>IF('Data Entry'!B740=0,"",'Data Entry'!J740)</f>
        <v/>
      </c>
      <c r="BR725" t="str">
        <f>IF('Data Entry'!B740=0,"",'Data Entry'!$E$9)</f>
        <v/>
      </c>
    </row>
    <row r="726" spans="1:70" x14ac:dyDescent="0.55000000000000004">
      <c r="A726" t="str">
        <f>IF('Data Entry'!B741=0,"",'Data Entry'!E$9)</f>
        <v/>
      </c>
      <c r="C726" t="str">
        <f>IF('Data Entry'!B741=0,"",'Data Entry'!AE741)</f>
        <v/>
      </c>
      <c r="E726" t="str">
        <f>IF('Data Entry'!B741=0,"",'Data Entry'!B741)</f>
        <v/>
      </c>
      <c r="F726" t="str">
        <f>IF('Data Entry'!B741=0,"",'Data Entry'!$P$6)</f>
        <v/>
      </c>
      <c r="G726" t="str">
        <f>IF('Data Entry'!B741=0,"",'Data Entry'!$P$8)</f>
        <v/>
      </c>
      <c r="H726" t="str">
        <f>IF('Data Entry'!B741=0,"",'Data Entry'!$E$10)</f>
        <v/>
      </c>
      <c r="M726" t="str">
        <f>'Data Entry'!S741</f>
        <v/>
      </c>
      <c r="N726" t="str">
        <f>'Data Entry'!R741</f>
        <v/>
      </c>
      <c r="O726" t="str">
        <f>IF('Data Entry'!B741=0,"",'Data Entry'!N741)</f>
        <v/>
      </c>
      <c r="P726" t="str">
        <f>IF('Data Entry'!B741=0,"","Years")</f>
        <v/>
      </c>
      <c r="Q726" s="62" t="str">
        <f>IF('Data Entry'!B741=0,"",'Data Entry'!$E$11)</f>
        <v/>
      </c>
      <c r="R726" t="str">
        <f>IF('Data Entry'!B741=0,"",'Data Entry'!D741)</f>
        <v/>
      </c>
      <c r="S726" t="str">
        <f>IF('Data Entry'!B741=0,"",'Data Entry'!$E$3)</f>
        <v/>
      </c>
      <c r="T726" t="str">
        <f>IF('Data Entry'!B741=0,"",'Data Entry'!$P$12)</f>
        <v/>
      </c>
      <c r="V726" t="str">
        <f>'Data Entry'!AB741</f>
        <v/>
      </c>
      <c r="X726" t="str">
        <f>IF('Data Entry'!B741=0,"",'Data Entry'!C741)</f>
        <v/>
      </c>
      <c r="Y726" t="str">
        <f>'Data Entry'!F741</f>
        <v/>
      </c>
      <c r="AC726" t="str">
        <f>IF('Data Entry'!B741=0,"",'Data Entry'!$P$7)</f>
        <v/>
      </c>
      <c r="AD726" t="str">
        <f>IF('Data Entry'!B741=0,"","1")</f>
        <v/>
      </c>
      <c r="AI726" t="str">
        <f>IF('Data Entry'!B741=0,"",'Data Entry'!K741)</f>
        <v/>
      </c>
      <c r="AJ726" t="str">
        <f>IF('Data Entry'!B741=0,"","mm")</f>
        <v/>
      </c>
      <c r="AM726" t="str">
        <f>IF('Data Entry'!B741=0,"",'Data Entry'!M741)</f>
        <v/>
      </c>
      <c r="AN726" t="str">
        <f>IF('Data Entry'!B741=0,"","mm")</f>
        <v/>
      </c>
      <c r="AT726" t="str">
        <f>IF('Data Entry'!B741=0,"",'Data Entry'!L741)</f>
        <v/>
      </c>
      <c r="AU726" t="str">
        <f>IF('Data Entry'!B741=0,"","m")</f>
        <v/>
      </c>
      <c r="AW726" t="str">
        <f>'Data Entry'!H741</f>
        <v/>
      </c>
      <c r="AX726" t="str">
        <f>IF('Data Entry'!B741=0,"",'Data Entry'!D741)</f>
        <v/>
      </c>
      <c r="AY726" t="str">
        <f>IF('Data Entry'!B741=0,"",'Data Entry'!E741)</f>
        <v/>
      </c>
      <c r="BA726" t="str">
        <f>IF('Data Entry'!B741=0,"",'Data Entry'!I741)</f>
        <v/>
      </c>
      <c r="BC726" t="str">
        <f>IF('Data Entry'!B741=0,"",'Data Entry'!J741)</f>
        <v/>
      </c>
      <c r="BR726" t="str">
        <f>IF('Data Entry'!B741=0,"",'Data Entry'!$E$9)</f>
        <v/>
      </c>
    </row>
    <row r="727" spans="1:70" x14ac:dyDescent="0.55000000000000004">
      <c r="A727" t="str">
        <f>IF('Data Entry'!B742=0,"",'Data Entry'!E$9)</f>
        <v/>
      </c>
      <c r="C727" t="str">
        <f>IF('Data Entry'!B742=0,"",'Data Entry'!AE742)</f>
        <v/>
      </c>
      <c r="E727" t="str">
        <f>IF('Data Entry'!B742=0,"",'Data Entry'!B742)</f>
        <v/>
      </c>
      <c r="F727" t="str">
        <f>IF('Data Entry'!B742=0,"",'Data Entry'!$P$6)</f>
        <v/>
      </c>
      <c r="G727" t="str">
        <f>IF('Data Entry'!B742=0,"",'Data Entry'!$P$8)</f>
        <v/>
      </c>
      <c r="H727" t="str">
        <f>IF('Data Entry'!B742=0,"",'Data Entry'!$E$10)</f>
        <v/>
      </c>
      <c r="M727" t="str">
        <f>'Data Entry'!S742</f>
        <v/>
      </c>
      <c r="N727" t="str">
        <f>'Data Entry'!R742</f>
        <v/>
      </c>
      <c r="O727" t="str">
        <f>IF('Data Entry'!B742=0,"",'Data Entry'!N742)</f>
        <v/>
      </c>
      <c r="P727" t="str">
        <f>IF('Data Entry'!B742=0,"","Years")</f>
        <v/>
      </c>
      <c r="Q727" s="62" t="str">
        <f>IF('Data Entry'!B742=0,"",'Data Entry'!$E$11)</f>
        <v/>
      </c>
      <c r="R727" t="str">
        <f>IF('Data Entry'!B742=0,"",'Data Entry'!D742)</f>
        <v/>
      </c>
      <c r="S727" t="str">
        <f>IF('Data Entry'!B742=0,"",'Data Entry'!$E$3)</f>
        <v/>
      </c>
      <c r="T727" t="str">
        <f>IF('Data Entry'!B742=0,"",'Data Entry'!$P$12)</f>
        <v/>
      </c>
      <c r="V727" t="str">
        <f>'Data Entry'!AB742</f>
        <v/>
      </c>
      <c r="X727" t="str">
        <f>IF('Data Entry'!B742=0,"",'Data Entry'!C742)</f>
        <v/>
      </c>
      <c r="Y727" t="str">
        <f>'Data Entry'!F742</f>
        <v/>
      </c>
      <c r="AC727" t="str">
        <f>IF('Data Entry'!B742=0,"",'Data Entry'!$P$7)</f>
        <v/>
      </c>
      <c r="AD727" t="str">
        <f>IF('Data Entry'!B742=0,"","1")</f>
        <v/>
      </c>
      <c r="AI727" t="str">
        <f>IF('Data Entry'!B742=0,"",'Data Entry'!K742)</f>
        <v/>
      </c>
      <c r="AJ727" t="str">
        <f>IF('Data Entry'!B742=0,"","mm")</f>
        <v/>
      </c>
      <c r="AM727" t="str">
        <f>IF('Data Entry'!B742=0,"",'Data Entry'!M742)</f>
        <v/>
      </c>
      <c r="AN727" t="str">
        <f>IF('Data Entry'!B742=0,"","mm")</f>
        <v/>
      </c>
      <c r="AT727" t="str">
        <f>IF('Data Entry'!B742=0,"",'Data Entry'!L742)</f>
        <v/>
      </c>
      <c r="AU727" t="str">
        <f>IF('Data Entry'!B742=0,"","m")</f>
        <v/>
      </c>
      <c r="AW727" t="str">
        <f>'Data Entry'!H742</f>
        <v/>
      </c>
      <c r="AX727" t="str">
        <f>IF('Data Entry'!B742=0,"",'Data Entry'!D742)</f>
        <v/>
      </c>
      <c r="AY727" t="str">
        <f>IF('Data Entry'!B742=0,"",'Data Entry'!E742)</f>
        <v/>
      </c>
      <c r="BA727" t="str">
        <f>IF('Data Entry'!B742=0,"",'Data Entry'!I742)</f>
        <v/>
      </c>
      <c r="BC727" t="str">
        <f>IF('Data Entry'!B742=0,"",'Data Entry'!J742)</f>
        <v/>
      </c>
      <c r="BR727" t="str">
        <f>IF('Data Entry'!B742=0,"",'Data Entry'!$E$9)</f>
        <v/>
      </c>
    </row>
    <row r="728" spans="1:70" x14ac:dyDescent="0.55000000000000004">
      <c r="A728" t="str">
        <f>IF('Data Entry'!B743=0,"",'Data Entry'!E$9)</f>
        <v/>
      </c>
      <c r="C728" t="str">
        <f>IF('Data Entry'!B743=0,"",'Data Entry'!AE743)</f>
        <v/>
      </c>
      <c r="E728" t="str">
        <f>IF('Data Entry'!B743=0,"",'Data Entry'!B743)</f>
        <v/>
      </c>
      <c r="F728" t="str">
        <f>IF('Data Entry'!B743=0,"",'Data Entry'!$P$6)</f>
        <v/>
      </c>
      <c r="G728" t="str">
        <f>IF('Data Entry'!B743=0,"",'Data Entry'!$P$8)</f>
        <v/>
      </c>
      <c r="H728" t="str">
        <f>IF('Data Entry'!B743=0,"",'Data Entry'!$E$10)</f>
        <v/>
      </c>
      <c r="M728" t="str">
        <f>'Data Entry'!S743</f>
        <v/>
      </c>
      <c r="N728" t="str">
        <f>'Data Entry'!R743</f>
        <v/>
      </c>
      <c r="O728" t="str">
        <f>IF('Data Entry'!B743=0,"",'Data Entry'!N743)</f>
        <v/>
      </c>
      <c r="P728" t="str">
        <f>IF('Data Entry'!B743=0,"","Years")</f>
        <v/>
      </c>
      <c r="Q728" s="62" t="str">
        <f>IF('Data Entry'!B743=0,"",'Data Entry'!$E$11)</f>
        <v/>
      </c>
      <c r="R728" t="str">
        <f>IF('Data Entry'!B743=0,"",'Data Entry'!D743)</f>
        <v/>
      </c>
      <c r="S728" t="str">
        <f>IF('Data Entry'!B743=0,"",'Data Entry'!$E$3)</f>
        <v/>
      </c>
      <c r="T728" t="str">
        <f>IF('Data Entry'!B743=0,"",'Data Entry'!$P$12)</f>
        <v/>
      </c>
      <c r="V728" t="str">
        <f>'Data Entry'!AB743</f>
        <v/>
      </c>
      <c r="X728" t="str">
        <f>IF('Data Entry'!B743=0,"",'Data Entry'!C743)</f>
        <v/>
      </c>
      <c r="Y728" t="str">
        <f>'Data Entry'!F743</f>
        <v/>
      </c>
      <c r="AC728" t="str">
        <f>IF('Data Entry'!B743=0,"",'Data Entry'!$P$7)</f>
        <v/>
      </c>
      <c r="AD728" t="str">
        <f>IF('Data Entry'!B743=0,"","1")</f>
        <v/>
      </c>
      <c r="AI728" t="str">
        <f>IF('Data Entry'!B743=0,"",'Data Entry'!K743)</f>
        <v/>
      </c>
      <c r="AJ728" t="str">
        <f>IF('Data Entry'!B743=0,"","mm")</f>
        <v/>
      </c>
      <c r="AM728" t="str">
        <f>IF('Data Entry'!B743=0,"",'Data Entry'!M743)</f>
        <v/>
      </c>
      <c r="AN728" t="str">
        <f>IF('Data Entry'!B743=0,"","mm")</f>
        <v/>
      </c>
      <c r="AT728" t="str">
        <f>IF('Data Entry'!B743=0,"",'Data Entry'!L743)</f>
        <v/>
      </c>
      <c r="AU728" t="str">
        <f>IF('Data Entry'!B743=0,"","m")</f>
        <v/>
      </c>
      <c r="AW728" t="str">
        <f>'Data Entry'!H743</f>
        <v/>
      </c>
      <c r="AX728" t="str">
        <f>IF('Data Entry'!B743=0,"",'Data Entry'!D743)</f>
        <v/>
      </c>
      <c r="AY728" t="str">
        <f>IF('Data Entry'!B743=0,"",'Data Entry'!E743)</f>
        <v/>
      </c>
      <c r="BA728" t="str">
        <f>IF('Data Entry'!B743=0,"",'Data Entry'!I743)</f>
        <v/>
      </c>
      <c r="BC728" t="str">
        <f>IF('Data Entry'!B743=0,"",'Data Entry'!J743)</f>
        <v/>
      </c>
      <c r="BR728" t="str">
        <f>IF('Data Entry'!B743=0,"",'Data Entry'!$E$9)</f>
        <v/>
      </c>
    </row>
    <row r="729" spans="1:70" x14ac:dyDescent="0.55000000000000004">
      <c r="A729" t="str">
        <f>IF('Data Entry'!B744=0,"",'Data Entry'!E$9)</f>
        <v/>
      </c>
      <c r="C729" t="str">
        <f>IF('Data Entry'!B744=0,"",'Data Entry'!AE744)</f>
        <v/>
      </c>
      <c r="E729" t="str">
        <f>IF('Data Entry'!B744=0,"",'Data Entry'!B744)</f>
        <v/>
      </c>
      <c r="F729" t="str">
        <f>IF('Data Entry'!B744=0,"",'Data Entry'!$P$6)</f>
        <v/>
      </c>
      <c r="G729" t="str">
        <f>IF('Data Entry'!B744=0,"",'Data Entry'!$P$8)</f>
        <v/>
      </c>
      <c r="H729" t="str">
        <f>IF('Data Entry'!B744=0,"",'Data Entry'!$E$10)</f>
        <v/>
      </c>
      <c r="M729" t="str">
        <f>'Data Entry'!S744</f>
        <v/>
      </c>
      <c r="N729" t="str">
        <f>'Data Entry'!R744</f>
        <v/>
      </c>
      <c r="O729" t="str">
        <f>IF('Data Entry'!B744=0,"",'Data Entry'!N744)</f>
        <v/>
      </c>
      <c r="P729" t="str">
        <f>IF('Data Entry'!B744=0,"","Years")</f>
        <v/>
      </c>
      <c r="Q729" s="62" t="str">
        <f>IF('Data Entry'!B744=0,"",'Data Entry'!$E$11)</f>
        <v/>
      </c>
      <c r="R729" t="str">
        <f>IF('Data Entry'!B744=0,"",'Data Entry'!D744)</f>
        <v/>
      </c>
      <c r="S729" t="str">
        <f>IF('Data Entry'!B744=0,"",'Data Entry'!$E$3)</f>
        <v/>
      </c>
      <c r="T729" t="str">
        <f>IF('Data Entry'!B744=0,"",'Data Entry'!$P$12)</f>
        <v/>
      </c>
      <c r="V729" t="str">
        <f>'Data Entry'!AB744</f>
        <v/>
      </c>
      <c r="X729" t="str">
        <f>IF('Data Entry'!B744=0,"",'Data Entry'!C744)</f>
        <v/>
      </c>
      <c r="Y729" t="str">
        <f>'Data Entry'!F744</f>
        <v/>
      </c>
      <c r="AC729" t="str">
        <f>IF('Data Entry'!B744=0,"",'Data Entry'!$P$7)</f>
        <v/>
      </c>
      <c r="AD729" t="str">
        <f>IF('Data Entry'!B744=0,"","1")</f>
        <v/>
      </c>
      <c r="AI729" t="str">
        <f>IF('Data Entry'!B744=0,"",'Data Entry'!K744)</f>
        <v/>
      </c>
      <c r="AJ729" t="str">
        <f>IF('Data Entry'!B744=0,"","mm")</f>
        <v/>
      </c>
      <c r="AM729" t="str">
        <f>IF('Data Entry'!B744=0,"",'Data Entry'!M744)</f>
        <v/>
      </c>
      <c r="AN729" t="str">
        <f>IF('Data Entry'!B744=0,"","mm")</f>
        <v/>
      </c>
      <c r="AT729" t="str">
        <f>IF('Data Entry'!B744=0,"",'Data Entry'!L744)</f>
        <v/>
      </c>
      <c r="AU729" t="str">
        <f>IF('Data Entry'!B744=0,"","m")</f>
        <v/>
      </c>
      <c r="AW729" t="str">
        <f>'Data Entry'!H744</f>
        <v/>
      </c>
      <c r="AX729" t="str">
        <f>IF('Data Entry'!B744=0,"",'Data Entry'!D744)</f>
        <v/>
      </c>
      <c r="AY729" t="str">
        <f>IF('Data Entry'!B744=0,"",'Data Entry'!E744)</f>
        <v/>
      </c>
      <c r="BA729" t="str">
        <f>IF('Data Entry'!B744=0,"",'Data Entry'!I744)</f>
        <v/>
      </c>
      <c r="BC729" t="str">
        <f>IF('Data Entry'!B744=0,"",'Data Entry'!J744)</f>
        <v/>
      </c>
      <c r="BR729" t="str">
        <f>IF('Data Entry'!B744=0,"",'Data Entry'!$E$9)</f>
        <v/>
      </c>
    </row>
    <row r="730" spans="1:70" x14ac:dyDescent="0.55000000000000004">
      <c r="A730" t="str">
        <f>IF('Data Entry'!B745=0,"",'Data Entry'!E$9)</f>
        <v/>
      </c>
      <c r="C730" t="str">
        <f>IF('Data Entry'!B745=0,"",'Data Entry'!AE745)</f>
        <v/>
      </c>
      <c r="E730" t="str">
        <f>IF('Data Entry'!B745=0,"",'Data Entry'!B745)</f>
        <v/>
      </c>
      <c r="F730" t="str">
        <f>IF('Data Entry'!B745=0,"",'Data Entry'!$P$6)</f>
        <v/>
      </c>
      <c r="G730" t="str">
        <f>IF('Data Entry'!B745=0,"",'Data Entry'!$P$8)</f>
        <v/>
      </c>
      <c r="H730" t="str">
        <f>IF('Data Entry'!B745=0,"",'Data Entry'!$E$10)</f>
        <v/>
      </c>
      <c r="M730" t="str">
        <f>'Data Entry'!S745</f>
        <v/>
      </c>
      <c r="N730" t="str">
        <f>'Data Entry'!R745</f>
        <v/>
      </c>
      <c r="O730" t="str">
        <f>IF('Data Entry'!B745=0,"",'Data Entry'!N745)</f>
        <v/>
      </c>
      <c r="P730" t="str">
        <f>IF('Data Entry'!B745=0,"","Years")</f>
        <v/>
      </c>
      <c r="Q730" s="62" t="str">
        <f>IF('Data Entry'!B745=0,"",'Data Entry'!$E$11)</f>
        <v/>
      </c>
      <c r="R730" t="str">
        <f>IF('Data Entry'!B745=0,"",'Data Entry'!D745)</f>
        <v/>
      </c>
      <c r="S730" t="str">
        <f>IF('Data Entry'!B745=0,"",'Data Entry'!$E$3)</f>
        <v/>
      </c>
      <c r="T730" t="str">
        <f>IF('Data Entry'!B745=0,"",'Data Entry'!$P$12)</f>
        <v/>
      </c>
      <c r="V730" t="str">
        <f>'Data Entry'!AB745</f>
        <v/>
      </c>
      <c r="X730" t="str">
        <f>IF('Data Entry'!B745=0,"",'Data Entry'!C745)</f>
        <v/>
      </c>
      <c r="Y730" t="str">
        <f>'Data Entry'!F745</f>
        <v/>
      </c>
      <c r="AC730" t="str">
        <f>IF('Data Entry'!B745=0,"",'Data Entry'!$P$7)</f>
        <v/>
      </c>
      <c r="AD730" t="str">
        <f>IF('Data Entry'!B745=0,"","1")</f>
        <v/>
      </c>
      <c r="AI730" t="str">
        <f>IF('Data Entry'!B745=0,"",'Data Entry'!K745)</f>
        <v/>
      </c>
      <c r="AJ730" t="str">
        <f>IF('Data Entry'!B745=0,"","mm")</f>
        <v/>
      </c>
      <c r="AM730" t="str">
        <f>IF('Data Entry'!B745=0,"",'Data Entry'!M745)</f>
        <v/>
      </c>
      <c r="AN730" t="str">
        <f>IF('Data Entry'!B745=0,"","mm")</f>
        <v/>
      </c>
      <c r="AT730" t="str">
        <f>IF('Data Entry'!B745=0,"",'Data Entry'!L745)</f>
        <v/>
      </c>
      <c r="AU730" t="str">
        <f>IF('Data Entry'!B745=0,"","m")</f>
        <v/>
      </c>
      <c r="AW730" t="str">
        <f>'Data Entry'!H745</f>
        <v/>
      </c>
      <c r="AX730" t="str">
        <f>IF('Data Entry'!B745=0,"",'Data Entry'!D745)</f>
        <v/>
      </c>
      <c r="AY730" t="str">
        <f>IF('Data Entry'!B745=0,"",'Data Entry'!E745)</f>
        <v/>
      </c>
      <c r="BA730" t="str">
        <f>IF('Data Entry'!B745=0,"",'Data Entry'!I745)</f>
        <v/>
      </c>
      <c r="BC730" t="str">
        <f>IF('Data Entry'!B745=0,"",'Data Entry'!J745)</f>
        <v/>
      </c>
      <c r="BR730" t="str">
        <f>IF('Data Entry'!B745=0,"",'Data Entry'!$E$9)</f>
        <v/>
      </c>
    </row>
    <row r="731" spans="1:70" x14ac:dyDescent="0.55000000000000004">
      <c r="A731" t="str">
        <f>IF('Data Entry'!B746=0,"",'Data Entry'!E$9)</f>
        <v/>
      </c>
      <c r="C731" t="str">
        <f>IF('Data Entry'!B746=0,"",'Data Entry'!AE746)</f>
        <v/>
      </c>
      <c r="E731" t="str">
        <f>IF('Data Entry'!B746=0,"",'Data Entry'!B746)</f>
        <v/>
      </c>
      <c r="F731" t="str">
        <f>IF('Data Entry'!B746=0,"",'Data Entry'!$P$6)</f>
        <v/>
      </c>
      <c r="G731" t="str">
        <f>IF('Data Entry'!B746=0,"",'Data Entry'!$P$8)</f>
        <v/>
      </c>
      <c r="H731" t="str">
        <f>IF('Data Entry'!B746=0,"",'Data Entry'!$E$10)</f>
        <v/>
      </c>
      <c r="M731" t="str">
        <f>'Data Entry'!S746</f>
        <v/>
      </c>
      <c r="N731" t="str">
        <f>'Data Entry'!R746</f>
        <v/>
      </c>
      <c r="O731" t="str">
        <f>IF('Data Entry'!B746=0,"",'Data Entry'!N746)</f>
        <v/>
      </c>
      <c r="P731" t="str">
        <f>IF('Data Entry'!B746=0,"","Years")</f>
        <v/>
      </c>
      <c r="Q731" s="62" t="str">
        <f>IF('Data Entry'!B746=0,"",'Data Entry'!$E$11)</f>
        <v/>
      </c>
      <c r="R731" t="str">
        <f>IF('Data Entry'!B746=0,"",'Data Entry'!D746)</f>
        <v/>
      </c>
      <c r="S731" t="str">
        <f>IF('Data Entry'!B746=0,"",'Data Entry'!$E$3)</f>
        <v/>
      </c>
      <c r="T731" t="str">
        <f>IF('Data Entry'!B746=0,"",'Data Entry'!$P$12)</f>
        <v/>
      </c>
      <c r="V731" t="str">
        <f>'Data Entry'!AB746</f>
        <v/>
      </c>
      <c r="X731" t="str">
        <f>IF('Data Entry'!B746=0,"",'Data Entry'!C746)</f>
        <v/>
      </c>
      <c r="Y731" t="str">
        <f>'Data Entry'!F746</f>
        <v/>
      </c>
      <c r="AC731" t="str">
        <f>IF('Data Entry'!B746=0,"",'Data Entry'!$P$7)</f>
        <v/>
      </c>
      <c r="AD731" t="str">
        <f>IF('Data Entry'!B746=0,"","1")</f>
        <v/>
      </c>
      <c r="AI731" t="str">
        <f>IF('Data Entry'!B746=0,"",'Data Entry'!K746)</f>
        <v/>
      </c>
      <c r="AJ731" t="str">
        <f>IF('Data Entry'!B746=0,"","mm")</f>
        <v/>
      </c>
      <c r="AM731" t="str">
        <f>IF('Data Entry'!B746=0,"",'Data Entry'!M746)</f>
        <v/>
      </c>
      <c r="AN731" t="str">
        <f>IF('Data Entry'!B746=0,"","mm")</f>
        <v/>
      </c>
      <c r="AT731" t="str">
        <f>IF('Data Entry'!B746=0,"",'Data Entry'!L746)</f>
        <v/>
      </c>
      <c r="AU731" t="str">
        <f>IF('Data Entry'!B746=0,"","m")</f>
        <v/>
      </c>
      <c r="AW731" t="str">
        <f>'Data Entry'!H746</f>
        <v/>
      </c>
      <c r="AX731" t="str">
        <f>IF('Data Entry'!B746=0,"",'Data Entry'!D746)</f>
        <v/>
      </c>
      <c r="AY731" t="str">
        <f>IF('Data Entry'!B746=0,"",'Data Entry'!E746)</f>
        <v/>
      </c>
      <c r="BA731" t="str">
        <f>IF('Data Entry'!B746=0,"",'Data Entry'!I746)</f>
        <v/>
      </c>
      <c r="BC731" t="str">
        <f>IF('Data Entry'!B746=0,"",'Data Entry'!J746)</f>
        <v/>
      </c>
      <c r="BR731" t="str">
        <f>IF('Data Entry'!B746=0,"",'Data Entry'!$E$9)</f>
        <v/>
      </c>
    </row>
    <row r="732" spans="1:70" x14ac:dyDescent="0.55000000000000004">
      <c r="A732" t="str">
        <f>IF('Data Entry'!B747=0,"",'Data Entry'!E$9)</f>
        <v/>
      </c>
      <c r="C732" t="str">
        <f>IF('Data Entry'!B747=0,"",'Data Entry'!AE747)</f>
        <v/>
      </c>
      <c r="E732" t="str">
        <f>IF('Data Entry'!B747=0,"",'Data Entry'!B747)</f>
        <v/>
      </c>
      <c r="F732" t="str">
        <f>IF('Data Entry'!B747=0,"",'Data Entry'!$P$6)</f>
        <v/>
      </c>
      <c r="G732" t="str">
        <f>IF('Data Entry'!B747=0,"",'Data Entry'!$P$8)</f>
        <v/>
      </c>
      <c r="H732" t="str">
        <f>IF('Data Entry'!B747=0,"",'Data Entry'!$E$10)</f>
        <v/>
      </c>
      <c r="M732" t="str">
        <f>'Data Entry'!S747</f>
        <v/>
      </c>
      <c r="N732" t="str">
        <f>'Data Entry'!R747</f>
        <v/>
      </c>
      <c r="O732" t="str">
        <f>IF('Data Entry'!B747=0,"",'Data Entry'!N747)</f>
        <v/>
      </c>
      <c r="P732" t="str">
        <f>IF('Data Entry'!B747=0,"","Years")</f>
        <v/>
      </c>
      <c r="Q732" s="62" t="str">
        <f>IF('Data Entry'!B747=0,"",'Data Entry'!$E$11)</f>
        <v/>
      </c>
      <c r="R732" t="str">
        <f>IF('Data Entry'!B747=0,"",'Data Entry'!D747)</f>
        <v/>
      </c>
      <c r="S732" t="str">
        <f>IF('Data Entry'!B747=0,"",'Data Entry'!$E$3)</f>
        <v/>
      </c>
      <c r="T732" t="str">
        <f>IF('Data Entry'!B747=0,"",'Data Entry'!$P$12)</f>
        <v/>
      </c>
      <c r="V732" t="str">
        <f>'Data Entry'!AB747</f>
        <v/>
      </c>
      <c r="X732" t="str">
        <f>IF('Data Entry'!B747=0,"",'Data Entry'!C747)</f>
        <v/>
      </c>
      <c r="Y732" t="str">
        <f>'Data Entry'!F747</f>
        <v/>
      </c>
      <c r="AC732" t="str">
        <f>IF('Data Entry'!B747=0,"",'Data Entry'!$P$7)</f>
        <v/>
      </c>
      <c r="AD732" t="str">
        <f>IF('Data Entry'!B747=0,"","1")</f>
        <v/>
      </c>
      <c r="AI732" t="str">
        <f>IF('Data Entry'!B747=0,"",'Data Entry'!K747)</f>
        <v/>
      </c>
      <c r="AJ732" t="str">
        <f>IF('Data Entry'!B747=0,"","mm")</f>
        <v/>
      </c>
      <c r="AM732" t="str">
        <f>IF('Data Entry'!B747=0,"",'Data Entry'!M747)</f>
        <v/>
      </c>
      <c r="AN732" t="str">
        <f>IF('Data Entry'!B747=0,"","mm")</f>
        <v/>
      </c>
      <c r="AT732" t="str">
        <f>IF('Data Entry'!B747=0,"",'Data Entry'!L747)</f>
        <v/>
      </c>
      <c r="AU732" t="str">
        <f>IF('Data Entry'!B747=0,"","m")</f>
        <v/>
      </c>
      <c r="AW732" t="str">
        <f>'Data Entry'!H747</f>
        <v/>
      </c>
      <c r="AX732" t="str">
        <f>IF('Data Entry'!B747=0,"",'Data Entry'!D747)</f>
        <v/>
      </c>
      <c r="AY732" t="str">
        <f>IF('Data Entry'!B747=0,"",'Data Entry'!E747)</f>
        <v/>
      </c>
      <c r="BA732" t="str">
        <f>IF('Data Entry'!B747=0,"",'Data Entry'!I747)</f>
        <v/>
      </c>
      <c r="BC732" t="str">
        <f>IF('Data Entry'!B747=0,"",'Data Entry'!J747)</f>
        <v/>
      </c>
      <c r="BR732" t="str">
        <f>IF('Data Entry'!B747=0,"",'Data Entry'!$E$9)</f>
        <v/>
      </c>
    </row>
    <row r="733" spans="1:70" x14ac:dyDescent="0.55000000000000004">
      <c r="A733" t="str">
        <f>IF('Data Entry'!B748=0,"",'Data Entry'!E$9)</f>
        <v/>
      </c>
      <c r="C733" t="str">
        <f>IF('Data Entry'!B748=0,"",'Data Entry'!AE748)</f>
        <v/>
      </c>
      <c r="E733" t="str">
        <f>IF('Data Entry'!B748=0,"",'Data Entry'!B748)</f>
        <v/>
      </c>
      <c r="F733" t="str">
        <f>IF('Data Entry'!B748=0,"",'Data Entry'!$P$6)</f>
        <v/>
      </c>
      <c r="G733" t="str">
        <f>IF('Data Entry'!B748=0,"",'Data Entry'!$P$8)</f>
        <v/>
      </c>
      <c r="H733" t="str">
        <f>IF('Data Entry'!B748=0,"",'Data Entry'!$E$10)</f>
        <v/>
      </c>
      <c r="M733" t="str">
        <f>'Data Entry'!S748</f>
        <v/>
      </c>
      <c r="N733" t="str">
        <f>'Data Entry'!R748</f>
        <v/>
      </c>
      <c r="O733" t="str">
        <f>IF('Data Entry'!B748=0,"",'Data Entry'!N748)</f>
        <v/>
      </c>
      <c r="P733" t="str">
        <f>IF('Data Entry'!B748=0,"","Years")</f>
        <v/>
      </c>
      <c r="Q733" s="62" t="str">
        <f>IF('Data Entry'!B748=0,"",'Data Entry'!$E$11)</f>
        <v/>
      </c>
      <c r="R733" t="str">
        <f>IF('Data Entry'!B748=0,"",'Data Entry'!D748)</f>
        <v/>
      </c>
      <c r="S733" t="str">
        <f>IF('Data Entry'!B748=0,"",'Data Entry'!$E$3)</f>
        <v/>
      </c>
      <c r="T733" t="str">
        <f>IF('Data Entry'!B748=0,"",'Data Entry'!$P$12)</f>
        <v/>
      </c>
      <c r="V733" t="str">
        <f>'Data Entry'!AB748</f>
        <v/>
      </c>
      <c r="X733" t="str">
        <f>IF('Data Entry'!B748=0,"",'Data Entry'!C748)</f>
        <v/>
      </c>
      <c r="Y733" t="str">
        <f>'Data Entry'!F748</f>
        <v/>
      </c>
      <c r="AC733" t="str">
        <f>IF('Data Entry'!B748=0,"",'Data Entry'!$P$7)</f>
        <v/>
      </c>
      <c r="AD733" t="str">
        <f>IF('Data Entry'!B748=0,"","1")</f>
        <v/>
      </c>
      <c r="AI733" t="str">
        <f>IF('Data Entry'!B748=0,"",'Data Entry'!K748)</f>
        <v/>
      </c>
      <c r="AJ733" t="str">
        <f>IF('Data Entry'!B748=0,"","mm")</f>
        <v/>
      </c>
      <c r="AM733" t="str">
        <f>IF('Data Entry'!B748=0,"",'Data Entry'!M748)</f>
        <v/>
      </c>
      <c r="AN733" t="str">
        <f>IF('Data Entry'!B748=0,"","mm")</f>
        <v/>
      </c>
      <c r="AT733" t="str">
        <f>IF('Data Entry'!B748=0,"",'Data Entry'!L748)</f>
        <v/>
      </c>
      <c r="AU733" t="str">
        <f>IF('Data Entry'!B748=0,"","m")</f>
        <v/>
      </c>
      <c r="AW733" t="str">
        <f>'Data Entry'!H748</f>
        <v/>
      </c>
      <c r="AX733" t="str">
        <f>IF('Data Entry'!B748=0,"",'Data Entry'!D748)</f>
        <v/>
      </c>
      <c r="AY733" t="str">
        <f>IF('Data Entry'!B748=0,"",'Data Entry'!E748)</f>
        <v/>
      </c>
      <c r="BA733" t="str">
        <f>IF('Data Entry'!B748=0,"",'Data Entry'!I748)</f>
        <v/>
      </c>
      <c r="BC733" t="str">
        <f>IF('Data Entry'!B748=0,"",'Data Entry'!J748)</f>
        <v/>
      </c>
      <c r="BR733" t="str">
        <f>IF('Data Entry'!B748=0,"",'Data Entry'!$E$9)</f>
        <v/>
      </c>
    </row>
    <row r="734" spans="1:70" x14ac:dyDescent="0.55000000000000004">
      <c r="A734" t="str">
        <f>IF('Data Entry'!B749=0,"",'Data Entry'!E$9)</f>
        <v/>
      </c>
      <c r="C734" t="str">
        <f>IF('Data Entry'!B749=0,"",'Data Entry'!AE749)</f>
        <v/>
      </c>
      <c r="E734" t="str">
        <f>IF('Data Entry'!B749=0,"",'Data Entry'!B749)</f>
        <v/>
      </c>
      <c r="F734" t="str">
        <f>IF('Data Entry'!B749=0,"",'Data Entry'!$P$6)</f>
        <v/>
      </c>
      <c r="G734" t="str">
        <f>IF('Data Entry'!B749=0,"",'Data Entry'!$P$8)</f>
        <v/>
      </c>
      <c r="H734" t="str">
        <f>IF('Data Entry'!B749=0,"",'Data Entry'!$E$10)</f>
        <v/>
      </c>
      <c r="M734" t="str">
        <f>'Data Entry'!S749</f>
        <v/>
      </c>
      <c r="N734" t="str">
        <f>'Data Entry'!R749</f>
        <v/>
      </c>
      <c r="O734" t="str">
        <f>IF('Data Entry'!B749=0,"",'Data Entry'!N749)</f>
        <v/>
      </c>
      <c r="P734" t="str">
        <f>IF('Data Entry'!B749=0,"","Years")</f>
        <v/>
      </c>
      <c r="Q734" s="62" t="str">
        <f>IF('Data Entry'!B749=0,"",'Data Entry'!$E$11)</f>
        <v/>
      </c>
      <c r="R734" t="str">
        <f>IF('Data Entry'!B749=0,"",'Data Entry'!D749)</f>
        <v/>
      </c>
      <c r="S734" t="str">
        <f>IF('Data Entry'!B749=0,"",'Data Entry'!$E$3)</f>
        <v/>
      </c>
      <c r="T734" t="str">
        <f>IF('Data Entry'!B749=0,"",'Data Entry'!$P$12)</f>
        <v/>
      </c>
      <c r="V734" t="str">
        <f>'Data Entry'!AB749</f>
        <v/>
      </c>
      <c r="X734" t="str">
        <f>IF('Data Entry'!B749=0,"",'Data Entry'!C749)</f>
        <v/>
      </c>
      <c r="Y734" t="str">
        <f>'Data Entry'!F749</f>
        <v/>
      </c>
      <c r="AC734" t="str">
        <f>IF('Data Entry'!B749=0,"",'Data Entry'!$P$7)</f>
        <v/>
      </c>
      <c r="AD734" t="str">
        <f>IF('Data Entry'!B749=0,"","1")</f>
        <v/>
      </c>
      <c r="AI734" t="str">
        <f>IF('Data Entry'!B749=0,"",'Data Entry'!K749)</f>
        <v/>
      </c>
      <c r="AJ734" t="str">
        <f>IF('Data Entry'!B749=0,"","mm")</f>
        <v/>
      </c>
      <c r="AM734" t="str">
        <f>IF('Data Entry'!B749=0,"",'Data Entry'!M749)</f>
        <v/>
      </c>
      <c r="AN734" t="str">
        <f>IF('Data Entry'!B749=0,"","mm")</f>
        <v/>
      </c>
      <c r="AT734" t="str">
        <f>IF('Data Entry'!B749=0,"",'Data Entry'!L749)</f>
        <v/>
      </c>
      <c r="AU734" t="str">
        <f>IF('Data Entry'!B749=0,"","m")</f>
        <v/>
      </c>
      <c r="AW734" t="str">
        <f>'Data Entry'!H749</f>
        <v/>
      </c>
      <c r="AX734" t="str">
        <f>IF('Data Entry'!B749=0,"",'Data Entry'!D749)</f>
        <v/>
      </c>
      <c r="AY734" t="str">
        <f>IF('Data Entry'!B749=0,"",'Data Entry'!E749)</f>
        <v/>
      </c>
      <c r="BA734" t="str">
        <f>IF('Data Entry'!B749=0,"",'Data Entry'!I749)</f>
        <v/>
      </c>
      <c r="BC734" t="str">
        <f>IF('Data Entry'!B749=0,"",'Data Entry'!J749)</f>
        <v/>
      </c>
      <c r="BR734" t="str">
        <f>IF('Data Entry'!B749=0,"",'Data Entry'!$E$9)</f>
        <v/>
      </c>
    </row>
    <row r="735" spans="1:70" x14ac:dyDescent="0.55000000000000004">
      <c r="A735" t="str">
        <f>IF('Data Entry'!B750=0,"",'Data Entry'!E$9)</f>
        <v/>
      </c>
      <c r="C735" t="str">
        <f>IF('Data Entry'!B750=0,"",'Data Entry'!AE750)</f>
        <v/>
      </c>
      <c r="E735" t="str">
        <f>IF('Data Entry'!B750=0,"",'Data Entry'!B750)</f>
        <v/>
      </c>
      <c r="F735" t="str">
        <f>IF('Data Entry'!B750=0,"",'Data Entry'!$P$6)</f>
        <v/>
      </c>
      <c r="G735" t="str">
        <f>IF('Data Entry'!B750=0,"",'Data Entry'!$P$8)</f>
        <v/>
      </c>
      <c r="H735" t="str">
        <f>IF('Data Entry'!B750=0,"",'Data Entry'!$E$10)</f>
        <v/>
      </c>
      <c r="M735" t="str">
        <f>'Data Entry'!S750</f>
        <v/>
      </c>
      <c r="N735" t="str">
        <f>'Data Entry'!R750</f>
        <v/>
      </c>
      <c r="O735" t="str">
        <f>IF('Data Entry'!B750=0,"",'Data Entry'!N750)</f>
        <v/>
      </c>
      <c r="P735" t="str">
        <f>IF('Data Entry'!B750=0,"","Years")</f>
        <v/>
      </c>
      <c r="Q735" s="62" t="str">
        <f>IF('Data Entry'!B750=0,"",'Data Entry'!$E$11)</f>
        <v/>
      </c>
      <c r="R735" t="str">
        <f>IF('Data Entry'!B750=0,"",'Data Entry'!D750)</f>
        <v/>
      </c>
      <c r="S735" t="str">
        <f>IF('Data Entry'!B750=0,"",'Data Entry'!$E$3)</f>
        <v/>
      </c>
      <c r="T735" t="str">
        <f>IF('Data Entry'!B750=0,"",'Data Entry'!$P$12)</f>
        <v/>
      </c>
      <c r="V735" t="str">
        <f>'Data Entry'!AB750</f>
        <v/>
      </c>
      <c r="X735" t="str">
        <f>IF('Data Entry'!B750=0,"",'Data Entry'!C750)</f>
        <v/>
      </c>
      <c r="Y735" t="str">
        <f>'Data Entry'!F750</f>
        <v/>
      </c>
      <c r="AC735" t="str">
        <f>IF('Data Entry'!B750=0,"",'Data Entry'!$P$7)</f>
        <v/>
      </c>
      <c r="AD735" t="str">
        <f>IF('Data Entry'!B750=0,"","1")</f>
        <v/>
      </c>
      <c r="AI735" t="str">
        <f>IF('Data Entry'!B750=0,"",'Data Entry'!K750)</f>
        <v/>
      </c>
      <c r="AJ735" t="str">
        <f>IF('Data Entry'!B750=0,"","mm")</f>
        <v/>
      </c>
      <c r="AM735" t="str">
        <f>IF('Data Entry'!B750=0,"",'Data Entry'!M750)</f>
        <v/>
      </c>
      <c r="AN735" t="str">
        <f>IF('Data Entry'!B750=0,"","mm")</f>
        <v/>
      </c>
      <c r="AT735" t="str">
        <f>IF('Data Entry'!B750=0,"",'Data Entry'!L750)</f>
        <v/>
      </c>
      <c r="AU735" t="str">
        <f>IF('Data Entry'!B750=0,"","m")</f>
        <v/>
      </c>
      <c r="AW735" t="str">
        <f>'Data Entry'!H750</f>
        <v/>
      </c>
      <c r="AX735" t="str">
        <f>IF('Data Entry'!B750=0,"",'Data Entry'!D750)</f>
        <v/>
      </c>
      <c r="AY735" t="str">
        <f>IF('Data Entry'!B750=0,"",'Data Entry'!E750)</f>
        <v/>
      </c>
      <c r="BA735" t="str">
        <f>IF('Data Entry'!B750=0,"",'Data Entry'!I750)</f>
        <v/>
      </c>
      <c r="BC735" t="str">
        <f>IF('Data Entry'!B750=0,"",'Data Entry'!J750)</f>
        <v/>
      </c>
      <c r="BR735" t="str">
        <f>IF('Data Entry'!B750=0,"",'Data Entry'!$E$9)</f>
        <v/>
      </c>
    </row>
    <row r="736" spans="1:70" x14ac:dyDescent="0.55000000000000004">
      <c r="A736" t="str">
        <f>IF('Data Entry'!B751=0,"",'Data Entry'!E$9)</f>
        <v/>
      </c>
      <c r="C736" t="str">
        <f>IF('Data Entry'!B751=0,"",'Data Entry'!AE751)</f>
        <v/>
      </c>
      <c r="E736" t="str">
        <f>IF('Data Entry'!B751=0,"",'Data Entry'!B751)</f>
        <v/>
      </c>
      <c r="F736" t="str">
        <f>IF('Data Entry'!B751=0,"",'Data Entry'!$P$6)</f>
        <v/>
      </c>
      <c r="G736" t="str">
        <f>IF('Data Entry'!B751=0,"",'Data Entry'!$P$8)</f>
        <v/>
      </c>
      <c r="H736" t="str">
        <f>IF('Data Entry'!B751=0,"",'Data Entry'!$E$10)</f>
        <v/>
      </c>
      <c r="M736" t="str">
        <f>'Data Entry'!S751</f>
        <v/>
      </c>
      <c r="N736" t="str">
        <f>'Data Entry'!R751</f>
        <v/>
      </c>
      <c r="O736" t="str">
        <f>IF('Data Entry'!B751=0,"",'Data Entry'!N751)</f>
        <v/>
      </c>
      <c r="P736" t="str">
        <f>IF('Data Entry'!B751=0,"","Years")</f>
        <v/>
      </c>
      <c r="Q736" s="62" t="str">
        <f>IF('Data Entry'!B751=0,"",'Data Entry'!$E$11)</f>
        <v/>
      </c>
      <c r="R736" t="str">
        <f>IF('Data Entry'!B751=0,"",'Data Entry'!D751)</f>
        <v/>
      </c>
      <c r="S736" t="str">
        <f>IF('Data Entry'!B751=0,"",'Data Entry'!$E$3)</f>
        <v/>
      </c>
      <c r="T736" t="str">
        <f>IF('Data Entry'!B751=0,"",'Data Entry'!$P$12)</f>
        <v/>
      </c>
      <c r="V736" t="str">
        <f>'Data Entry'!AB751</f>
        <v/>
      </c>
      <c r="X736" t="str">
        <f>IF('Data Entry'!B751=0,"",'Data Entry'!C751)</f>
        <v/>
      </c>
      <c r="Y736" t="str">
        <f>'Data Entry'!F751</f>
        <v/>
      </c>
      <c r="AC736" t="str">
        <f>IF('Data Entry'!B751=0,"",'Data Entry'!$P$7)</f>
        <v/>
      </c>
      <c r="AD736" t="str">
        <f>IF('Data Entry'!B751=0,"","1")</f>
        <v/>
      </c>
      <c r="AI736" t="str">
        <f>IF('Data Entry'!B751=0,"",'Data Entry'!K751)</f>
        <v/>
      </c>
      <c r="AJ736" t="str">
        <f>IF('Data Entry'!B751=0,"","mm")</f>
        <v/>
      </c>
      <c r="AM736" t="str">
        <f>IF('Data Entry'!B751=0,"",'Data Entry'!M751)</f>
        <v/>
      </c>
      <c r="AN736" t="str">
        <f>IF('Data Entry'!B751=0,"","mm")</f>
        <v/>
      </c>
      <c r="AT736" t="str">
        <f>IF('Data Entry'!B751=0,"",'Data Entry'!L751)</f>
        <v/>
      </c>
      <c r="AU736" t="str">
        <f>IF('Data Entry'!B751=0,"","m")</f>
        <v/>
      </c>
      <c r="AW736" t="str">
        <f>'Data Entry'!H751</f>
        <v/>
      </c>
      <c r="AX736" t="str">
        <f>IF('Data Entry'!B751=0,"",'Data Entry'!D751)</f>
        <v/>
      </c>
      <c r="AY736" t="str">
        <f>IF('Data Entry'!B751=0,"",'Data Entry'!E751)</f>
        <v/>
      </c>
      <c r="BA736" t="str">
        <f>IF('Data Entry'!B751=0,"",'Data Entry'!I751)</f>
        <v/>
      </c>
      <c r="BC736" t="str">
        <f>IF('Data Entry'!B751=0,"",'Data Entry'!J751)</f>
        <v/>
      </c>
      <c r="BR736" t="str">
        <f>IF('Data Entry'!B751=0,"",'Data Entry'!$E$9)</f>
        <v/>
      </c>
    </row>
    <row r="737" spans="1:70" x14ac:dyDescent="0.55000000000000004">
      <c r="A737" t="str">
        <f>IF('Data Entry'!B752=0,"",'Data Entry'!E$9)</f>
        <v/>
      </c>
      <c r="C737" t="str">
        <f>IF('Data Entry'!B752=0,"",'Data Entry'!AE752)</f>
        <v/>
      </c>
      <c r="E737" t="str">
        <f>IF('Data Entry'!B752=0,"",'Data Entry'!B752)</f>
        <v/>
      </c>
      <c r="F737" t="str">
        <f>IF('Data Entry'!B752=0,"",'Data Entry'!$P$6)</f>
        <v/>
      </c>
      <c r="G737" t="str">
        <f>IF('Data Entry'!B752=0,"",'Data Entry'!$P$8)</f>
        <v/>
      </c>
      <c r="H737" t="str">
        <f>IF('Data Entry'!B752=0,"",'Data Entry'!$E$10)</f>
        <v/>
      </c>
      <c r="M737" t="str">
        <f>'Data Entry'!S752</f>
        <v/>
      </c>
      <c r="N737" t="str">
        <f>'Data Entry'!R752</f>
        <v/>
      </c>
      <c r="O737" t="str">
        <f>IF('Data Entry'!B752=0,"",'Data Entry'!N752)</f>
        <v/>
      </c>
      <c r="P737" t="str">
        <f>IF('Data Entry'!B752=0,"","Years")</f>
        <v/>
      </c>
      <c r="Q737" s="62" t="str">
        <f>IF('Data Entry'!B752=0,"",'Data Entry'!$E$11)</f>
        <v/>
      </c>
      <c r="R737" t="str">
        <f>IF('Data Entry'!B752=0,"",'Data Entry'!D752)</f>
        <v/>
      </c>
      <c r="S737" t="str">
        <f>IF('Data Entry'!B752=0,"",'Data Entry'!$E$3)</f>
        <v/>
      </c>
      <c r="T737" t="str">
        <f>IF('Data Entry'!B752=0,"",'Data Entry'!$P$12)</f>
        <v/>
      </c>
      <c r="V737" t="str">
        <f>'Data Entry'!AB752</f>
        <v/>
      </c>
      <c r="X737" t="str">
        <f>IF('Data Entry'!B752=0,"",'Data Entry'!C752)</f>
        <v/>
      </c>
      <c r="Y737" t="str">
        <f>'Data Entry'!F752</f>
        <v/>
      </c>
      <c r="AC737" t="str">
        <f>IF('Data Entry'!B752=0,"",'Data Entry'!$P$7)</f>
        <v/>
      </c>
      <c r="AD737" t="str">
        <f>IF('Data Entry'!B752=0,"","1")</f>
        <v/>
      </c>
      <c r="AI737" t="str">
        <f>IF('Data Entry'!B752=0,"",'Data Entry'!K752)</f>
        <v/>
      </c>
      <c r="AJ737" t="str">
        <f>IF('Data Entry'!B752=0,"","mm")</f>
        <v/>
      </c>
      <c r="AM737" t="str">
        <f>IF('Data Entry'!B752=0,"",'Data Entry'!M752)</f>
        <v/>
      </c>
      <c r="AN737" t="str">
        <f>IF('Data Entry'!B752=0,"","mm")</f>
        <v/>
      </c>
      <c r="AT737" t="str">
        <f>IF('Data Entry'!B752=0,"",'Data Entry'!L752)</f>
        <v/>
      </c>
      <c r="AU737" t="str">
        <f>IF('Data Entry'!B752=0,"","m")</f>
        <v/>
      </c>
      <c r="AW737" t="str">
        <f>'Data Entry'!H752</f>
        <v/>
      </c>
      <c r="AX737" t="str">
        <f>IF('Data Entry'!B752=0,"",'Data Entry'!D752)</f>
        <v/>
      </c>
      <c r="AY737" t="str">
        <f>IF('Data Entry'!B752=0,"",'Data Entry'!E752)</f>
        <v/>
      </c>
      <c r="BA737" t="str">
        <f>IF('Data Entry'!B752=0,"",'Data Entry'!I752)</f>
        <v/>
      </c>
      <c r="BC737" t="str">
        <f>IF('Data Entry'!B752=0,"",'Data Entry'!J752)</f>
        <v/>
      </c>
      <c r="BR737" t="str">
        <f>IF('Data Entry'!B752=0,"",'Data Entry'!$E$9)</f>
        <v/>
      </c>
    </row>
    <row r="738" spans="1:70" x14ac:dyDescent="0.55000000000000004">
      <c r="A738" t="str">
        <f>IF('Data Entry'!B753=0,"",'Data Entry'!E$9)</f>
        <v/>
      </c>
      <c r="C738" t="str">
        <f>IF('Data Entry'!B753=0,"",'Data Entry'!AE753)</f>
        <v/>
      </c>
      <c r="E738" t="str">
        <f>IF('Data Entry'!B753=0,"",'Data Entry'!B753)</f>
        <v/>
      </c>
      <c r="F738" t="str">
        <f>IF('Data Entry'!B753=0,"",'Data Entry'!$P$6)</f>
        <v/>
      </c>
      <c r="G738" t="str">
        <f>IF('Data Entry'!B753=0,"",'Data Entry'!$P$8)</f>
        <v/>
      </c>
      <c r="H738" t="str">
        <f>IF('Data Entry'!B753=0,"",'Data Entry'!$E$10)</f>
        <v/>
      </c>
      <c r="M738" t="str">
        <f>'Data Entry'!S753</f>
        <v/>
      </c>
      <c r="N738" t="str">
        <f>'Data Entry'!R753</f>
        <v/>
      </c>
      <c r="O738" t="str">
        <f>IF('Data Entry'!B753=0,"",'Data Entry'!N753)</f>
        <v/>
      </c>
      <c r="P738" t="str">
        <f>IF('Data Entry'!B753=0,"","Years")</f>
        <v/>
      </c>
      <c r="Q738" s="62" t="str">
        <f>IF('Data Entry'!B753=0,"",'Data Entry'!$E$11)</f>
        <v/>
      </c>
      <c r="R738" t="str">
        <f>IF('Data Entry'!B753=0,"",'Data Entry'!D753)</f>
        <v/>
      </c>
      <c r="S738" t="str">
        <f>IF('Data Entry'!B753=0,"",'Data Entry'!$E$3)</f>
        <v/>
      </c>
      <c r="T738" t="str">
        <f>IF('Data Entry'!B753=0,"",'Data Entry'!$P$12)</f>
        <v/>
      </c>
      <c r="V738" t="str">
        <f>'Data Entry'!AB753</f>
        <v/>
      </c>
      <c r="X738" t="str">
        <f>IF('Data Entry'!B753=0,"",'Data Entry'!C753)</f>
        <v/>
      </c>
      <c r="Y738" t="str">
        <f>'Data Entry'!F753</f>
        <v/>
      </c>
      <c r="AC738" t="str">
        <f>IF('Data Entry'!B753=0,"",'Data Entry'!$P$7)</f>
        <v/>
      </c>
      <c r="AD738" t="str">
        <f>IF('Data Entry'!B753=0,"","1")</f>
        <v/>
      </c>
      <c r="AI738" t="str">
        <f>IF('Data Entry'!B753=0,"",'Data Entry'!K753)</f>
        <v/>
      </c>
      <c r="AJ738" t="str">
        <f>IF('Data Entry'!B753=0,"","mm")</f>
        <v/>
      </c>
      <c r="AM738" t="str">
        <f>IF('Data Entry'!B753=0,"",'Data Entry'!M753)</f>
        <v/>
      </c>
      <c r="AN738" t="str">
        <f>IF('Data Entry'!B753=0,"","mm")</f>
        <v/>
      </c>
      <c r="AT738" t="str">
        <f>IF('Data Entry'!B753=0,"",'Data Entry'!L753)</f>
        <v/>
      </c>
      <c r="AU738" t="str">
        <f>IF('Data Entry'!B753=0,"","m")</f>
        <v/>
      </c>
      <c r="AW738" t="str">
        <f>'Data Entry'!H753</f>
        <v/>
      </c>
      <c r="AX738" t="str">
        <f>IF('Data Entry'!B753=0,"",'Data Entry'!D753)</f>
        <v/>
      </c>
      <c r="AY738" t="str">
        <f>IF('Data Entry'!B753=0,"",'Data Entry'!E753)</f>
        <v/>
      </c>
      <c r="BA738" t="str">
        <f>IF('Data Entry'!B753=0,"",'Data Entry'!I753)</f>
        <v/>
      </c>
      <c r="BC738" t="str">
        <f>IF('Data Entry'!B753=0,"",'Data Entry'!J753)</f>
        <v/>
      </c>
      <c r="BR738" t="str">
        <f>IF('Data Entry'!B753=0,"",'Data Entry'!$E$9)</f>
        <v/>
      </c>
    </row>
    <row r="739" spans="1:70" x14ac:dyDescent="0.55000000000000004">
      <c r="A739" t="str">
        <f>IF('Data Entry'!B754=0,"",'Data Entry'!E$9)</f>
        <v/>
      </c>
      <c r="C739" t="str">
        <f>IF('Data Entry'!B754=0,"",'Data Entry'!AE754)</f>
        <v/>
      </c>
      <c r="E739" t="str">
        <f>IF('Data Entry'!B754=0,"",'Data Entry'!B754)</f>
        <v/>
      </c>
      <c r="F739" t="str">
        <f>IF('Data Entry'!B754=0,"",'Data Entry'!$P$6)</f>
        <v/>
      </c>
      <c r="G739" t="str">
        <f>IF('Data Entry'!B754=0,"",'Data Entry'!$P$8)</f>
        <v/>
      </c>
      <c r="H739" t="str">
        <f>IF('Data Entry'!B754=0,"",'Data Entry'!$E$10)</f>
        <v/>
      </c>
      <c r="M739" t="str">
        <f>'Data Entry'!S754</f>
        <v/>
      </c>
      <c r="N739" t="str">
        <f>'Data Entry'!R754</f>
        <v/>
      </c>
      <c r="O739" t="str">
        <f>IF('Data Entry'!B754=0,"",'Data Entry'!N754)</f>
        <v/>
      </c>
      <c r="P739" t="str">
        <f>IF('Data Entry'!B754=0,"","Years")</f>
        <v/>
      </c>
      <c r="Q739" s="62" t="str">
        <f>IF('Data Entry'!B754=0,"",'Data Entry'!$E$11)</f>
        <v/>
      </c>
      <c r="R739" t="str">
        <f>IF('Data Entry'!B754=0,"",'Data Entry'!D754)</f>
        <v/>
      </c>
      <c r="S739" t="str">
        <f>IF('Data Entry'!B754=0,"",'Data Entry'!$E$3)</f>
        <v/>
      </c>
      <c r="T739" t="str">
        <f>IF('Data Entry'!B754=0,"",'Data Entry'!$P$12)</f>
        <v/>
      </c>
      <c r="V739" t="str">
        <f>'Data Entry'!AB754</f>
        <v/>
      </c>
      <c r="X739" t="str">
        <f>IF('Data Entry'!B754=0,"",'Data Entry'!C754)</f>
        <v/>
      </c>
      <c r="Y739" t="str">
        <f>'Data Entry'!F754</f>
        <v/>
      </c>
      <c r="AC739" t="str">
        <f>IF('Data Entry'!B754=0,"",'Data Entry'!$P$7)</f>
        <v/>
      </c>
      <c r="AD739" t="str">
        <f>IF('Data Entry'!B754=0,"","1")</f>
        <v/>
      </c>
      <c r="AI739" t="str">
        <f>IF('Data Entry'!B754=0,"",'Data Entry'!K754)</f>
        <v/>
      </c>
      <c r="AJ739" t="str">
        <f>IF('Data Entry'!B754=0,"","mm")</f>
        <v/>
      </c>
      <c r="AM739" t="str">
        <f>IF('Data Entry'!B754=0,"",'Data Entry'!M754)</f>
        <v/>
      </c>
      <c r="AN739" t="str">
        <f>IF('Data Entry'!B754=0,"","mm")</f>
        <v/>
      </c>
      <c r="AT739" t="str">
        <f>IF('Data Entry'!B754=0,"",'Data Entry'!L754)</f>
        <v/>
      </c>
      <c r="AU739" t="str">
        <f>IF('Data Entry'!B754=0,"","m")</f>
        <v/>
      </c>
      <c r="AW739" t="str">
        <f>'Data Entry'!H754</f>
        <v/>
      </c>
      <c r="AX739" t="str">
        <f>IF('Data Entry'!B754=0,"",'Data Entry'!D754)</f>
        <v/>
      </c>
      <c r="AY739" t="str">
        <f>IF('Data Entry'!B754=0,"",'Data Entry'!E754)</f>
        <v/>
      </c>
      <c r="BA739" t="str">
        <f>IF('Data Entry'!B754=0,"",'Data Entry'!I754)</f>
        <v/>
      </c>
      <c r="BC739" t="str">
        <f>IF('Data Entry'!B754=0,"",'Data Entry'!J754)</f>
        <v/>
      </c>
      <c r="BR739" t="str">
        <f>IF('Data Entry'!B754=0,"",'Data Entry'!$E$9)</f>
        <v/>
      </c>
    </row>
    <row r="740" spans="1:70" x14ac:dyDescent="0.55000000000000004">
      <c r="A740" t="str">
        <f>IF('Data Entry'!B755=0,"",'Data Entry'!E$9)</f>
        <v/>
      </c>
      <c r="C740" t="str">
        <f>IF('Data Entry'!B755=0,"",'Data Entry'!AE755)</f>
        <v/>
      </c>
      <c r="E740" t="str">
        <f>IF('Data Entry'!B755=0,"",'Data Entry'!B755)</f>
        <v/>
      </c>
      <c r="F740" t="str">
        <f>IF('Data Entry'!B755=0,"",'Data Entry'!$P$6)</f>
        <v/>
      </c>
      <c r="G740" t="str">
        <f>IF('Data Entry'!B755=0,"",'Data Entry'!$P$8)</f>
        <v/>
      </c>
      <c r="H740" t="str">
        <f>IF('Data Entry'!B755=0,"",'Data Entry'!$E$10)</f>
        <v/>
      </c>
      <c r="M740" t="str">
        <f>'Data Entry'!S755</f>
        <v/>
      </c>
      <c r="N740" t="str">
        <f>'Data Entry'!R755</f>
        <v/>
      </c>
      <c r="O740" t="str">
        <f>IF('Data Entry'!B755=0,"",'Data Entry'!N755)</f>
        <v/>
      </c>
      <c r="P740" t="str">
        <f>IF('Data Entry'!B755=0,"","Years")</f>
        <v/>
      </c>
      <c r="Q740" s="62" t="str">
        <f>IF('Data Entry'!B755=0,"",'Data Entry'!$E$11)</f>
        <v/>
      </c>
      <c r="R740" t="str">
        <f>IF('Data Entry'!B755=0,"",'Data Entry'!D755)</f>
        <v/>
      </c>
      <c r="S740" t="str">
        <f>IF('Data Entry'!B755=0,"",'Data Entry'!$E$3)</f>
        <v/>
      </c>
      <c r="T740" t="str">
        <f>IF('Data Entry'!B755=0,"",'Data Entry'!$P$12)</f>
        <v/>
      </c>
      <c r="V740" t="str">
        <f>'Data Entry'!AB755</f>
        <v/>
      </c>
      <c r="X740" t="str">
        <f>IF('Data Entry'!B755=0,"",'Data Entry'!C755)</f>
        <v/>
      </c>
      <c r="Y740" t="str">
        <f>'Data Entry'!F755</f>
        <v/>
      </c>
      <c r="AC740" t="str">
        <f>IF('Data Entry'!B755=0,"",'Data Entry'!$P$7)</f>
        <v/>
      </c>
      <c r="AD740" t="str">
        <f>IF('Data Entry'!B755=0,"","1")</f>
        <v/>
      </c>
      <c r="AI740" t="str">
        <f>IF('Data Entry'!B755=0,"",'Data Entry'!K755)</f>
        <v/>
      </c>
      <c r="AJ740" t="str">
        <f>IF('Data Entry'!B755=0,"","mm")</f>
        <v/>
      </c>
      <c r="AM740" t="str">
        <f>IF('Data Entry'!B755=0,"",'Data Entry'!M755)</f>
        <v/>
      </c>
      <c r="AN740" t="str">
        <f>IF('Data Entry'!B755=0,"","mm")</f>
        <v/>
      </c>
      <c r="AT740" t="str">
        <f>IF('Data Entry'!B755=0,"",'Data Entry'!L755)</f>
        <v/>
      </c>
      <c r="AU740" t="str">
        <f>IF('Data Entry'!B755=0,"","m")</f>
        <v/>
      </c>
      <c r="AW740" t="str">
        <f>'Data Entry'!H755</f>
        <v/>
      </c>
      <c r="AX740" t="str">
        <f>IF('Data Entry'!B755=0,"",'Data Entry'!D755)</f>
        <v/>
      </c>
      <c r="AY740" t="str">
        <f>IF('Data Entry'!B755=0,"",'Data Entry'!E755)</f>
        <v/>
      </c>
      <c r="BA740" t="str">
        <f>IF('Data Entry'!B755=0,"",'Data Entry'!I755)</f>
        <v/>
      </c>
      <c r="BC740" t="str">
        <f>IF('Data Entry'!B755=0,"",'Data Entry'!J755)</f>
        <v/>
      </c>
      <c r="BR740" t="str">
        <f>IF('Data Entry'!B755=0,"",'Data Entry'!$E$9)</f>
        <v/>
      </c>
    </row>
    <row r="741" spans="1:70" x14ac:dyDescent="0.55000000000000004">
      <c r="A741" t="str">
        <f>IF('Data Entry'!B756=0,"",'Data Entry'!E$9)</f>
        <v/>
      </c>
      <c r="C741" t="str">
        <f>IF('Data Entry'!B756=0,"",'Data Entry'!AE756)</f>
        <v/>
      </c>
      <c r="E741" t="str">
        <f>IF('Data Entry'!B756=0,"",'Data Entry'!B756)</f>
        <v/>
      </c>
      <c r="F741" t="str">
        <f>IF('Data Entry'!B756=0,"",'Data Entry'!$P$6)</f>
        <v/>
      </c>
      <c r="G741" t="str">
        <f>IF('Data Entry'!B756=0,"",'Data Entry'!$P$8)</f>
        <v/>
      </c>
      <c r="H741" t="str">
        <f>IF('Data Entry'!B756=0,"",'Data Entry'!$E$10)</f>
        <v/>
      </c>
      <c r="M741" t="str">
        <f>'Data Entry'!S756</f>
        <v/>
      </c>
      <c r="N741" t="str">
        <f>'Data Entry'!R756</f>
        <v/>
      </c>
      <c r="O741" t="str">
        <f>IF('Data Entry'!B756=0,"",'Data Entry'!N756)</f>
        <v/>
      </c>
      <c r="P741" t="str">
        <f>IF('Data Entry'!B756=0,"","Years")</f>
        <v/>
      </c>
      <c r="Q741" s="62" t="str">
        <f>IF('Data Entry'!B756=0,"",'Data Entry'!$E$11)</f>
        <v/>
      </c>
      <c r="R741" t="str">
        <f>IF('Data Entry'!B756=0,"",'Data Entry'!D756)</f>
        <v/>
      </c>
      <c r="S741" t="str">
        <f>IF('Data Entry'!B756=0,"",'Data Entry'!$E$3)</f>
        <v/>
      </c>
      <c r="T741" t="str">
        <f>IF('Data Entry'!B756=0,"",'Data Entry'!$P$12)</f>
        <v/>
      </c>
      <c r="V741" t="str">
        <f>'Data Entry'!AB756</f>
        <v/>
      </c>
      <c r="X741" t="str">
        <f>IF('Data Entry'!B756=0,"",'Data Entry'!C756)</f>
        <v/>
      </c>
      <c r="Y741" t="str">
        <f>'Data Entry'!F756</f>
        <v/>
      </c>
      <c r="AC741" t="str">
        <f>IF('Data Entry'!B756=0,"",'Data Entry'!$P$7)</f>
        <v/>
      </c>
      <c r="AD741" t="str">
        <f>IF('Data Entry'!B756=0,"","1")</f>
        <v/>
      </c>
      <c r="AI741" t="str">
        <f>IF('Data Entry'!B756=0,"",'Data Entry'!K756)</f>
        <v/>
      </c>
      <c r="AJ741" t="str">
        <f>IF('Data Entry'!B756=0,"","mm")</f>
        <v/>
      </c>
      <c r="AM741" t="str">
        <f>IF('Data Entry'!B756=0,"",'Data Entry'!M756)</f>
        <v/>
      </c>
      <c r="AN741" t="str">
        <f>IF('Data Entry'!B756=0,"","mm")</f>
        <v/>
      </c>
      <c r="AT741" t="str">
        <f>IF('Data Entry'!B756=0,"",'Data Entry'!L756)</f>
        <v/>
      </c>
      <c r="AU741" t="str">
        <f>IF('Data Entry'!B756=0,"","m")</f>
        <v/>
      </c>
      <c r="AW741" t="str">
        <f>'Data Entry'!H756</f>
        <v/>
      </c>
      <c r="AX741" t="str">
        <f>IF('Data Entry'!B756=0,"",'Data Entry'!D756)</f>
        <v/>
      </c>
      <c r="AY741" t="str">
        <f>IF('Data Entry'!B756=0,"",'Data Entry'!E756)</f>
        <v/>
      </c>
      <c r="BA741" t="str">
        <f>IF('Data Entry'!B756=0,"",'Data Entry'!I756)</f>
        <v/>
      </c>
      <c r="BC741" t="str">
        <f>IF('Data Entry'!B756=0,"",'Data Entry'!J756)</f>
        <v/>
      </c>
      <c r="BR741" t="str">
        <f>IF('Data Entry'!B756=0,"",'Data Entry'!$E$9)</f>
        <v/>
      </c>
    </row>
    <row r="742" spans="1:70" x14ac:dyDescent="0.55000000000000004">
      <c r="A742" t="str">
        <f>IF('Data Entry'!B757=0,"",'Data Entry'!E$9)</f>
        <v/>
      </c>
      <c r="C742" t="str">
        <f>IF('Data Entry'!B757=0,"",'Data Entry'!AE757)</f>
        <v/>
      </c>
      <c r="E742" t="str">
        <f>IF('Data Entry'!B757=0,"",'Data Entry'!B757)</f>
        <v/>
      </c>
      <c r="F742" t="str">
        <f>IF('Data Entry'!B757=0,"",'Data Entry'!$P$6)</f>
        <v/>
      </c>
      <c r="G742" t="str">
        <f>IF('Data Entry'!B757=0,"",'Data Entry'!$P$8)</f>
        <v/>
      </c>
      <c r="H742" t="str">
        <f>IF('Data Entry'!B757=0,"",'Data Entry'!$E$10)</f>
        <v/>
      </c>
      <c r="M742" t="str">
        <f>'Data Entry'!S757</f>
        <v/>
      </c>
      <c r="N742" t="str">
        <f>'Data Entry'!R757</f>
        <v/>
      </c>
      <c r="O742" t="str">
        <f>IF('Data Entry'!B757=0,"",'Data Entry'!N757)</f>
        <v/>
      </c>
      <c r="P742" t="str">
        <f>IF('Data Entry'!B757=0,"","Years")</f>
        <v/>
      </c>
      <c r="Q742" s="62" t="str">
        <f>IF('Data Entry'!B757=0,"",'Data Entry'!$E$11)</f>
        <v/>
      </c>
      <c r="R742" t="str">
        <f>IF('Data Entry'!B757=0,"",'Data Entry'!D757)</f>
        <v/>
      </c>
      <c r="S742" t="str">
        <f>IF('Data Entry'!B757=0,"",'Data Entry'!$E$3)</f>
        <v/>
      </c>
      <c r="T742" t="str">
        <f>IF('Data Entry'!B757=0,"",'Data Entry'!$P$12)</f>
        <v/>
      </c>
      <c r="V742" t="str">
        <f>'Data Entry'!AB757</f>
        <v/>
      </c>
      <c r="X742" t="str">
        <f>IF('Data Entry'!B757=0,"",'Data Entry'!C757)</f>
        <v/>
      </c>
      <c r="Y742" t="str">
        <f>'Data Entry'!F757</f>
        <v/>
      </c>
      <c r="AC742" t="str">
        <f>IF('Data Entry'!B757=0,"",'Data Entry'!$P$7)</f>
        <v/>
      </c>
      <c r="AD742" t="str">
        <f>IF('Data Entry'!B757=0,"","1")</f>
        <v/>
      </c>
      <c r="AI742" t="str">
        <f>IF('Data Entry'!B757=0,"",'Data Entry'!K757)</f>
        <v/>
      </c>
      <c r="AJ742" t="str">
        <f>IF('Data Entry'!B757=0,"","mm")</f>
        <v/>
      </c>
      <c r="AM742" t="str">
        <f>IF('Data Entry'!B757=0,"",'Data Entry'!M757)</f>
        <v/>
      </c>
      <c r="AN742" t="str">
        <f>IF('Data Entry'!B757=0,"","mm")</f>
        <v/>
      </c>
      <c r="AT742" t="str">
        <f>IF('Data Entry'!B757=0,"",'Data Entry'!L757)</f>
        <v/>
      </c>
      <c r="AU742" t="str">
        <f>IF('Data Entry'!B757=0,"","m")</f>
        <v/>
      </c>
      <c r="AW742" t="str">
        <f>'Data Entry'!H757</f>
        <v/>
      </c>
      <c r="AX742" t="str">
        <f>IF('Data Entry'!B757=0,"",'Data Entry'!D757)</f>
        <v/>
      </c>
      <c r="AY742" t="str">
        <f>IF('Data Entry'!B757=0,"",'Data Entry'!E757)</f>
        <v/>
      </c>
      <c r="BA742" t="str">
        <f>IF('Data Entry'!B757=0,"",'Data Entry'!I757)</f>
        <v/>
      </c>
      <c r="BC742" t="str">
        <f>IF('Data Entry'!B757=0,"",'Data Entry'!J757)</f>
        <v/>
      </c>
      <c r="BR742" t="str">
        <f>IF('Data Entry'!B757=0,"",'Data Entry'!$E$9)</f>
        <v/>
      </c>
    </row>
    <row r="743" spans="1:70" x14ac:dyDescent="0.55000000000000004">
      <c r="A743" t="str">
        <f>IF('Data Entry'!B758=0,"",'Data Entry'!E$9)</f>
        <v/>
      </c>
      <c r="C743" t="str">
        <f>IF('Data Entry'!B758=0,"",'Data Entry'!AE758)</f>
        <v/>
      </c>
      <c r="E743" t="str">
        <f>IF('Data Entry'!B758=0,"",'Data Entry'!B758)</f>
        <v/>
      </c>
      <c r="F743" t="str">
        <f>IF('Data Entry'!B758=0,"",'Data Entry'!$P$6)</f>
        <v/>
      </c>
      <c r="G743" t="str">
        <f>IF('Data Entry'!B758=0,"",'Data Entry'!$P$8)</f>
        <v/>
      </c>
      <c r="H743" t="str">
        <f>IF('Data Entry'!B758=0,"",'Data Entry'!$E$10)</f>
        <v/>
      </c>
      <c r="M743" t="str">
        <f>'Data Entry'!S758</f>
        <v/>
      </c>
      <c r="N743" t="str">
        <f>'Data Entry'!R758</f>
        <v/>
      </c>
      <c r="O743" t="str">
        <f>IF('Data Entry'!B758=0,"",'Data Entry'!N758)</f>
        <v/>
      </c>
      <c r="P743" t="str">
        <f>IF('Data Entry'!B758=0,"","Years")</f>
        <v/>
      </c>
      <c r="Q743" s="62" t="str">
        <f>IF('Data Entry'!B758=0,"",'Data Entry'!$E$11)</f>
        <v/>
      </c>
      <c r="R743" t="str">
        <f>IF('Data Entry'!B758=0,"",'Data Entry'!D758)</f>
        <v/>
      </c>
      <c r="S743" t="str">
        <f>IF('Data Entry'!B758=0,"",'Data Entry'!$E$3)</f>
        <v/>
      </c>
      <c r="T743" t="str">
        <f>IF('Data Entry'!B758=0,"",'Data Entry'!$P$12)</f>
        <v/>
      </c>
      <c r="V743" t="str">
        <f>'Data Entry'!AB758</f>
        <v/>
      </c>
      <c r="X743" t="str">
        <f>IF('Data Entry'!B758=0,"",'Data Entry'!C758)</f>
        <v/>
      </c>
      <c r="Y743" t="str">
        <f>'Data Entry'!F758</f>
        <v/>
      </c>
      <c r="AC743" t="str">
        <f>IF('Data Entry'!B758=0,"",'Data Entry'!$P$7)</f>
        <v/>
      </c>
      <c r="AD743" t="str">
        <f>IF('Data Entry'!B758=0,"","1")</f>
        <v/>
      </c>
      <c r="AI743" t="str">
        <f>IF('Data Entry'!B758=0,"",'Data Entry'!K758)</f>
        <v/>
      </c>
      <c r="AJ743" t="str">
        <f>IF('Data Entry'!B758=0,"","mm")</f>
        <v/>
      </c>
      <c r="AM743" t="str">
        <f>IF('Data Entry'!B758=0,"",'Data Entry'!M758)</f>
        <v/>
      </c>
      <c r="AN743" t="str">
        <f>IF('Data Entry'!B758=0,"","mm")</f>
        <v/>
      </c>
      <c r="AT743" t="str">
        <f>IF('Data Entry'!B758=0,"",'Data Entry'!L758)</f>
        <v/>
      </c>
      <c r="AU743" t="str">
        <f>IF('Data Entry'!B758=0,"","m")</f>
        <v/>
      </c>
      <c r="AW743" t="str">
        <f>'Data Entry'!H758</f>
        <v/>
      </c>
      <c r="AX743" t="str">
        <f>IF('Data Entry'!B758=0,"",'Data Entry'!D758)</f>
        <v/>
      </c>
      <c r="AY743" t="str">
        <f>IF('Data Entry'!B758=0,"",'Data Entry'!E758)</f>
        <v/>
      </c>
      <c r="BA743" t="str">
        <f>IF('Data Entry'!B758=0,"",'Data Entry'!I758)</f>
        <v/>
      </c>
      <c r="BC743" t="str">
        <f>IF('Data Entry'!B758=0,"",'Data Entry'!J758)</f>
        <v/>
      </c>
      <c r="BR743" t="str">
        <f>IF('Data Entry'!B758=0,"",'Data Entry'!$E$9)</f>
        <v/>
      </c>
    </row>
    <row r="744" spans="1:70" x14ac:dyDescent="0.55000000000000004">
      <c r="A744" t="str">
        <f>IF('Data Entry'!B759=0,"",'Data Entry'!E$9)</f>
        <v/>
      </c>
      <c r="C744" t="str">
        <f>IF('Data Entry'!B759=0,"",'Data Entry'!AE759)</f>
        <v/>
      </c>
      <c r="E744" t="str">
        <f>IF('Data Entry'!B759=0,"",'Data Entry'!B759)</f>
        <v/>
      </c>
      <c r="F744" t="str">
        <f>IF('Data Entry'!B759=0,"",'Data Entry'!$P$6)</f>
        <v/>
      </c>
      <c r="G744" t="str">
        <f>IF('Data Entry'!B759=0,"",'Data Entry'!$P$8)</f>
        <v/>
      </c>
      <c r="H744" t="str">
        <f>IF('Data Entry'!B759=0,"",'Data Entry'!$E$10)</f>
        <v/>
      </c>
      <c r="M744" t="str">
        <f>'Data Entry'!S759</f>
        <v/>
      </c>
      <c r="N744" t="str">
        <f>'Data Entry'!R759</f>
        <v/>
      </c>
      <c r="O744" t="str">
        <f>IF('Data Entry'!B759=0,"",'Data Entry'!N759)</f>
        <v/>
      </c>
      <c r="P744" t="str">
        <f>IF('Data Entry'!B759=0,"","Years")</f>
        <v/>
      </c>
      <c r="Q744" s="62" t="str">
        <f>IF('Data Entry'!B759=0,"",'Data Entry'!$E$11)</f>
        <v/>
      </c>
      <c r="R744" t="str">
        <f>IF('Data Entry'!B759=0,"",'Data Entry'!D759)</f>
        <v/>
      </c>
      <c r="S744" t="str">
        <f>IF('Data Entry'!B759=0,"",'Data Entry'!$E$3)</f>
        <v/>
      </c>
      <c r="T744" t="str">
        <f>IF('Data Entry'!B759=0,"",'Data Entry'!$P$12)</f>
        <v/>
      </c>
      <c r="V744" t="str">
        <f>'Data Entry'!AB759</f>
        <v/>
      </c>
      <c r="X744" t="str">
        <f>IF('Data Entry'!B759=0,"",'Data Entry'!C759)</f>
        <v/>
      </c>
      <c r="Y744" t="str">
        <f>'Data Entry'!F759</f>
        <v/>
      </c>
      <c r="AC744" t="str">
        <f>IF('Data Entry'!B759=0,"",'Data Entry'!$P$7)</f>
        <v/>
      </c>
      <c r="AD744" t="str">
        <f>IF('Data Entry'!B759=0,"","1")</f>
        <v/>
      </c>
      <c r="AI744" t="str">
        <f>IF('Data Entry'!B759=0,"",'Data Entry'!K759)</f>
        <v/>
      </c>
      <c r="AJ744" t="str">
        <f>IF('Data Entry'!B759=0,"","mm")</f>
        <v/>
      </c>
      <c r="AM744" t="str">
        <f>IF('Data Entry'!B759=0,"",'Data Entry'!M759)</f>
        <v/>
      </c>
      <c r="AN744" t="str">
        <f>IF('Data Entry'!B759=0,"","mm")</f>
        <v/>
      </c>
      <c r="AT744" t="str">
        <f>IF('Data Entry'!B759=0,"",'Data Entry'!L759)</f>
        <v/>
      </c>
      <c r="AU744" t="str">
        <f>IF('Data Entry'!B759=0,"","m")</f>
        <v/>
      </c>
      <c r="AW744" t="str">
        <f>'Data Entry'!H759</f>
        <v/>
      </c>
      <c r="AX744" t="str">
        <f>IF('Data Entry'!B759=0,"",'Data Entry'!D759)</f>
        <v/>
      </c>
      <c r="AY744" t="str">
        <f>IF('Data Entry'!B759=0,"",'Data Entry'!E759)</f>
        <v/>
      </c>
      <c r="BA744" t="str">
        <f>IF('Data Entry'!B759=0,"",'Data Entry'!I759)</f>
        <v/>
      </c>
      <c r="BC744" t="str">
        <f>IF('Data Entry'!B759=0,"",'Data Entry'!J759)</f>
        <v/>
      </c>
      <c r="BR744" t="str">
        <f>IF('Data Entry'!B759=0,"",'Data Entry'!$E$9)</f>
        <v/>
      </c>
    </row>
    <row r="745" spans="1:70" x14ac:dyDescent="0.55000000000000004">
      <c r="A745" t="str">
        <f>IF('Data Entry'!B760=0,"",'Data Entry'!E$9)</f>
        <v/>
      </c>
      <c r="C745" t="str">
        <f>IF('Data Entry'!B760=0,"",'Data Entry'!AE760)</f>
        <v/>
      </c>
      <c r="E745" t="str">
        <f>IF('Data Entry'!B760=0,"",'Data Entry'!B760)</f>
        <v/>
      </c>
      <c r="F745" t="str">
        <f>IF('Data Entry'!B760=0,"",'Data Entry'!$P$6)</f>
        <v/>
      </c>
      <c r="G745" t="str">
        <f>IF('Data Entry'!B760=0,"",'Data Entry'!$P$8)</f>
        <v/>
      </c>
      <c r="H745" t="str">
        <f>IF('Data Entry'!B760=0,"",'Data Entry'!$E$10)</f>
        <v/>
      </c>
      <c r="M745" t="str">
        <f>'Data Entry'!S760</f>
        <v/>
      </c>
      <c r="N745" t="str">
        <f>'Data Entry'!R760</f>
        <v/>
      </c>
      <c r="O745" t="str">
        <f>IF('Data Entry'!B760=0,"",'Data Entry'!N760)</f>
        <v/>
      </c>
      <c r="P745" t="str">
        <f>IF('Data Entry'!B760=0,"","Years")</f>
        <v/>
      </c>
      <c r="Q745" s="62" t="str">
        <f>IF('Data Entry'!B760=0,"",'Data Entry'!$E$11)</f>
        <v/>
      </c>
      <c r="R745" t="str">
        <f>IF('Data Entry'!B760=0,"",'Data Entry'!D760)</f>
        <v/>
      </c>
      <c r="S745" t="str">
        <f>IF('Data Entry'!B760=0,"",'Data Entry'!$E$3)</f>
        <v/>
      </c>
      <c r="T745" t="str">
        <f>IF('Data Entry'!B760=0,"",'Data Entry'!$P$12)</f>
        <v/>
      </c>
      <c r="V745" t="str">
        <f>'Data Entry'!AB760</f>
        <v/>
      </c>
      <c r="X745" t="str">
        <f>IF('Data Entry'!B760=0,"",'Data Entry'!C760)</f>
        <v/>
      </c>
      <c r="Y745" t="str">
        <f>'Data Entry'!F760</f>
        <v/>
      </c>
      <c r="AC745" t="str">
        <f>IF('Data Entry'!B760=0,"",'Data Entry'!$P$7)</f>
        <v/>
      </c>
      <c r="AD745" t="str">
        <f>IF('Data Entry'!B760=0,"","1")</f>
        <v/>
      </c>
      <c r="AI745" t="str">
        <f>IF('Data Entry'!B760=0,"",'Data Entry'!K760)</f>
        <v/>
      </c>
      <c r="AJ745" t="str">
        <f>IF('Data Entry'!B760=0,"","mm")</f>
        <v/>
      </c>
      <c r="AM745" t="str">
        <f>IF('Data Entry'!B760=0,"",'Data Entry'!M760)</f>
        <v/>
      </c>
      <c r="AN745" t="str">
        <f>IF('Data Entry'!B760=0,"","mm")</f>
        <v/>
      </c>
      <c r="AT745" t="str">
        <f>IF('Data Entry'!B760=0,"",'Data Entry'!L760)</f>
        <v/>
      </c>
      <c r="AU745" t="str">
        <f>IF('Data Entry'!B760=0,"","m")</f>
        <v/>
      </c>
      <c r="AW745" t="str">
        <f>'Data Entry'!H760</f>
        <v/>
      </c>
      <c r="AX745" t="str">
        <f>IF('Data Entry'!B760=0,"",'Data Entry'!D760)</f>
        <v/>
      </c>
      <c r="AY745" t="str">
        <f>IF('Data Entry'!B760=0,"",'Data Entry'!E760)</f>
        <v/>
      </c>
      <c r="BA745" t="str">
        <f>IF('Data Entry'!B760=0,"",'Data Entry'!I760)</f>
        <v/>
      </c>
      <c r="BC745" t="str">
        <f>IF('Data Entry'!B760=0,"",'Data Entry'!J760)</f>
        <v/>
      </c>
      <c r="BR745" t="str">
        <f>IF('Data Entry'!B760=0,"",'Data Entry'!$E$9)</f>
        <v/>
      </c>
    </row>
    <row r="746" spans="1:70" x14ac:dyDescent="0.55000000000000004">
      <c r="A746" t="str">
        <f>IF('Data Entry'!B761=0,"",'Data Entry'!E$9)</f>
        <v/>
      </c>
      <c r="C746" t="str">
        <f>IF('Data Entry'!B761=0,"",'Data Entry'!AE761)</f>
        <v/>
      </c>
      <c r="E746" t="str">
        <f>IF('Data Entry'!B761=0,"",'Data Entry'!B761)</f>
        <v/>
      </c>
      <c r="F746" t="str">
        <f>IF('Data Entry'!B761=0,"",'Data Entry'!$P$6)</f>
        <v/>
      </c>
      <c r="G746" t="str">
        <f>IF('Data Entry'!B761=0,"",'Data Entry'!$P$8)</f>
        <v/>
      </c>
      <c r="H746" t="str">
        <f>IF('Data Entry'!B761=0,"",'Data Entry'!$E$10)</f>
        <v/>
      </c>
      <c r="M746" t="str">
        <f>'Data Entry'!S761</f>
        <v/>
      </c>
      <c r="N746" t="str">
        <f>'Data Entry'!R761</f>
        <v/>
      </c>
      <c r="O746" t="str">
        <f>IF('Data Entry'!B761=0,"",'Data Entry'!N761)</f>
        <v/>
      </c>
      <c r="P746" t="str">
        <f>IF('Data Entry'!B761=0,"","Years")</f>
        <v/>
      </c>
      <c r="Q746" s="62" t="str">
        <f>IF('Data Entry'!B761=0,"",'Data Entry'!$E$11)</f>
        <v/>
      </c>
      <c r="R746" t="str">
        <f>IF('Data Entry'!B761=0,"",'Data Entry'!D761)</f>
        <v/>
      </c>
      <c r="S746" t="str">
        <f>IF('Data Entry'!B761=0,"",'Data Entry'!$E$3)</f>
        <v/>
      </c>
      <c r="T746" t="str">
        <f>IF('Data Entry'!B761=0,"",'Data Entry'!$P$12)</f>
        <v/>
      </c>
      <c r="V746" t="str">
        <f>'Data Entry'!AB761</f>
        <v/>
      </c>
      <c r="X746" t="str">
        <f>IF('Data Entry'!B761=0,"",'Data Entry'!C761)</f>
        <v/>
      </c>
      <c r="Y746" t="str">
        <f>'Data Entry'!F761</f>
        <v/>
      </c>
      <c r="AC746" t="str">
        <f>IF('Data Entry'!B761=0,"",'Data Entry'!$P$7)</f>
        <v/>
      </c>
      <c r="AD746" t="str">
        <f>IF('Data Entry'!B761=0,"","1")</f>
        <v/>
      </c>
      <c r="AI746" t="str">
        <f>IF('Data Entry'!B761=0,"",'Data Entry'!K761)</f>
        <v/>
      </c>
      <c r="AJ746" t="str">
        <f>IF('Data Entry'!B761=0,"","mm")</f>
        <v/>
      </c>
      <c r="AM746" t="str">
        <f>IF('Data Entry'!B761=0,"",'Data Entry'!M761)</f>
        <v/>
      </c>
      <c r="AN746" t="str">
        <f>IF('Data Entry'!B761=0,"","mm")</f>
        <v/>
      </c>
      <c r="AT746" t="str">
        <f>IF('Data Entry'!B761=0,"",'Data Entry'!L761)</f>
        <v/>
      </c>
      <c r="AU746" t="str">
        <f>IF('Data Entry'!B761=0,"","m")</f>
        <v/>
      </c>
      <c r="AW746" t="str">
        <f>'Data Entry'!H761</f>
        <v/>
      </c>
      <c r="AX746" t="str">
        <f>IF('Data Entry'!B761=0,"",'Data Entry'!D761)</f>
        <v/>
      </c>
      <c r="AY746" t="str">
        <f>IF('Data Entry'!B761=0,"",'Data Entry'!E761)</f>
        <v/>
      </c>
      <c r="BA746" t="str">
        <f>IF('Data Entry'!B761=0,"",'Data Entry'!I761)</f>
        <v/>
      </c>
      <c r="BC746" t="str">
        <f>IF('Data Entry'!B761=0,"",'Data Entry'!J761)</f>
        <v/>
      </c>
      <c r="BR746" t="str">
        <f>IF('Data Entry'!B761=0,"",'Data Entry'!$E$9)</f>
        <v/>
      </c>
    </row>
    <row r="747" spans="1:70" x14ac:dyDescent="0.55000000000000004">
      <c r="A747" t="str">
        <f>IF('Data Entry'!B762=0,"",'Data Entry'!E$9)</f>
        <v/>
      </c>
      <c r="C747" t="str">
        <f>IF('Data Entry'!B762=0,"",'Data Entry'!AE762)</f>
        <v/>
      </c>
      <c r="E747" t="str">
        <f>IF('Data Entry'!B762=0,"",'Data Entry'!B762)</f>
        <v/>
      </c>
      <c r="F747" t="str">
        <f>IF('Data Entry'!B762=0,"",'Data Entry'!$P$6)</f>
        <v/>
      </c>
      <c r="G747" t="str">
        <f>IF('Data Entry'!B762=0,"",'Data Entry'!$P$8)</f>
        <v/>
      </c>
      <c r="H747" t="str">
        <f>IF('Data Entry'!B762=0,"",'Data Entry'!$E$10)</f>
        <v/>
      </c>
      <c r="M747" t="str">
        <f>'Data Entry'!S762</f>
        <v/>
      </c>
      <c r="N747" t="str">
        <f>'Data Entry'!R762</f>
        <v/>
      </c>
      <c r="O747" t="str">
        <f>IF('Data Entry'!B762=0,"",'Data Entry'!N762)</f>
        <v/>
      </c>
      <c r="P747" t="str">
        <f>IF('Data Entry'!B762=0,"","Years")</f>
        <v/>
      </c>
      <c r="Q747" s="62" t="str">
        <f>IF('Data Entry'!B762=0,"",'Data Entry'!$E$11)</f>
        <v/>
      </c>
      <c r="R747" t="str">
        <f>IF('Data Entry'!B762=0,"",'Data Entry'!D762)</f>
        <v/>
      </c>
      <c r="S747" t="str">
        <f>IF('Data Entry'!B762=0,"",'Data Entry'!$E$3)</f>
        <v/>
      </c>
      <c r="T747" t="str">
        <f>IF('Data Entry'!B762=0,"",'Data Entry'!$P$12)</f>
        <v/>
      </c>
      <c r="V747" t="str">
        <f>'Data Entry'!AB762</f>
        <v/>
      </c>
      <c r="X747" t="str">
        <f>IF('Data Entry'!B762=0,"",'Data Entry'!C762)</f>
        <v/>
      </c>
      <c r="Y747" t="str">
        <f>'Data Entry'!F762</f>
        <v/>
      </c>
      <c r="AC747" t="str">
        <f>IF('Data Entry'!B762=0,"",'Data Entry'!$P$7)</f>
        <v/>
      </c>
      <c r="AD747" t="str">
        <f>IF('Data Entry'!B762=0,"","1")</f>
        <v/>
      </c>
      <c r="AI747" t="str">
        <f>IF('Data Entry'!B762=0,"",'Data Entry'!K762)</f>
        <v/>
      </c>
      <c r="AJ747" t="str">
        <f>IF('Data Entry'!B762=0,"","mm")</f>
        <v/>
      </c>
      <c r="AM747" t="str">
        <f>IF('Data Entry'!B762=0,"",'Data Entry'!M762)</f>
        <v/>
      </c>
      <c r="AN747" t="str">
        <f>IF('Data Entry'!B762=0,"","mm")</f>
        <v/>
      </c>
      <c r="AT747" t="str">
        <f>IF('Data Entry'!B762=0,"",'Data Entry'!L762)</f>
        <v/>
      </c>
      <c r="AU747" t="str">
        <f>IF('Data Entry'!B762=0,"","m")</f>
        <v/>
      </c>
      <c r="AW747" t="str">
        <f>'Data Entry'!H762</f>
        <v/>
      </c>
      <c r="AX747" t="str">
        <f>IF('Data Entry'!B762=0,"",'Data Entry'!D762)</f>
        <v/>
      </c>
      <c r="AY747" t="str">
        <f>IF('Data Entry'!B762=0,"",'Data Entry'!E762)</f>
        <v/>
      </c>
      <c r="BA747" t="str">
        <f>IF('Data Entry'!B762=0,"",'Data Entry'!I762)</f>
        <v/>
      </c>
      <c r="BC747" t="str">
        <f>IF('Data Entry'!B762=0,"",'Data Entry'!J762)</f>
        <v/>
      </c>
      <c r="BR747" t="str">
        <f>IF('Data Entry'!B762=0,"",'Data Entry'!$E$9)</f>
        <v/>
      </c>
    </row>
    <row r="748" spans="1:70" x14ac:dyDescent="0.55000000000000004">
      <c r="A748" t="str">
        <f>IF('Data Entry'!B763=0,"",'Data Entry'!E$9)</f>
        <v/>
      </c>
      <c r="C748" t="str">
        <f>IF('Data Entry'!B763=0,"",'Data Entry'!AE763)</f>
        <v/>
      </c>
      <c r="E748" t="str">
        <f>IF('Data Entry'!B763=0,"",'Data Entry'!B763)</f>
        <v/>
      </c>
      <c r="F748" t="str">
        <f>IF('Data Entry'!B763=0,"",'Data Entry'!$P$6)</f>
        <v/>
      </c>
      <c r="G748" t="str">
        <f>IF('Data Entry'!B763=0,"",'Data Entry'!$P$8)</f>
        <v/>
      </c>
      <c r="H748" t="str">
        <f>IF('Data Entry'!B763=0,"",'Data Entry'!$E$10)</f>
        <v/>
      </c>
      <c r="M748" t="str">
        <f>'Data Entry'!S763</f>
        <v/>
      </c>
      <c r="N748" t="str">
        <f>'Data Entry'!R763</f>
        <v/>
      </c>
      <c r="O748" t="str">
        <f>IF('Data Entry'!B763=0,"",'Data Entry'!N763)</f>
        <v/>
      </c>
      <c r="P748" t="str">
        <f>IF('Data Entry'!B763=0,"","Years")</f>
        <v/>
      </c>
      <c r="Q748" s="62" t="str">
        <f>IF('Data Entry'!B763=0,"",'Data Entry'!$E$11)</f>
        <v/>
      </c>
      <c r="R748" t="str">
        <f>IF('Data Entry'!B763=0,"",'Data Entry'!D763)</f>
        <v/>
      </c>
      <c r="S748" t="str">
        <f>IF('Data Entry'!B763=0,"",'Data Entry'!$E$3)</f>
        <v/>
      </c>
      <c r="T748" t="str">
        <f>IF('Data Entry'!B763=0,"",'Data Entry'!$P$12)</f>
        <v/>
      </c>
      <c r="V748" t="str">
        <f>'Data Entry'!AB763</f>
        <v/>
      </c>
      <c r="X748" t="str">
        <f>IF('Data Entry'!B763=0,"",'Data Entry'!C763)</f>
        <v/>
      </c>
      <c r="Y748" t="str">
        <f>'Data Entry'!F763</f>
        <v/>
      </c>
      <c r="AC748" t="str">
        <f>IF('Data Entry'!B763=0,"",'Data Entry'!$P$7)</f>
        <v/>
      </c>
      <c r="AD748" t="str">
        <f>IF('Data Entry'!B763=0,"","1")</f>
        <v/>
      </c>
      <c r="AI748" t="str">
        <f>IF('Data Entry'!B763=0,"",'Data Entry'!K763)</f>
        <v/>
      </c>
      <c r="AJ748" t="str">
        <f>IF('Data Entry'!B763=0,"","mm")</f>
        <v/>
      </c>
      <c r="AM748" t="str">
        <f>IF('Data Entry'!B763=0,"",'Data Entry'!M763)</f>
        <v/>
      </c>
      <c r="AN748" t="str">
        <f>IF('Data Entry'!B763=0,"","mm")</f>
        <v/>
      </c>
      <c r="AT748" t="str">
        <f>IF('Data Entry'!B763=0,"",'Data Entry'!L763)</f>
        <v/>
      </c>
      <c r="AU748" t="str">
        <f>IF('Data Entry'!B763=0,"","m")</f>
        <v/>
      </c>
      <c r="AW748" t="str">
        <f>'Data Entry'!H763</f>
        <v/>
      </c>
      <c r="AX748" t="str">
        <f>IF('Data Entry'!B763=0,"",'Data Entry'!D763)</f>
        <v/>
      </c>
      <c r="AY748" t="str">
        <f>IF('Data Entry'!B763=0,"",'Data Entry'!E763)</f>
        <v/>
      </c>
      <c r="BA748" t="str">
        <f>IF('Data Entry'!B763=0,"",'Data Entry'!I763)</f>
        <v/>
      </c>
      <c r="BC748" t="str">
        <f>IF('Data Entry'!B763=0,"",'Data Entry'!J763)</f>
        <v/>
      </c>
      <c r="BR748" t="str">
        <f>IF('Data Entry'!B763=0,"",'Data Entry'!$E$9)</f>
        <v/>
      </c>
    </row>
    <row r="749" spans="1:70" x14ac:dyDescent="0.55000000000000004">
      <c r="A749" t="str">
        <f>IF('Data Entry'!B764=0,"",'Data Entry'!E$9)</f>
        <v/>
      </c>
      <c r="C749" t="str">
        <f>IF('Data Entry'!B764=0,"",'Data Entry'!AE764)</f>
        <v/>
      </c>
      <c r="E749" t="str">
        <f>IF('Data Entry'!B764=0,"",'Data Entry'!B764)</f>
        <v/>
      </c>
      <c r="F749" t="str">
        <f>IF('Data Entry'!B764=0,"",'Data Entry'!$P$6)</f>
        <v/>
      </c>
      <c r="G749" t="str">
        <f>IF('Data Entry'!B764=0,"",'Data Entry'!$P$8)</f>
        <v/>
      </c>
      <c r="H749" t="str">
        <f>IF('Data Entry'!B764=0,"",'Data Entry'!$E$10)</f>
        <v/>
      </c>
      <c r="M749" t="str">
        <f>'Data Entry'!S764</f>
        <v/>
      </c>
      <c r="N749" t="str">
        <f>'Data Entry'!R764</f>
        <v/>
      </c>
      <c r="O749" t="str">
        <f>IF('Data Entry'!B764=0,"",'Data Entry'!N764)</f>
        <v/>
      </c>
      <c r="P749" t="str">
        <f>IF('Data Entry'!B764=0,"","Years")</f>
        <v/>
      </c>
      <c r="Q749" s="62" t="str">
        <f>IF('Data Entry'!B764=0,"",'Data Entry'!$E$11)</f>
        <v/>
      </c>
      <c r="R749" t="str">
        <f>IF('Data Entry'!B764=0,"",'Data Entry'!D764)</f>
        <v/>
      </c>
      <c r="S749" t="str">
        <f>IF('Data Entry'!B764=0,"",'Data Entry'!$E$3)</f>
        <v/>
      </c>
      <c r="T749" t="str">
        <f>IF('Data Entry'!B764=0,"",'Data Entry'!$P$12)</f>
        <v/>
      </c>
      <c r="V749" t="str">
        <f>'Data Entry'!AB764</f>
        <v/>
      </c>
      <c r="X749" t="str">
        <f>IF('Data Entry'!B764=0,"",'Data Entry'!C764)</f>
        <v/>
      </c>
      <c r="Y749" t="str">
        <f>'Data Entry'!F764</f>
        <v/>
      </c>
      <c r="AC749" t="str">
        <f>IF('Data Entry'!B764=0,"",'Data Entry'!$P$7)</f>
        <v/>
      </c>
      <c r="AD749" t="str">
        <f>IF('Data Entry'!B764=0,"","1")</f>
        <v/>
      </c>
      <c r="AI749" t="str">
        <f>IF('Data Entry'!B764=0,"",'Data Entry'!K764)</f>
        <v/>
      </c>
      <c r="AJ749" t="str">
        <f>IF('Data Entry'!B764=0,"","mm")</f>
        <v/>
      </c>
      <c r="AM749" t="str">
        <f>IF('Data Entry'!B764=0,"",'Data Entry'!M764)</f>
        <v/>
      </c>
      <c r="AN749" t="str">
        <f>IF('Data Entry'!B764=0,"","mm")</f>
        <v/>
      </c>
      <c r="AT749" t="str">
        <f>IF('Data Entry'!B764=0,"",'Data Entry'!L764)</f>
        <v/>
      </c>
      <c r="AU749" t="str">
        <f>IF('Data Entry'!B764=0,"","m")</f>
        <v/>
      </c>
      <c r="AW749" t="str">
        <f>'Data Entry'!H764</f>
        <v/>
      </c>
      <c r="AX749" t="str">
        <f>IF('Data Entry'!B764=0,"",'Data Entry'!D764)</f>
        <v/>
      </c>
      <c r="AY749" t="str">
        <f>IF('Data Entry'!B764=0,"",'Data Entry'!E764)</f>
        <v/>
      </c>
      <c r="BA749" t="str">
        <f>IF('Data Entry'!B764=0,"",'Data Entry'!I764)</f>
        <v/>
      </c>
      <c r="BC749" t="str">
        <f>IF('Data Entry'!B764=0,"",'Data Entry'!J764)</f>
        <v/>
      </c>
      <c r="BR749" t="str">
        <f>IF('Data Entry'!B764=0,"",'Data Entry'!$E$9)</f>
        <v/>
      </c>
    </row>
    <row r="750" spans="1:70" x14ac:dyDescent="0.55000000000000004">
      <c r="A750" t="str">
        <f>IF('Data Entry'!B765=0,"",'Data Entry'!E$9)</f>
        <v/>
      </c>
      <c r="C750" t="str">
        <f>IF('Data Entry'!B765=0,"",'Data Entry'!AE765)</f>
        <v/>
      </c>
      <c r="E750" t="str">
        <f>IF('Data Entry'!B765=0,"",'Data Entry'!B765)</f>
        <v/>
      </c>
      <c r="F750" t="str">
        <f>IF('Data Entry'!B765=0,"",'Data Entry'!$P$6)</f>
        <v/>
      </c>
      <c r="G750" t="str">
        <f>IF('Data Entry'!B765=0,"",'Data Entry'!$P$8)</f>
        <v/>
      </c>
      <c r="H750" t="str">
        <f>IF('Data Entry'!B765=0,"",'Data Entry'!$E$10)</f>
        <v/>
      </c>
      <c r="M750" t="str">
        <f>'Data Entry'!S765</f>
        <v/>
      </c>
      <c r="N750" t="str">
        <f>'Data Entry'!R765</f>
        <v/>
      </c>
      <c r="O750" t="str">
        <f>IF('Data Entry'!B765=0,"",'Data Entry'!N765)</f>
        <v/>
      </c>
      <c r="P750" t="str">
        <f>IF('Data Entry'!B765=0,"","Years")</f>
        <v/>
      </c>
      <c r="Q750" s="62" t="str">
        <f>IF('Data Entry'!B765=0,"",'Data Entry'!$E$11)</f>
        <v/>
      </c>
      <c r="R750" t="str">
        <f>IF('Data Entry'!B765=0,"",'Data Entry'!D765)</f>
        <v/>
      </c>
      <c r="S750" t="str">
        <f>IF('Data Entry'!B765=0,"",'Data Entry'!$E$3)</f>
        <v/>
      </c>
      <c r="T750" t="str">
        <f>IF('Data Entry'!B765=0,"",'Data Entry'!$P$12)</f>
        <v/>
      </c>
      <c r="V750" t="str">
        <f>'Data Entry'!AB765</f>
        <v/>
      </c>
      <c r="X750" t="str">
        <f>IF('Data Entry'!B765=0,"",'Data Entry'!C765)</f>
        <v/>
      </c>
      <c r="Y750" t="str">
        <f>'Data Entry'!F765</f>
        <v/>
      </c>
      <c r="AC750" t="str">
        <f>IF('Data Entry'!B765=0,"",'Data Entry'!$P$7)</f>
        <v/>
      </c>
      <c r="AD750" t="str">
        <f>IF('Data Entry'!B765=0,"","1")</f>
        <v/>
      </c>
      <c r="AI750" t="str">
        <f>IF('Data Entry'!B765=0,"",'Data Entry'!K765)</f>
        <v/>
      </c>
      <c r="AJ750" t="str">
        <f>IF('Data Entry'!B765=0,"","mm")</f>
        <v/>
      </c>
      <c r="AM750" t="str">
        <f>IF('Data Entry'!B765=0,"",'Data Entry'!M765)</f>
        <v/>
      </c>
      <c r="AN750" t="str">
        <f>IF('Data Entry'!B765=0,"","mm")</f>
        <v/>
      </c>
      <c r="AT750" t="str">
        <f>IF('Data Entry'!B765=0,"",'Data Entry'!L765)</f>
        <v/>
      </c>
      <c r="AU750" t="str">
        <f>IF('Data Entry'!B765=0,"","m")</f>
        <v/>
      </c>
      <c r="AW750" t="str">
        <f>'Data Entry'!H765</f>
        <v/>
      </c>
      <c r="AX750" t="str">
        <f>IF('Data Entry'!B765=0,"",'Data Entry'!D765)</f>
        <v/>
      </c>
      <c r="AY750" t="str">
        <f>IF('Data Entry'!B765=0,"",'Data Entry'!E765)</f>
        <v/>
      </c>
      <c r="BA750" t="str">
        <f>IF('Data Entry'!B765=0,"",'Data Entry'!I765)</f>
        <v/>
      </c>
      <c r="BC750" t="str">
        <f>IF('Data Entry'!B765=0,"",'Data Entry'!J765)</f>
        <v/>
      </c>
      <c r="BR750" t="str">
        <f>IF('Data Entry'!B765=0,"",'Data Entry'!$E$9)</f>
        <v/>
      </c>
    </row>
    <row r="751" spans="1:70" x14ac:dyDescent="0.55000000000000004">
      <c r="A751" t="str">
        <f>IF('Data Entry'!B766=0,"",'Data Entry'!E$9)</f>
        <v/>
      </c>
      <c r="C751" t="str">
        <f>IF('Data Entry'!B766=0,"",'Data Entry'!AE766)</f>
        <v/>
      </c>
      <c r="E751" t="str">
        <f>IF('Data Entry'!B766=0,"",'Data Entry'!B766)</f>
        <v/>
      </c>
      <c r="F751" t="str">
        <f>IF('Data Entry'!B766=0,"",'Data Entry'!$P$6)</f>
        <v/>
      </c>
      <c r="G751" t="str">
        <f>IF('Data Entry'!B766=0,"",'Data Entry'!$P$8)</f>
        <v/>
      </c>
      <c r="H751" t="str">
        <f>IF('Data Entry'!B766=0,"",'Data Entry'!$E$10)</f>
        <v/>
      </c>
      <c r="M751" t="str">
        <f>'Data Entry'!S766</f>
        <v/>
      </c>
      <c r="N751" t="str">
        <f>'Data Entry'!R766</f>
        <v/>
      </c>
      <c r="O751" t="str">
        <f>IF('Data Entry'!B766=0,"",'Data Entry'!N766)</f>
        <v/>
      </c>
      <c r="P751" t="str">
        <f>IF('Data Entry'!B766=0,"","Years")</f>
        <v/>
      </c>
      <c r="Q751" s="62" t="str">
        <f>IF('Data Entry'!B766=0,"",'Data Entry'!$E$11)</f>
        <v/>
      </c>
      <c r="R751" t="str">
        <f>IF('Data Entry'!B766=0,"",'Data Entry'!D766)</f>
        <v/>
      </c>
      <c r="S751" t="str">
        <f>IF('Data Entry'!B766=0,"",'Data Entry'!$E$3)</f>
        <v/>
      </c>
      <c r="T751" t="str">
        <f>IF('Data Entry'!B766=0,"",'Data Entry'!$P$12)</f>
        <v/>
      </c>
      <c r="V751" t="str">
        <f>'Data Entry'!AB766</f>
        <v/>
      </c>
      <c r="X751" t="str">
        <f>IF('Data Entry'!B766=0,"",'Data Entry'!C766)</f>
        <v/>
      </c>
      <c r="Y751" t="str">
        <f>'Data Entry'!F766</f>
        <v/>
      </c>
      <c r="AC751" t="str">
        <f>IF('Data Entry'!B766=0,"",'Data Entry'!$P$7)</f>
        <v/>
      </c>
      <c r="AD751" t="str">
        <f>IF('Data Entry'!B766=0,"","1")</f>
        <v/>
      </c>
      <c r="AI751" t="str">
        <f>IF('Data Entry'!B766=0,"",'Data Entry'!K766)</f>
        <v/>
      </c>
      <c r="AJ751" t="str">
        <f>IF('Data Entry'!B766=0,"","mm")</f>
        <v/>
      </c>
      <c r="AM751" t="str">
        <f>IF('Data Entry'!B766=0,"",'Data Entry'!M766)</f>
        <v/>
      </c>
      <c r="AN751" t="str">
        <f>IF('Data Entry'!B766=0,"","mm")</f>
        <v/>
      </c>
      <c r="AT751" t="str">
        <f>IF('Data Entry'!B766=0,"",'Data Entry'!L766)</f>
        <v/>
      </c>
      <c r="AU751" t="str">
        <f>IF('Data Entry'!B766=0,"","m")</f>
        <v/>
      </c>
      <c r="AW751" t="str">
        <f>'Data Entry'!H766</f>
        <v/>
      </c>
      <c r="AX751" t="str">
        <f>IF('Data Entry'!B766=0,"",'Data Entry'!D766)</f>
        <v/>
      </c>
      <c r="AY751" t="str">
        <f>IF('Data Entry'!B766=0,"",'Data Entry'!E766)</f>
        <v/>
      </c>
      <c r="BA751" t="str">
        <f>IF('Data Entry'!B766=0,"",'Data Entry'!I766)</f>
        <v/>
      </c>
      <c r="BC751" t="str">
        <f>IF('Data Entry'!B766=0,"",'Data Entry'!J766)</f>
        <v/>
      </c>
      <c r="BR751" t="str">
        <f>IF('Data Entry'!B766=0,"",'Data Entry'!$E$9)</f>
        <v/>
      </c>
    </row>
    <row r="752" spans="1:70" x14ac:dyDescent="0.55000000000000004">
      <c r="A752" t="str">
        <f>IF('Data Entry'!B767=0,"",'Data Entry'!E$9)</f>
        <v/>
      </c>
      <c r="C752" t="str">
        <f>IF('Data Entry'!B767=0,"",'Data Entry'!AE767)</f>
        <v/>
      </c>
      <c r="E752" t="str">
        <f>IF('Data Entry'!B767=0,"",'Data Entry'!B767)</f>
        <v/>
      </c>
      <c r="F752" t="str">
        <f>IF('Data Entry'!B767=0,"",'Data Entry'!$P$6)</f>
        <v/>
      </c>
      <c r="G752" t="str">
        <f>IF('Data Entry'!B767=0,"",'Data Entry'!$P$8)</f>
        <v/>
      </c>
      <c r="H752" t="str">
        <f>IF('Data Entry'!B767=0,"",'Data Entry'!$E$10)</f>
        <v/>
      </c>
      <c r="M752" t="str">
        <f>'Data Entry'!S767</f>
        <v/>
      </c>
      <c r="N752" t="str">
        <f>'Data Entry'!R767</f>
        <v/>
      </c>
      <c r="O752" t="str">
        <f>IF('Data Entry'!B767=0,"",'Data Entry'!N767)</f>
        <v/>
      </c>
      <c r="P752" t="str">
        <f>IF('Data Entry'!B767=0,"","Years")</f>
        <v/>
      </c>
      <c r="Q752" s="62" t="str">
        <f>IF('Data Entry'!B767=0,"",'Data Entry'!$E$11)</f>
        <v/>
      </c>
      <c r="R752" t="str">
        <f>IF('Data Entry'!B767=0,"",'Data Entry'!D767)</f>
        <v/>
      </c>
      <c r="S752" t="str">
        <f>IF('Data Entry'!B767=0,"",'Data Entry'!$E$3)</f>
        <v/>
      </c>
      <c r="T752" t="str">
        <f>IF('Data Entry'!B767=0,"",'Data Entry'!$P$12)</f>
        <v/>
      </c>
      <c r="V752" t="str">
        <f>'Data Entry'!AB767</f>
        <v/>
      </c>
      <c r="X752" t="str">
        <f>IF('Data Entry'!B767=0,"",'Data Entry'!C767)</f>
        <v/>
      </c>
      <c r="Y752" t="str">
        <f>'Data Entry'!F767</f>
        <v/>
      </c>
      <c r="AC752" t="str">
        <f>IF('Data Entry'!B767=0,"",'Data Entry'!$P$7)</f>
        <v/>
      </c>
      <c r="AD752" t="str">
        <f>IF('Data Entry'!B767=0,"","1")</f>
        <v/>
      </c>
      <c r="AI752" t="str">
        <f>IF('Data Entry'!B767=0,"",'Data Entry'!K767)</f>
        <v/>
      </c>
      <c r="AJ752" t="str">
        <f>IF('Data Entry'!B767=0,"","mm")</f>
        <v/>
      </c>
      <c r="AM752" t="str">
        <f>IF('Data Entry'!B767=0,"",'Data Entry'!M767)</f>
        <v/>
      </c>
      <c r="AN752" t="str">
        <f>IF('Data Entry'!B767=0,"","mm")</f>
        <v/>
      </c>
      <c r="AT752" t="str">
        <f>IF('Data Entry'!B767=0,"",'Data Entry'!L767)</f>
        <v/>
      </c>
      <c r="AU752" t="str">
        <f>IF('Data Entry'!B767=0,"","m")</f>
        <v/>
      </c>
      <c r="AW752" t="str">
        <f>'Data Entry'!H767</f>
        <v/>
      </c>
      <c r="AX752" t="str">
        <f>IF('Data Entry'!B767=0,"",'Data Entry'!D767)</f>
        <v/>
      </c>
      <c r="AY752" t="str">
        <f>IF('Data Entry'!B767=0,"",'Data Entry'!E767)</f>
        <v/>
      </c>
      <c r="BA752" t="str">
        <f>IF('Data Entry'!B767=0,"",'Data Entry'!I767)</f>
        <v/>
      </c>
      <c r="BC752" t="str">
        <f>IF('Data Entry'!B767=0,"",'Data Entry'!J767)</f>
        <v/>
      </c>
      <c r="BR752" t="str">
        <f>IF('Data Entry'!B767=0,"",'Data Entry'!$E$9)</f>
        <v/>
      </c>
    </row>
    <row r="753" spans="1:70" x14ac:dyDescent="0.55000000000000004">
      <c r="A753" t="str">
        <f>IF('Data Entry'!B768=0,"",'Data Entry'!E$9)</f>
        <v/>
      </c>
      <c r="C753" t="str">
        <f>IF('Data Entry'!B768=0,"",'Data Entry'!AE768)</f>
        <v/>
      </c>
      <c r="E753" t="str">
        <f>IF('Data Entry'!B768=0,"",'Data Entry'!B768)</f>
        <v/>
      </c>
      <c r="F753" t="str">
        <f>IF('Data Entry'!B768=0,"",'Data Entry'!$P$6)</f>
        <v/>
      </c>
      <c r="G753" t="str">
        <f>IF('Data Entry'!B768=0,"",'Data Entry'!$P$8)</f>
        <v/>
      </c>
      <c r="H753" t="str">
        <f>IF('Data Entry'!B768=0,"",'Data Entry'!$E$10)</f>
        <v/>
      </c>
      <c r="M753" t="str">
        <f>'Data Entry'!S768</f>
        <v/>
      </c>
      <c r="N753" t="str">
        <f>'Data Entry'!R768</f>
        <v/>
      </c>
      <c r="O753" t="str">
        <f>IF('Data Entry'!B768=0,"",'Data Entry'!N768)</f>
        <v/>
      </c>
      <c r="P753" t="str">
        <f>IF('Data Entry'!B768=0,"","Years")</f>
        <v/>
      </c>
      <c r="Q753" s="62" t="str">
        <f>IF('Data Entry'!B768=0,"",'Data Entry'!$E$11)</f>
        <v/>
      </c>
      <c r="R753" t="str">
        <f>IF('Data Entry'!B768=0,"",'Data Entry'!D768)</f>
        <v/>
      </c>
      <c r="S753" t="str">
        <f>IF('Data Entry'!B768=0,"",'Data Entry'!$E$3)</f>
        <v/>
      </c>
      <c r="T753" t="str">
        <f>IF('Data Entry'!B768=0,"",'Data Entry'!$P$12)</f>
        <v/>
      </c>
      <c r="V753" t="str">
        <f>'Data Entry'!AB768</f>
        <v/>
      </c>
      <c r="X753" t="str">
        <f>IF('Data Entry'!B768=0,"",'Data Entry'!C768)</f>
        <v/>
      </c>
      <c r="Y753" t="str">
        <f>'Data Entry'!F768</f>
        <v/>
      </c>
      <c r="AC753" t="str">
        <f>IF('Data Entry'!B768=0,"",'Data Entry'!$P$7)</f>
        <v/>
      </c>
      <c r="AD753" t="str">
        <f>IF('Data Entry'!B768=0,"","1")</f>
        <v/>
      </c>
      <c r="AI753" t="str">
        <f>IF('Data Entry'!B768=0,"",'Data Entry'!K768)</f>
        <v/>
      </c>
      <c r="AJ753" t="str">
        <f>IF('Data Entry'!B768=0,"","mm")</f>
        <v/>
      </c>
      <c r="AM753" t="str">
        <f>IF('Data Entry'!B768=0,"",'Data Entry'!M768)</f>
        <v/>
      </c>
      <c r="AN753" t="str">
        <f>IF('Data Entry'!B768=0,"","mm")</f>
        <v/>
      </c>
      <c r="AT753" t="str">
        <f>IF('Data Entry'!B768=0,"",'Data Entry'!L768)</f>
        <v/>
      </c>
      <c r="AU753" t="str">
        <f>IF('Data Entry'!B768=0,"","m")</f>
        <v/>
      </c>
      <c r="AW753" t="str">
        <f>'Data Entry'!H768</f>
        <v/>
      </c>
      <c r="AX753" t="str">
        <f>IF('Data Entry'!B768=0,"",'Data Entry'!D768)</f>
        <v/>
      </c>
      <c r="AY753" t="str">
        <f>IF('Data Entry'!B768=0,"",'Data Entry'!E768)</f>
        <v/>
      </c>
      <c r="BA753" t="str">
        <f>IF('Data Entry'!B768=0,"",'Data Entry'!I768)</f>
        <v/>
      </c>
      <c r="BC753" t="str">
        <f>IF('Data Entry'!B768=0,"",'Data Entry'!J768)</f>
        <v/>
      </c>
      <c r="BR753" t="str">
        <f>IF('Data Entry'!B768=0,"",'Data Entry'!$E$9)</f>
        <v/>
      </c>
    </row>
    <row r="754" spans="1:70" x14ac:dyDescent="0.55000000000000004">
      <c r="A754" t="str">
        <f>IF('Data Entry'!B769=0,"",'Data Entry'!E$9)</f>
        <v/>
      </c>
      <c r="C754" t="str">
        <f>IF('Data Entry'!B769=0,"",'Data Entry'!AE769)</f>
        <v/>
      </c>
      <c r="E754" t="str">
        <f>IF('Data Entry'!B769=0,"",'Data Entry'!B769)</f>
        <v/>
      </c>
      <c r="F754" t="str">
        <f>IF('Data Entry'!B769=0,"",'Data Entry'!$P$6)</f>
        <v/>
      </c>
      <c r="G754" t="str">
        <f>IF('Data Entry'!B769=0,"",'Data Entry'!$P$8)</f>
        <v/>
      </c>
      <c r="H754" t="str">
        <f>IF('Data Entry'!B769=0,"",'Data Entry'!$E$10)</f>
        <v/>
      </c>
      <c r="M754" t="str">
        <f>'Data Entry'!S769</f>
        <v/>
      </c>
      <c r="N754" t="str">
        <f>'Data Entry'!R769</f>
        <v/>
      </c>
      <c r="O754" t="str">
        <f>IF('Data Entry'!B769=0,"",'Data Entry'!N769)</f>
        <v/>
      </c>
      <c r="P754" t="str">
        <f>IF('Data Entry'!B769=0,"","Years")</f>
        <v/>
      </c>
      <c r="Q754" s="62" t="str">
        <f>IF('Data Entry'!B769=0,"",'Data Entry'!$E$11)</f>
        <v/>
      </c>
      <c r="R754" t="str">
        <f>IF('Data Entry'!B769=0,"",'Data Entry'!D769)</f>
        <v/>
      </c>
      <c r="S754" t="str">
        <f>IF('Data Entry'!B769=0,"",'Data Entry'!$E$3)</f>
        <v/>
      </c>
      <c r="T754" t="str">
        <f>IF('Data Entry'!B769=0,"",'Data Entry'!$P$12)</f>
        <v/>
      </c>
      <c r="V754" t="str">
        <f>'Data Entry'!AB769</f>
        <v/>
      </c>
      <c r="X754" t="str">
        <f>IF('Data Entry'!B769=0,"",'Data Entry'!C769)</f>
        <v/>
      </c>
      <c r="Y754" t="str">
        <f>'Data Entry'!F769</f>
        <v/>
      </c>
      <c r="AC754" t="str">
        <f>IF('Data Entry'!B769=0,"",'Data Entry'!$P$7)</f>
        <v/>
      </c>
      <c r="AD754" t="str">
        <f>IF('Data Entry'!B769=0,"","1")</f>
        <v/>
      </c>
      <c r="AI754" t="str">
        <f>IF('Data Entry'!B769=0,"",'Data Entry'!K769)</f>
        <v/>
      </c>
      <c r="AJ754" t="str">
        <f>IF('Data Entry'!B769=0,"","mm")</f>
        <v/>
      </c>
      <c r="AM754" t="str">
        <f>IF('Data Entry'!B769=0,"",'Data Entry'!M769)</f>
        <v/>
      </c>
      <c r="AN754" t="str">
        <f>IF('Data Entry'!B769=0,"","mm")</f>
        <v/>
      </c>
      <c r="AT754" t="str">
        <f>IF('Data Entry'!B769=0,"",'Data Entry'!L769)</f>
        <v/>
      </c>
      <c r="AU754" t="str">
        <f>IF('Data Entry'!B769=0,"","m")</f>
        <v/>
      </c>
      <c r="AW754" t="str">
        <f>'Data Entry'!H769</f>
        <v/>
      </c>
      <c r="AX754" t="str">
        <f>IF('Data Entry'!B769=0,"",'Data Entry'!D769)</f>
        <v/>
      </c>
      <c r="AY754" t="str">
        <f>IF('Data Entry'!B769=0,"",'Data Entry'!E769)</f>
        <v/>
      </c>
      <c r="BA754" t="str">
        <f>IF('Data Entry'!B769=0,"",'Data Entry'!I769)</f>
        <v/>
      </c>
      <c r="BC754" t="str">
        <f>IF('Data Entry'!B769=0,"",'Data Entry'!J769)</f>
        <v/>
      </c>
      <c r="BR754" t="str">
        <f>IF('Data Entry'!B769=0,"",'Data Entry'!$E$9)</f>
        <v/>
      </c>
    </row>
    <row r="755" spans="1:70" x14ac:dyDescent="0.55000000000000004">
      <c r="A755" t="str">
        <f>IF('Data Entry'!B770=0,"",'Data Entry'!E$9)</f>
        <v/>
      </c>
      <c r="C755" t="str">
        <f>IF('Data Entry'!B770=0,"",'Data Entry'!AE770)</f>
        <v/>
      </c>
      <c r="E755" t="str">
        <f>IF('Data Entry'!B770=0,"",'Data Entry'!B770)</f>
        <v/>
      </c>
      <c r="F755" t="str">
        <f>IF('Data Entry'!B770=0,"",'Data Entry'!$P$6)</f>
        <v/>
      </c>
      <c r="G755" t="str">
        <f>IF('Data Entry'!B770=0,"",'Data Entry'!$P$8)</f>
        <v/>
      </c>
      <c r="H755" t="str">
        <f>IF('Data Entry'!B770=0,"",'Data Entry'!$E$10)</f>
        <v/>
      </c>
      <c r="M755" t="str">
        <f>'Data Entry'!S770</f>
        <v/>
      </c>
      <c r="N755" t="str">
        <f>'Data Entry'!R770</f>
        <v/>
      </c>
      <c r="O755" t="str">
        <f>IF('Data Entry'!B770=0,"",'Data Entry'!N770)</f>
        <v/>
      </c>
      <c r="P755" t="str">
        <f>IF('Data Entry'!B770=0,"","Years")</f>
        <v/>
      </c>
      <c r="Q755" s="62" t="str">
        <f>IF('Data Entry'!B770=0,"",'Data Entry'!$E$11)</f>
        <v/>
      </c>
      <c r="R755" t="str">
        <f>IF('Data Entry'!B770=0,"",'Data Entry'!D770)</f>
        <v/>
      </c>
      <c r="S755" t="str">
        <f>IF('Data Entry'!B770=0,"",'Data Entry'!$E$3)</f>
        <v/>
      </c>
      <c r="T755" t="str">
        <f>IF('Data Entry'!B770=0,"",'Data Entry'!$P$12)</f>
        <v/>
      </c>
      <c r="V755" t="str">
        <f>'Data Entry'!AB770</f>
        <v/>
      </c>
      <c r="X755" t="str">
        <f>IF('Data Entry'!B770=0,"",'Data Entry'!C770)</f>
        <v/>
      </c>
      <c r="Y755" t="str">
        <f>'Data Entry'!F770</f>
        <v/>
      </c>
      <c r="AC755" t="str">
        <f>IF('Data Entry'!B770=0,"",'Data Entry'!$P$7)</f>
        <v/>
      </c>
      <c r="AD755" t="str">
        <f>IF('Data Entry'!B770=0,"","1")</f>
        <v/>
      </c>
      <c r="AI755" t="str">
        <f>IF('Data Entry'!B770=0,"",'Data Entry'!K770)</f>
        <v/>
      </c>
      <c r="AJ755" t="str">
        <f>IF('Data Entry'!B770=0,"","mm")</f>
        <v/>
      </c>
      <c r="AM755" t="str">
        <f>IF('Data Entry'!B770=0,"",'Data Entry'!M770)</f>
        <v/>
      </c>
      <c r="AN755" t="str">
        <f>IF('Data Entry'!B770=0,"","mm")</f>
        <v/>
      </c>
      <c r="AT755" t="str">
        <f>IF('Data Entry'!B770=0,"",'Data Entry'!L770)</f>
        <v/>
      </c>
      <c r="AU755" t="str">
        <f>IF('Data Entry'!B770=0,"","m")</f>
        <v/>
      </c>
      <c r="AW755" t="str">
        <f>'Data Entry'!H770</f>
        <v/>
      </c>
      <c r="AX755" t="str">
        <f>IF('Data Entry'!B770=0,"",'Data Entry'!D770)</f>
        <v/>
      </c>
      <c r="AY755" t="str">
        <f>IF('Data Entry'!B770=0,"",'Data Entry'!E770)</f>
        <v/>
      </c>
      <c r="BA755" t="str">
        <f>IF('Data Entry'!B770=0,"",'Data Entry'!I770)</f>
        <v/>
      </c>
      <c r="BC755" t="str">
        <f>IF('Data Entry'!B770=0,"",'Data Entry'!J770)</f>
        <v/>
      </c>
      <c r="BR755" t="str">
        <f>IF('Data Entry'!B770=0,"",'Data Entry'!$E$9)</f>
        <v/>
      </c>
    </row>
    <row r="756" spans="1:70" x14ac:dyDescent="0.55000000000000004">
      <c r="A756" t="str">
        <f>IF('Data Entry'!B771=0,"",'Data Entry'!E$9)</f>
        <v/>
      </c>
      <c r="C756" t="str">
        <f>IF('Data Entry'!B771=0,"",'Data Entry'!AE771)</f>
        <v/>
      </c>
      <c r="E756" t="str">
        <f>IF('Data Entry'!B771=0,"",'Data Entry'!B771)</f>
        <v/>
      </c>
      <c r="F756" t="str">
        <f>IF('Data Entry'!B771=0,"",'Data Entry'!$P$6)</f>
        <v/>
      </c>
      <c r="G756" t="str">
        <f>IF('Data Entry'!B771=0,"",'Data Entry'!$P$8)</f>
        <v/>
      </c>
      <c r="H756" t="str">
        <f>IF('Data Entry'!B771=0,"",'Data Entry'!$E$10)</f>
        <v/>
      </c>
      <c r="M756" t="str">
        <f>'Data Entry'!S771</f>
        <v/>
      </c>
      <c r="N756" t="str">
        <f>'Data Entry'!R771</f>
        <v/>
      </c>
      <c r="O756" t="str">
        <f>IF('Data Entry'!B771=0,"",'Data Entry'!N771)</f>
        <v/>
      </c>
      <c r="P756" t="str">
        <f>IF('Data Entry'!B771=0,"","Years")</f>
        <v/>
      </c>
      <c r="Q756" s="62" t="str">
        <f>IF('Data Entry'!B771=0,"",'Data Entry'!$E$11)</f>
        <v/>
      </c>
      <c r="R756" t="str">
        <f>IF('Data Entry'!B771=0,"",'Data Entry'!D771)</f>
        <v/>
      </c>
      <c r="S756" t="str">
        <f>IF('Data Entry'!B771=0,"",'Data Entry'!$E$3)</f>
        <v/>
      </c>
      <c r="T756" t="str">
        <f>IF('Data Entry'!B771=0,"",'Data Entry'!$P$12)</f>
        <v/>
      </c>
      <c r="V756" t="str">
        <f>'Data Entry'!AB771</f>
        <v/>
      </c>
      <c r="X756" t="str">
        <f>IF('Data Entry'!B771=0,"",'Data Entry'!C771)</f>
        <v/>
      </c>
      <c r="Y756" t="str">
        <f>'Data Entry'!F771</f>
        <v/>
      </c>
      <c r="AC756" t="str">
        <f>IF('Data Entry'!B771=0,"",'Data Entry'!$P$7)</f>
        <v/>
      </c>
      <c r="AD756" t="str">
        <f>IF('Data Entry'!B771=0,"","1")</f>
        <v/>
      </c>
      <c r="AI756" t="str">
        <f>IF('Data Entry'!B771=0,"",'Data Entry'!K771)</f>
        <v/>
      </c>
      <c r="AJ756" t="str">
        <f>IF('Data Entry'!B771=0,"","mm")</f>
        <v/>
      </c>
      <c r="AM756" t="str">
        <f>IF('Data Entry'!B771=0,"",'Data Entry'!M771)</f>
        <v/>
      </c>
      <c r="AN756" t="str">
        <f>IF('Data Entry'!B771=0,"","mm")</f>
        <v/>
      </c>
      <c r="AT756" t="str">
        <f>IF('Data Entry'!B771=0,"",'Data Entry'!L771)</f>
        <v/>
      </c>
      <c r="AU756" t="str">
        <f>IF('Data Entry'!B771=0,"","m")</f>
        <v/>
      </c>
      <c r="AW756" t="str">
        <f>'Data Entry'!H771</f>
        <v/>
      </c>
      <c r="AX756" t="str">
        <f>IF('Data Entry'!B771=0,"",'Data Entry'!D771)</f>
        <v/>
      </c>
      <c r="AY756" t="str">
        <f>IF('Data Entry'!B771=0,"",'Data Entry'!E771)</f>
        <v/>
      </c>
      <c r="BA756" t="str">
        <f>IF('Data Entry'!B771=0,"",'Data Entry'!I771)</f>
        <v/>
      </c>
      <c r="BC756" t="str">
        <f>IF('Data Entry'!B771=0,"",'Data Entry'!J771)</f>
        <v/>
      </c>
      <c r="BR756" t="str">
        <f>IF('Data Entry'!B771=0,"",'Data Entry'!$E$9)</f>
        <v/>
      </c>
    </row>
    <row r="757" spans="1:70" x14ac:dyDescent="0.55000000000000004">
      <c r="A757" t="str">
        <f>IF('Data Entry'!B772=0,"",'Data Entry'!E$9)</f>
        <v/>
      </c>
      <c r="C757" t="str">
        <f>IF('Data Entry'!B772=0,"",'Data Entry'!AE772)</f>
        <v/>
      </c>
      <c r="E757" t="str">
        <f>IF('Data Entry'!B772=0,"",'Data Entry'!B772)</f>
        <v/>
      </c>
      <c r="F757" t="str">
        <f>IF('Data Entry'!B772=0,"",'Data Entry'!$P$6)</f>
        <v/>
      </c>
      <c r="G757" t="str">
        <f>IF('Data Entry'!B772=0,"",'Data Entry'!$P$8)</f>
        <v/>
      </c>
      <c r="H757" t="str">
        <f>IF('Data Entry'!B772=0,"",'Data Entry'!$E$10)</f>
        <v/>
      </c>
      <c r="M757" t="str">
        <f>'Data Entry'!S772</f>
        <v/>
      </c>
      <c r="N757" t="str">
        <f>'Data Entry'!R772</f>
        <v/>
      </c>
      <c r="O757" t="str">
        <f>IF('Data Entry'!B772=0,"",'Data Entry'!N772)</f>
        <v/>
      </c>
      <c r="P757" t="str">
        <f>IF('Data Entry'!B772=0,"","Years")</f>
        <v/>
      </c>
      <c r="Q757" s="62" t="str">
        <f>IF('Data Entry'!B772=0,"",'Data Entry'!$E$11)</f>
        <v/>
      </c>
      <c r="R757" t="str">
        <f>IF('Data Entry'!B772=0,"",'Data Entry'!D772)</f>
        <v/>
      </c>
      <c r="S757" t="str">
        <f>IF('Data Entry'!B772=0,"",'Data Entry'!$E$3)</f>
        <v/>
      </c>
      <c r="T757" t="str">
        <f>IF('Data Entry'!B772=0,"",'Data Entry'!$P$12)</f>
        <v/>
      </c>
      <c r="V757" t="str">
        <f>'Data Entry'!AB772</f>
        <v/>
      </c>
      <c r="X757" t="str">
        <f>IF('Data Entry'!B772=0,"",'Data Entry'!C772)</f>
        <v/>
      </c>
      <c r="Y757" t="str">
        <f>'Data Entry'!F772</f>
        <v/>
      </c>
      <c r="AC757" t="str">
        <f>IF('Data Entry'!B772=0,"",'Data Entry'!$P$7)</f>
        <v/>
      </c>
      <c r="AD757" t="str">
        <f>IF('Data Entry'!B772=0,"","1")</f>
        <v/>
      </c>
      <c r="AI757" t="str">
        <f>IF('Data Entry'!B772=0,"",'Data Entry'!K772)</f>
        <v/>
      </c>
      <c r="AJ757" t="str">
        <f>IF('Data Entry'!B772=0,"","mm")</f>
        <v/>
      </c>
      <c r="AM757" t="str">
        <f>IF('Data Entry'!B772=0,"",'Data Entry'!M772)</f>
        <v/>
      </c>
      <c r="AN757" t="str">
        <f>IF('Data Entry'!B772=0,"","mm")</f>
        <v/>
      </c>
      <c r="AT757" t="str">
        <f>IF('Data Entry'!B772=0,"",'Data Entry'!L772)</f>
        <v/>
      </c>
      <c r="AU757" t="str">
        <f>IF('Data Entry'!B772=0,"","m")</f>
        <v/>
      </c>
      <c r="AW757" t="str">
        <f>'Data Entry'!H772</f>
        <v/>
      </c>
      <c r="AX757" t="str">
        <f>IF('Data Entry'!B772=0,"",'Data Entry'!D772)</f>
        <v/>
      </c>
      <c r="AY757" t="str">
        <f>IF('Data Entry'!B772=0,"",'Data Entry'!E772)</f>
        <v/>
      </c>
      <c r="BA757" t="str">
        <f>IF('Data Entry'!B772=0,"",'Data Entry'!I772)</f>
        <v/>
      </c>
      <c r="BC757" t="str">
        <f>IF('Data Entry'!B772=0,"",'Data Entry'!J772)</f>
        <v/>
      </c>
      <c r="BR757" t="str">
        <f>IF('Data Entry'!B772=0,"",'Data Entry'!$E$9)</f>
        <v/>
      </c>
    </row>
    <row r="758" spans="1:70" x14ac:dyDescent="0.55000000000000004">
      <c r="A758" t="str">
        <f>IF('Data Entry'!B773=0,"",'Data Entry'!E$9)</f>
        <v/>
      </c>
      <c r="C758" t="str">
        <f>IF('Data Entry'!B773=0,"",'Data Entry'!AE773)</f>
        <v/>
      </c>
      <c r="E758" t="str">
        <f>IF('Data Entry'!B773=0,"",'Data Entry'!B773)</f>
        <v/>
      </c>
      <c r="F758" t="str">
        <f>IF('Data Entry'!B773=0,"",'Data Entry'!$P$6)</f>
        <v/>
      </c>
      <c r="G758" t="str">
        <f>IF('Data Entry'!B773=0,"",'Data Entry'!$P$8)</f>
        <v/>
      </c>
      <c r="H758" t="str">
        <f>IF('Data Entry'!B773=0,"",'Data Entry'!$E$10)</f>
        <v/>
      </c>
      <c r="M758" t="str">
        <f>'Data Entry'!S773</f>
        <v/>
      </c>
      <c r="N758" t="str">
        <f>'Data Entry'!R773</f>
        <v/>
      </c>
      <c r="O758" t="str">
        <f>IF('Data Entry'!B773=0,"",'Data Entry'!N773)</f>
        <v/>
      </c>
      <c r="P758" t="str">
        <f>IF('Data Entry'!B773=0,"","Years")</f>
        <v/>
      </c>
      <c r="Q758" s="62" t="str">
        <f>IF('Data Entry'!B773=0,"",'Data Entry'!$E$11)</f>
        <v/>
      </c>
      <c r="R758" t="str">
        <f>IF('Data Entry'!B773=0,"",'Data Entry'!D773)</f>
        <v/>
      </c>
      <c r="S758" t="str">
        <f>IF('Data Entry'!B773=0,"",'Data Entry'!$E$3)</f>
        <v/>
      </c>
      <c r="T758" t="str">
        <f>IF('Data Entry'!B773=0,"",'Data Entry'!$P$12)</f>
        <v/>
      </c>
      <c r="V758" t="str">
        <f>'Data Entry'!AB773</f>
        <v/>
      </c>
      <c r="X758" t="str">
        <f>IF('Data Entry'!B773=0,"",'Data Entry'!C773)</f>
        <v/>
      </c>
      <c r="Y758" t="str">
        <f>'Data Entry'!F773</f>
        <v/>
      </c>
      <c r="AC758" t="str">
        <f>IF('Data Entry'!B773=0,"",'Data Entry'!$P$7)</f>
        <v/>
      </c>
      <c r="AD758" t="str">
        <f>IF('Data Entry'!B773=0,"","1")</f>
        <v/>
      </c>
      <c r="AI758" t="str">
        <f>IF('Data Entry'!B773=0,"",'Data Entry'!K773)</f>
        <v/>
      </c>
      <c r="AJ758" t="str">
        <f>IF('Data Entry'!B773=0,"","mm")</f>
        <v/>
      </c>
      <c r="AM758" t="str">
        <f>IF('Data Entry'!B773=0,"",'Data Entry'!M773)</f>
        <v/>
      </c>
      <c r="AN758" t="str">
        <f>IF('Data Entry'!B773=0,"","mm")</f>
        <v/>
      </c>
      <c r="AT758" t="str">
        <f>IF('Data Entry'!B773=0,"",'Data Entry'!L773)</f>
        <v/>
      </c>
      <c r="AU758" t="str">
        <f>IF('Data Entry'!B773=0,"","m")</f>
        <v/>
      </c>
      <c r="AW758" t="str">
        <f>'Data Entry'!H773</f>
        <v/>
      </c>
      <c r="AX758" t="str">
        <f>IF('Data Entry'!B773=0,"",'Data Entry'!D773)</f>
        <v/>
      </c>
      <c r="AY758" t="str">
        <f>IF('Data Entry'!B773=0,"",'Data Entry'!E773)</f>
        <v/>
      </c>
      <c r="BA758" t="str">
        <f>IF('Data Entry'!B773=0,"",'Data Entry'!I773)</f>
        <v/>
      </c>
      <c r="BC758" t="str">
        <f>IF('Data Entry'!B773=0,"",'Data Entry'!J773)</f>
        <v/>
      </c>
      <c r="BR758" t="str">
        <f>IF('Data Entry'!B773=0,"",'Data Entry'!$E$9)</f>
        <v/>
      </c>
    </row>
    <row r="759" spans="1:70" x14ac:dyDescent="0.55000000000000004">
      <c r="A759" t="str">
        <f>IF('Data Entry'!B774=0,"",'Data Entry'!E$9)</f>
        <v/>
      </c>
      <c r="C759" t="str">
        <f>IF('Data Entry'!B774=0,"",'Data Entry'!AE774)</f>
        <v/>
      </c>
      <c r="E759" t="str">
        <f>IF('Data Entry'!B774=0,"",'Data Entry'!B774)</f>
        <v/>
      </c>
      <c r="F759" t="str">
        <f>IF('Data Entry'!B774=0,"",'Data Entry'!$P$6)</f>
        <v/>
      </c>
      <c r="G759" t="str">
        <f>IF('Data Entry'!B774=0,"",'Data Entry'!$P$8)</f>
        <v/>
      </c>
      <c r="H759" t="str">
        <f>IF('Data Entry'!B774=0,"",'Data Entry'!$E$10)</f>
        <v/>
      </c>
      <c r="M759" t="str">
        <f>'Data Entry'!S774</f>
        <v/>
      </c>
      <c r="N759" t="str">
        <f>'Data Entry'!R774</f>
        <v/>
      </c>
      <c r="O759" t="str">
        <f>IF('Data Entry'!B774=0,"",'Data Entry'!N774)</f>
        <v/>
      </c>
      <c r="P759" t="str">
        <f>IF('Data Entry'!B774=0,"","Years")</f>
        <v/>
      </c>
      <c r="Q759" s="62" t="str">
        <f>IF('Data Entry'!B774=0,"",'Data Entry'!$E$11)</f>
        <v/>
      </c>
      <c r="R759" t="str">
        <f>IF('Data Entry'!B774=0,"",'Data Entry'!D774)</f>
        <v/>
      </c>
      <c r="S759" t="str">
        <f>IF('Data Entry'!B774=0,"",'Data Entry'!$E$3)</f>
        <v/>
      </c>
      <c r="T759" t="str">
        <f>IF('Data Entry'!B774=0,"",'Data Entry'!$P$12)</f>
        <v/>
      </c>
      <c r="V759" t="str">
        <f>'Data Entry'!AB774</f>
        <v/>
      </c>
      <c r="X759" t="str">
        <f>IF('Data Entry'!B774=0,"",'Data Entry'!C774)</f>
        <v/>
      </c>
      <c r="Y759" t="str">
        <f>'Data Entry'!F774</f>
        <v/>
      </c>
      <c r="AC759" t="str">
        <f>IF('Data Entry'!B774=0,"",'Data Entry'!$P$7)</f>
        <v/>
      </c>
      <c r="AD759" t="str">
        <f>IF('Data Entry'!B774=0,"","1")</f>
        <v/>
      </c>
      <c r="AI759" t="str">
        <f>IF('Data Entry'!B774=0,"",'Data Entry'!K774)</f>
        <v/>
      </c>
      <c r="AJ759" t="str">
        <f>IF('Data Entry'!B774=0,"","mm")</f>
        <v/>
      </c>
      <c r="AM759" t="str">
        <f>IF('Data Entry'!B774=0,"",'Data Entry'!M774)</f>
        <v/>
      </c>
      <c r="AN759" t="str">
        <f>IF('Data Entry'!B774=0,"","mm")</f>
        <v/>
      </c>
      <c r="AT759" t="str">
        <f>IF('Data Entry'!B774=0,"",'Data Entry'!L774)</f>
        <v/>
      </c>
      <c r="AU759" t="str">
        <f>IF('Data Entry'!B774=0,"","m")</f>
        <v/>
      </c>
      <c r="AW759" t="str">
        <f>'Data Entry'!H774</f>
        <v/>
      </c>
      <c r="AX759" t="str">
        <f>IF('Data Entry'!B774=0,"",'Data Entry'!D774)</f>
        <v/>
      </c>
      <c r="AY759" t="str">
        <f>IF('Data Entry'!B774=0,"",'Data Entry'!E774)</f>
        <v/>
      </c>
      <c r="BA759" t="str">
        <f>IF('Data Entry'!B774=0,"",'Data Entry'!I774)</f>
        <v/>
      </c>
      <c r="BC759" t="str">
        <f>IF('Data Entry'!B774=0,"",'Data Entry'!J774)</f>
        <v/>
      </c>
      <c r="BR759" t="str">
        <f>IF('Data Entry'!B774=0,"",'Data Entry'!$E$9)</f>
        <v/>
      </c>
    </row>
    <row r="760" spans="1:70" x14ac:dyDescent="0.55000000000000004">
      <c r="A760" t="str">
        <f>IF('Data Entry'!B775=0,"",'Data Entry'!E$9)</f>
        <v/>
      </c>
      <c r="C760" t="str">
        <f>IF('Data Entry'!B775=0,"",'Data Entry'!AE775)</f>
        <v/>
      </c>
      <c r="E760" t="str">
        <f>IF('Data Entry'!B775=0,"",'Data Entry'!B775)</f>
        <v/>
      </c>
      <c r="F760" t="str">
        <f>IF('Data Entry'!B775=0,"",'Data Entry'!$P$6)</f>
        <v/>
      </c>
      <c r="G760" t="str">
        <f>IF('Data Entry'!B775=0,"",'Data Entry'!$P$8)</f>
        <v/>
      </c>
      <c r="H760" t="str">
        <f>IF('Data Entry'!B775=0,"",'Data Entry'!$E$10)</f>
        <v/>
      </c>
      <c r="M760" t="str">
        <f>'Data Entry'!S775</f>
        <v/>
      </c>
      <c r="N760" t="str">
        <f>'Data Entry'!R775</f>
        <v/>
      </c>
      <c r="O760" t="str">
        <f>IF('Data Entry'!B775=0,"",'Data Entry'!N775)</f>
        <v/>
      </c>
      <c r="P760" t="str">
        <f>IF('Data Entry'!B775=0,"","Years")</f>
        <v/>
      </c>
      <c r="Q760" s="62" t="str">
        <f>IF('Data Entry'!B775=0,"",'Data Entry'!$E$11)</f>
        <v/>
      </c>
      <c r="R760" t="str">
        <f>IF('Data Entry'!B775=0,"",'Data Entry'!D775)</f>
        <v/>
      </c>
      <c r="S760" t="str">
        <f>IF('Data Entry'!B775=0,"",'Data Entry'!$E$3)</f>
        <v/>
      </c>
      <c r="T760" t="str">
        <f>IF('Data Entry'!B775=0,"",'Data Entry'!$P$12)</f>
        <v/>
      </c>
      <c r="V760" t="str">
        <f>'Data Entry'!AB775</f>
        <v/>
      </c>
      <c r="X760" t="str">
        <f>IF('Data Entry'!B775=0,"",'Data Entry'!C775)</f>
        <v/>
      </c>
      <c r="Y760" t="str">
        <f>'Data Entry'!F775</f>
        <v/>
      </c>
      <c r="AC760" t="str">
        <f>IF('Data Entry'!B775=0,"",'Data Entry'!$P$7)</f>
        <v/>
      </c>
      <c r="AD760" t="str">
        <f>IF('Data Entry'!B775=0,"","1")</f>
        <v/>
      </c>
      <c r="AI760" t="str">
        <f>IF('Data Entry'!B775=0,"",'Data Entry'!K775)</f>
        <v/>
      </c>
      <c r="AJ760" t="str">
        <f>IF('Data Entry'!B775=0,"","mm")</f>
        <v/>
      </c>
      <c r="AM760" t="str">
        <f>IF('Data Entry'!B775=0,"",'Data Entry'!M775)</f>
        <v/>
      </c>
      <c r="AN760" t="str">
        <f>IF('Data Entry'!B775=0,"","mm")</f>
        <v/>
      </c>
      <c r="AT760" t="str">
        <f>IF('Data Entry'!B775=0,"",'Data Entry'!L775)</f>
        <v/>
      </c>
      <c r="AU760" t="str">
        <f>IF('Data Entry'!B775=0,"","m")</f>
        <v/>
      </c>
      <c r="AW760" t="str">
        <f>'Data Entry'!H775</f>
        <v/>
      </c>
      <c r="AX760" t="str">
        <f>IF('Data Entry'!B775=0,"",'Data Entry'!D775)</f>
        <v/>
      </c>
      <c r="AY760" t="str">
        <f>IF('Data Entry'!B775=0,"",'Data Entry'!E775)</f>
        <v/>
      </c>
      <c r="BA760" t="str">
        <f>IF('Data Entry'!B775=0,"",'Data Entry'!I775)</f>
        <v/>
      </c>
      <c r="BC760" t="str">
        <f>IF('Data Entry'!B775=0,"",'Data Entry'!J775)</f>
        <v/>
      </c>
      <c r="BR760" t="str">
        <f>IF('Data Entry'!B775=0,"",'Data Entry'!$E$9)</f>
        <v/>
      </c>
    </row>
    <row r="761" spans="1:70" x14ac:dyDescent="0.55000000000000004">
      <c r="A761" t="str">
        <f>IF('Data Entry'!B776=0,"",'Data Entry'!E$9)</f>
        <v/>
      </c>
      <c r="C761" t="str">
        <f>IF('Data Entry'!B776=0,"",'Data Entry'!AE776)</f>
        <v/>
      </c>
      <c r="E761" t="str">
        <f>IF('Data Entry'!B776=0,"",'Data Entry'!B776)</f>
        <v/>
      </c>
      <c r="F761" t="str">
        <f>IF('Data Entry'!B776=0,"",'Data Entry'!$P$6)</f>
        <v/>
      </c>
      <c r="G761" t="str">
        <f>IF('Data Entry'!B776=0,"",'Data Entry'!$P$8)</f>
        <v/>
      </c>
      <c r="H761" t="str">
        <f>IF('Data Entry'!B776=0,"",'Data Entry'!$E$10)</f>
        <v/>
      </c>
      <c r="M761" t="str">
        <f>'Data Entry'!S776</f>
        <v/>
      </c>
      <c r="N761" t="str">
        <f>'Data Entry'!R776</f>
        <v/>
      </c>
      <c r="O761" t="str">
        <f>IF('Data Entry'!B776=0,"",'Data Entry'!N776)</f>
        <v/>
      </c>
      <c r="P761" t="str">
        <f>IF('Data Entry'!B776=0,"","Years")</f>
        <v/>
      </c>
      <c r="Q761" s="62" t="str">
        <f>IF('Data Entry'!B776=0,"",'Data Entry'!$E$11)</f>
        <v/>
      </c>
      <c r="R761" t="str">
        <f>IF('Data Entry'!B776=0,"",'Data Entry'!D776)</f>
        <v/>
      </c>
      <c r="S761" t="str">
        <f>IF('Data Entry'!B776=0,"",'Data Entry'!$E$3)</f>
        <v/>
      </c>
      <c r="T761" t="str">
        <f>IF('Data Entry'!B776=0,"",'Data Entry'!$P$12)</f>
        <v/>
      </c>
      <c r="V761" t="str">
        <f>'Data Entry'!AB776</f>
        <v/>
      </c>
      <c r="X761" t="str">
        <f>IF('Data Entry'!B776=0,"",'Data Entry'!C776)</f>
        <v/>
      </c>
      <c r="Y761" t="str">
        <f>'Data Entry'!F776</f>
        <v/>
      </c>
      <c r="AC761" t="str">
        <f>IF('Data Entry'!B776=0,"",'Data Entry'!$P$7)</f>
        <v/>
      </c>
      <c r="AD761" t="str">
        <f>IF('Data Entry'!B776=0,"","1")</f>
        <v/>
      </c>
      <c r="AI761" t="str">
        <f>IF('Data Entry'!B776=0,"",'Data Entry'!K776)</f>
        <v/>
      </c>
      <c r="AJ761" t="str">
        <f>IF('Data Entry'!B776=0,"","mm")</f>
        <v/>
      </c>
      <c r="AM761" t="str">
        <f>IF('Data Entry'!B776=0,"",'Data Entry'!M776)</f>
        <v/>
      </c>
      <c r="AN761" t="str">
        <f>IF('Data Entry'!B776=0,"","mm")</f>
        <v/>
      </c>
      <c r="AT761" t="str">
        <f>IF('Data Entry'!B776=0,"",'Data Entry'!L776)</f>
        <v/>
      </c>
      <c r="AU761" t="str">
        <f>IF('Data Entry'!B776=0,"","m")</f>
        <v/>
      </c>
      <c r="AW761" t="str">
        <f>'Data Entry'!H776</f>
        <v/>
      </c>
      <c r="AX761" t="str">
        <f>IF('Data Entry'!B776=0,"",'Data Entry'!D776)</f>
        <v/>
      </c>
      <c r="AY761" t="str">
        <f>IF('Data Entry'!B776=0,"",'Data Entry'!E776)</f>
        <v/>
      </c>
      <c r="BA761" t="str">
        <f>IF('Data Entry'!B776=0,"",'Data Entry'!I776)</f>
        <v/>
      </c>
      <c r="BC761" t="str">
        <f>IF('Data Entry'!B776=0,"",'Data Entry'!J776)</f>
        <v/>
      </c>
      <c r="BR761" t="str">
        <f>IF('Data Entry'!B776=0,"",'Data Entry'!$E$9)</f>
        <v/>
      </c>
    </row>
    <row r="762" spans="1:70" x14ac:dyDescent="0.55000000000000004">
      <c r="A762" t="str">
        <f>IF('Data Entry'!B777=0,"",'Data Entry'!E$9)</f>
        <v/>
      </c>
      <c r="C762" t="str">
        <f>IF('Data Entry'!B777=0,"",'Data Entry'!AE777)</f>
        <v/>
      </c>
      <c r="E762" t="str">
        <f>IF('Data Entry'!B777=0,"",'Data Entry'!B777)</f>
        <v/>
      </c>
      <c r="F762" t="str">
        <f>IF('Data Entry'!B777=0,"",'Data Entry'!$P$6)</f>
        <v/>
      </c>
      <c r="G762" t="str">
        <f>IF('Data Entry'!B777=0,"",'Data Entry'!$P$8)</f>
        <v/>
      </c>
      <c r="H762" t="str">
        <f>IF('Data Entry'!B777=0,"",'Data Entry'!$E$10)</f>
        <v/>
      </c>
      <c r="M762" t="str">
        <f>'Data Entry'!S777</f>
        <v/>
      </c>
      <c r="N762" t="str">
        <f>'Data Entry'!R777</f>
        <v/>
      </c>
      <c r="O762" t="str">
        <f>IF('Data Entry'!B777=0,"",'Data Entry'!N777)</f>
        <v/>
      </c>
      <c r="P762" t="str">
        <f>IF('Data Entry'!B777=0,"","Years")</f>
        <v/>
      </c>
      <c r="Q762" s="62" t="str">
        <f>IF('Data Entry'!B777=0,"",'Data Entry'!$E$11)</f>
        <v/>
      </c>
      <c r="R762" t="str">
        <f>IF('Data Entry'!B777=0,"",'Data Entry'!D777)</f>
        <v/>
      </c>
      <c r="S762" t="str">
        <f>IF('Data Entry'!B777=0,"",'Data Entry'!$E$3)</f>
        <v/>
      </c>
      <c r="T762" t="str">
        <f>IF('Data Entry'!B777=0,"",'Data Entry'!$P$12)</f>
        <v/>
      </c>
      <c r="V762" t="str">
        <f>'Data Entry'!AB777</f>
        <v/>
      </c>
      <c r="X762" t="str">
        <f>IF('Data Entry'!B777=0,"",'Data Entry'!C777)</f>
        <v/>
      </c>
      <c r="Y762" t="str">
        <f>'Data Entry'!F777</f>
        <v/>
      </c>
      <c r="AC762" t="str">
        <f>IF('Data Entry'!B777=0,"",'Data Entry'!$P$7)</f>
        <v/>
      </c>
      <c r="AD762" t="str">
        <f>IF('Data Entry'!B777=0,"","1")</f>
        <v/>
      </c>
      <c r="AI762" t="str">
        <f>IF('Data Entry'!B777=0,"",'Data Entry'!K777)</f>
        <v/>
      </c>
      <c r="AJ762" t="str">
        <f>IF('Data Entry'!B777=0,"","mm")</f>
        <v/>
      </c>
      <c r="AM762" t="str">
        <f>IF('Data Entry'!B777=0,"",'Data Entry'!M777)</f>
        <v/>
      </c>
      <c r="AN762" t="str">
        <f>IF('Data Entry'!B777=0,"","mm")</f>
        <v/>
      </c>
      <c r="AT762" t="str">
        <f>IF('Data Entry'!B777=0,"",'Data Entry'!L777)</f>
        <v/>
      </c>
      <c r="AU762" t="str">
        <f>IF('Data Entry'!B777=0,"","m")</f>
        <v/>
      </c>
      <c r="AW762" t="str">
        <f>'Data Entry'!H777</f>
        <v/>
      </c>
      <c r="AX762" t="str">
        <f>IF('Data Entry'!B777=0,"",'Data Entry'!D777)</f>
        <v/>
      </c>
      <c r="AY762" t="str">
        <f>IF('Data Entry'!B777=0,"",'Data Entry'!E777)</f>
        <v/>
      </c>
      <c r="BA762" t="str">
        <f>IF('Data Entry'!B777=0,"",'Data Entry'!I777)</f>
        <v/>
      </c>
      <c r="BC762" t="str">
        <f>IF('Data Entry'!B777=0,"",'Data Entry'!J777)</f>
        <v/>
      </c>
      <c r="BR762" t="str">
        <f>IF('Data Entry'!B777=0,"",'Data Entry'!$E$9)</f>
        <v/>
      </c>
    </row>
    <row r="763" spans="1:70" x14ac:dyDescent="0.55000000000000004">
      <c r="A763" t="str">
        <f>IF('Data Entry'!B778=0,"",'Data Entry'!E$9)</f>
        <v/>
      </c>
      <c r="C763" t="str">
        <f>IF('Data Entry'!B778=0,"",'Data Entry'!AE778)</f>
        <v/>
      </c>
      <c r="E763" t="str">
        <f>IF('Data Entry'!B778=0,"",'Data Entry'!B778)</f>
        <v/>
      </c>
      <c r="F763" t="str">
        <f>IF('Data Entry'!B778=0,"",'Data Entry'!$P$6)</f>
        <v/>
      </c>
      <c r="G763" t="str">
        <f>IF('Data Entry'!B778=0,"",'Data Entry'!$P$8)</f>
        <v/>
      </c>
      <c r="H763" t="str">
        <f>IF('Data Entry'!B778=0,"",'Data Entry'!$E$10)</f>
        <v/>
      </c>
      <c r="M763" t="str">
        <f>'Data Entry'!S778</f>
        <v/>
      </c>
      <c r="N763" t="str">
        <f>'Data Entry'!R778</f>
        <v/>
      </c>
      <c r="O763" t="str">
        <f>IF('Data Entry'!B778=0,"",'Data Entry'!N778)</f>
        <v/>
      </c>
      <c r="P763" t="str">
        <f>IF('Data Entry'!B778=0,"","Years")</f>
        <v/>
      </c>
      <c r="Q763" s="62" t="str">
        <f>IF('Data Entry'!B778=0,"",'Data Entry'!$E$11)</f>
        <v/>
      </c>
      <c r="R763" t="str">
        <f>IF('Data Entry'!B778=0,"",'Data Entry'!D778)</f>
        <v/>
      </c>
      <c r="S763" t="str">
        <f>IF('Data Entry'!B778=0,"",'Data Entry'!$E$3)</f>
        <v/>
      </c>
      <c r="T763" t="str">
        <f>IF('Data Entry'!B778=0,"",'Data Entry'!$P$12)</f>
        <v/>
      </c>
      <c r="V763" t="str">
        <f>'Data Entry'!AB778</f>
        <v/>
      </c>
      <c r="X763" t="str">
        <f>IF('Data Entry'!B778=0,"",'Data Entry'!C778)</f>
        <v/>
      </c>
      <c r="Y763" t="str">
        <f>'Data Entry'!F778</f>
        <v/>
      </c>
      <c r="AC763" t="str">
        <f>IF('Data Entry'!B778=0,"",'Data Entry'!$P$7)</f>
        <v/>
      </c>
      <c r="AD763" t="str">
        <f>IF('Data Entry'!B778=0,"","1")</f>
        <v/>
      </c>
      <c r="AI763" t="str">
        <f>IF('Data Entry'!B778=0,"",'Data Entry'!K778)</f>
        <v/>
      </c>
      <c r="AJ763" t="str">
        <f>IF('Data Entry'!B778=0,"","mm")</f>
        <v/>
      </c>
      <c r="AM763" t="str">
        <f>IF('Data Entry'!B778=0,"",'Data Entry'!M778)</f>
        <v/>
      </c>
      <c r="AN763" t="str">
        <f>IF('Data Entry'!B778=0,"","mm")</f>
        <v/>
      </c>
      <c r="AT763" t="str">
        <f>IF('Data Entry'!B778=0,"",'Data Entry'!L778)</f>
        <v/>
      </c>
      <c r="AU763" t="str">
        <f>IF('Data Entry'!B778=0,"","m")</f>
        <v/>
      </c>
      <c r="AW763" t="str">
        <f>'Data Entry'!H778</f>
        <v/>
      </c>
      <c r="AX763" t="str">
        <f>IF('Data Entry'!B778=0,"",'Data Entry'!D778)</f>
        <v/>
      </c>
      <c r="AY763" t="str">
        <f>IF('Data Entry'!B778=0,"",'Data Entry'!E778)</f>
        <v/>
      </c>
      <c r="BA763" t="str">
        <f>IF('Data Entry'!B778=0,"",'Data Entry'!I778)</f>
        <v/>
      </c>
      <c r="BC763" t="str">
        <f>IF('Data Entry'!B778=0,"",'Data Entry'!J778)</f>
        <v/>
      </c>
      <c r="BR763" t="str">
        <f>IF('Data Entry'!B778=0,"",'Data Entry'!$E$9)</f>
        <v/>
      </c>
    </row>
    <row r="764" spans="1:70" x14ac:dyDescent="0.55000000000000004">
      <c r="A764" t="str">
        <f>IF('Data Entry'!B779=0,"",'Data Entry'!E$9)</f>
        <v/>
      </c>
      <c r="C764" t="str">
        <f>IF('Data Entry'!B779=0,"",'Data Entry'!AE779)</f>
        <v/>
      </c>
      <c r="E764" t="str">
        <f>IF('Data Entry'!B779=0,"",'Data Entry'!B779)</f>
        <v/>
      </c>
      <c r="F764" t="str">
        <f>IF('Data Entry'!B779=0,"",'Data Entry'!$P$6)</f>
        <v/>
      </c>
      <c r="G764" t="str">
        <f>IF('Data Entry'!B779=0,"",'Data Entry'!$P$8)</f>
        <v/>
      </c>
      <c r="H764" t="str">
        <f>IF('Data Entry'!B779=0,"",'Data Entry'!$E$10)</f>
        <v/>
      </c>
      <c r="M764" t="str">
        <f>'Data Entry'!S779</f>
        <v/>
      </c>
      <c r="N764" t="str">
        <f>'Data Entry'!R779</f>
        <v/>
      </c>
      <c r="O764" t="str">
        <f>IF('Data Entry'!B779=0,"",'Data Entry'!N779)</f>
        <v/>
      </c>
      <c r="P764" t="str">
        <f>IF('Data Entry'!B779=0,"","Years")</f>
        <v/>
      </c>
      <c r="Q764" s="62" t="str">
        <f>IF('Data Entry'!B779=0,"",'Data Entry'!$E$11)</f>
        <v/>
      </c>
      <c r="R764" t="str">
        <f>IF('Data Entry'!B779=0,"",'Data Entry'!D779)</f>
        <v/>
      </c>
      <c r="S764" t="str">
        <f>IF('Data Entry'!B779=0,"",'Data Entry'!$E$3)</f>
        <v/>
      </c>
      <c r="T764" t="str">
        <f>IF('Data Entry'!B779=0,"",'Data Entry'!$P$12)</f>
        <v/>
      </c>
      <c r="V764" t="str">
        <f>'Data Entry'!AB779</f>
        <v/>
      </c>
      <c r="X764" t="str">
        <f>IF('Data Entry'!B779=0,"",'Data Entry'!C779)</f>
        <v/>
      </c>
      <c r="Y764" t="str">
        <f>'Data Entry'!F779</f>
        <v/>
      </c>
      <c r="AC764" t="str">
        <f>IF('Data Entry'!B779=0,"",'Data Entry'!$P$7)</f>
        <v/>
      </c>
      <c r="AD764" t="str">
        <f>IF('Data Entry'!B779=0,"","1")</f>
        <v/>
      </c>
      <c r="AI764" t="str">
        <f>IF('Data Entry'!B779=0,"",'Data Entry'!K779)</f>
        <v/>
      </c>
      <c r="AJ764" t="str">
        <f>IF('Data Entry'!B779=0,"","mm")</f>
        <v/>
      </c>
      <c r="AM764" t="str">
        <f>IF('Data Entry'!B779=0,"",'Data Entry'!M779)</f>
        <v/>
      </c>
      <c r="AN764" t="str">
        <f>IF('Data Entry'!B779=0,"","mm")</f>
        <v/>
      </c>
      <c r="AT764" t="str">
        <f>IF('Data Entry'!B779=0,"",'Data Entry'!L779)</f>
        <v/>
      </c>
      <c r="AU764" t="str">
        <f>IF('Data Entry'!B779=0,"","m")</f>
        <v/>
      </c>
      <c r="AW764" t="str">
        <f>'Data Entry'!H779</f>
        <v/>
      </c>
      <c r="AX764" t="str">
        <f>IF('Data Entry'!B779=0,"",'Data Entry'!D779)</f>
        <v/>
      </c>
      <c r="AY764" t="str">
        <f>IF('Data Entry'!B779=0,"",'Data Entry'!E779)</f>
        <v/>
      </c>
      <c r="BA764" t="str">
        <f>IF('Data Entry'!B779=0,"",'Data Entry'!I779)</f>
        <v/>
      </c>
      <c r="BC764" t="str">
        <f>IF('Data Entry'!B779=0,"",'Data Entry'!J779)</f>
        <v/>
      </c>
      <c r="BR764" t="str">
        <f>IF('Data Entry'!B779=0,"",'Data Entry'!$E$9)</f>
        <v/>
      </c>
    </row>
    <row r="765" spans="1:70" x14ac:dyDescent="0.55000000000000004">
      <c r="A765" t="str">
        <f>IF('Data Entry'!B780=0,"",'Data Entry'!E$9)</f>
        <v/>
      </c>
      <c r="C765" t="str">
        <f>IF('Data Entry'!B780=0,"",'Data Entry'!AE780)</f>
        <v/>
      </c>
      <c r="E765" t="str">
        <f>IF('Data Entry'!B780=0,"",'Data Entry'!B780)</f>
        <v/>
      </c>
      <c r="F765" t="str">
        <f>IF('Data Entry'!B780=0,"",'Data Entry'!$P$6)</f>
        <v/>
      </c>
      <c r="G765" t="str">
        <f>IF('Data Entry'!B780=0,"",'Data Entry'!$P$8)</f>
        <v/>
      </c>
      <c r="H765" t="str">
        <f>IF('Data Entry'!B780=0,"",'Data Entry'!$E$10)</f>
        <v/>
      </c>
      <c r="M765" t="str">
        <f>'Data Entry'!S780</f>
        <v/>
      </c>
      <c r="N765" t="str">
        <f>'Data Entry'!R780</f>
        <v/>
      </c>
      <c r="O765" t="str">
        <f>IF('Data Entry'!B780=0,"",'Data Entry'!N780)</f>
        <v/>
      </c>
      <c r="P765" t="str">
        <f>IF('Data Entry'!B780=0,"","Years")</f>
        <v/>
      </c>
      <c r="Q765" s="62" t="str">
        <f>IF('Data Entry'!B780=0,"",'Data Entry'!$E$11)</f>
        <v/>
      </c>
      <c r="R765" t="str">
        <f>IF('Data Entry'!B780=0,"",'Data Entry'!D780)</f>
        <v/>
      </c>
      <c r="S765" t="str">
        <f>IF('Data Entry'!B780=0,"",'Data Entry'!$E$3)</f>
        <v/>
      </c>
      <c r="T765" t="str">
        <f>IF('Data Entry'!B780=0,"",'Data Entry'!$P$12)</f>
        <v/>
      </c>
      <c r="V765" t="str">
        <f>'Data Entry'!AB780</f>
        <v/>
      </c>
      <c r="X765" t="str">
        <f>IF('Data Entry'!B780=0,"",'Data Entry'!C780)</f>
        <v/>
      </c>
      <c r="Y765" t="str">
        <f>'Data Entry'!F780</f>
        <v/>
      </c>
      <c r="AC765" t="str">
        <f>IF('Data Entry'!B780=0,"",'Data Entry'!$P$7)</f>
        <v/>
      </c>
      <c r="AD765" t="str">
        <f>IF('Data Entry'!B780=0,"","1")</f>
        <v/>
      </c>
      <c r="AI765" t="str">
        <f>IF('Data Entry'!B780=0,"",'Data Entry'!K780)</f>
        <v/>
      </c>
      <c r="AJ765" t="str">
        <f>IF('Data Entry'!B780=0,"","mm")</f>
        <v/>
      </c>
      <c r="AM765" t="str">
        <f>IF('Data Entry'!B780=0,"",'Data Entry'!M780)</f>
        <v/>
      </c>
      <c r="AN765" t="str">
        <f>IF('Data Entry'!B780=0,"","mm")</f>
        <v/>
      </c>
      <c r="AT765" t="str">
        <f>IF('Data Entry'!B780=0,"",'Data Entry'!L780)</f>
        <v/>
      </c>
      <c r="AU765" t="str">
        <f>IF('Data Entry'!B780=0,"","m")</f>
        <v/>
      </c>
      <c r="AW765" t="str">
        <f>'Data Entry'!H780</f>
        <v/>
      </c>
      <c r="AX765" t="str">
        <f>IF('Data Entry'!B780=0,"",'Data Entry'!D780)</f>
        <v/>
      </c>
      <c r="AY765" t="str">
        <f>IF('Data Entry'!B780=0,"",'Data Entry'!E780)</f>
        <v/>
      </c>
      <c r="BA765" t="str">
        <f>IF('Data Entry'!B780=0,"",'Data Entry'!I780)</f>
        <v/>
      </c>
      <c r="BC765" t="str">
        <f>IF('Data Entry'!B780=0,"",'Data Entry'!J780)</f>
        <v/>
      </c>
      <c r="BR765" t="str">
        <f>IF('Data Entry'!B780=0,"",'Data Entry'!$E$9)</f>
        <v/>
      </c>
    </row>
    <row r="766" spans="1:70" x14ac:dyDescent="0.55000000000000004">
      <c r="A766" t="str">
        <f>IF('Data Entry'!B781=0,"",'Data Entry'!E$9)</f>
        <v/>
      </c>
      <c r="C766" t="str">
        <f>IF('Data Entry'!B781=0,"",'Data Entry'!AE781)</f>
        <v/>
      </c>
      <c r="E766" t="str">
        <f>IF('Data Entry'!B781=0,"",'Data Entry'!B781)</f>
        <v/>
      </c>
      <c r="F766" t="str">
        <f>IF('Data Entry'!B781=0,"",'Data Entry'!$P$6)</f>
        <v/>
      </c>
      <c r="G766" t="str">
        <f>IF('Data Entry'!B781=0,"",'Data Entry'!$P$8)</f>
        <v/>
      </c>
      <c r="H766" t="str">
        <f>IF('Data Entry'!B781=0,"",'Data Entry'!$E$10)</f>
        <v/>
      </c>
      <c r="M766" t="str">
        <f>'Data Entry'!S781</f>
        <v/>
      </c>
      <c r="N766" t="str">
        <f>'Data Entry'!R781</f>
        <v/>
      </c>
      <c r="O766" t="str">
        <f>IF('Data Entry'!B781=0,"",'Data Entry'!N781)</f>
        <v/>
      </c>
      <c r="P766" t="str">
        <f>IF('Data Entry'!B781=0,"","Years")</f>
        <v/>
      </c>
      <c r="Q766" s="62" t="str">
        <f>IF('Data Entry'!B781=0,"",'Data Entry'!$E$11)</f>
        <v/>
      </c>
      <c r="R766" t="str">
        <f>IF('Data Entry'!B781=0,"",'Data Entry'!D781)</f>
        <v/>
      </c>
      <c r="S766" t="str">
        <f>IF('Data Entry'!B781=0,"",'Data Entry'!$E$3)</f>
        <v/>
      </c>
      <c r="T766" t="str">
        <f>IF('Data Entry'!B781=0,"",'Data Entry'!$P$12)</f>
        <v/>
      </c>
      <c r="V766" t="str">
        <f>'Data Entry'!AB781</f>
        <v/>
      </c>
      <c r="X766" t="str">
        <f>IF('Data Entry'!B781=0,"",'Data Entry'!C781)</f>
        <v/>
      </c>
      <c r="Y766" t="str">
        <f>'Data Entry'!F781</f>
        <v/>
      </c>
      <c r="AC766" t="str">
        <f>IF('Data Entry'!B781=0,"",'Data Entry'!$P$7)</f>
        <v/>
      </c>
      <c r="AD766" t="str">
        <f>IF('Data Entry'!B781=0,"","1")</f>
        <v/>
      </c>
      <c r="AI766" t="str">
        <f>IF('Data Entry'!B781=0,"",'Data Entry'!K781)</f>
        <v/>
      </c>
      <c r="AJ766" t="str">
        <f>IF('Data Entry'!B781=0,"","mm")</f>
        <v/>
      </c>
      <c r="AM766" t="str">
        <f>IF('Data Entry'!B781=0,"",'Data Entry'!M781)</f>
        <v/>
      </c>
      <c r="AN766" t="str">
        <f>IF('Data Entry'!B781=0,"","mm")</f>
        <v/>
      </c>
      <c r="AT766" t="str">
        <f>IF('Data Entry'!B781=0,"",'Data Entry'!L781)</f>
        <v/>
      </c>
      <c r="AU766" t="str">
        <f>IF('Data Entry'!B781=0,"","m")</f>
        <v/>
      </c>
      <c r="AW766" t="str">
        <f>'Data Entry'!H781</f>
        <v/>
      </c>
      <c r="AX766" t="str">
        <f>IF('Data Entry'!B781=0,"",'Data Entry'!D781)</f>
        <v/>
      </c>
      <c r="AY766" t="str">
        <f>IF('Data Entry'!B781=0,"",'Data Entry'!E781)</f>
        <v/>
      </c>
      <c r="BA766" t="str">
        <f>IF('Data Entry'!B781=0,"",'Data Entry'!I781)</f>
        <v/>
      </c>
      <c r="BC766" t="str">
        <f>IF('Data Entry'!B781=0,"",'Data Entry'!J781)</f>
        <v/>
      </c>
      <c r="BR766" t="str">
        <f>IF('Data Entry'!B781=0,"",'Data Entry'!$E$9)</f>
        <v/>
      </c>
    </row>
    <row r="767" spans="1:70" x14ac:dyDescent="0.55000000000000004">
      <c r="A767" t="str">
        <f>IF('Data Entry'!B782=0,"",'Data Entry'!E$9)</f>
        <v/>
      </c>
      <c r="C767" t="str">
        <f>IF('Data Entry'!B782=0,"",'Data Entry'!AE782)</f>
        <v/>
      </c>
      <c r="E767" t="str">
        <f>IF('Data Entry'!B782=0,"",'Data Entry'!B782)</f>
        <v/>
      </c>
      <c r="F767" t="str">
        <f>IF('Data Entry'!B782=0,"",'Data Entry'!$P$6)</f>
        <v/>
      </c>
      <c r="G767" t="str">
        <f>IF('Data Entry'!B782=0,"",'Data Entry'!$P$8)</f>
        <v/>
      </c>
      <c r="H767" t="str">
        <f>IF('Data Entry'!B782=0,"",'Data Entry'!$E$10)</f>
        <v/>
      </c>
      <c r="M767" t="str">
        <f>'Data Entry'!S782</f>
        <v/>
      </c>
      <c r="N767" t="str">
        <f>'Data Entry'!R782</f>
        <v/>
      </c>
      <c r="O767" t="str">
        <f>IF('Data Entry'!B782=0,"",'Data Entry'!N782)</f>
        <v/>
      </c>
      <c r="P767" t="str">
        <f>IF('Data Entry'!B782=0,"","Years")</f>
        <v/>
      </c>
      <c r="Q767" s="62" t="str">
        <f>IF('Data Entry'!B782=0,"",'Data Entry'!$E$11)</f>
        <v/>
      </c>
      <c r="R767" t="str">
        <f>IF('Data Entry'!B782=0,"",'Data Entry'!D782)</f>
        <v/>
      </c>
      <c r="S767" t="str">
        <f>IF('Data Entry'!B782=0,"",'Data Entry'!$E$3)</f>
        <v/>
      </c>
      <c r="T767" t="str">
        <f>IF('Data Entry'!B782=0,"",'Data Entry'!$P$12)</f>
        <v/>
      </c>
      <c r="V767" t="str">
        <f>'Data Entry'!AB782</f>
        <v/>
      </c>
      <c r="X767" t="str">
        <f>IF('Data Entry'!B782=0,"",'Data Entry'!C782)</f>
        <v/>
      </c>
      <c r="Y767" t="str">
        <f>'Data Entry'!F782</f>
        <v/>
      </c>
      <c r="AC767" t="str">
        <f>IF('Data Entry'!B782=0,"",'Data Entry'!$P$7)</f>
        <v/>
      </c>
      <c r="AD767" t="str">
        <f>IF('Data Entry'!B782=0,"","1")</f>
        <v/>
      </c>
      <c r="AI767" t="str">
        <f>IF('Data Entry'!B782=0,"",'Data Entry'!K782)</f>
        <v/>
      </c>
      <c r="AJ767" t="str">
        <f>IF('Data Entry'!B782=0,"","mm")</f>
        <v/>
      </c>
      <c r="AM767" t="str">
        <f>IF('Data Entry'!B782=0,"",'Data Entry'!M782)</f>
        <v/>
      </c>
      <c r="AN767" t="str">
        <f>IF('Data Entry'!B782=0,"","mm")</f>
        <v/>
      </c>
      <c r="AT767" t="str">
        <f>IF('Data Entry'!B782=0,"",'Data Entry'!L782)</f>
        <v/>
      </c>
      <c r="AU767" t="str">
        <f>IF('Data Entry'!B782=0,"","m")</f>
        <v/>
      </c>
      <c r="AW767" t="str">
        <f>'Data Entry'!H782</f>
        <v/>
      </c>
      <c r="AX767" t="str">
        <f>IF('Data Entry'!B782=0,"",'Data Entry'!D782)</f>
        <v/>
      </c>
      <c r="AY767" t="str">
        <f>IF('Data Entry'!B782=0,"",'Data Entry'!E782)</f>
        <v/>
      </c>
      <c r="BA767" t="str">
        <f>IF('Data Entry'!B782=0,"",'Data Entry'!I782)</f>
        <v/>
      </c>
      <c r="BC767" t="str">
        <f>IF('Data Entry'!B782=0,"",'Data Entry'!J782)</f>
        <v/>
      </c>
      <c r="BR767" t="str">
        <f>IF('Data Entry'!B782=0,"",'Data Entry'!$E$9)</f>
        <v/>
      </c>
    </row>
    <row r="768" spans="1:70" x14ac:dyDescent="0.55000000000000004">
      <c r="A768" t="str">
        <f>IF('Data Entry'!B783=0,"",'Data Entry'!E$9)</f>
        <v/>
      </c>
      <c r="C768" t="str">
        <f>IF('Data Entry'!B783=0,"",'Data Entry'!AE783)</f>
        <v/>
      </c>
      <c r="E768" t="str">
        <f>IF('Data Entry'!B783=0,"",'Data Entry'!B783)</f>
        <v/>
      </c>
      <c r="F768" t="str">
        <f>IF('Data Entry'!B783=0,"",'Data Entry'!$P$6)</f>
        <v/>
      </c>
      <c r="G768" t="str">
        <f>IF('Data Entry'!B783=0,"",'Data Entry'!$P$8)</f>
        <v/>
      </c>
      <c r="H768" t="str">
        <f>IF('Data Entry'!B783=0,"",'Data Entry'!$E$10)</f>
        <v/>
      </c>
      <c r="M768" t="str">
        <f>'Data Entry'!S783</f>
        <v/>
      </c>
      <c r="N768" t="str">
        <f>'Data Entry'!R783</f>
        <v/>
      </c>
      <c r="O768" t="str">
        <f>IF('Data Entry'!B783=0,"",'Data Entry'!N783)</f>
        <v/>
      </c>
      <c r="P768" t="str">
        <f>IF('Data Entry'!B783=0,"","Years")</f>
        <v/>
      </c>
      <c r="Q768" s="62" t="str">
        <f>IF('Data Entry'!B783=0,"",'Data Entry'!$E$11)</f>
        <v/>
      </c>
      <c r="R768" t="str">
        <f>IF('Data Entry'!B783=0,"",'Data Entry'!D783)</f>
        <v/>
      </c>
      <c r="S768" t="str">
        <f>IF('Data Entry'!B783=0,"",'Data Entry'!$E$3)</f>
        <v/>
      </c>
      <c r="T768" t="str">
        <f>IF('Data Entry'!B783=0,"",'Data Entry'!$P$12)</f>
        <v/>
      </c>
      <c r="V768" t="str">
        <f>'Data Entry'!AB783</f>
        <v/>
      </c>
      <c r="X768" t="str">
        <f>IF('Data Entry'!B783=0,"",'Data Entry'!C783)</f>
        <v/>
      </c>
      <c r="Y768" t="str">
        <f>'Data Entry'!F783</f>
        <v/>
      </c>
      <c r="AC768" t="str">
        <f>IF('Data Entry'!B783=0,"",'Data Entry'!$P$7)</f>
        <v/>
      </c>
      <c r="AD768" t="str">
        <f>IF('Data Entry'!B783=0,"","1")</f>
        <v/>
      </c>
      <c r="AI768" t="str">
        <f>IF('Data Entry'!B783=0,"",'Data Entry'!K783)</f>
        <v/>
      </c>
      <c r="AJ768" t="str">
        <f>IF('Data Entry'!B783=0,"","mm")</f>
        <v/>
      </c>
      <c r="AM768" t="str">
        <f>IF('Data Entry'!B783=0,"",'Data Entry'!M783)</f>
        <v/>
      </c>
      <c r="AN768" t="str">
        <f>IF('Data Entry'!B783=0,"","mm")</f>
        <v/>
      </c>
      <c r="AT768" t="str">
        <f>IF('Data Entry'!B783=0,"",'Data Entry'!L783)</f>
        <v/>
      </c>
      <c r="AU768" t="str">
        <f>IF('Data Entry'!B783=0,"","m")</f>
        <v/>
      </c>
      <c r="AW768" t="str">
        <f>'Data Entry'!H783</f>
        <v/>
      </c>
      <c r="AX768" t="str">
        <f>IF('Data Entry'!B783=0,"",'Data Entry'!D783)</f>
        <v/>
      </c>
      <c r="AY768" t="str">
        <f>IF('Data Entry'!B783=0,"",'Data Entry'!E783)</f>
        <v/>
      </c>
      <c r="BA768" t="str">
        <f>IF('Data Entry'!B783=0,"",'Data Entry'!I783)</f>
        <v/>
      </c>
      <c r="BC768" t="str">
        <f>IF('Data Entry'!B783=0,"",'Data Entry'!J783)</f>
        <v/>
      </c>
      <c r="BR768" t="str">
        <f>IF('Data Entry'!B783=0,"",'Data Entry'!$E$9)</f>
        <v/>
      </c>
    </row>
    <row r="769" spans="1:70" x14ac:dyDescent="0.55000000000000004">
      <c r="A769" t="str">
        <f>IF('Data Entry'!B784=0,"",'Data Entry'!E$9)</f>
        <v/>
      </c>
      <c r="C769" t="str">
        <f>IF('Data Entry'!B784=0,"",'Data Entry'!AE784)</f>
        <v/>
      </c>
      <c r="E769" t="str">
        <f>IF('Data Entry'!B784=0,"",'Data Entry'!B784)</f>
        <v/>
      </c>
      <c r="F769" t="str">
        <f>IF('Data Entry'!B784=0,"",'Data Entry'!$P$6)</f>
        <v/>
      </c>
      <c r="G769" t="str">
        <f>IF('Data Entry'!B784=0,"",'Data Entry'!$P$8)</f>
        <v/>
      </c>
      <c r="H769" t="str">
        <f>IF('Data Entry'!B784=0,"",'Data Entry'!$E$10)</f>
        <v/>
      </c>
      <c r="M769" t="str">
        <f>'Data Entry'!S784</f>
        <v/>
      </c>
      <c r="N769" t="str">
        <f>'Data Entry'!R784</f>
        <v/>
      </c>
      <c r="O769" t="str">
        <f>IF('Data Entry'!B784=0,"",'Data Entry'!N784)</f>
        <v/>
      </c>
      <c r="P769" t="str">
        <f>IF('Data Entry'!B784=0,"","Years")</f>
        <v/>
      </c>
      <c r="Q769" s="62" t="str">
        <f>IF('Data Entry'!B784=0,"",'Data Entry'!$E$11)</f>
        <v/>
      </c>
      <c r="R769" t="str">
        <f>IF('Data Entry'!B784=0,"",'Data Entry'!D784)</f>
        <v/>
      </c>
      <c r="S769" t="str">
        <f>IF('Data Entry'!B784=0,"",'Data Entry'!$E$3)</f>
        <v/>
      </c>
      <c r="T769" t="str">
        <f>IF('Data Entry'!B784=0,"",'Data Entry'!$P$12)</f>
        <v/>
      </c>
      <c r="V769" t="str">
        <f>'Data Entry'!AB784</f>
        <v/>
      </c>
      <c r="X769" t="str">
        <f>IF('Data Entry'!B784=0,"",'Data Entry'!C784)</f>
        <v/>
      </c>
      <c r="Y769" t="str">
        <f>'Data Entry'!F784</f>
        <v/>
      </c>
      <c r="AC769" t="str">
        <f>IF('Data Entry'!B784=0,"",'Data Entry'!$P$7)</f>
        <v/>
      </c>
      <c r="AD769" t="str">
        <f>IF('Data Entry'!B784=0,"","1")</f>
        <v/>
      </c>
      <c r="AI769" t="str">
        <f>IF('Data Entry'!B784=0,"",'Data Entry'!K784)</f>
        <v/>
      </c>
      <c r="AJ769" t="str">
        <f>IF('Data Entry'!B784=0,"","mm")</f>
        <v/>
      </c>
      <c r="AM769" t="str">
        <f>IF('Data Entry'!B784=0,"",'Data Entry'!M784)</f>
        <v/>
      </c>
      <c r="AN769" t="str">
        <f>IF('Data Entry'!B784=0,"","mm")</f>
        <v/>
      </c>
      <c r="AT769" t="str">
        <f>IF('Data Entry'!B784=0,"",'Data Entry'!L784)</f>
        <v/>
      </c>
      <c r="AU769" t="str">
        <f>IF('Data Entry'!B784=0,"","m")</f>
        <v/>
      </c>
      <c r="AW769" t="str">
        <f>'Data Entry'!H784</f>
        <v/>
      </c>
      <c r="AX769" t="str">
        <f>IF('Data Entry'!B784=0,"",'Data Entry'!D784)</f>
        <v/>
      </c>
      <c r="AY769" t="str">
        <f>IF('Data Entry'!B784=0,"",'Data Entry'!E784)</f>
        <v/>
      </c>
      <c r="BA769" t="str">
        <f>IF('Data Entry'!B784=0,"",'Data Entry'!I784)</f>
        <v/>
      </c>
      <c r="BC769" t="str">
        <f>IF('Data Entry'!B784=0,"",'Data Entry'!J784)</f>
        <v/>
      </c>
      <c r="BR769" t="str">
        <f>IF('Data Entry'!B784=0,"",'Data Entry'!$E$9)</f>
        <v/>
      </c>
    </row>
    <row r="770" spans="1:70" x14ac:dyDescent="0.55000000000000004">
      <c r="A770" t="str">
        <f>IF('Data Entry'!B785=0,"",'Data Entry'!E$9)</f>
        <v/>
      </c>
      <c r="C770" t="str">
        <f>IF('Data Entry'!B785=0,"",'Data Entry'!AE785)</f>
        <v/>
      </c>
      <c r="E770" t="str">
        <f>IF('Data Entry'!B785=0,"",'Data Entry'!B785)</f>
        <v/>
      </c>
      <c r="F770" t="str">
        <f>IF('Data Entry'!B785=0,"",'Data Entry'!$P$6)</f>
        <v/>
      </c>
      <c r="G770" t="str">
        <f>IF('Data Entry'!B785=0,"",'Data Entry'!$P$8)</f>
        <v/>
      </c>
      <c r="H770" t="str">
        <f>IF('Data Entry'!B785=0,"",'Data Entry'!$E$10)</f>
        <v/>
      </c>
      <c r="M770" t="str">
        <f>'Data Entry'!S785</f>
        <v/>
      </c>
      <c r="N770" t="str">
        <f>'Data Entry'!R785</f>
        <v/>
      </c>
      <c r="O770" t="str">
        <f>IF('Data Entry'!B785=0,"",'Data Entry'!N785)</f>
        <v/>
      </c>
      <c r="P770" t="str">
        <f>IF('Data Entry'!B785=0,"","Years")</f>
        <v/>
      </c>
      <c r="Q770" s="62" t="str">
        <f>IF('Data Entry'!B785=0,"",'Data Entry'!$E$11)</f>
        <v/>
      </c>
      <c r="R770" t="str">
        <f>IF('Data Entry'!B785=0,"",'Data Entry'!D785)</f>
        <v/>
      </c>
      <c r="S770" t="str">
        <f>IF('Data Entry'!B785=0,"",'Data Entry'!$E$3)</f>
        <v/>
      </c>
      <c r="T770" t="str">
        <f>IF('Data Entry'!B785=0,"",'Data Entry'!$P$12)</f>
        <v/>
      </c>
      <c r="V770" t="str">
        <f>'Data Entry'!AB785</f>
        <v/>
      </c>
      <c r="X770" t="str">
        <f>IF('Data Entry'!B785=0,"",'Data Entry'!C785)</f>
        <v/>
      </c>
      <c r="Y770" t="str">
        <f>'Data Entry'!F785</f>
        <v/>
      </c>
      <c r="AC770" t="str">
        <f>IF('Data Entry'!B785=0,"",'Data Entry'!$P$7)</f>
        <v/>
      </c>
      <c r="AD770" t="str">
        <f>IF('Data Entry'!B785=0,"","1")</f>
        <v/>
      </c>
      <c r="AI770" t="str">
        <f>IF('Data Entry'!B785=0,"",'Data Entry'!K785)</f>
        <v/>
      </c>
      <c r="AJ770" t="str">
        <f>IF('Data Entry'!B785=0,"","mm")</f>
        <v/>
      </c>
      <c r="AM770" t="str">
        <f>IF('Data Entry'!B785=0,"",'Data Entry'!M785)</f>
        <v/>
      </c>
      <c r="AN770" t="str">
        <f>IF('Data Entry'!B785=0,"","mm")</f>
        <v/>
      </c>
      <c r="AT770" t="str">
        <f>IF('Data Entry'!B785=0,"",'Data Entry'!L785)</f>
        <v/>
      </c>
      <c r="AU770" t="str">
        <f>IF('Data Entry'!B785=0,"","m")</f>
        <v/>
      </c>
      <c r="AW770" t="str">
        <f>'Data Entry'!H785</f>
        <v/>
      </c>
      <c r="AX770" t="str">
        <f>IF('Data Entry'!B785=0,"",'Data Entry'!D785)</f>
        <v/>
      </c>
      <c r="AY770" t="str">
        <f>IF('Data Entry'!B785=0,"",'Data Entry'!E785)</f>
        <v/>
      </c>
      <c r="BA770" t="str">
        <f>IF('Data Entry'!B785=0,"",'Data Entry'!I785)</f>
        <v/>
      </c>
      <c r="BC770" t="str">
        <f>IF('Data Entry'!B785=0,"",'Data Entry'!J785)</f>
        <v/>
      </c>
      <c r="BR770" t="str">
        <f>IF('Data Entry'!B785=0,"",'Data Entry'!$E$9)</f>
        <v/>
      </c>
    </row>
    <row r="771" spans="1:70" x14ac:dyDescent="0.55000000000000004">
      <c r="A771" t="str">
        <f>IF('Data Entry'!B786=0,"",'Data Entry'!E$9)</f>
        <v/>
      </c>
      <c r="C771" t="str">
        <f>IF('Data Entry'!B786=0,"",'Data Entry'!AE786)</f>
        <v/>
      </c>
      <c r="E771" t="str">
        <f>IF('Data Entry'!B786=0,"",'Data Entry'!B786)</f>
        <v/>
      </c>
      <c r="F771" t="str">
        <f>IF('Data Entry'!B786=0,"",'Data Entry'!$P$6)</f>
        <v/>
      </c>
      <c r="G771" t="str">
        <f>IF('Data Entry'!B786=0,"",'Data Entry'!$P$8)</f>
        <v/>
      </c>
      <c r="H771" t="str">
        <f>IF('Data Entry'!B786=0,"",'Data Entry'!$E$10)</f>
        <v/>
      </c>
      <c r="M771" t="str">
        <f>'Data Entry'!S786</f>
        <v/>
      </c>
      <c r="N771" t="str">
        <f>'Data Entry'!R786</f>
        <v/>
      </c>
      <c r="O771" t="str">
        <f>IF('Data Entry'!B786=0,"",'Data Entry'!N786)</f>
        <v/>
      </c>
      <c r="P771" t="str">
        <f>IF('Data Entry'!B786=0,"","Years")</f>
        <v/>
      </c>
      <c r="Q771" s="62" t="str">
        <f>IF('Data Entry'!B786=0,"",'Data Entry'!$E$11)</f>
        <v/>
      </c>
      <c r="R771" t="str">
        <f>IF('Data Entry'!B786=0,"",'Data Entry'!D786)</f>
        <v/>
      </c>
      <c r="S771" t="str">
        <f>IF('Data Entry'!B786=0,"",'Data Entry'!$E$3)</f>
        <v/>
      </c>
      <c r="T771" t="str">
        <f>IF('Data Entry'!B786=0,"",'Data Entry'!$P$12)</f>
        <v/>
      </c>
      <c r="V771" t="str">
        <f>'Data Entry'!AB786</f>
        <v/>
      </c>
      <c r="X771" t="str">
        <f>IF('Data Entry'!B786=0,"",'Data Entry'!C786)</f>
        <v/>
      </c>
      <c r="Y771" t="str">
        <f>'Data Entry'!F786</f>
        <v/>
      </c>
      <c r="AC771" t="str">
        <f>IF('Data Entry'!B786=0,"",'Data Entry'!$P$7)</f>
        <v/>
      </c>
      <c r="AD771" t="str">
        <f>IF('Data Entry'!B786=0,"","1")</f>
        <v/>
      </c>
      <c r="AI771" t="str">
        <f>IF('Data Entry'!B786=0,"",'Data Entry'!K786)</f>
        <v/>
      </c>
      <c r="AJ771" t="str">
        <f>IF('Data Entry'!B786=0,"","mm")</f>
        <v/>
      </c>
      <c r="AM771" t="str">
        <f>IF('Data Entry'!B786=0,"",'Data Entry'!M786)</f>
        <v/>
      </c>
      <c r="AN771" t="str">
        <f>IF('Data Entry'!B786=0,"","mm")</f>
        <v/>
      </c>
      <c r="AT771" t="str">
        <f>IF('Data Entry'!B786=0,"",'Data Entry'!L786)</f>
        <v/>
      </c>
      <c r="AU771" t="str">
        <f>IF('Data Entry'!B786=0,"","m")</f>
        <v/>
      </c>
      <c r="AW771" t="str">
        <f>'Data Entry'!H786</f>
        <v/>
      </c>
      <c r="AX771" t="str">
        <f>IF('Data Entry'!B786=0,"",'Data Entry'!D786)</f>
        <v/>
      </c>
      <c r="AY771" t="str">
        <f>IF('Data Entry'!B786=0,"",'Data Entry'!E786)</f>
        <v/>
      </c>
      <c r="BA771" t="str">
        <f>IF('Data Entry'!B786=0,"",'Data Entry'!I786)</f>
        <v/>
      </c>
      <c r="BC771" t="str">
        <f>IF('Data Entry'!B786=0,"",'Data Entry'!J786)</f>
        <v/>
      </c>
      <c r="BR771" t="str">
        <f>IF('Data Entry'!B786=0,"",'Data Entry'!$E$9)</f>
        <v/>
      </c>
    </row>
    <row r="772" spans="1:70" x14ac:dyDescent="0.55000000000000004">
      <c r="A772" t="str">
        <f>IF('Data Entry'!B787=0,"",'Data Entry'!E$9)</f>
        <v/>
      </c>
      <c r="C772" t="str">
        <f>IF('Data Entry'!B787=0,"",'Data Entry'!AE787)</f>
        <v/>
      </c>
      <c r="E772" t="str">
        <f>IF('Data Entry'!B787=0,"",'Data Entry'!B787)</f>
        <v/>
      </c>
      <c r="F772" t="str">
        <f>IF('Data Entry'!B787=0,"",'Data Entry'!$P$6)</f>
        <v/>
      </c>
      <c r="G772" t="str">
        <f>IF('Data Entry'!B787=0,"",'Data Entry'!$P$8)</f>
        <v/>
      </c>
      <c r="H772" t="str">
        <f>IF('Data Entry'!B787=0,"",'Data Entry'!$E$10)</f>
        <v/>
      </c>
      <c r="M772" t="str">
        <f>'Data Entry'!S787</f>
        <v/>
      </c>
      <c r="N772" t="str">
        <f>'Data Entry'!R787</f>
        <v/>
      </c>
      <c r="O772" t="str">
        <f>IF('Data Entry'!B787=0,"",'Data Entry'!N787)</f>
        <v/>
      </c>
      <c r="P772" t="str">
        <f>IF('Data Entry'!B787=0,"","Years")</f>
        <v/>
      </c>
      <c r="Q772" s="62" t="str">
        <f>IF('Data Entry'!B787=0,"",'Data Entry'!$E$11)</f>
        <v/>
      </c>
      <c r="R772" t="str">
        <f>IF('Data Entry'!B787=0,"",'Data Entry'!D787)</f>
        <v/>
      </c>
      <c r="S772" t="str">
        <f>IF('Data Entry'!B787=0,"",'Data Entry'!$E$3)</f>
        <v/>
      </c>
      <c r="T772" t="str">
        <f>IF('Data Entry'!B787=0,"",'Data Entry'!$P$12)</f>
        <v/>
      </c>
      <c r="V772" t="str">
        <f>'Data Entry'!AB787</f>
        <v/>
      </c>
      <c r="X772" t="str">
        <f>IF('Data Entry'!B787=0,"",'Data Entry'!C787)</f>
        <v/>
      </c>
      <c r="Y772" t="str">
        <f>'Data Entry'!F787</f>
        <v/>
      </c>
      <c r="AC772" t="str">
        <f>IF('Data Entry'!B787=0,"",'Data Entry'!$P$7)</f>
        <v/>
      </c>
      <c r="AD772" t="str">
        <f>IF('Data Entry'!B787=0,"","1")</f>
        <v/>
      </c>
      <c r="AI772" t="str">
        <f>IF('Data Entry'!B787=0,"",'Data Entry'!K787)</f>
        <v/>
      </c>
      <c r="AJ772" t="str">
        <f>IF('Data Entry'!B787=0,"","mm")</f>
        <v/>
      </c>
      <c r="AM772" t="str">
        <f>IF('Data Entry'!B787=0,"",'Data Entry'!M787)</f>
        <v/>
      </c>
      <c r="AN772" t="str">
        <f>IF('Data Entry'!B787=0,"","mm")</f>
        <v/>
      </c>
      <c r="AT772" t="str">
        <f>IF('Data Entry'!B787=0,"",'Data Entry'!L787)</f>
        <v/>
      </c>
      <c r="AU772" t="str">
        <f>IF('Data Entry'!B787=0,"","m")</f>
        <v/>
      </c>
      <c r="AW772" t="str">
        <f>'Data Entry'!H787</f>
        <v/>
      </c>
      <c r="AX772" t="str">
        <f>IF('Data Entry'!B787=0,"",'Data Entry'!D787)</f>
        <v/>
      </c>
      <c r="AY772" t="str">
        <f>IF('Data Entry'!B787=0,"",'Data Entry'!E787)</f>
        <v/>
      </c>
      <c r="BA772" t="str">
        <f>IF('Data Entry'!B787=0,"",'Data Entry'!I787)</f>
        <v/>
      </c>
      <c r="BC772" t="str">
        <f>IF('Data Entry'!B787=0,"",'Data Entry'!J787)</f>
        <v/>
      </c>
      <c r="BR772" t="str">
        <f>IF('Data Entry'!B787=0,"",'Data Entry'!$E$9)</f>
        <v/>
      </c>
    </row>
    <row r="773" spans="1:70" x14ac:dyDescent="0.55000000000000004">
      <c r="A773" t="str">
        <f>IF('Data Entry'!B788=0,"",'Data Entry'!E$9)</f>
        <v/>
      </c>
      <c r="C773" t="str">
        <f>IF('Data Entry'!B788=0,"",'Data Entry'!AE788)</f>
        <v/>
      </c>
      <c r="E773" t="str">
        <f>IF('Data Entry'!B788=0,"",'Data Entry'!B788)</f>
        <v/>
      </c>
      <c r="F773" t="str">
        <f>IF('Data Entry'!B788=0,"",'Data Entry'!$P$6)</f>
        <v/>
      </c>
      <c r="G773" t="str">
        <f>IF('Data Entry'!B788=0,"",'Data Entry'!$P$8)</f>
        <v/>
      </c>
      <c r="H773" t="str">
        <f>IF('Data Entry'!B788=0,"",'Data Entry'!$E$10)</f>
        <v/>
      </c>
      <c r="M773" t="str">
        <f>'Data Entry'!S788</f>
        <v/>
      </c>
      <c r="N773" t="str">
        <f>'Data Entry'!R788</f>
        <v/>
      </c>
      <c r="O773" t="str">
        <f>IF('Data Entry'!B788=0,"",'Data Entry'!N788)</f>
        <v/>
      </c>
      <c r="P773" t="str">
        <f>IF('Data Entry'!B788=0,"","Years")</f>
        <v/>
      </c>
      <c r="Q773" s="62" t="str">
        <f>IF('Data Entry'!B788=0,"",'Data Entry'!$E$11)</f>
        <v/>
      </c>
      <c r="R773" t="str">
        <f>IF('Data Entry'!B788=0,"",'Data Entry'!D788)</f>
        <v/>
      </c>
      <c r="S773" t="str">
        <f>IF('Data Entry'!B788=0,"",'Data Entry'!$E$3)</f>
        <v/>
      </c>
      <c r="T773" t="str">
        <f>IF('Data Entry'!B788=0,"",'Data Entry'!$P$12)</f>
        <v/>
      </c>
      <c r="V773" t="str">
        <f>'Data Entry'!AB788</f>
        <v/>
      </c>
      <c r="X773" t="str">
        <f>IF('Data Entry'!B788=0,"",'Data Entry'!C788)</f>
        <v/>
      </c>
      <c r="Y773" t="str">
        <f>'Data Entry'!F788</f>
        <v/>
      </c>
      <c r="AC773" t="str">
        <f>IF('Data Entry'!B788=0,"",'Data Entry'!$P$7)</f>
        <v/>
      </c>
      <c r="AD773" t="str">
        <f>IF('Data Entry'!B788=0,"","1")</f>
        <v/>
      </c>
      <c r="AI773" t="str">
        <f>IF('Data Entry'!B788=0,"",'Data Entry'!K788)</f>
        <v/>
      </c>
      <c r="AJ773" t="str">
        <f>IF('Data Entry'!B788=0,"","mm")</f>
        <v/>
      </c>
      <c r="AM773" t="str">
        <f>IF('Data Entry'!B788=0,"",'Data Entry'!M788)</f>
        <v/>
      </c>
      <c r="AN773" t="str">
        <f>IF('Data Entry'!B788=0,"","mm")</f>
        <v/>
      </c>
      <c r="AT773" t="str">
        <f>IF('Data Entry'!B788=0,"",'Data Entry'!L788)</f>
        <v/>
      </c>
      <c r="AU773" t="str">
        <f>IF('Data Entry'!B788=0,"","m")</f>
        <v/>
      </c>
      <c r="AW773" t="str">
        <f>'Data Entry'!H788</f>
        <v/>
      </c>
      <c r="AX773" t="str">
        <f>IF('Data Entry'!B788=0,"",'Data Entry'!D788)</f>
        <v/>
      </c>
      <c r="AY773" t="str">
        <f>IF('Data Entry'!B788=0,"",'Data Entry'!E788)</f>
        <v/>
      </c>
      <c r="BA773" t="str">
        <f>IF('Data Entry'!B788=0,"",'Data Entry'!I788)</f>
        <v/>
      </c>
      <c r="BC773" t="str">
        <f>IF('Data Entry'!B788=0,"",'Data Entry'!J788)</f>
        <v/>
      </c>
      <c r="BR773" t="str">
        <f>IF('Data Entry'!B788=0,"",'Data Entry'!$E$9)</f>
        <v/>
      </c>
    </row>
    <row r="774" spans="1:70" x14ac:dyDescent="0.55000000000000004">
      <c r="A774" t="str">
        <f>IF('Data Entry'!B789=0,"",'Data Entry'!E$9)</f>
        <v/>
      </c>
      <c r="C774" t="str">
        <f>IF('Data Entry'!B789=0,"",'Data Entry'!AE789)</f>
        <v/>
      </c>
      <c r="E774" t="str">
        <f>IF('Data Entry'!B789=0,"",'Data Entry'!B789)</f>
        <v/>
      </c>
      <c r="F774" t="str">
        <f>IF('Data Entry'!B789=0,"",'Data Entry'!$P$6)</f>
        <v/>
      </c>
      <c r="G774" t="str">
        <f>IF('Data Entry'!B789=0,"",'Data Entry'!$P$8)</f>
        <v/>
      </c>
      <c r="H774" t="str">
        <f>IF('Data Entry'!B789=0,"",'Data Entry'!$E$10)</f>
        <v/>
      </c>
      <c r="M774" t="str">
        <f>'Data Entry'!S789</f>
        <v/>
      </c>
      <c r="N774" t="str">
        <f>'Data Entry'!R789</f>
        <v/>
      </c>
      <c r="O774" t="str">
        <f>IF('Data Entry'!B789=0,"",'Data Entry'!N789)</f>
        <v/>
      </c>
      <c r="P774" t="str">
        <f>IF('Data Entry'!B789=0,"","Years")</f>
        <v/>
      </c>
      <c r="Q774" s="62" t="str">
        <f>IF('Data Entry'!B789=0,"",'Data Entry'!$E$11)</f>
        <v/>
      </c>
      <c r="R774" t="str">
        <f>IF('Data Entry'!B789=0,"",'Data Entry'!D789)</f>
        <v/>
      </c>
      <c r="S774" t="str">
        <f>IF('Data Entry'!B789=0,"",'Data Entry'!$E$3)</f>
        <v/>
      </c>
      <c r="T774" t="str">
        <f>IF('Data Entry'!B789=0,"",'Data Entry'!$P$12)</f>
        <v/>
      </c>
      <c r="V774" t="str">
        <f>'Data Entry'!AB789</f>
        <v/>
      </c>
      <c r="X774" t="str">
        <f>IF('Data Entry'!B789=0,"",'Data Entry'!C789)</f>
        <v/>
      </c>
      <c r="Y774" t="str">
        <f>'Data Entry'!F789</f>
        <v/>
      </c>
      <c r="AC774" t="str">
        <f>IF('Data Entry'!B789=0,"",'Data Entry'!$P$7)</f>
        <v/>
      </c>
      <c r="AD774" t="str">
        <f>IF('Data Entry'!B789=0,"","1")</f>
        <v/>
      </c>
      <c r="AI774" t="str">
        <f>IF('Data Entry'!B789=0,"",'Data Entry'!K789)</f>
        <v/>
      </c>
      <c r="AJ774" t="str">
        <f>IF('Data Entry'!B789=0,"","mm")</f>
        <v/>
      </c>
      <c r="AM774" t="str">
        <f>IF('Data Entry'!B789=0,"",'Data Entry'!M789)</f>
        <v/>
      </c>
      <c r="AN774" t="str">
        <f>IF('Data Entry'!B789=0,"","mm")</f>
        <v/>
      </c>
      <c r="AT774" t="str">
        <f>IF('Data Entry'!B789=0,"",'Data Entry'!L789)</f>
        <v/>
      </c>
      <c r="AU774" t="str">
        <f>IF('Data Entry'!B789=0,"","m")</f>
        <v/>
      </c>
      <c r="AW774" t="str">
        <f>'Data Entry'!H789</f>
        <v/>
      </c>
      <c r="AX774" t="str">
        <f>IF('Data Entry'!B789=0,"",'Data Entry'!D789)</f>
        <v/>
      </c>
      <c r="AY774" t="str">
        <f>IF('Data Entry'!B789=0,"",'Data Entry'!E789)</f>
        <v/>
      </c>
      <c r="BA774" t="str">
        <f>IF('Data Entry'!B789=0,"",'Data Entry'!I789)</f>
        <v/>
      </c>
      <c r="BC774" t="str">
        <f>IF('Data Entry'!B789=0,"",'Data Entry'!J789)</f>
        <v/>
      </c>
      <c r="BR774" t="str">
        <f>IF('Data Entry'!B789=0,"",'Data Entry'!$E$9)</f>
        <v/>
      </c>
    </row>
    <row r="775" spans="1:70" x14ac:dyDescent="0.55000000000000004">
      <c r="A775" t="str">
        <f>IF('Data Entry'!B790=0,"",'Data Entry'!E$9)</f>
        <v/>
      </c>
      <c r="C775" t="str">
        <f>IF('Data Entry'!B790=0,"",'Data Entry'!AE790)</f>
        <v/>
      </c>
      <c r="E775" t="str">
        <f>IF('Data Entry'!B790=0,"",'Data Entry'!B790)</f>
        <v/>
      </c>
      <c r="F775" t="str">
        <f>IF('Data Entry'!B790=0,"",'Data Entry'!$P$6)</f>
        <v/>
      </c>
      <c r="G775" t="str">
        <f>IF('Data Entry'!B790=0,"",'Data Entry'!$P$8)</f>
        <v/>
      </c>
      <c r="H775" t="str">
        <f>IF('Data Entry'!B790=0,"",'Data Entry'!$E$10)</f>
        <v/>
      </c>
      <c r="M775" t="str">
        <f>'Data Entry'!S790</f>
        <v/>
      </c>
      <c r="N775" t="str">
        <f>'Data Entry'!R790</f>
        <v/>
      </c>
      <c r="O775" t="str">
        <f>IF('Data Entry'!B790=0,"",'Data Entry'!N790)</f>
        <v/>
      </c>
      <c r="P775" t="str">
        <f>IF('Data Entry'!B790=0,"","Years")</f>
        <v/>
      </c>
      <c r="Q775" s="62" t="str">
        <f>IF('Data Entry'!B790=0,"",'Data Entry'!$E$11)</f>
        <v/>
      </c>
      <c r="R775" t="str">
        <f>IF('Data Entry'!B790=0,"",'Data Entry'!D790)</f>
        <v/>
      </c>
      <c r="S775" t="str">
        <f>IF('Data Entry'!B790=0,"",'Data Entry'!$E$3)</f>
        <v/>
      </c>
      <c r="T775" t="str">
        <f>IF('Data Entry'!B790=0,"",'Data Entry'!$P$12)</f>
        <v/>
      </c>
      <c r="V775" t="str">
        <f>'Data Entry'!AB790</f>
        <v/>
      </c>
      <c r="X775" t="str">
        <f>IF('Data Entry'!B790=0,"",'Data Entry'!C790)</f>
        <v/>
      </c>
      <c r="Y775" t="str">
        <f>'Data Entry'!F790</f>
        <v/>
      </c>
      <c r="AC775" t="str">
        <f>IF('Data Entry'!B790=0,"",'Data Entry'!$P$7)</f>
        <v/>
      </c>
      <c r="AD775" t="str">
        <f>IF('Data Entry'!B790=0,"","1")</f>
        <v/>
      </c>
      <c r="AI775" t="str">
        <f>IF('Data Entry'!B790=0,"",'Data Entry'!K790)</f>
        <v/>
      </c>
      <c r="AJ775" t="str">
        <f>IF('Data Entry'!B790=0,"","mm")</f>
        <v/>
      </c>
      <c r="AM775" t="str">
        <f>IF('Data Entry'!B790=0,"",'Data Entry'!M790)</f>
        <v/>
      </c>
      <c r="AN775" t="str">
        <f>IF('Data Entry'!B790=0,"","mm")</f>
        <v/>
      </c>
      <c r="AT775" t="str">
        <f>IF('Data Entry'!B790=0,"",'Data Entry'!L790)</f>
        <v/>
      </c>
      <c r="AU775" t="str">
        <f>IF('Data Entry'!B790=0,"","m")</f>
        <v/>
      </c>
      <c r="AW775" t="str">
        <f>'Data Entry'!H790</f>
        <v/>
      </c>
      <c r="AX775" t="str">
        <f>IF('Data Entry'!B790=0,"",'Data Entry'!D790)</f>
        <v/>
      </c>
      <c r="AY775" t="str">
        <f>IF('Data Entry'!B790=0,"",'Data Entry'!E790)</f>
        <v/>
      </c>
      <c r="BA775" t="str">
        <f>IF('Data Entry'!B790=0,"",'Data Entry'!I790)</f>
        <v/>
      </c>
      <c r="BC775" t="str">
        <f>IF('Data Entry'!B790=0,"",'Data Entry'!J790)</f>
        <v/>
      </c>
      <c r="BR775" t="str">
        <f>IF('Data Entry'!B790=0,"",'Data Entry'!$E$9)</f>
        <v/>
      </c>
    </row>
    <row r="776" spans="1:70" x14ac:dyDescent="0.55000000000000004">
      <c r="A776" t="str">
        <f>IF('Data Entry'!B791=0,"",'Data Entry'!E$9)</f>
        <v/>
      </c>
      <c r="C776" t="str">
        <f>IF('Data Entry'!B791=0,"",'Data Entry'!AE791)</f>
        <v/>
      </c>
      <c r="E776" t="str">
        <f>IF('Data Entry'!B791=0,"",'Data Entry'!B791)</f>
        <v/>
      </c>
      <c r="F776" t="str">
        <f>IF('Data Entry'!B791=0,"",'Data Entry'!$P$6)</f>
        <v/>
      </c>
      <c r="G776" t="str">
        <f>IF('Data Entry'!B791=0,"",'Data Entry'!$P$8)</f>
        <v/>
      </c>
      <c r="H776" t="str">
        <f>IF('Data Entry'!B791=0,"",'Data Entry'!$E$10)</f>
        <v/>
      </c>
      <c r="M776" t="str">
        <f>'Data Entry'!S791</f>
        <v/>
      </c>
      <c r="N776" t="str">
        <f>'Data Entry'!R791</f>
        <v/>
      </c>
      <c r="O776" t="str">
        <f>IF('Data Entry'!B791=0,"",'Data Entry'!N791)</f>
        <v/>
      </c>
      <c r="P776" t="str">
        <f>IF('Data Entry'!B791=0,"","Years")</f>
        <v/>
      </c>
      <c r="Q776" s="62" t="str">
        <f>IF('Data Entry'!B791=0,"",'Data Entry'!$E$11)</f>
        <v/>
      </c>
      <c r="R776" t="str">
        <f>IF('Data Entry'!B791=0,"",'Data Entry'!D791)</f>
        <v/>
      </c>
      <c r="S776" t="str">
        <f>IF('Data Entry'!B791=0,"",'Data Entry'!$E$3)</f>
        <v/>
      </c>
      <c r="T776" t="str">
        <f>IF('Data Entry'!B791=0,"",'Data Entry'!$P$12)</f>
        <v/>
      </c>
      <c r="V776" t="str">
        <f>'Data Entry'!AB791</f>
        <v/>
      </c>
      <c r="X776" t="str">
        <f>IF('Data Entry'!B791=0,"",'Data Entry'!C791)</f>
        <v/>
      </c>
      <c r="Y776" t="str">
        <f>'Data Entry'!F791</f>
        <v/>
      </c>
      <c r="AC776" t="str">
        <f>IF('Data Entry'!B791=0,"",'Data Entry'!$P$7)</f>
        <v/>
      </c>
      <c r="AD776" t="str">
        <f>IF('Data Entry'!B791=0,"","1")</f>
        <v/>
      </c>
      <c r="AI776" t="str">
        <f>IF('Data Entry'!B791=0,"",'Data Entry'!K791)</f>
        <v/>
      </c>
      <c r="AJ776" t="str">
        <f>IF('Data Entry'!B791=0,"","mm")</f>
        <v/>
      </c>
      <c r="AM776" t="str">
        <f>IF('Data Entry'!B791=0,"",'Data Entry'!M791)</f>
        <v/>
      </c>
      <c r="AN776" t="str">
        <f>IF('Data Entry'!B791=0,"","mm")</f>
        <v/>
      </c>
      <c r="AT776" t="str">
        <f>IF('Data Entry'!B791=0,"",'Data Entry'!L791)</f>
        <v/>
      </c>
      <c r="AU776" t="str">
        <f>IF('Data Entry'!B791=0,"","m")</f>
        <v/>
      </c>
      <c r="AW776" t="str">
        <f>'Data Entry'!H791</f>
        <v/>
      </c>
      <c r="AX776" t="str">
        <f>IF('Data Entry'!B791=0,"",'Data Entry'!D791)</f>
        <v/>
      </c>
      <c r="AY776" t="str">
        <f>IF('Data Entry'!B791=0,"",'Data Entry'!E791)</f>
        <v/>
      </c>
      <c r="BA776" t="str">
        <f>IF('Data Entry'!B791=0,"",'Data Entry'!I791)</f>
        <v/>
      </c>
      <c r="BC776" t="str">
        <f>IF('Data Entry'!B791=0,"",'Data Entry'!J791)</f>
        <v/>
      </c>
      <c r="BR776" t="str">
        <f>IF('Data Entry'!B791=0,"",'Data Entry'!$E$9)</f>
        <v/>
      </c>
    </row>
    <row r="777" spans="1:70" x14ac:dyDescent="0.55000000000000004">
      <c r="A777" t="str">
        <f>IF('Data Entry'!B792=0,"",'Data Entry'!E$9)</f>
        <v/>
      </c>
      <c r="C777" t="str">
        <f>IF('Data Entry'!B792=0,"",'Data Entry'!AE792)</f>
        <v/>
      </c>
      <c r="E777" t="str">
        <f>IF('Data Entry'!B792=0,"",'Data Entry'!B792)</f>
        <v/>
      </c>
      <c r="F777" t="str">
        <f>IF('Data Entry'!B792=0,"",'Data Entry'!$P$6)</f>
        <v/>
      </c>
      <c r="G777" t="str">
        <f>IF('Data Entry'!B792=0,"",'Data Entry'!$P$8)</f>
        <v/>
      </c>
      <c r="H777" t="str">
        <f>IF('Data Entry'!B792=0,"",'Data Entry'!$E$10)</f>
        <v/>
      </c>
      <c r="M777" t="str">
        <f>'Data Entry'!S792</f>
        <v/>
      </c>
      <c r="N777" t="str">
        <f>'Data Entry'!R792</f>
        <v/>
      </c>
      <c r="O777" t="str">
        <f>IF('Data Entry'!B792=0,"",'Data Entry'!N792)</f>
        <v/>
      </c>
      <c r="P777" t="str">
        <f>IF('Data Entry'!B792=0,"","Years")</f>
        <v/>
      </c>
      <c r="Q777" s="62" t="str">
        <f>IF('Data Entry'!B792=0,"",'Data Entry'!$E$11)</f>
        <v/>
      </c>
      <c r="R777" t="str">
        <f>IF('Data Entry'!B792=0,"",'Data Entry'!D792)</f>
        <v/>
      </c>
      <c r="S777" t="str">
        <f>IF('Data Entry'!B792=0,"",'Data Entry'!$E$3)</f>
        <v/>
      </c>
      <c r="T777" t="str">
        <f>IF('Data Entry'!B792=0,"",'Data Entry'!$P$12)</f>
        <v/>
      </c>
      <c r="V777" t="str">
        <f>'Data Entry'!AB792</f>
        <v/>
      </c>
      <c r="X777" t="str">
        <f>IF('Data Entry'!B792=0,"",'Data Entry'!C792)</f>
        <v/>
      </c>
      <c r="Y777" t="str">
        <f>'Data Entry'!F792</f>
        <v/>
      </c>
      <c r="AC777" t="str">
        <f>IF('Data Entry'!B792=0,"",'Data Entry'!$P$7)</f>
        <v/>
      </c>
      <c r="AD777" t="str">
        <f>IF('Data Entry'!B792=0,"","1")</f>
        <v/>
      </c>
      <c r="AI777" t="str">
        <f>IF('Data Entry'!B792=0,"",'Data Entry'!K792)</f>
        <v/>
      </c>
      <c r="AJ777" t="str">
        <f>IF('Data Entry'!B792=0,"","mm")</f>
        <v/>
      </c>
      <c r="AM777" t="str">
        <f>IF('Data Entry'!B792=0,"",'Data Entry'!M792)</f>
        <v/>
      </c>
      <c r="AN777" t="str">
        <f>IF('Data Entry'!B792=0,"","mm")</f>
        <v/>
      </c>
      <c r="AT777" t="str">
        <f>IF('Data Entry'!B792=0,"",'Data Entry'!L792)</f>
        <v/>
      </c>
      <c r="AU777" t="str">
        <f>IF('Data Entry'!B792=0,"","m")</f>
        <v/>
      </c>
      <c r="AW777" t="str">
        <f>'Data Entry'!H792</f>
        <v/>
      </c>
      <c r="AX777" t="str">
        <f>IF('Data Entry'!B792=0,"",'Data Entry'!D792)</f>
        <v/>
      </c>
      <c r="AY777" t="str">
        <f>IF('Data Entry'!B792=0,"",'Data Entry'!E792)</f>
        <v/>
      </c>
      <c r="BA777" t="str">
        <f>IF('Data Entry'!B792=0,"",'Data Entry'!I792)</f>
        <v/>
      </c>
      <c r="BC777" t="str">
        <f>IF('Data Entry'!B792=0,"",'Data Entry'!J792)</f>
        <v/>
      </c>
      <c r="BR777" t="str">
        <f>IF('Data Entry'!B792=0,"",'Data Entry'!$E$9)</f>
        <v/>
      </c>
    </row>
    <row r="778" spans="1:70" x14ac:dyDescent="0.55000000000000004">
      <c r="A778" t="str">
        <f>IF('Data Entry'!B793=0,"",'Data Entry'!E$9)</f>
        <v/>
      </c>
      <c r="C778" t="str">
        <f>IF('Data Entry'!B793=0,"",'Data Entry'!AE793)</f>
        <v/>
      </c>
      <c r="E778" t="str">
        <f>IF('Data Entry'!B793=0,"",'Data Entry'!B793)</f>
        <v/>
      </c>
      <c r="F778" t="str">
        <f>IF('Data Entry'!B793=0,"",'Data Entry'!$P$6)</f>
        <v/>
      </c>
      <c r="G778" t="str">
        <f>IF('Data Entry'!B793=0,"",'Data Entry'!$P$8)</f>
        <v/>
      </c>
      <c r="H778" t="str">
        <f>IF('Data Entry'!B793=0,"",'Data Entry'!$E$10)</f>
        <v/>
      </c>
      <c r="M778" t="str">
        <f>'Data Entry'!S793</f>
        <v/>
      </c>
      <c r="N778" t="str">
        <f>'Data Entry'!R793</f>
        <v/>
      </c>
      <c r="O778" t="str">
        <f>IF('Data Entry'!B793=0,"",'Data Entry'!N793)</f>
        <v/>
      </c>
      <c r="P778" t="str">
        <f>IF('Data Entry'!B793=0,"","Years")</f>
        <v/>
      </c>
      <c r="Q778" s="62" t="str">
        <f>IF('Data Entry'!B793=0,"",'Data Entry'!$E$11)</f>
        <v/>
      </c>
      <c r="R778" t="str">
        <f>IF('Data Entry'!B793=0,"",'Data Entry'!D793)</f>
        <v/>
      </c>
      <c r="S778" t="str">
        <f>IF('Data Entry'!B793=0,"",'Data Entry'!$E$3)</f>
        <v/>
      </c>
      <c r="T778" t="str">
        <f>IF('Data Entry'!B793=0,"",'Data Entry'!$P$12)</f>
        <v/>
      </c>
      <c r="V778" t="str">
        <f>'Data Entry'!AB793</f>
        <v/>
      </c>
      <c r="X778" t="str">
        <f>IF('Data Entry'!B793=0,"",'Data Entry'!C793)</f>
        <v/>
      </c>
      <c r="Y778" t="str">
        <f>'Data Entry'!F793</f>
        <v/>
      </c>
      <c r="AC778" t="str">
        <f>IF('Data Entry'!B793=0,"",'Data Entry'!$P$7)</f>
        <v/>
      </c>
      <c r="AD778" t="str">
        <f>IF('Data Entry'!B793=0,"","1")</f>
        <v/>
      </c>
      <c r="AI778" t="str">
        <f>IF('Data Entry'!B793=0,"",'Data Entry'!K793)</f>
        <v/>
      </c>
      <c r="AJ778" t="str">
        <f>IF('Data Entry'!B793=0,"","mm")</f>
        <v/>
      </c>
      <c r="AM778" t="str">
        <f>IF('Data Entry'!B793=0,"",'Data Entry'!M793)</f>
        <v/>
      </c>
      <c r="AN778" t="str">
        <f>IF('Data Entry'!B793=0,"","mm")</f>
        <v/>
      </c>
      <c r="AT778" t="str">
        <f>IF('Data Entry'!B793=0,"",'Data Entry'!L793)</f>
        <v/>
      </c>
      <c r="AU778" t="str">
        <f>IF('Data Entry'!B793=0,"","m")</f>
        <v/>
      </c>
      <c r="AW778" t="str">
        <f>'Data Entry'!H793</f>
        <v/>
      </c>
      <c r="AX778" t="str">
        <f>IF('Data Entry'!B793=0,"",'Data Entry'!D793)</f>
        <v/>
      </c>
      <c r="AY778" t="str">
        <f>IF('Data Entry'!B793=0,"",'Data Entry'!E793)</f>
        <v/>
      </c>
      <c r="BA778" t="str">
        <f>IF('Data Entry'!B793=0,"",'Data Entry'!I793)</f>
        <v/>
      </c>
      <c r="BC778" t="str">
        <f>IF('Data Entry'!B793=0,"",'Data Entry'!J793)</f>
        <v/>
      </c>
      <c r="BR778" t="str">
        <f>IF('Data Entry'!B793=0,"",'Data Entry'!$E$9)</f>
        <v/>
      </c>
    </row>
    <row r="779" spans="1:70" x14ac:dyDescent="0.55000000000000004">
      <c r="A779" t="str">
        <f>IF('Data Entry'!B794=0,"",'Data Entry'!E$9)</f>
        <v/>
      </c>
      <c r="C779" t="str">
        <f>IF('Data Entry'!B794=0,"",'Data Entry'!AE794)</f>
        <v/>
      </c>
      <c r="E779" t="str">
        <f>IF('Data Entry'!B794=0,"",'Data Entry'!B794)</f>
        <v/>
      </c>
      <c r="F779" t="str">
        <f>IF('Data Entry'!B794=0,"",'Data Entry'!$P$6)</f>
        <v/>
      </c>
      <c r="G779" t="str">
        <f>IF('Data Entry'!B794=0,"",'Data Entry'!$P$8)</f>
        <v/>
      </c>
      <c r="H779" t="str">
        <f>IF('Data Entry'!B794=0,"",'Data Entry'!$E$10)</f>
        <v/>
      </c>
      <c r="M779" t="str">
        <f>'Data Entry'!S794</f>
        <v/>
      </c>
      <c r="N779" t="str">
        <f>'Data Entry'!R794</f>
        <v/>
      </c>
      <c r="O779" t="str">
        <f>IF('Data Entry'!B794=0,"",'Data Entry'!N794)</f>
        <v/>
      </c>
      <c r="P779" t="str">
        <f>IF('Data Entry'!B794=0,"","Years")</f>
        <v/>
      </c>
      <c r="Q779" s="62" t="str">
        <f>IF('Data Entry'!B794=0,"",'Data Entry'!$E$11)</f>
        <v/>
      </c>
      <c r="R779" t="str">
        <f>IF('Data Entry'!B794=0,"",'Data Entry'!D794)</f>
        <v/>
      </c>
      <c r="S779" t="str">
        <f>IF('Data Entry'!B794=0,"",'Data Entry'!$E$3)</f>
        <v/>
      </c>
      <c r="T779" t="str">
        <f>IF('Data Entry'!B794=0,"",'Data Entry'!$P$12)</f>
        <v/>
      </c>
      <c r="V779" t="str">
        <f>'Data Entry'!AB794</f>
        <v/>
      </c>
      <c r="X779" t="str">
        <f>IF('Data Entry'!B794=0,"",'Data Entry'!C794)</f>
        <v/>
      </c>
      <c r="Y779" t="str">
        <f>'Data Entry'!F794</f>
        <v/>
      </c>
      <c r="AC779" t="str">
        <f>IF('Data Entry'!B794=0,"",'Data Entry'!$P$7)</f>
        <v/>
      </c>
      <c r="AD779" t="str">
        <f>IF('Data Entry'!B794=0,"","1")</f>
        <v/>
      </c>
      <c r="AI779" t="str">
        <f>IF('Data Entry'!B794=0,"",'Data Entry'!K794)</f>
        <v/>
      </c>
      <c r="AJ779" t="str">
        <f>IF('Data Entry'!B794=0,"","mm")</f>
        <v/>
      </c>
      <c r="AM779" t="str">
        <f>IF('Data Entry'!B794=0,"",'Data Entry'!M794)</f>
        <v/>
      </c>
      <c r="AN779" t="str">
        <f>IF('Data Entry'!B794=0,"","mm")</f>
        <v/>
      </c>
      <c r="AT779" t="str">
        <f>IF('Data Entry'!B794=0,"",'Data Entry'!L794)</f>
        <v/>
      </c>
      <c r="AU779" t="str">
        <f>IF('Data Entry'!B794=0,"","m")</f>
        <v/>
      </c>
      <c r="AW779" t="str">
        <f>'Data Entry'!H794</f>
        <v/>
      </c>
      <c r="AX779" t="str">
        <f>IF('Data Entry'!B794=0,"",'Data Entry'!D794)</f>
        <v/>
      </c>
      <c r="AY779" t="str">
        <f>IF('Data Entry'!B794=0,"",'Data Entry'!E794)</f>
        <v/>
      </c>
      <c r="BA779" t="str">
        <f>IF('Data Entry'!B794=0,"",'Data Entry'!I794)</f>
        <v/>
      </c>
      <c r="BC779" t="str">
        <f>IF('Data Entry'!B794=0,"",'Data Entry'!J794)</f>
        <v/>
      </c>
      <c r="BR779" t="str">
        <f>IF('Data Entry'!B794=0,"",'Data Entry'!$E$9)</f>
        <v/>
      </c>
    </row>
    <row r="780" spans="1:70" x14ac:dyDescent="0.55000000000000004">
      <c r="A780" t="str">
        <f>IF('Data Entry'!B795=0,"",'Data Entry'!E$9)</f>
        <v/>
      </c>
      <c r="C780" t="str">
        <f>IF('Data Entry'!B795=0,"",'Data Entry'!AE795)</f>
        <v/>
      </c>
      <c r="E780" t="str">
        <f>IF('Data Entry'!B795=0,"",'Data Entry'!B795)</f>
        <v/>
      </c>
      <c r="F780" t="str">
        <f>IF('Data Entry'!B795=0,"",'Data Entry'!$P$6)</f>
        <v/>
      </c>
      <c r="G780" t="str">
        <f>IF('Data Entry'!B795=0,"",'Data Entry'!$P$8)</f>
        <v/>
      </c>
      <c r="H780" t="str">
        <f>IF('Data Entry'!B795=0,"",'Data Entry'!$E$10)</f>
        <v/>
      </c>
      <c r="M780" t="str">
        <f>'Data Entry'!S795</f>
        <v/>
      </c>
      <c r="N780" t="str">
        <f>'Data Entry'!R795</f>
        <v/>
      </c>
      <c r="O780" t="str">
        <f>IF('Data Entry'!B795=0,"",'Data Entry'!N795)</f>
        <v/>
      </c>
      <c r="P780" t="str">
        <f>IF('Data Entry'!B795=0,"","Years")</f>
        <v/>
      </c>
      <c r="Q780" s="62" t="str">
        <f>IF('Data Entry'!B795=0,"",'Data Entry'!$E$11)</f>
        <v/>
      </c>
      <c r="R780" t="str">
        <f>IF('Data Entry'!B795=0,"",'Data Entry'!D795)</f>
        <v/>
      </c>
      <c r="S780" t="str">
        <f>IF('Data Entry'!B795=0,"",'Data Entry'!$E$3)</f>
        <v/>
      </c>
      <c r="T780" t="str">
        <f>IF('Data Entry'!B795=0,"",'Data Entry'!$P$12)</f>
        <v/>
      </c>
      <c r="V780" t="str">
        <f>'Data Entry'!AB795</f>
        <v/>
      </c>
      <c r="X780" t="str">
        <f>IF('Data Entry'!B795=0,"",'Data Entry'!C795)</f>
        <v/>
      </c>
      <c r="Y780" t="str">
        <f>'Data Entry'!F795</f>
        <v/>
      </c>
      <c r="AC780" t="str">
        <f>IF('Data Entry'!B795=0,"",'Data Entry'!$P$7)</f>
        <v/>
      </c>
      <c r="AD780" t="str">
        <f>IF('Data Entry'!B795=0,"","1")</f>
        <v/>
      </c>
      <c r="AI780" t="str">
        <f>IF('Data Entry'!B795=0,"",'Data Entry'!K795)</f>
        <v/>
      </c>
      <c r="AJ780" t="str">
        <f>IF('Data Entry'!B795=0,"","mm")</f>
        <v/>
      </c>
      <c r="AM780" t="str">
        <f>IF('Data Entry'!B795=0,"",'Data Entry'!M795)</f>
        <v/>
      </c>
      <c r="AN780" t="str">
        <f>IF('Data Entry'!B795=0,"","mm")</f>
        <v/>
      </c>
      <c r="AT780" t="str">
        <f>IF('Data Entry'!B795=0,"",'Data Entry'!L795)</f>
        <v/>
      </c>
      <c r="AU780" t="str">
        <f>IF('Data Entry'!B795=0,"","m")</f>
        <v/>
      </c>
      <c r="AW780" t="str">
        <f>'Data Entry'!H795</f>
        <v/>
      </c>
      <c r="AX780" t="str">
        <f>IF('Data Entry'!B795=0,"",'Data Entry'!D795)</f>
        <v/>
      </c>
      <c r="AY780" t="str">
        <f>IF('Data Entry'!B795=0,"",'Data Entry'!E795)</f>
        <v/>
      </c>
      <c r="BA780" t="str">
        <f>IF('Data Entry'!B795=0,"",'Data Entry'!I795)</f>
        <v/>
      </c>
      <c r="BC780" t="str">
        <f>IF('Data Entry'!B795=0,"",'Data Entry'!J795)</f>
        <v/>
      </c>
      <c r="BR780" t="str">
        <f>IF('Data Entry'!B795=0,"",'Data Entry'!$E$9)</f>
        <v/>
      </c>
    </row>
    <row r="781" spans="1:70" x14ac:dyDescent="0.55000000000000004">
      <c r="A781" t="str">
        <f>IF('Data Entry'!B796=0,"",'Data Entry'!E$9)</f>
        <v/>
      </c>
      <c r="C781" t="str">
        <f>IF('Data Entry'!B796=0,"",'Data Entry'!AE796)</f>
        <v/>
      </c>
      <c r="E781" t="str">
        <f>IF('Data Entry'!B796=0,"",'Data Entry'!B796)</f>
        <v/>
      </c>
      <c r="F781" t="str">
        <f>IF('Data Entry'!B796=0,"",'Data Entry'!$P$6)</f>
        <v/>
      </c>
      <c r="G781" t="str">
        <f>IF('Data Entry'!B796=0,"",'Data Entry'!$P$8)</f>
        <v/>
      </c>
      <c r="H781" t="str">
        <f>IF('Data Entry'!B796=0,"",'Data Entry'!$E$10)</f>
        <v/>
      </c>
      <c r="M781" t="str">
        <f>'Data Entry'!S796</f>
        <v/>
      </c>
      <c r="N781" t="str">
        <f>'Data Entry'!R796</f>
        <v/>
      </c>
      <c r="O781" t="str">
        <f>IF('Data Entry'!B796=0,"",'Data Entry'!N796)</f>
        <v/>
      </c>
      <c r="P781" t="str">
        <f>IF('Data Entry'!B796=0,"","Years")</f>
        <v/>
      </c>
      <c r="Q781" s="62" t="str">
        <f>IF('Data Entry'!B796=0,"",'Data Entry'!$E$11)</f>
        <v/>
      </c>
      <c r="R781" t="str">
        <f>IF('Data Entry'!B796=0,"",'Data Entry'!D796)</f>
        <v/>
      </c>
      <c r="S781" t="str">
        <f>IF('Data Entry'!B796=0,"",'Data Entry'!$E$3)</f>
        <v/>
      </c>
      <c r="T781" t="str">
        <f>IF('Data Entry'!B796=0,"",'Data Entry'!$P$12)</f>
        <v/>
      </c>
      <c r="V781" t="str">
        <f>'Data Entry'!AB796</f>
        <v/>
      </c>
      <c r="X781" t="str">
        <f>IF('Data Entry'!B796=0,"",'Data Entry'!C796)</f>
        <v/>
      </c>
      <c r="Y781" t="str">
        <f>'Data Entry'!F796</f>
        <v/>
      </c>
      <c r="AC781" t="str">
        <f>IF('Data Entry'!B796=0,"",'Data Entry'!$P$7)</f>
        <v/>
      </c>
      <c r="AD781" t="str">
        <f>IF('Data Entry'!B796=0,"","1")</f>
        <v/>
      </c>
      <c r="AI781" t="str">
        <f>IF('Data Entry'!B796=0,"",'Data Entry'!K796)</f>
        <v/>
      </c>
      <c r="AJ781" t="str">
        <f>IF('Data Entry'!B796=0,"","mm")</f>
        <v/>
      </c>
      <c r="AM781" t="str">
        <f>IF('Data Entry'!B796=0,"",'Data Entry'!M796)</f>
        <v/>
      </c>
      <c r="AN781" t="str">
        <f>IF('Data Entry'!B796=0,"","mm")</f>
        <v/>
      </c>
      <c r="AT781" t="str">
        <f>IF('Data Entry'!B796=0,"",'Data Entry'!L796)</f>
        <v/>
      </c>
      <c r="AU781" t="str">
        <f>IF('Data Entry'!B796=0,"","m")</f>
        <v/>
      </c>
      <c r="AW781" t="str">
        <f>'Data Entry'!H796</f>
        <v/>
      </c>
      <c r="AX781" t="str">
        <f>IF('Data Entry'!B796=0,"",'Data Entry'!D796)</f>
        <v/>
      </c>
      <c r="AY781" t="str">
        <f>IF('Data Entry'!B796=0,"",'Data Entry'!E796)</f>
        <v/>
      </c>
      <c r="BA781" t="str">
        <f>IF('Data Entry'!B796=0,"",'Data Entry'!I796)</f>
        <v/>
      </c>
      <c r="BC781" t="str">
        <f>IF('Data Entry'!B796=0,"",'Data Entry'!J796)</f>
        <v/>
      </c>
      <c r="BR781" t="str">
        <f>IF('Data Entry'!B796=0,"",'Data Entry'!$E$9)</f>
        <v/>
      </c>
    </row>
    <row r="782" spans="1:70" x14ac:dyDescent="0.55000000000000004">
      <c r="A782" t="str">
        <f>IF('Data Entry'!B797=0,"",'Data Entry'!E$9)</f>
        <v/>
      </c>
      <c r="C782" t="str">
        <f>IF('Data Entry'!B797=0,"",'Data Entry'!AE797)</f>
        <v/>
      </c>
      <c r="E782" t="str">
        <f>IF('Data Entry'!B797=0,"",'Data Entry'!B797)</f>
        <v/>
      </c>
      <c r="F782" t="str">
        <f>IF('Data Entry'!B797=0,"",'Data Entry'!$P$6)</f>
        <v/>
      </c>
      <c r="G782" t="str">
        <f>IF('Data Entry'!B797=0,"",'Data Entry'!$P$8)</f>
        <v/>
      </c>
      <c r="H782" t="str">
        <f>IF('Data Entry'!B797=0,"",'Data Entry'!$E$10)</f>
        <v/>
      </c>
      <c r="M782" t="str">
        <f>'Data Entry'!S797</f>
        <v/>
      </c>
      <c r="N782" t="str">
        <f>'Data Entry'!R797</f>
        <v/>
      </c>
      <c r="O782" t="str">
        <f>IF('Data Entry'!B797=0,"",'Data Entry'!N797)</f>
        <v/>
      </c>
      <c r="P782" t="str">
        <f>IF('Data Entry'!B797=0,"","Years")</f>
        <v/>
      </c>
      <c r="Q782" s="62" t="str">
        <f>IF('Data Entry'!B797=0,"",'Data Entry'!$E$11)</f>
        <v/>
      </c>
      <c r="R782" t="str">
        <f>IF('Data Entry'!B797=0,"",'Data Entry'!D797)</f>
        <v/>
      </c>
      <c r="S782" t="str">
        <f>IF('Data Entry'!B797=0,"",'Data Entry'!$E$3)</f>
        <v/>
      </c>
      <c r="T782" t="str">
        <f>IF('Data Entry'!B797=0,"",'Data Entry'!$P$12)</f>
        <v/>
      </c>
      <c r="V782" t="str">
        <f>'Data Entry'!AB797</f>
        <v/>
      </c>
      <c r="X782" t="str">
        <f>IF('Data Entry'!B797=0,"",'Data Entry'!C797)</f>
        <v/>
      </c>
      <c r="Y782" t="str">
        <f>'Data Entry'!F797</f>
        <v/>
      </c>
      <c r="AC782" t="str">
        <f>IF('Data Entry'!B797=0,"",'Data Entry'!$P$7)</f>
        <v/>
      </c>
      <c r="AD782" t="str">
        <f>IF('Data Entry'!B797=0,"","1")</f>
        <v/>
      </c>
      <c r="AI782" t="str">
        <f>IF('Data Entry'!B797=0,"",'Data Entry'!K797)</f>
        <v/>
      </c>
      <c r="AJ782" t="str">
        <f>IF('Data Entry'!B797=0,"","mm")</f>
        <v/>
      </c>
      <c r="AM782" t="str">
        <f>IF('Data Entry'!B797=0,"",'Data Entry'!M797)</f>
        <v/>
      </c>
      <c r="AN782" t="str">
        <f>IF('Data Entry'!B797=0,"","mm")</f>
        <v/>
      </c>
      <c r="AT782" t="str">
        <f>IF('Data Entry'!B797=0,"",'Data Entry'!L797)</f>
        <v/>
      </c>
      <c r="AU782" t="str">
        <f>IF('Data Entry'!B797=0,"","m")</f>
        <v/>
      </c>
      <c r="AW782" t="str">
        <f>'Data Entry'!H797</f>
        <v/>
      </c>
      <c r="AX782" t="str">
        <f>IF('Data Entry'!B797=0,"",'Data Entry'!D797)</f>
        <v/>
      </c>
      <c r="AY782" t="str">
        <f>IF('Data Entry'!B797=0,"",'Data Entry'!E797)</f>
        <v/>
      </c>
      <c r="BA782" t="str">
        <f>IF('Data Entry'!B797=0,"",'Data Entry'!I797)</f>
        <v/>
      </c>
      <c r="BC782" t="str">
        <f>IF('Data Entry'!B797=0,"",'Data Entry'!J797)</f>
        <v/>
      </c>
      <c r="BR782" t="str">
        <f>IF('Data Entry'!B797=0,"",'Data Entry'!$E$9)</f>
        <v/>
      </c>
    </row>
    <row r="783" spans="1:70" x14ac:dyDescent="0.55000000000000004">
      <c r="A783" t="str">
        <f>IF('Data Entry'!B798=0,"",'Data Entry'!E$9)</f>
        <v/>
      </c>
      <c r="C783" t="str">
        <f>IF('Data Entry'!B798=0,"",'Data Entry'!AE798)</f>
        <v/>
      </c>
      <c r="E783" t="str">
        <f>IF('Data Entry'!B798=0,"",'Data Entry'!B798)</f>
        <v/>
      </c>
      <c r="F783" t="str">
        <f>IF('Data Entry'!B798=0,"",'Data Entry'!$P$6)</f>
        <v/>
      </c>
      <c r="G783" t="str">
        <f>IF('Data Entry'!B798=0,"",'Data Entry'!$P$8)</f>
        <v/>
      </c>
      <c r="H783" t="str">
        <f>IF('Data Entry'!B798=0,"",'Data Entry'!$E$10)</f>
        <v/>
      </c>
      <c r="M783" t="str">
        <f>'Data Entry'!S798</f>
        <v/>
      </c>
      <c r="N783" t="str">
        <f>'Data Entry'!R798</f>
        <v/>
      </c>
      <c r="O783" t="str">
        <f>IF('Data Entry'!B798=0,"",'Data Entry'!N798)</f>
        <v/>
      </c>
      <c r="P783" t="str">
        <f>IF('Data Entry'!B798=0,"","Years")</f>
        <v/>
      </c>
      <c r="Q783" s="62" t="str">
        <f>IF('Data Entry'!B798=0,"",'Data Entry'!$E$11)</f>
        <v/>
      </c>
      <c r="R783" t="str">
        <f>IF('Data Entry'!B798=0,"",'Data Entry'!D798)</f>
        <v/>
      </c>
      <c r="S783" t="str">
        <f>IF('Data Entry'!B798=0,"",'Data Entry'!$E$3)</f>
        <v/>
      </c>
      <c r="T783" t="str">
        <f>IF('Data Entry'!B798=0,"",'Data Entry'!$P$12)</f>
        <v/>
      </c>
      <c r="V783" t="str">
        <f>'Data Entry'!AB798</f>
        <v/>
      </c>
      <c r="X783" t="str">
        <f>IF('Data Entry'!B798=0,"",'Data Entry'!C798)</f>
        <v/>
      </c>
      <c r="Y783" t="str">
        <f>'Data Entry'!F798</f>
        <v/>
      </c>
      <c r="AC783" t="str">
        <f>IF('Data Entry'!B798=0,"",'Data Entry'!$P$7)</f>
        <v/>
      </c>
      <c r="AD783" t="str">
        <f>IF('Data Entry'!B798=0,"","1")</f>
        <v/>
      </c>
      <c r="AI783" t="str">
        <f>IF('Data Entry'!B798=0,"",'Data Entry'!K798)</f>
        <v/>
      </c>
      <c r="AJ783" t="str">
        <f>IF('Data Entry'!B798=0,"","mm")</f>
        <v/>
      </c>
      <c r="AM783" t="str">
        <f>IF('Data Entry'!B798=0,"",'Data Entry'!M798)</f>
        <v/>
      </c>
      <c r="AN783" t="str">
        <f>IF('Data Entry'!B798=0,"","mm")</f>
        <v/>
      </c>
      <c r="AT783" t="str">
        <f>IF('Data Entry'!B798=0,"",'Data Entry'!L798)</f>
        <v/>
      </c>
      <c r="AU783" t="str">
        <f>IF('Data Entry'!B798=0,"","m")</f>
        <v/>
      </c>
      <c r="AW783" t="str">
        <f>'Data Entry'!H798</f>
        <v/>
      </c>
      <c r="AX783" t="str">
        <f>IF('Data Entry'!B798=0,"",'Data Entry'!D798)</f>
        <v/>
      </c>
      <c r="AY783" t="str">
        <f>IF('Data Entry'!B798=0,"",'Data Entry'!E798)</f>
        <v/>
      </c>
      <c r="BA783" t="str">
        <f>IF('Data Entry'!B798=0,"",'Data Entry'!I798)</f>
        <v/>
      </c>
      <c r="BC783" t="str">
        <f>IF('Data Entry'!B798=0,"",'Data Entry'!J798)</f>
        <v/>
      </c>
      <c r="BR783" t="str">
        <f>IF('Data Entry'!B798=0,"",'Data Entry'!$E$9)</f>
        <v/>
      </c>
    </row>
    <row r="784" spans="1:70" x14ac:dyDescent="0.55000000000000004">
      <c r="A784" t="str">
        <f>IF('Data Entry'!B799=0,"",'Data Entry'!E$9)</f>
        <v/>
      </c>
      <c r="C784" t="str">
        <f>IF('Data Entry'!B799=0,"",'Data Entry'!AE799)</f>
        <v/>
      </c>
      <c r="E784" t="str">
        <f>IF('Data Entry'!B799=0,"",'Data Entry'!B799)</f>
        <v/>
      </c>
      <c r="F784" t="str">
        <f>IF('Data Entry'!B799=0,"",'Data Entry'!$P$6)</f>
        <v/>
      </c>
      <c r="G784" t="str">
        <f>IF('Data Entry'!B799=0,"",'Data Entry'!$P$8)</f>
        <v/>
      </c>
      <c r="H784" t="str">
        <f>IF('Data Entry'!B799=0,"",'Data Entry'!$E$10)</f>
        <v/>
      </c>
      <c r="M784" t="str">
        <f>'Data Entry'!S799</f>
        <v/>
      </c>
      <c r="N784" t="str">
        <f>'Data Entry'!R799</f>
        <v/>
      </c>
      <c r="O784" t="str">
        <f>IF('Data Entry'!B799=0,"",'Data Entry'!N799)</f>
        <v/>
      </c>
      <c r="P784" t="str">
        <f>IF('Data Entry'!B799=0,"","Years")</f>
        <v/>
      </c>
      <c r="Q784" s="62" t="str">
        <f>IF('Data Entry'!B799=0,"",'Data Entry'!$E$11)</f>
        <v/>
      </c>
      <c r="R784" t="str">
        <f>IF('Data Entry'!B799=0,"",'Data Entry'!D799)</f>
        <v/>
      </c>
      <c r="S784" t="str">
        <f>IF('Data Entry'!B799=0,"",'Data Entry'!$E$3)</f>
        <v/>
      </c>
      <c r="T784" t="str">
        <f>IF('Data Entry'!B799=0,"",'Data Entry'!$P$12)</f>
        <v/>
      </c>
      <c r="V784" t="str">
        <f>'Data Entry'!AB799</f>
        <v/>
      </c>
      <c r="X784" t="str">
        <f>IF('Data Entry'!B799=0,"",'Data Entry'!C799)</f>
        <v/>
      </c>
      <c r="Y784" t="str">
        <f>'Data Entry'!F799</f>
        <v/>
      </c>
      <c r="AC784" t="str">
        <f>IF('Data Entry'!B799=0,"",'Data Entry'!$P$7)</f>
        <v/>
      </c>
      <c r="AD784" t="str">
        <f>IF('Data Entry'!B799=0,"","1")</f>
        <v/>
      </c>
      <c r="AI784" t="str">
        <f>IF('Data Entry'!B799=0,"",'Data Entry'!K799)</f>
        <v/>
      </c>
      <c r="AJ784" t="str">
        <f>IF('Data Entry'!B799=0,"","mm")</f>
        <v/>
      </c>
      <c r="AM784" t="str">
        <f>IF('Data Entry'!B799=0,"",'Data Entry'!M799)</f>
        <v/>
      </c>
      <c r="AN784" t="str">
        <f>IF('Data Entry'!B799=0,"","mm")</f>
        <v/>
      </c>
      <c r="AT784" t="str">
        <f>IF('Data Entry'!B799=0,"",'Data Entry'!L799)</f>
        <v/>
      </c>
      <c r="AU784" t="str">
        <f>IF('Data Entry'!B799=0,"","m")</f>
        <v/>
      </c>
      <c r="AW784" t="str">
        <f>'Data Entry'!H799</f>
        <v/>
      </c>
      <c r="AX784" t="str">
        <f>IF('Data Entry'!B799=0,"",'Data Entry'!D799)</f>
        <v/>
      </c>
      <c r="AY784" t="str">
        <f>IF('Data Entry'!B799=0,"",'Data Entry'!E799)</f>
        <v/>
      </c>
      <c r="BA784" t="str">
        <f>IF('Data Entry'!B799=0,"",'Data Entry'!I799)</f>
        <v/>
      </c>
      <c r="BC784" t="str">
        <f>IF('Data Entry'!B799=0,"",'Data Entry'!J799)</f>
        <v/>
      </c>
      <c r="BR784" t="str">
        <f>IF('Data Entry'!B799=0,"",'Data Entry'!$E$9)</f>
        <v/>
      </c>
    </row>
    <row r="785" spans="1:70" x14ac:dyDescent="0.55000000000000004">
      <c r="A785" t="str">
        <f>IF('Data Entry'!B800=0,"",'Data Entry'!E$9)</f>
        <v/>
      </c>
      <c r="C785" t="str">
        <f>IF('Data Entry'!B800=0,"",'Data Entry'!AE800)</f>
        <v/>
      </c>
      <c r="E785" t="str">
        <f>IF('Data Entry'!B800=0,"",'Data Entry'!B800)</f>
        <v/>
      </c>
      <c r="F785" t="str">
        <f>IF('Data Entry'!B800=0,"",'Data Entry'!$P$6)</f>
        <v/>
      </c>
      <c r="G785" t="str">
        <f>IF('Data Entry'!B800=0,"",'Data Entry'!$P$8)</f>
        <v/>
      </c>
      <c r="H785" t="str">
        <f>IF('Data Entry'!B800=0,"",'Data Entry'!$E$10)</f>
        <v/>
      </c>
      <c r="M785" t="str">
        <f>'Data Entry'!S800</f>
        <v/>
      </c>
      <c r="N785" t="str">
        <f>'Data Entry'!R800</f>
        <v/>
      </c>
      <c r="O785" t="str">
        <f>IF('Data Entry'!B800=0,"",'Data Entry'!N800)</f>
        <v/>
      </c>
      <c r="P785" t="str">
        <f>IF('Data Entry'!B800=0,"","Years")</f>
        <v/>
      </c>
      <c r="Q785" s="62" t="str">
        <f>IF('Data Entry'!B800=0,"",'Data Entry'!$E$11)</f>
        <v/>
      </c>
      <c r="R785" t="str">
        <f>IF('Data Entry'!B800=0,"",'Data Entry'!D800)</f>
        <v/>
      </c>
      <c r="S785" t="str">
        <f>IF('Data Entry'!B800=0,"",'Data Entry'!$E$3)</f>
        <v/>
      </c>
      <c r="T785" t="str">
        <f>IF('Data Entry'!B800=0,"",'Data Entry'!$P$12)</f>
        <v/>
      </c>
      <c r="V785" t="str">
        <f>'Data Entry'!AB800</f>
        <v/>
      </c>
      <c r="X785" t="str">
        <f>IF('Data Entry'!B800=0,"",'Data Entry'!C800)</f>
        <v/>
      </c>
      <c r="Y785" t="str">
        <f>'Data Entry'!F800</f>
        <v/>
      </c>
      <c r="AC785" t="str">
        <f>IF('Data Entry'!B800=0,"",'Data Entry'!$P$7)</f>
        <v/>
      </c>
      <c r="AD785" t="str">
        <f>IF('Data Entry'!B800=0,"","1")</f>
        <v/>
      </c>
      <c r="AI785" t="str">
        <f>IF('Data Entry'!B800=0,"",'Data Entry'!K800)</f>
        <v/>
      </c>
      <c r="AJ785" t="str">
        <f>IF('Data Entry'!B800=0,"","mm")</f>
        <v/>
      </c>
      <c r="AM785" t="str">
        <f>IF('Data Entry'!B800=0,"",'Data Entry'!M800)</f>
        <v/>
      </c>
      <c r="AN785" t="str">
        <f>IF('Data Entry'!B800=0,"","mm")</f>
        <v/>
      </c>
      <c r="AT785" t="str">
        <f>IF('Data Entry'!B800=0,"",'Data Entry'!L800)</f>
        <v/>
      </c>
      <c r="AU785" t="str">
        <f>IF('Data Entry'!B800=0,"","m")</f>
        <v/>
      </c>
      <c r="AW785" t="str">
        <f>'Data Entry'!H800</f>
        <v/>
      </c>
      <c r="AX785" t="str">
        <f>IF('Data Entry'!B800=0,"",'Data Entry'!D800)</f>
        <v/>
      </c>
      <c r="AY785" t="str">
        <f>IF('Data Entry'!B800=0,"",'Data Entry'!E800)</f>
        <v/>
      </c>
      <c r="BA785" t="str">
        <f>IF('Data Entry'!B800=0,"",'Data Entry'!I800)</f>
        <v/>
      </c>
      <c r="BC785" t="str">
        <f>IF('Data Entry'!B800=0,"",'Data Entry'!J800)</f>
        <v/>
      </c>
      <c r="BR785" t="str">
        <f>IF('Data Entry'!B800=0,"",'Data Entry'!$E$9)</f>
        <v/>
      </c>
    </row>
    <row r="786" spans="1:70" x14ac:dyDescent="0.55000000000000004">
      <c r="A786" t="str">
        <f>IF('Data Entry'!B801=0,"",'Data Entry'!E$9)</f>
        <v/>
      </c>
      <c r="C786" t="str">
        <f>IF('Data Entry'!B801=0,"",'Data Entry'!AE801)</f>
        <v/>
      </c>
      <c r="E786" t="str">
        <f>IF('Data Entry'!B801=0,"",'Data Entry'!B801)</f>
        <v/>
      </c>
      <c r="F786" t="str">
        <f>IF('Data Entry'!B801=0,"",'Data Entry'!$P$6)</f>
        <v/>
      </c>
      <c r="G786" t="str">
        <f>IF('Data Entry'!B801=0,"",'Data Entry'!$P$8)</f>
        <v/>
      </c>
      <c r="H786" t="str">
        <f>IF('Data Entry'!B801=0,"",'Data Entry'!$E$10)</f>
        <v/>
      </c>
      <c r="M786" t="str">
        <f>'Data Entry'!S801</f>
        <v/>
      </c>
      <c r="N786" t="str">
        <f>'Data Entry'!R801</f>
        <v/>
      </c>
      <c r="O786" t="str">
        <f>IF('Data Entry'!B801=0,"",'Data Entry'!N801)</f>
        <v/>
      </c>
      <c r="P786" t="str">
        <f>IF('Data Entry'!B801=0,"","Years")</f>
        <v/>
      </c>
      <c r="Q786" s="62" t="str">
        <f>IF('Data Entry'!B801=0,"",'Data Entry'!$E$11)</f>
        <v/>
      </c>
      <c r="R786" t="str">
        <f>IF('Data Entry'!B801=0,"",'Data Entry'!D801)</f>
        <v/>
      </c>
      <c r="S786" t="str">
        <f>IF('Data Entry'!B801=0,"",'Data Entry'!$E$3)</f>
        <v/>
      </c>
      <c r="T786" t="str">
        <f>IF('Data Entry'!B801=0,"",'Data Entry'!$P$12)</f>
        <v/>
      </c>
      <c r="V786" t="str">
        <f>'Data Entry'!AB801</f>
        <v/>
      </c>
      <c r="X786" t="str">
        <f>IF('Data Entry'!B801=0,"",'Data Entry'!C801)</f>
        <v/>
      </c>
      <c r="Y786" t="str">
        <f>'Data Entry'!F801</f>
        <v/>
      </c>
      <c r="AC786" t="str">
        <f>IF('Data Entry'!B801=0,"",'Data Entry'!$P$7)</f>
        <v/>
      </c>
      <c r="AD786" t="str">
        <f>IF('Data Entry'!B801=0,"","1")</f>
        <v/>
      </c>
      <c r="AI786" t="str">
        <f>IF('Data Entry'!B801=0,"",'Data Entry'!K801)</f>
        <v/>
      </c>
      <c r="AJ786" t="str">
        <f>IF('Data Entry'!B801=0,"","mm")</f>
        <v/>
      </c>
      <c r="AM786" t="str">
        <f>IF('Data Entry'!B801=0,"",'Data Entry'!M801)</f>
        <v/>
      </c>
      <c r="AN786" t="str">
        <f>IF('Data Entry'!B801=0,"","mm")</f>
        <v/>
      </c>
      <c r="AT786" t="str">
        <f>IF('Data Entry'!B801=0,"",'Data Entry'!L801)</f>
        <v/>
      </c>
      <c r="AU786" t="str">
        <f>IF('Data Entry'!B801=0,"","m")</f>
        <v/>
      </c>
      <c r="AW786" t="str">
        <f>'Data Entry'!H801</f>
        <v/>
      </c>
      <c r="AX786" t="str">
        <f>IF('Data Entry'!B801=0,"",'Data Entry'!D801)</f>
        <v/>
      </c>
      <c r="AY786" t="str">
        <f>IF('Data Entry'!B801=0,"",'Data Entry'!E801)</f>
        <v/>
      </c>
      <c r="BA786" t="str">
        <f>IF('Data Entry'!B801=0,"",'Data Entry'!I801)</f>
        <v/>
      </c>
      <c r="BC786" t="str">
        <f>IF('Data Entry'!B801=0,"",'Data Entry'!J801)</f>
        <v/>
      </c>
      <c r="BR786" t="str">
        <f>IF('Data Entry'!B801=0,"",'Data Entry'!$E$9)</f>
        <v/>
      </c>
    </row>
    <row r="787" spans="1:70" x14ac:dyDescent="0.55000000000000004">
      <c r="A787" t="str">
        <f>IF('Data Entry'!B802=0,"",'Data Entry'!E$9)</f>
        <v/>
      </c>
      <c r="C787" t="str">
        <f>IF('Data Entry'!B802=0,"",'Data Entry'!AE802)</f>
        <v/>
      </c>
      <c r="E787" t="str">
        <f>IF('Data Entry'!B802=0,"",'Data Entry'!B802)</f>
        <v/>
      </c>
      <c r="F787" t="str">
        <f>IF('Data Entry'!B802=0,"",'Data Entry'!$P$6)</f>
        <v/>
      </c>
      <c r="G787" t="str">
        <f>IF('Data Entry'!B802=0,"",'Data Entry'!$P$8)</f>
        <v/>
      </c>
      <c r="H787" t="str">
        <f>IF('Data Entry'!B802=0,"",'Data Entry'!$E$10)</f>
        <v/>
      </c>
      <c r="M787" t="str">
        <f>'Data Entry'!S802</f>
        <v/>
      </c>
      <c r="N787" t="str">
        <f>'Data Entry'!R802</f>
        <v/>
      </c>
      <c r="O787" t="str">
        <f>IF('Data Entry'!B802=0,"",'Data Entry'!N802)</f>
        <v/>
      </c>
      <c r="P787" t="str">
        <f>IF('Data Entry'!B802=0,"","Years")</f>
        <v/>
      </c>
      <c r="Q787" s="62" t="str">
        <f>IF('Data Entry'!B802=0,"",'Data Entry'!$E$11)</f>
        <v/>
      </c>
      <c r="R787" t="str">
        <f>IF('Data Entry'!B802=0,"",'Data Entry'!D802)</f>
        <v/>
      </c>
      <c r="S787" t="str">
        <f>IF('Data Entry'!B802=0,"",'Data Entry'!$E$3)</f>
        <v/>
      </c>
      <c r="T787" t="str">
        <f>IF('Data Entry'!B802=0,"",'Data Entry'!$P$12)</f>
        <v/>
      </c>
      <c r="V787" t="str">
        <f>'Data Entry'!AB802</f>
        <v/>
      </c>
      <c r="X787" t="str">
        <f>IF('Data Entry'!B802=0,"",'Data Entry'!C802)</f>
        <v/>
      </c>
      <c r="Y787" t="str">
        <f>'Data Entry'!F802</f>
        <v/>
      </c>
      <c r="AC787" t="str">
        <f>IF('Data Entry'!B802=0,"",'Data Entry'!$P$7)</f>
        <v/>
      </c>
      <c r="AD787" t="str">
        <f>IF('Data Entry'!B802=0,"","1")</f>
        <v/>
      </c>
      <c r="AI787" t="str">
        <f>IF('Data Entry'!B802=0,"",'Data Entry'!K802)</f>
        <v/>
      </c>
      <c r="AJ787" t="str">
        <f>IF('Data Entry'!B802=0,"","mm")</f>
        <v/>
      </c>
      <c r="AM787" t="str">
        <f>IF('Data Entry'!B802=0,"",'Data Entry'!M802)</f>
        <v/>
      </c>
      <c r="AN787" t="str">
        <f>IF('Data Entry'!B802=0,"","mm")</f>
        <v/>
      </c>
      <c r="AT787" t="str">
        <f>IF('Data Entry'!B802=0,"",'Data Entry'!L802)</f>
        <v/>
      </c>
      <c r="AU787" t="str">
        <f>IF('Data Entry'!B802=0,"","m")</f>
        <v/>
      </c>
      <c r="AW787" t="str">
        <f>'Data Entry'!H802</f>
        <v/>
      </c>
      <c r="AX787" t="str">
        <f>IF('Data Entry'!B802=0,"",'Data Entry'!D802)</f>
        <v/>
      </c>
      <c r="AY787" t="str">
        <f>IF('Data Entry'!B802=0,"",'Data Entry'!E802)</f>
        <v/>
      </c>
      <c r="BA787" t="str">
        <f>IF('Data Entry'!B802=0,"",'Data Entry'!I802)</f>
        <v/>
      </c>
      <c r="BC787" t="str">
        <f>IF('Data Entry'!B802=0,"",'Data Entry'!J802)</f>
        <v/>
      </c>
      <c r="BR787" t="str">
        <f>IF('Data Entry'!B802=0,"",'Data Entry'!$E$9)</f>
        <v/>
      </c>
    </row>
    <row r="788" spans="1:70" x14ac:dyDescent="0.55000000000000004">
      <c r="A788" t="str">
        <f>IF('Data Entry'!B803=0,"",'Data Entry'!E$9)</f>
        <v/>
      </c>
      <c r="C788" t="str">
        <f>IF('Data Entry'!B803=0,"",'Data Entry'!AE803)</f>
        <v/>
      </c>
      <c r="E788" t="str">
        <f>IF('Data Entry'!B803=0,"",'Data Entry'!B803)</f>
        <v/>
      </c>
      <c r="F788" t="str">
        <f>IF('Data Entry'!B803=0,"",'Data Entry'!$P$6)</f>
        <v/>
      </c>
      <c r="G788" t="str">
        <f>IF('Data Entry'!B803=0,"",'Data Entry'!$P$8)</f>
        <v/>
      </c>
      <c r="H788" t="str">
        <f>IF('Data Entry'!B803=0,"",'Data Entry'!$E$10)</f>
        <v/>
      </c>
      <c r="M788" t="str">
        <f>'Data Entry'!S803</f>
        <v/>
      </c>
      <c r="N788" t="str">
        <f>'Data Entry'!R803</f>
        <v/>
      </c>
      <c r="O788" t="str">
        <f>IF('Data Entry'!B803=0,"",'Data Entry'!N803)</f>
        <v/>
      </c>
      <c r="P788" t="str">
        <f>IF('Data Entry'!B803=0,"","Years")</f>
        <v/>
      </c>
      <c r="Q788" s="62" t="str">
        <f>IF('Data Entry'!B803=0,"",'Data Entry'!$E$11)</f>
        <v/>
      </c>
      <c r="R788" t="str">
        <f>IF('Data Entry'!B803=0,"",'Data Entry'!D803)</f>
        <v/>
      </c>
      <c r="S788" t="str">
        <f>IF('Data Entry'!B803=0,"",'Data Entry'!$E$3)</f>
        <v/>
      </c>
      <c r="T788" t="str">
        <f>IF('Data Entry'!B803=0,"",'Data Entry'!$P$12)</f>
        <v/>
      </c>
      <c r="V788" t="str">
        <f>'Data Entry'!AB803</f>
        <v/>
      </c>
      <c r="X788" t="str">
        <f>IF('Data Entry'!B803=0,"",'Data Entry'!C803)</f>
        <v/>
      </c>
      <c r="Y788" t="str">
        <f>'Data Entry'!F803</f>
        <v/>
      </c>
      <c r="AC788" t="str">
        <f>IF('Data Entry'!B803=0,"",'Data Entry'!$P$7)</f>
        <v/>
      </c>
      <c r="AD788" t="str">
        <f>IF('Data Entry'!B803=0,"","1")</f>
        <v/>
      </c>
      <c r="AI788" t="str">
        <f>IF('Data Entry'!B803=0,"",'Data Entry'!K803)</f>
        <v/>
      </c>
      <c r="AJ788" t="str">
        <f>IF('Data Entry'!B803=0,"","mm")</f>
        <v/>
      </c>
      <c r="AM788" t="str">
        <f>IF('Data Entry'!B803=0,"",'Data Entry'!M803)</f>
        <v/>
      </c>
      <c r="AN788" t="str">
        <f>IF('Data Entry'!B803=0,"","mm")</f>
        <v/>
      </c>
      <c r="AT788" t="str">
        <f>IF('Data Entry'!B803=0,"",'Data Entry'!L803)</f>
        <v/>
      </c>
      <c r="AU788" t="str">
        <f>IF('Data Entry'!B803=0,"","m")</f>
        <v/>
      </c>
      <c r="AW788" t="str">
        <f>'Data Entry'!H803</f>
        <v/>
      </c>
      <c r="AX788" t="str">
        <f>IF('Data Entry'!B803=0,"",'Data Entry'!D803)</f>
        <v/>
      </c>
      <c r="AY788" t="str">
        <f>IF('Data Entry'!B803=0,"",'Data Entry'!E803)</f>
        <v/>
      </c>
      <c r="BA788" t="str">
        <f>IF('Data Entry'!B803=0,"",'Data Entry'!I803)</f>
        <v/>
      </c>
      <c r="BC788" t="str">
        <f>IF('Data Entry'!B803=0,"",'Data Entry'!J803)</f>
        <v/>
      </c>
      <c r="BR788" t="str">
        <f>IF('Data Entry'!B803=0,"",'Data Entry'!$E$9)</f>
        <v/>
      </c>
    </row>
    <row r="789" spans="1:70" x14ac:dyDescent="0.55000000000000004">
      <c r="A789" t="str">
        <f>IF('Data Entry'!B804=0,"",'Data Entry'!E$9)</f>
        <v/>
      </c>
      <c r="C789" t="str">
        <f>IF('Data Entry'!B804=0,"",'Data Entry'!AE804)</f>
        <v/>
      </c>
      <c r="E789" t="str">
        <f>IF('Data Entry'!B804=0,"",'Data Entry'!B804)</f>
        <v/>
      </c>
      <c r="F789" t="str">
        <f>IF('Data Entry'!B804=0,"",'Data Entry'!$P$6)</f>
        <v/>
      </c>
      <c r="G789" t="str">
        <f>IF('Data Entry'!B804=0,"",'Data Entry'!$P$8)</f>
        <v/>
      </c>
      <c r="H789" t="str">
        <f>IF('Data Entry'!B804=0,"",'Data Entry'!$E$10)</f>
        <v/>
      </c>
      <c r="M789" t="str">
        <f>'Data Entry'!S804</f>
        <v/>
      </c>
      <c r="N789" t="str">
        <f>'Data Entry'!R804</f>
        <v/>
      </c>
      <c r="O789" t="str">
        <f>IF('Data Entry'!B804=0,"",'Data Entry'!N804)</f>
        <v/>
      </c>
      <c r="P789" t="str">
        <f>IF('Data Entry'!B804=0,"","Years")</f>
        <v/>
      </c>
      <c r="Q789" s="62" t="str">
        <f>IF('Data Entry'!B804=0,"",'Data Entry'!$E$11)</f>
        <v/>
      </c>
      <c r="R789" t="str">
        <f>IF('Data Entry'!B804=0,"",'Data Entry'!D804)</f>
        <v/>
      </c>
      <c r="S789" t="str">
        <f>IF('Data Entry'!B804=0,"",'Data Entry'!$E$3)</f>
        <v/>
      </c>
      <c r="T789" t="str">
        <f>IF('Data Entry'!B804=0,"",'Data Entry'!$P$12)</f>
        <v/>
      </c>
      <c r="V789" t="str">
        <f>'Data Entry'!AB804</f>
        <v/>
      </c>
      <c r="X789" t="str">
        <f>IF('Data Entry'!B804=0,"",'Data Entry'!C804)</f>
        <v/>
      </c>
      <c r="Y789" t="str">
        <f>'Data Entry'!F804</f>
        <v/>
      </c>
      <c r="AC789" t="str">
        <f>IF('Data Entry'!B804=0,"",'Data Entry'!$P$7)</f>
        <v/>
      </c>
      <c r="AD789" t="str">
        <f>IF('Data Entry'!B804=0,"","1")</f>
        <v/>
      </c>
      <c r="AI789" t="str">
        <f>IF('Data Entry'!B804=0,"",'Data Entry'!K804)</f>
        <v/>
      </c>
      <c r="AJ789" t="str">
        <f>IF('Data Entry'!B804=0,"","mm")</f>
        <v/>
      </c>
      <c r="AM789" t="str">
        <f>IF('Data Entry'!B804=0,"",'Data Entry'!M804)</f>
        <v/>
      </c>
      <c r="AN789" t="str">
        <f>IF('Data Entry'!B804=0,"","mm")</f>
        <v/>
      </c>
      <c r="AT789" t="str">
        <f>IF('Data Entry'!B804=0,"",'Data Entry'!L804)</f>
        <v/>
      </c>
      <c r="AU789" t="str">
        <f>IF('Data Entry'!B804=0,"","m")</f>
        <v/>
      </c>
      <c r="AW789" t="str">
        <f>'Data Entry'!H804</f>
        <v/>
      </c>
      <c r="AX789" t="str">
        <f>IF('Data Entry'!B804=0,"",'Data Entry'!D804)</f>
        <v/>
      </c>
      <c r="AY789" t="str">
        <f>IF('Data Entry'!B804=0,"",'Data Entry'!E804)</f>
        <v/>
      </c>
      <c r="BA789" t="str">
        <f>IF('Data Entry'!B804=0,"",'Data Entry'!I804)</f>
        <v/>
      </c>
      <c r="BC789" t="str">
        <f>IF('Data Entry'!B804=0,"",'Data Entry'!J804)</f>
        <v/>
      </c>
      <c r="BR789" t="str">
        <f>IF('Data Entry'!B804=0,"",'Data Entry'!$E$9)</f>
        <v/>
      </c>
    </row>
    <row r="790" spans="1:70" x14ac:dyDescent="0.55000000000000004">
      <c r="A790" t="str">
        <f>IF('Data Entry'!B805=0,"",'Data Entry'!E$9)</f>
        <v/>
      </c>
      <c r="C790" t="str">
        <f>IF('Data Entry'!B805=0,"",'Data Entry'!AE805)</f>
        <v/>
      </c>
      <c r="E790" t="str">
        <f>IF('Data Entry'!B805=0,"",'Data Entry'!B805)</f>
        <v/>
      </c>
      <c r="F790" t="str">
        <f>IF('Data Entry'!B805=0,"",'Data Entry'!$P$6)</f>
        <v/>
      </c>
      <c r="G790" t="str">
        <f>IF('Data Entry'!B805=0,"",'Data Entry'!$P$8)</f>
        <v/>
      </c>
      <c r="H790" t="str">
        <f>IF('Data Entry'!B805=0,"",'Data Entry'!$E$10)</f>
        <v/>
      </c>
      <c r="M790" t="str">
        <f>'Data Entry'!S805</f>
        <v/>
      </c>
      <c r="N790" t="str">
        <f>'Data Entry'!R805</f>
        <v/>
      </c>
      <c r="O790" t="str">
        <f>IF('Data Entry'!B805=0,"",'Data Entry'!N805)</f>
        <v/>
      </c>
      <c r="P790" t="str">
        <f>IF('Data Entry'!B805=0,"","Years")</f>
        <v/>
      </c>
      <c r="Q790" s="62" t="str">
        <f>IF('Data Entry'!B805=0,"",'Data Entry'!$E$11)</f>
        <v/>
      </c>
      <c r="R790" t="str">
        <f>IF('Data Entry'!B805=0,"",'Data Entry'!D805)</f>
        <v/>
      </c>
      <c r="S790" t="str">
        <f>IF('Data Entry'!B805=0,"",'Data Entry'!$E$3)</f>
        <v/>
      </c>
      <c r="T790" t="str">
        <f>IF('Data Entry'!B805=0,"",'Data Entry'!$P$12)</f>
        <v/>
      </c>
      <c r="V790" t="str">
        <f>'Data Entry'!AB805</f>
        <v/>
      </c>
      <c r="X790" t="str">
        <f>IF('Data Entry'!B805=0,"",'Data Entry'!C805)</f>
        <v/>
      </c>
      <c r="Y790" t="str">
        <f>'Data Entry'!F805</f>
        <v/>
      </c>
      <c r="AC790" t="str">
        <f>IF('Data Entry'!B805=0,"",'Data Entry'!$P$7)</f>
        <v/>
      </c>
      <c r="AD790" t="str">
        <f>IF('Data Entry'!B805=0,"","1")</f>
        <v/>
      </c>
      <c r="AI790" t="str">
        <f>IF('Data Entry'!B805=0,"",'Data Entry'!K805)</f>
        <v/>
      </c>
      <c r="AJ790" t="str">
        <f>IF('Data Entry'!B805=0,"","mm")</f>
        <v/>
      </c>
      <c r="AM790" t="str">
        <f>IF('Data Entry'!B805=0,"",'Data Entry'!M805)</f>
        <v/>
      </c>
      <c r="AN790" t="str">
        <f>IF('Data Entry'!B805=0,"","mm")</f>
        <v/>
      </c>
      <c r="AT790" t="str">
        <f>IF('Data Entry'!B805=0,"",'Data Entry'!L805)</f>
        <v/>
      </c>
      <c r="AU790" t="str">
        <f>IF('Data Entry'!B805=0,"","m")</f>
        <v/>
      </c>
      <c r="AW790" t="str">
        <f>'Data Entry'!H805</f>
        <v/>
      </c>
      <c r="AX790" t="str">
        <f>IF('Data Entry'!B805=0,"",'Data Entry'!D805)</f>
        <v/>
      </c>
      <c r="AY790" t="str">
        <f>IF('Data Entry'!B805=0,"",'Data Entry'!E805)</f>
        <v/>
      </c>
      <c r="BA790" t="str">
        <f>IF('Data Entry'!B805=0,"",'Data Entry'!I805)</f>
        <v/>
      </c>
      <c r="BC790" t="str">
        <f>IF('Data Entry'!B805=0,"",'Data Entry'!J805)</f>
        <v/>
      </c>
      <c r="BR790" t="str">
        <f>IF('Data Entry'!B805=0,"",'Data Entry'!$E$9)</f>
        <v/>
      </c>
    </row>
    <row r="791" spans="1:70" x14ac:dyDescent="0.55000000000000004">
      <c r="A791" t="str">
        <f>IF('Data Entry'!B806=0,"",'Data Entry'!E$9)</f>
        <v/>
      </c>
      <c r="C791" t="str">
        <f>IF('Data Entry'!B806=0,"",'Data Entry'!AE806)</f>
        <v/>
      </c>
      <c r="E791" t="str">
        <f>IF('Data Entry'!B806=0,"",'Data Entry'!B806)</f>
        <v/>
      </c>
      <c r="F791" t="str">
        <f>IF('Data Entry'!B806=0,"",'Data Entry'!$P$6)</f>
        <v/>
      </c>
      <c r="G791" t="str">
        <f>IF('Data Entry'!B806=0,"",'Data Entry'!$P$8)</f>
        <v/>
      </c>
      <c r="H791" t="str">
        <f>IF('Data Entry'!B806=0,"",'Data Entry'!$E$10)</f>
        <v/>
      </c>
      <c r="M791" t="str">
        <f>'Data Entry'!S806</f>
        <v/>
      </c>
      <c r="N791" t="str">
        <f>'Data Entry'!R806</f>
        <v/>
      </c>
      <c r="O791" t="str">
        <f>IF('Data Entry'!B806=0,"",'Data Entry'!N806)</f>
        <v/>
      </c>
      <c r="P791" t="str">
        <f>IF('Data Entry'!B806=0,"","Years")</f>
        <v/>
      </c>
      <c r="Q791" s="62" t="str">
        <f>IF('Data Entry'!B806=0,"",'Data Entry'!$E$11)</f>
        <v/>
      </c>
      <c r="R791" t="str">
        <f>IF('Data Entry'!B806=0,"",'Data Entry'!D806)</f>
        <v/>
      </c>
      <c r="S791" t="str">
        <f>IF('Data Entry'!B806=0,"",'Data Entry'!$E$3)</f>
        <v/>
      </c>
      <c r="T791" t="str">
        <f>IF('Data Entry'!B806=0,"",'Data Entry'!$P$12)</f>
        <v/>
      </c>
      <c r="V791" t="str">
        <f>'Data Entry'!AB806</f>
        <v/>
      </c>
      <c r="X791" t="str">
        <f>IF('Data Entry'!B806=0,"",'Data Entry'!C806)</f>
        <v/>
      </c>
      <c r="Y791" t="str">
        <f>'Data Entry'!F806</f>
        <v/>
      </c>
      <c r="AC791" t="str">
        <f>IF('Data Entry'!B806=0,"",'Data Entry'!$P$7)</f>
        <v/>
      </c>
      <c r="AD791" t="str">
        <f>IF('Data Entry'!B806=0,"","1")</f>
        <v/>
      </c>
      <c r="AI791" t="str">
        <f>IF('Data Entry'!B806=0,"",'Data Entry'!K806)</f>
        <v/>
      </c>
      <c r="AJ791" t="str">
        <f>IF('Data Entry'!B806=0,"","mm")</f>
        <v/>
      </c>
      <c r="AM791" t="str">
        <f>IF('Data Entry'!B806=0,"",'Data Entry'!M806)</f>
        <v/>
      </c>
      <c r="AN791" t="str">
        <f>IF('Data Entry'!B806=0,"","mm")</f>
        <v/>
      </c>
      <c r="AT791" t="str">
        <f>IF('Data Entry'!B806=0,"",'Data Entry'!L806)</f>
        <v/>
      </c>
      <c r="AU791" t="str">
        <f>IF('Data Entry'!B806=0,"","m")</f>
        <v/>
      </c>
      <c r="AW791" t="str">
        <f>'Data Entry'!H806</f>
        <v/>
      </c>
      <c r="AX791" t="str">
        <f>IF('Data Entry'!B806=0,"",'Data Entry'!D806)</f>
        <v/>
      </c>
      <c r="AY791" t="str">
        <f>IF('Data Entry'!B806=0,"",'Data Entry'!E806)</f>
        <v/>
      </c>
      <c r="BA791" t="str">
        <f>IF('Data Entry'!B806=0,"",'Data Entry'!I806)</f>
        <v/>
      </c>
      <c r="BC791" t="str">
        <f>IF('Data Entry'!B806=0,"",'Data Entry'!J806)</f>
        <v/>
      </c>
      <c r="BR791" t="str">
        <f>IF('Data Entry'!B806=0,"",'Data Entry'!$E$9)</f>
        <v/>
      </c>
    </row>
    <row r="792" spans="1:70" x14ac:dyDescent="0.55000000000000004">
      <c r="A792" t="str">
        <f>IF('Data Entry'!B807=0,"",'Data Entry'!E$9)</f>
        <v/>
      </c>
      <c r="C792" t="str">
        <f>IF('Data Entry'!B807=0,"",'Data Entry'!AE807)</f>
        <v/>
      </c>
      <c r="E792" t="str">
        <f>IF('Data Entry'!B807=0,"",'Data Entry'!B807)</f>
        <v/>
      </c>
      <c r="F792" t="str">
        <f>IF('Data Entry'!B807=0,"",'Data Entry'!$P$6)</f>
        <v/>
      </c>
      <c r="G792" t="str">
        <f>IF('Data Entry'!B807=0,"",'Data Entry'!$P$8)</f>
        <v/>
      </c>
      <c r="H792" t="str">
        <f>IF('Data Entry'!B807=0,"",'Data Entry'!$E$10)</f>
        <v/>
      </c>
      <c r="M792" t="str">
        <f>'Data Entry'!S807</f>
        <v/>
      </c>
      <c r="N792" t="str">
        <f>'Data Entry'!R807</f>
        <v/>
      </c>
      <c r="O792" t="str">
        <f>IF('Data Entry'!B807=0,"",'Data Entry'!N807)</f>
        <v/>
      </c>
      <c r="P792" t="str">
        <f>IF('Data Entry'!B807=0,"","Years")</f>
        <v/>
      </c>
      <c r="Q792" s="62" t="str">
        <f>IF('Data Entry'!B807=0,"",'Data Entry'!$E$11)</f>
        <v/>
      </c>
      <c r="R792" t="str">
        <f>IF('Data Entry'!B807=0,"",'Data Entry'!D807)</f>
        <v/>
      </c>
      <c r="S792" t="str">
        <f>IF('Data Entry'!B807=0,"",'Data Entry'!$E$3)</f>
        <v/>
      </c>
      <c r="T792" t="str">
        <f>IF('Data Entry'!B807=0,"",'Data Entry'!$P$12)</f>
        <v/>
      </c>
      <c r="V792" t="str">
        <f>'Data Entry'!AB807</f>
        <v/>
      </c>
      <c r="X792" t="str">
        <f>IF('Data Entry'!B807=0,"",'Data Entry'!C807)</f>
        <v/>
      </c>
      <c r="Y792" t="str">
        <f>'Data Entry'!F807</f>
        <v/>
      </c>
      <c r="AC792" t="str">
        <f>IF('Data Entry'!B807=0,"",'Data Entry'!$P$7)</f>
        <v/>
      </c>
      <c r="AD792" t="str">
        <f>IF('Data Entry'!B807=0,"","1")</f>
        <v/>
      </c>
      <c r="AI792" t="str">
        <f>IF('Data Entry'!B807=0,"",'Data Entry'!K807)</f>
        <v/>
      </c>
      <c r="AJ792" t="str">
        <f>IF('Data Entry'!B807=0,"","mm")</f>
        <v/>
      </c>
      <c r="AM792" t="str">
        <f>IF('Data Entry'!B807=0,"",'Data Entry'!M807)</f>
        <v/>
      </c>
      <c r="AN792" t="str">
        <f>IF('Data Entry'!B807=0,"","mm")</f>
        <v/>
      </c>
      <c r="AT792" t="str">
        <f>IF('Data Entry'!B807=0,"",'Data Entry'!L807)</f>
        <v/>
      </c>
      <c r="AU792" t="str">
        <f>IF('Data Entry'!B807=0,"","m")</f>
        <v/>
      </c>
      <c r="AW792" t="str">
        <f>'Data Entry'!H807</f>
        <v/>
      </c>
      <c r="AX792" t="str">
        <f>IF('Data Entry'!B807=0,"",'Data Entry'!D807)</f>
        <v/>
      </c>
      <c r="AY792" t="str">
        <f>IF('Data Entry'!B807=0,"",'Data Entry'!E807)</f>
        <v/>
      </c>
      <c r="BA792" t="str">
        <f>IF('Data Entry'!B807=0,"",'Data Entry'!I807)</f>
        <v/>
      </c>
      <c r="BC792" t="str">
        <f>IF('Data Entry'!B807=0,"",'Data Entry'!J807)</f>
        <v/>
      </c>
      <c r="BR792" t="str">
        <f>IF('Data Entry'!B807=0,"",'Data Entry'!$E$9)</f>
        <v/>
      </c>
    </row>
    <row r="793" spans="1:70" x14ac:dyDescent="0.55000000000000004">
      <c r="A793" t="str">
        <f>IF('Data Entry'!B808=0,"",'Data Entry'!E$9)</f>
        <v/>
      </c>
      <c r="C793" t="str">
        <f>IF('Data Entry'!B808=0,"",'Data Entry'!AE808)</f>
        <v/>
      </c>
      <c r="E793" t="str">
        <f>IF('Data Entry'!B808=0,"",'Data Entry'!B808)</f>
        <v/>
      </c>
      <c r="F793" t="str">
        <f>IF('Data Entry'!B808=0,"",'Data Entry'!$P$6)</f>
        <v/>
      </c>
      <c r="G793" t="str">
        <f>IF('Data Entry'!B808=0,"",'Data Entry'!$P$8)</f>
        <v/>
      </c>
      <c r="H793" t="str">
        <f>IF('Data Entry'!B808=0,"",'Data Entry'!$E$10)</f>
        <v/>
      </c>
      <c r="M793" t="str">
        <f>'Data Entry'!S808</f>
        <v/>
      </c>
      <c r="N793" t="str">
        <f>'Data Entry'!R808</f>
        <v/>
      </c>
      <c r="O793" t="str">
        <f>IF('Data Entry'!B808=0,"",'Data Entry'!N808)</f>
        <v/>
      </c>
      <c r="P793" t="str">
        <f>IF('Data Entry'!B808=0,"","Years")</f>
        <v/>
      </c>
      <c r="Q793" s="62" t="str">
        <f>IF('Data Entry'!B808=0,"",'Data Entry'!$E$11)</f>
        <v/>
      </c>
      <c r="R793" t="str">
        <f>IF('Data Entry'!B808=0,"",'Data Entry'!D808)</f>
        <v/>
      </c>
      <c r="S793" t="str">
        <f>IF('Data Entry'!B808=0,"",'Data Entry'!$E$3)</f>
        <v/>
      </c>
      <c r="T793" t="str">
        <f>IF('Data Entry'!B808=0,"",'Data Entry'!$P$12)</f>
        <v/>
      </c>
      <c r="V793" t="str">
        <f>'Data Entry'!AB808</f>
        <v/>
      </c>
      <c r="X793" t="str">
        <f>IF('Data Entry'!B808=0,"",'Data Entry'!C808)</f>
        <v/>
      </c>
      <c r="Y793" t="str">
        <f>'Data Entry'!F808</f>
        <v/>
      </c>
      <c r="AC793" t="str">
        <f>IF('Data Entry'!B808=0,"",'Data Entry'!$P$7)</f>
        <v/>
      </c>
      <c r="AD793" t="str">
        <f>IF('Data Entry'!B808=0,"","1")</f>
        <v/>
      </c>
      <c r="AI793" t="str">
        <f>IF('Data Entry'!B808=0,"",'Data Entry'!K808)</f>
        <v/>
      </c>
      <c r="AJ793" t="str">
        <f>IF('Data Entry'!B808=0,"","mm")</f>
        <v/>
      </c>
      <c r="AM793" t="str">
        <f>IF('Data Entry'!B808=0,"",'Data Entry'!M808)</f>
        <v/>
      </c>
      <c r="AN793" t="str">
        <f>IF('Data Entry'!B808=0,"","mm")</f>
        <v/>
      </c>
      <c r="AT793" t="str">
        <f>IF('Data Entry'!B808=0,"",'Data Entry'!L808)</f>
        <v/>
      </c>
      <c r="AU793" t="str">
        <f>IF('Data Entry'!B808=0,"","m")</f>
        <v/>
      </c>
      <c r="AW793" t="str">
        <f>'Data Entry'!H808</f>
        <v/>
      </c>
      <c r="AX793" t="str">
        <f>IF('Data Entry'!B808=0,"",'Data Entry'!D808)</f>
        <v/>
      </c>
      <c r="AY793" t="str">
        <f>IF('Data Entry'!B808=0,"",'Data Entry'!E808)</f>
        <v/>
      </c>
      <c r="BA793" t="str">
        <f>IF('Data Entry'!B808=0,"",'Data Entry'!I808)</f>
        <v/>
      </c>
      <c r="BC793" t="str">
        <f>IF('Data Entry'!B808=0,"",'Data Entry'!J808)</f>
        <v/>
      </c>
      <c r="BR793" t="str">
        <f>IF('Data Entry'!B808=0,"",'Data Entry'!$E$9)</f>
        <v/>
      </c>
    </row>
    <row r="794" spans="1:70" x14ac:dyDescent="0.55000000000000004">
      <c r="A794" t="str">
        <f>IF('Data Entry'!B809=0,"",'Data Entry'!E$9)</f>
        <v/>
      </c>
      <c r="C794" t="str">
        <f>IF('Data Entry'!B809=0,"",'Data Entry'!AE809)</f>
        <v/>
      </c>
      <c r="E794" t="str">
        <f>IF('Data Entry'!B809=0,"",'Data Entry'!B809)</f>
        <v/>
      </c>
      <c r="F794" t="str">
        <f>IF('Data Entry'!B809=0,"",'Data Entry'!$P$6)</f>
        <v/>
      </c>
      <c r="G794" t="str">
        <f>IF('Data Entry'!B809=0,"",'Data Entry'!$P$8)</f>
        <v/>
      </c>
      <c r="H794" t="str">
        <f>IF('Data Entry'!B809=0,"",'Data Entry'!$E$10)</f>
        <v/>
      </c>
      <c r="M794" t="str">
        <f>'Data Entry'!S809</f>
        <v/>
      </c>
      <c r="N794" t="str">
        <f>'Data Entry'!R809</f>
        <v/>
      </c>
      <c r="O794" t="str">
        <f>IF('Data Entry'!B809=0,"",'Data Entry'!N809)</f>
        <v/>
      </c>
      <c r="P794" t="str">
        <f>IF('Data Entry'!B809=0,"","Years")</f>
        <v/>
      </c>
      <c r="Q794" s="62" t="str">
        <f>IF('Data Entry'!B809=0,"",'Data Entry'!$E$11)</f>
        <v/>
      </c>
      <c r="R794" t="str">
        <f>IF('Data Entry'!B809=0,"",'Data Entry'!D809)</f>
        <v/>
      </c>
      <c r="S794" t="str">
        <f>IF('Data Entry'!B809=0,"",'Data Entry'!$E$3)</f>
        <v/>
      </c>
      <c r="T794" t="str">
        <f>IF('Data Entry'!B809=0,"",'Data Entry'!$P$12)</f>
        <v/>
      </c>
      <c r="V794" t="str">
        <f>'Data Entry'!AB809</f>
        <v/>
      </c>
      <c r="X794" t="str">
        <f>IF('Data Entry'!B809=0,"",'Data Entry'!C809)</f>
        <v/>
      </c>
      <c r="Y794" t="str">
        <f>'Data Entry'!F809</f>
        <v/>
      </c>
      <c r="AC794" t="str">
        <f>IF('Data Entry'!B809=0,"",'Data Entry'!$P$7)</f>
        <v/>
      </c>
      <c r="AD794" t="str">
        <f>IF('Data Entry'!B809=0,"","1")</f>
        <v/>
      </c>
      <c r="AI794" t="str">
        <f>IF('Data Entry'!B809=0,"",'Data Entry'!K809)</f>
        <v/>
      </c>
      <c r="AJ794" t="str">
        <f>IF('Data Entry'!B809=0,"","mm")</f>
        <v/>
      </c>
      <c r="AM794" t="str">
        <f>IF('Data Entry'!B809=0,"",'Data Entry'!M809)</f>
        <v/>
      </c>
      <c r="AN794" t="str">
        <f>IF('Data Entry'!B809=0,"","mm")</f>
        <v/>
      </c>
      <c r="AT794" t="str">
        <f>IF('Data Entry'!B809=0,"",'Data Entry'!L809)</f>
        <v/>
      </c>
      <c r="AU794" t="str">
        <f>IF('Data Entry'!B809=0,"","m")</f>
        <v/>
      </c>
      <c r="AW794" t="str">
        <f>'Data Entry'!H809</f>
        <v/>
      </c>
      <c r="AX794" t="str">
        <f>IF('Data Entry'!B809=0,"",'Data Entry'!D809)</f>
        <v/>
      </c>
      <c r="AY794" t="str">
        <f>IF('Data Entry'!B809=0,"",'Data Entry'!E809)</f>
        <v/>
      </c>
      <c r="BA794" t="str">
        <f>IF('Data Entry'!B809=0,"",'Data Entry'!I809)</f>
        <v/>
      </c>
      <c r="BC794" t="str">
        <f>IF('Data Entry'!B809=0,"",'Data Entry'!J809)</f>
        <v/>
      </c>
      <c r="BR794" t="str">
        <f>IF('Data Entry'!B809=0,"",'Data Entry'!$E$9)</f>
        <v/>
      </c>
    </row>
    <row r="795" spans="1:70" x14ac:dyDescent="0.55000000000000004">
      <c r="A795" t="str">
        <f>IF('Data Entry'!B810=0,"",'Data Entry'!E$9)</f>
        <v/>
      </c>
      <c r="C795" t="str">
        <f>IF('Data Entry'!B810=0,"",'Data Entry'!AE810)</f>
        <v/>
      </c>
      <c r="E795" t="str">
        <f>IF('Data Entry'!B810=0,"",'Data Entry'!B810)</f>
        <v/>
      </c>
      <c r="F795" t="str">
        <f>IF('Data Entry'!B810=0,"",'Data Entry'!$P$6)</f>
        <v/>
      </c>
      <c r="G795" t="str">
        <f>IF('Data Entry'!B810=0,"",'Data Entry'!$P$8)</f>
        <v/>
      </c>
      <c r="H795" t="str">
        <f>IF('Data Entry'!B810=0,"",'Data Entry'!$E$10)</f>
        <v/>
      </c>
      <c r="M795" t="str">
        <f>'Data Entry'!S810</f>
        <v/>
      </c>
      <c r="N795" t="str">
        <f>'Data Entry'!R810</f>
        <v/>
      </c>
      <c r="O795" t="str">
        <f>IF('Data Entry'!B810=0,"",'Data Entry'!N810)</f>
        <v/>
      </c>
      <c r="P795" t="str">
        <f>IF('Data Entry'!B810=0,"","Years")</f>
        <v/>
      </c>
      <c r="Q795" s="62" t="str">
        <f>IF('Data Entry'!B810=0,"",'Data Entry'!$E$11)</f>
        <v/>
      </c>
      <c r="R795" t="str">
        <f>IF('Data Entry'!B810=0,"",'Data Entry'!D810)</f>
        <v/>
      </c>
      <c r="S795" t="str">
        <f>IF('Data Entry'!B810=0,"",'Data Entry'!$E$3)</f>
        <v/>
      </c>
      <c r="T795" t="str">
        <f>IF('Data Entry'!B810=0,"",'Data Entry'!$P$12)</f>
        <v/>
      </c>
      <c r="V795" t="str">
        <f>'Data Entry'!AB810</f>
        <v/>
      </c>
      <c r="X795" t="str">
        <f>IF('Data Entry'!B810=0,"",'Data Entry'!C810)</f>
        <v/>
      </c>
      <c r="Y795" t="str">
        <f>'Data Entry'!F810</f>
        <v/>
      </c>
      <c r="AC795" t="str">
        <f>IF('Data Entry'!B810=0,"",'Data Entry'!$P$7)</f>
        <v/>
      </c>
      <c r="AD795" t="str">
        <f>IF('Data Entry'!B810=0,"","1")</f>
        <v/>
      </c>
      <c r="AI795" t="str">
        <f>IF('Data Entry'!B810=0,"",'Data Entry'!K810)</f>
        <v/>
      </c>
      <c r="AJ795" t="str">
        <f>IF('Data Entry'!B810=0,"","mm")</f>
        <v/>
      </c>
      <c r="AM795" t="str">
        <f>IF('Data Entry'!B810=0,"",'Data Entry'!M810)</f>
        <v/>
      </c>
      <c r="AN795" t="str">
        <f>IF('Data Entry'!B810=0,"","mm")</f>
        <v/>
      </c>
      <c r="AT795" t="str">
        <f>IF('Data Entry'!B810=0,"",'Data Entry'!L810)</f>
        <v/>
      </c>
      <c r="AU795" t="str">
        <f>IF('Data Entry'!B810=0,"","m")</f>
        <v/>
      </c>
      <c r="AW795" t="str">
        <f>'Data Entry'!H810</f>
        <v/>
      </c>
      <c r="AX795" t="str">
        <f>IF('Data Entry'!B810=0,"",'Data Entry'!D810)</f>
        <v/>
      </c>
      <c r="AY795" t="str">
        <f>IF('Data Entry'!B810=0,"",'Data Entry'!E810)</f>
        <v/>
      </c>
      <c r="BA795" t="str">
        <f>IF('Data Entry'!B810=0,"",'Data Entry'!I810)</f>
        <v/>
      </c>
      <c r="BC795" t="str">
        <f>IF('Data Entry'!B810=0,"",'Data Entry'!J810)</f>
        <v/>
      </c>
      <c r="BR795" t="str">
        <f>IF('Data Entry'!B810=0,"",'Data Entry'!$E$9)</f>
        <v/>
      </c>
    </row>
    <row r="796" spans="1:70" x14ac:dyDescent="0.55000000000000004">
      <c r="A796" t="str">
        <f>IF('Data Entry'!B811=0,"",'Data Entry'!E$9)</f>
        <v/>
      </c>
      <c r="C796" t="str">
        <f>IF('Data Entry'!B811=0,"",'Data Entry'!AE811)</f>
        <v/>
      </c>
      <c r="E796" t="str">
        <f>IF('Data Entry'!B811=0,"",'Data Entry'!B811)</f>
        <v/>
      </c>
      <c r="F796" t="str">
        <f>IF('Data Entry'!B811=0,"",'Data Entry'!$P$6)</f>
        <v/>
      </c>
      <c r="G796" t="str">
        <f>IF('Data Entry'!B811=0,"",'Data Entry'!$P$8)</f>
        <v/>
      </c>
      <c r="H796" t="str">
        <f>IF('Data Entry'!B811=0,"",'Data Entry'!$E$10)</f>
        <v/>
      </c>
      <c r="M796" t="str">
        <f>'Data Entry'!S811</f>
        <v/>
      </c>
      <c r="N796" t="str">
        <f>'Data Entry'!R811</f>
        <v/>
      </c>
      <c r="O796" t="str">
        <f>IF('Data Entry'!B811=0,"",'Data Entry'!N811)</f>
        <v/>
      </c>
      <c r="P796" t="str">
        <f>IF('Data Entry'!B811=0,"","Years")</f>
        <v/>
      </c>
      <c r="Q796" s="62" t="str">
        <f>IF('Data Entry'!B811=0,"",'Data Entry'!$E$11)</f>
        <v/>
      </c>
      <c r="R796" t="str">
        <f>IF('Data Entry'!B811=0,"",'Data Entry'!D811)</f>
        <v/>
      </c>
      <c r="S796" t="str">
        <f>IF('Data Entry'!B811=0,"",'Data Entry'!$E$3)</f>
        <v/>
      </c>
      <c r="T796" t="str">
        <f>IF('Data Entry'!B811=0,"",'Data Entry'!$P$12)</f>
        <v/>
      </c>
      <c r="V796" t="str">
        <f>'Data Entry'!AB811</f>
        <v/>
      </c>
      <c r="X796" t="str">
        <f>IF('Data Entry'!B811=0,"",'Data Entry'!C811)</f>
        <v/>
      </c>
      <c r="Y796" t="str">
        <f>'Data Entry'!F811</f>
        <v/>
      </c>
      <c r="AC796" t="str">
        <f>IF('Data Entry'!B811=0,"",'Data Entry'!$P$7)</f>
        <v/>
      </c>
      <c r="AD796" t="str">
        <f>IF('Data Entry'!B811=0,"","1")</f>
        <v/>
      </c>
      <c r="AI796" t="str">
        <f>IF('Data Entry'!B811=0,"",'Data Entry'!K811)</f>
        <v/>
      </c>
      <c r="AJ796" t="str">
        <f>IF('Data Entry'!B811=0,"","mm")</f>
        <v/>
      </c>
      <c r="AM796" t="str">
        <f>IF('Data Entry'!B811=0,"",'Data Entry'!M811)</f>
        <v/>
      </c>
      <c r="AN796" t="str">
        <f>IF('Data Entry'!B811=0,"","mm")</f>
        <v/>
      </c>
      <c r="AT796" t="str">
        <f>IF('Data Entry'!B811=0,"",'Data Entry'!L811)</f>
        <v/>
      </c>
      <c r="AU796" t="str">
        <f>IF('Data Entry'!B811=0,"","m")</f>
        <v/>
      </c>
      <c r="AW796" t="str">
        <f>'Data Entry'!H811</f>
        <v/>
      </c>
      <c r="AX796" t="str">
        <f>IF('Data Entry'!B811=0,"",'Data Entry'!D811)</f>
        <v/>
      </c>
      <c r="AY796" t="str">
        <f>IF('Data Entry'!B811=0,"",'Data Entry'!E811)</f>
        <v/>
      </c>
      <c r="BA796" t="str">
        <f>IF('Data Entry'!B811=0,"",'Data Entry'!I811)</f>
        <v/>
      </c>
      <c r="BC796" t="str">
        <f>IF('Data Entry'!B811=0,"",'Data Entry'!J811)</f>
        <v/>
      </c>
      <c r="BR796" t="str">
        <f>IF('Data Entry'!B811=0,"",'Data Entry'!$E$9)</f>
        <v/>
      </c>
    </row>
    <row r="797" spans="1:70" x14ac:dyDescent="0.55000000000000004">
      <c r="A797" t="str">
        <f>IF('Data Entry'!B812=0,"",'Data Entry'!E$9)</f>
        <v/>
      </c>
      <c r="C797" t="str">
        <f>IF('Data Entry'!B812=0,"",'Data Entry'!AE812)</f>
        <v/>
      </c>
      <c r="E797" t="str">
        <f>IF('Data Entry'!B812=0,"",'Data Entry'!B812)</f>
        <v/>
      </c>
      <c r="F797" t="str">
        <f>IF('Data Entry'!B812=0,"",'Data Entry'!$P$6)</f>
        <v/>
      </c>
      <c r="G797" t="str">
        <f>IF('Data Entry'!B812=0,"",'Data Entry'!$P$8)</f>
        <v/>
      </c>
      <c r="H797" t="str">
        <f>IF('Data Entry'!B812=0,"",'Data Entry'!$E$10)</f>
        <v/>
      </c>
      <c r="M797" t="str">
        <f>'Data Entry'!S812</f>
        <v/>
      </c>
      <c r="N797" t="str">
        <f>'Data Entry'!R812</f>
        <v/>
      </c>
      <c r="O797" t="str">
        <f>IF('Data Entry'!B812=0,"",'Data Entry'!N812)</f>
        <v/>
      </c>
      <c r="P797" t="str">
        <f>IF('Data Entry'!B812=0,"","Years")</f>
        <v/>
      </c>
      <c r="Q797" s="62" t="str">
        <f>IF('Data Entry'!B812=0,"",'Data Entry'!$E$11)</f>
        <v/>
      </c>
      <c r="R797" t="str">
        <f>IF('Data Entry'!B812=0,"",'Data Entry'!D812)</f>
        <v/>
      </c>
      <c r="S797" t="str">
        <f>IF('Data Entry'!B812=0,"",'Data Entry'!$E$3)</f>
        <v/>
      </c>
      <c r="T797" t="str">
        <f>IF('Data Entry'!B812=0,"",'Data Entry'!$P$12)</f>
        <v/>
      </c>
      <c r="V797" t="str">
        <f>'Data Entry'!AB812</f>
        <v/>
      </c>
      <c r="X797" t="str">
        <f>IF('Data Entry'!B812=0,"",'Data Entry'!C812)</f>
        <v/>
      </c>
      <c r="Y797" t="str">
        <f>'Data Entry'!F812</f>
        <v/>
      </c>
      <c r="AC797" t="str">
        <f>IF('Data Entry'!B812=0,"",'Data Entry'!$P$7)</f>
        <v/>
      </c>
      <c r="AD797" t="str">
        <f>IF('Data Entry'!B812=0,"","1")</f>
        <v/>
      </c>
      <c r="AI797" t="str">
        <f>IF('Data Entry'!B812=0,"",'Data Entry'!K812)</f>
        <v/>
      </c>
      <c r="AJ797" t="str">
        <f>IF('Data Entry'!B812=0,"","mm")</f>
        <v/>
      </c>
      <c r="AM797" t="str">
        <f>IF('Data Entry'!B812=0,"",'Data Entry'!M812)</f>
        <v/>
      </c>
      <c r="AN797" t="str">
        <f>IF('Data Entry'!B812=0,"","mm")</f>
        <v/>
      </c>
      <c r="AT797" t="str">
        <f>IF('Data Entry'!B812=0,"",'Data Entry'!L812)</f>
        <v/>
      </c>
      <c r="AU797" t="str">
        <f>IF('Data Entry'!B812=0,"","m")</f>
        <v/>
      </c>
      <c r="AW797" t="str">
        <f>'Data Entry'!H812</f>
        <v/>
      </c>
      <c r="AX797" t="str">
        <f>IF('Data Entry'!B812=0,"",'Data Entry'!D812)</f>
        <v/>
      </c>
      <c r="AY797" t="str">
        <f>IF('Data Entry'!B812=0,"",'Data Entry'!E812)</f>
        <v/>
      </c>
      <c r="BA797" t="str">
        <f>IF('Data Entry'!B812=0,"",'Data Entry'!I812)</f>
        <v/>
      </c>
      <c r="BC797" t="str">
        <f>IF('Data Entry'!B812=0,"",'Data Entry'!J812)</f>
        <v/>
      </c>
      <c r="BR797" t="str">
        <f>IF('Data Entry'!B812=0,"",'Data Entry'!$E$9)</f>
        <v/>
      </c>
    </row>
    <row r="798" spans="1:70" x14ac:dyDescent="0.55000000000000004">
      <c r="A798" t="str">
        <f>IF('Data Entry'!B813=0,"",'Data Entry'!E$9)</f>
        <v/>
      </c>
      <c r="C798" t="str">
        <f>IF('Data Entry'!B813=0,"",'Data Entry'!AE813)</f>
        <v/>
      </c>
      <c r="E798" t="str">
        <f>IF('Data Entry'!B813=0,"",'Data Entry'!B813)</f>
        <v/>
      </c>
      <c r="F798" t="str">
        <f>IF('Data Entry'!B813=0,"",'Data Entry'!$P$6)</f>
        <v/>
      </c>
      <c r="G798" t="str">
        <f>IF('Data Entry'!B813=0,"",'Data Entry'!$P$8)</f>
        <v/>
      </c>
      <c r="H798" t="str">
        <f>IF('Data Entry'!B813=0,"",'Data Entry'!$E$10)</f>
        <v/>
      </c>
      <c r="M798" t="str">
        <f>'Data Entry'!S813</f>
        <v/>
      </c>
      <c r="N798" t="str">
        <f>'Data Entry'!R813</f>
        <v/>
      </c>
      <c r="O798" t="str">
        <f>IF('Data Entry'!B813=0,"",'Data Entry'!N813)</f>
        <v/>
      </c>
      <c r="P798" t="str">
        <f>IF('Data Entry'!B813=0,"","Years")</f>
        <v/>
      </c>
      <c r="Q798" s="62" t="str">
        <f>IF('Data Entry'!B813=0,"",'Data Entry'!$E$11)</f>
        <v/>
      </c>
      <c r="R798" t="str">
        <f>IF('Data Entry'!B813=0,"",'Data Entry'!D813)</f>
        <v/>
      </c>
      <c r="S798" t="str">
        <f>IF('Data Entry'!B813=0,"",'Data Entry'!$E$3)</f>
        <v/>
      </c>
      <c r="T798" t="str">
        <f>IF('Data Entry'!B813=0,"",'Data Entry'!$P$12)</f>
        <v/>
      </c>
      <c r="V798" t="str">
        <f>'Data Entry'!AB813</f>
        <v/>
      </c>
      <c r="X798" t="str">
        <f>IF('Data Entry'!B813=0,"",'Data Entry'!C813)</f>
        <v/>
      </c>
      <c r="Y798" t="str">
        <f>'Data Entry'!F813</f>
        <v/>
      </c>
      <c r="AC798" t="str">
        <f>IF('Data Entry'!B813=0,"",'Data Entry'!$P$7)</f>
        <v/>
      </c>
      <c r="AD798" t="str">
        <f>IF('Data Entry'!B813=0,"","1")</f>
        <v/>
      </c>
      <c r="AI798" t="str">
        <f>IF('Data Entry'!B813=0,"",'Data Entry'!K813)</f>
        <v/>
      </c>
      <c r="AJ798" t="str">
        <f>IF('Data Entry'!B813=0,"","mm")</f>
        <v/>
      </c>
      <c r="AM798" t="str">
        <f>IF('Data Entry'!B813=0,"",'Data Entry'!M813)</f>
        <v/>
      </c>
      <c r="AN798" t="str">
        <f>IF('Data Entry'!B813=0,"","mm")</f>
        <v/>
      </c>
      <c r="AT798" t="str">
        <f>IF('Data Entry'!B813=0,"",'Data Entry'!L813)</f>
        <v/>
      </c>
      <c r="AU798" t="str">
        <f>IF('Data Entry'!B813=0,"","m")</f>
        <v/>
      </c>
      <c r="AW798" t="str">
        <f>'Data Entry'!H813</f>
        <v/>
      </c>
      <c r="AX798" t="str">
        <f>IF('Data Entry'!B813=0,"",'Data Entry'!D813)</f>
        <v/>
      </c>
      <c r="AY798" t="str">
        <f>IF('Data Entry'!B813=0,"",'Data Entry'!E813)</f>
        <v/>
      </c>
      <c r="BA798" t="str">
        <f>IF('Data Entry'!B813=0,"",'Data Entry'!I813)</f>
        <v/>
      </c>
      <c r="BC798" t="str">
        <f>IF('Data Entry'!B813=0,"",'Data Entry'!J813)</f>
        <v/>
      </c>
      <c r="BR798" t="str">
        <f>IF('Data Entry'!B813=0,"",'Data Entry'!$E$9)</f>
        <v/>
      </c>
    </row>
    <row r="799" spans="1:70" x14ac:dyDescent="0.55000000000000004">
      <c r="A799" t="str">
        <f>IF('Data Entry'!B814=0,"",'Data Entry'!E$9)</f>
        <v/>
      </c>
      <c r="C799" t="str">
        <f>IF('Data Entry'!B814=0,"",'Data Entry'!AE814)</f>
        <v/>
      </c>
      <c r="E799" t="str">
        <f>IF('Data Entry'!B814=0,"",'Data Entry'!B814)</f>
        <v/>
      </c>
      <c r="F799" t="str">
        <f>IF('Data Entry'!B814=0,"",'Data Entry'!$P$6)</f>
        <v/>
      </c>
      <c r="G799" t="str">
        <f>IF('Data Entry'!B814=0,"",'Data Entry'!$P$8)</f>
        <v/>
      </c>
      <c r="H799" t="str">
        <f>IF('Data Entry'!B814=0,"",'Data Entry'!$E$10)</f>
        <v/>
      </c>
      <c r="M799" t="str">
        <f>'Data Entry'!S814</f>
        <v/>
      </c>
      <c r="N799" t="str">
        <f>'Data Entry'!R814</f>
        <v/>
      </c>
      <c r="O799" t="str">
        <f>IF('Data Entry'!B814=0,"",'Data Entry'!N814)</f>
        <v/>
      </c>
      <c r="P799" t="str">
        <f>IF('Data Entry'!B814=0,"","Years")</f>
        <v/>
      </c>
      <c r="Q799" s="62" t="str">
        <f>IF('Data Entry'!B814=0,"",'Data Entry'!$E$11)</f>
        <v/>
      </c>
      <c r="R799" t="str">
        <f>IF('Data Entry'!B814=0,"",'Data Entry'!D814)</f>
        <v/>
      </c>
      <c r="S799" t="str">
        <f>IF('Data Entry'!B814=0,"",'Data Entry'!$E$3)</f>
        <v/>
      </c>
      <c r="T799" t="str">
        <f>IF('Data Entry'!B814=0,"",'Data Entry'!$P$12)</f>
        <v/>
      </c>
      <c r="V799" t="str">
        <f>'Data Entry'!AB814</f>
        <v/>
      </c>
      <c r="X799" t="str">
        <f>IF('Data Entry'!B814=0,"",'Data Entry'!C814)</f>
        <v/>
      </c>
      <c r="Y799" t="str">
        <f>'Data Entry'!F814</f>
        <v/>
      </c>
      <c r="AC799" t="str">
        <f>IF('Data Entry'!B814=0,"",'Data Entry'!$P$7)</f>
        <v/>
      </c>
      <c r="AD799" t="str">
        <f>IF('Data Entry'!B814=0,"","1")</f>
        <v/>
      </c>
      <c r="AI799" t="str">
        <f>IF('Data Entry'!B814=0,"",'Data Entry'!K814)</f>
        <v/>
      </c>
      <c r="AJ799" t="str">
        <f>IF('Data Entry'!B814=0,"","mm")</f>
        <v/>
      </c>
      <c r="AM799" t="str">
        <f>IF('Data Entry'!B814=0,"",'Data Entry'!M814)</f>
        <v/>
      </c>
      <c r="AN799" t="str">
        <f>IF('Data Entry'!B814=0,"","mm")</f>
        <v/>
      </c>
      <c r="AT799" t="str">
        <f>IF('Data Entry'!B814=0,"",'Data Entry'!L814)</f>
        <v/>
      </c>
      <c r="AU799" t="str">
        <f>IF('Data Entry'!B814=0,"","m")</f>
        <v/>
      </c>
      <c r="AW799" t="str">
        <f>'Data Entry'!H814</f>
        <v/>
      </c>
      <c r="AX799" t="str">
        <f>IF('Data Entry'!B814=0,"",'Data Entry'!D814)</f>
        <v/>
      </c>
      <c r="AY799" t="str">
        <f>IF('Data Entry'!B814=0,"",'Data Entry'!E814)</f>
        <v/>
      </c>
      <c r="BA799" t="str">
        <f>IF('Data Entry'!B814=0,"",'Data Entry'!I814)</f>
        <v/>
      </c>
      <c r="BC799" t="str">
        <f>IF('Data Entry'!B814=0,"",'Data Entry'!J814)</f>
        <v/>
      </c>
      <c r="BR799" t="str">
        <f>IF('Data Entry'!B814=0,"",'Data Entry'!$E$9)</f>
        <v/>
      </c>
    </row>
    <row r="800" spans="1:70" x14ac:dyDescent="0.55000000000000004">
      <c r="A800" t="str">
        <f>IF('Data Entry'!B815=0,"",'Data Entry'!E$9)</f>
        <v/>
      </c>
      <c r="C800" t="str">
        <f>IF('Data Entry'!B815=0,"",'Data Entry'!AE815)</f>
        <v/>
      </c>
      <c r="E800" t="str">
        <f>IF('Data Entry'!B815=0,"",'Data Entry'!B815)</f>
        <v/>
      </c>
      <c r="F800" t="str">
        <f>IF('Data Entry'!B815=0,"",'Data Entry'!$P$6)</f>
        <v/>
      </c>
      <c r="G800" t="str">
        <f>IF('Data Entry'!B815=0,"",'Data Entry'!$P$8)</f>
        <v/>
      </c>
      <c r="H800" t="str">
        <f>IF('Data Entry'!B815=0,"",'Data Entry'!$E$10)</f>
        <v/>
      </c>
      <c r="M800" t="str">
        <f>'Data Entry'!S815</f>
        <v/>
      </c>
      <c r="N800" t="str">
        <f>'Data Entry'!R815</f>
        <v/>
      </c>
      <c r="O800" t="str">
        <f>IF('Data Entry'!B815=0,"",'Data Entry'!N815)</f>
        <v/>
      </c>
      <c r="P800" t="str">
        <f>IF('Data Entry'!B815=0,"","Years")</f>
        <v/>
      </c>
      <c r="Q800" s="62" t="str">
        <f>IF('Data Entry'!B815=0,"",'Data Entry'!$E$11)</f>
        <v/>
      </c>
      <c r="R800" t="str">
        <f>IF('Data Entry'!B815=0,"",'Data Entry'!D815)</f>
        <v/>
      </c>
      <c r="S800" t="str">
        <f>IF('Data Entry'!B815=0,"",'Data Entry'!$E$3)</f>
        <v/>
      </c>
      <c r="T800" t="str">
        <f>IF('Data Entry'!B815=0,"",'Data Entry'!$P$12)</f>
        <v/>
      </c>
      <c r="V800" t="str">
        <f>'Data Entry'!AB815</f>
        <v/>
      </c>
      <c r="X800" t="str">
        <f>IF('Data Entry'!B815=0,"",'Data Entry'!C815)</f>
        <v/>
      </c>
      <c r="Y800" t="str">
        <f>'Data Entry'!F815</f>
        <v/>
      </c>
      <c r="AC800" t="str">
        <f>IF('Data Entry'!B815=0,"",'Data Entry'!$P$7)</f>
        <v/>
      </c>
      <c r="AD800" t="str">
        <f>IF('Data Entry'!B815=0,"","1")</f>
        <v/>
      </c>
      <c r="AI800" t="str">
        <f>IF('Data Entry'!B815=0,"",'Data Entry'!K815)</f>
        <v/>
      </c>
      <c r="AJ800" t="str">
        <f>IF('Data Entry'!B815=0,"","mm")</f>
        <v/>
      </c>
      <c r="AM800" t="str">
        <f>IF('Data Entry'!B815=0,"",'Data Entry'!M815)</f>
        <v/>
      </c>
      <c r="AN800" t="str">
        <f>IF('Data Entry'!B815=0,"","mm")</f>
        <v/>
      </c>
      <c r="AT800" t="str">
        <f>IF('Data Entry'!B815=0,"",'Data Entry'!L815)</f>
        <v/>
      </c>
      <c r="AU800" t="str">
        <f>IF('Data Entry'!B815=0,"","m")</f>
        <v/>
      </c>
      <c r="AW800" t="str">
        <f>'Data Entry'!H815</f>
        <v/>
      </c>
      <c r="AX800" t="str">
        <f>IF('Data Entry'!B815=0,"",'Data Entry'!D815)</f>
        <v/>
      </c>
      <c r="AY800" t="str">
        <f>IF('Data Entry'!B815=0,"",'Data Entry'!E815)</f>
        <v/>
      </c>
      <c r="BA800" t="str">
        <f>IF('Data Entry'!B815=0,"",'Data Entry'!I815)</f>
        <v/>
      </c>
      <c r="BC800" t="str">
        <f>IF('Data Entry'!B815=0,"",'Data Entry'!J815)</f>
        <v/>
      </c>
      <c r="BR800" t="str">
        <f>IF('Data Entry'!B815=0,"",'Data Entry'!$E$9)</f>
        <v/>
      </c>
    </row>
    <row r="801" spans="1:70" x14ac:dyDescent="0.55000000000000004">
      <c r="A801" t="str">
        <f>IF('Data Entry'!B816=0,"",'Data Entry'!E$9)</f>
        <v/>
      </c>
      <c r="C801" t="str">
        <f>IF('Data Entry'!B816=0,"",'Data Entry'!AE816)</f>
        <v/>
      </c>
      <c r="E801" t="str">
        <f>IF('Data Entry'!B816=0,"",'Data Entry'!B816)</f>
        <v/>
      </c>
      <c r="F801" t="str">
        <f>IF('Data Entry'!B816=0,"",'Data Entry'!$P$6)</f>
        <v/>
      </c>
      <c r="G801" t="str">
        <f>IF('Data Entry'!B816=0,"",'Data Entry'!$P$8)</f>
        <v/>
      </c>
      <c r="H801" t="str">
        <f>IF('Data Entry'!B816=0,"",'Data Entry'!$E$10)</f>
        <v/>
      </c>
      <c r="M801" t="str">
        <f>'Data Entry'!S816</f>
        <v/>
      </c>
      <c r="N801" t="str">
        <f>'Data Entry'!R816</f>
        <v/>
      </c>
      <c r="O801" t="str">
        <f>IF('Data Entry'!B816=0,"",'Data Entry'!N816)</f>
        <v/>
      </c>
      <c r="P801" t="str">
        <f>IF('Data Entry'!B816=0,"","Years")</f>
        <v/>
      </c>
      <c r="Q801" s="62" t="str">
        <f>IF('Data Entry'!B816=0,"",'Data Entry'!$E$11)</f>
        <v/>
      </c>
      <c r="R801" t="str">
        <f>IF('Data Entry'!B816=0,"",'Data Entry'!D816)</f>
        <v/>
      </c>
      <c r="S801" t="str">
        <f>IF('Data Entry'!B816=0,"",'Data Entry'!$E$3)</f>
        <v/>
      </c>
      <c r="T801" t="str">
        <f>IF('Data Entry'!B816=0,"",'Data Entry'!$P$12)</f>
        <v/>
      </c>
      <c r="V801" t="str">
        <f>'Data Entry'!AB816</f>
        <v/>
      </c>
      <c r="X801" t="str">
        <f>IF('Data Entry'!B816=0,"",'Data Entry'!C816)</f>
        <v/>
      </c>
      <c r="Y801" t="str">
        <f>'Data Entry'!F816</f>
        <v/>
      </c>
      <c r="AC801" t="str">
        <f>IF('Data Entry'!B816=0,"",'Data Entry'!$P$7)</f>
        <v/>
      </c>
      <c r="AD801" t="str">
        <f>IF('Data Entry'!B816=0,"","1")</f>
        <v/>
      </c>
      <c r="AI801" t="str">
        <f>IF('Data Entry'!B816=0,"",'Data Entry'!K816)</f>
        <v/>
      </c>
      <c r="AJ801" t="str">
        <f>IF('Data Entry'!B816=0,"","mm")</f>
        <v/>
      </c>
      <c r="AM801" t="str">
        <f>IF('Data Entry'!B816=0,"",'Data Entry'!M816)</f>
        <v/>
      </c>
      <c r="AN801" t="str">
        <f>IF('Data Entry'!B816=0,"","mm")</f>
        <v/>
      </c>
      <c r="AT801" t="str">
        <f>IF('Data Entry'!B816=0,"",'Data Entry'!L816)</f>
        <v/>
      </c>
      <c r="AU801" t="str">
        <f>IF('Data Entry'!B816=0,"","m")</f>
        <v/>
      </c>
      <c r="AW801" t="str">
        <f>'Data Entry'!H816</f>
        <v/>
      </c>
      <c r="AX801" t="str">
        <f>IF('Data Entry'!B816=0,"",'Data Entry'!D816)</f>
        <v/>
      </c>
      <c r="AY801" t="str">
        <f>IF('Data Entry'!B816=0,"",'Data Entry'!E816)</f>
        <v/>
      </c>
      <c r="BA801" t="str">
        <f>IF('Data Entry'!B816=0,"",'Data Entry'!I816)</f>
        <v/>
      </c>
      <c r="BC801" t="str">
        <f>IF('Data Entry'!B816=0,"",'Data Entry'!J816)</f>
        <v/>
      </c>
      <c r="BR801" t="str">
        <f>IF('Data Entry'!B816=0,"",'Data Entry'!$E$9)</f>
        <v/>
      </c>
    </row>
    <row r="802" spans="1:70" x14ac:dyDescent="0.55000000000000004">
      <c r="A802" t="str">
        <f>IF('Data Entry'!B817=0,"",'Data Entry'!E$9)</f>
        <v/>
      </c>
      <c r="C802" t="str">
        <f>IF('Data Entry'!B817=0,"",'Data Entry'!AE817)</f>
        <v/>
      </c>
      <c r="E802" t="str">
        <f>IF('Data Entry'!B817=0,"",'Data Entry'!B817)</f>
        <v/>
      </c>
      <c r="F802" t="str">
        <f>IF('Data Entry'!B817=0,"",'Data Entry'!$P$6)</f>
        <v/>
      </c>
      <c r="G802" t="str">
        <f>IF('Data Entry'!B817=0,"",'Data Entry'!$P$8)</f>
        <v/>
      </c>
      <c r="H802" t="str">
        <f>IF('Data Entry'!B817=0,"",'Data Entry'!$E$10)</f>
        <v/>
      </c>
      <c r="M802" t="str">
        <f>'Data Entry'!S817</f>
        <v/>
      </c>
      <c r="N802" t="str">
        <f>'Data Entry'!R817</f>
        <v/>
      </c>
      <c r="O802" t="str">
        <f>IF('Data Entry'!B817=0,"",'Data Entry'!N817)</f>
        <v/>
      </c>
      <c r="P802" t="str">
        <f>IF('Data Entry'!B817=0,"","Years")</f>
        <v/>
      </c>
      <c r="Q802" s="62" t="str">
        <f>IF('Data Entry'!B817=0,"",'Data Entry'!$E$11)</f>
        <v/>
      </c>
      <c r="R802" t="str">
        <f>IF('Data Entry'!B817=0,"",'Data Entry'!D817)</f>
        <v/>
      </c>
      <c r="S802" t="str">
        <f>IF('Data Entry'!B817=0,"",'Data Entry'!$E$3)</f>
        <v/>
      </c>
      <c r="T802" t="str">
        <f>IF('Data Entry'!B817=0,"",'Data Entry'!$P$12)</f>
        <v/>
      </c>
      <c r="V802" t="str">
        <f>'Data Entry'!AB817</f>
        <v/>
      </c>
      <c r="X802" t="str">
        <f>IF('Data Entry'!B817=0,"",'Data Entry'!C817)</f>
        <v/>
      </c>
      <c r="Y802" t="str">
        <f>'Data Entry'!F817</f>
        <v/>
      </c>
      <c r="AC802" t="str">
        <f>IF('Data Entry'!B817=0,"",'Data Entry'!$P$7)</f>
        <v/>
      </c>
      <c r="AD802" t="str">
        <f>IF('Data Entry'!B817=0,"","1")</f>
        <v/>
      </c>
      <c r="AI802" t="str">
        <f>IF('Data Entry'!B817=0,"",'Data Entry'!K817)</f>
        <v/>
      </c>
      <c r="AJ802" t="str">
        <f>IF('Data Entry'!B817=0,"","mm")</f>
        <v/>
      </c>
      <c r="AM802" t="str">
        <f>IF('Data Entry'!B817=0,"",'Data Entry'!M817)</f>
        <v/>
      </c>
      <c r="AN802" t="str">
        <f>IF('Data Entry'!B817=0,"","mm")</f>
        <v/>
      </c>
      <c r="AT802" t="str">
        <f>IF('Data Entry'!B817=0,"",'Data Entry'!L817)</f>
        <v/>
      </c>
      <c r="AU802" t="str">
        <f>IF('Data Entry'!B817=0,"","m")</f>
        <v/>
      </c>
      <c r="AW802" t="str">
        <f>'Data Entry'!H817</f>
        <v/>
      </c>
      <c r="AX802" t="str">
        <f>IF('Data Entry'!B817=0,"",'Data Entry'!D817)</f>
        <v/>
      </c>
      <c r="AY802" t="str">
        <f>IF('Data Entry'!B817=0,"",'Data Entry'!E817)</f>
        <v/>
      </c>
      <c r="BA802" t="str">
        <f>IF('Data Entry'!B817=0,"",'Data Entry'!I817)</f>
        <v/>
      </c>
      <c r="BC802" t="str">
        <f>IF('Data Entry'!B817=0,"",'Data Entry'!J817)</f>
        <v/>
      </c>
      <c r="BR802" t="str">
        <f>IF('Data Entry'!B817=0,"",'Data Entry'!$E$9)</f>
        <v/>
      </c>
    </row>
    <row r="803" spans="1:70" x14ac:dyDescent="0.55000000000000004">
      <c r="A803" t="str">
        <f>IF('Data Entry'!B818=0,"",'Data Entry'!E$9)</f>
        <v/>
      </c>
      <c r="C803" t="str">
        <f>IF('Data Entry'!B818=0,"",'Data Entry'!AE818)</f>
        <v/>
      </c>
      <c r="E803" t="str">
        <f>IF('Data Entry'!B818=0,"",'Data Entry'!B818)</f>
        <v/>
      </c>
      <c r="F803" t="str">
        <f>IF('Data Entry'!B818=0,"",'Data Entry'!$P$6)</f>
        <v/>
      </c>
      <c r="G803" t="str">
        <f>IF('Data Entry'!B818=0,"",'Data Entry'!$P$8)</f>
        <v/>
      </c>
      <c r="H803" t="str">
        <f>IF('Data Entry'!B818=0,"",'Data Entry'!$E$10)</f>
        <v/>
      </c>
      <c r="M803" t="str">
        <f>'Data Entry'!S818</f>
        <v/>
      </c>
      <c r="N803" t="str">
        <f>'Data Entry'!R818</f>
        <v/>
      </c>
      <c r="O803" t="str">
        <f>IF('Data Entry'!B818=0,"",'Data Entry'!N818)</f>
        <v/>
      </c>
      <c r="P803" t="str">
        <f>IF('Data Entry'!B818=0,"","Years")</f>
        <v/>
      </c>
      <c r="Q803" s="62" t="str">
        <f>IF('Data Entry'!B818=0,"",'Data Entry'!$E$11)</f>
        <v/>
      </c>
      <c r="R803" t="str">
        <f>IF('Data Entry'!B818=0,"",'Data Entry'!D818)</f>
        <v/>
      </c>
      <c r="S803" t="str">
        <f>IF('Data Entry'!B818=0,"",'Data Entry'!$E$3)</f>
        <v/>
      </c>
      <c r="T803" t="str">
        <f>IF('Data Entry'!B818=0,"",'Data Entry'!$P$12)</f>
        <v/>
      </c>
      <c r="V803" t="str">
        <f>'Data Entry'!AB818</f>
        <v/>
      </c>
      <c r="X803" t="str">
        <f>IF('Data Entry'!B818=0,"",'Data Entry'!C818)</f>
        <v/>
      </c>
      <c r="Y803" t="str">
        <f>'Data Entry'!F818</f>
        <v/>
      </c>
      <c r="AC803" t="str">
        <f>IF('Data Entry'!B818=0,"",'Data Entry'!$P$7)</f>
        <v/>
      </c>
      <c r="AD803" t="str">
        <f>IF('Data Entry'!B818=0,"","1")</f>
        <v/>
      </c>
      <c r="AI803" t="str">
        <f>IF('Data Entry'!B818=0,"",'Data Entry'!K818)</f>
        <v/>
      </c>
      <c r="AJ803" t="str">
        <f>IF('Data Entry'!B818=0,"","mm")</f>
        <v/>
      </c>
      <c r="AM803" t="str">
        <f>IF('Data Entry'!B818=0,"",'Data Entry'!M818)</f>
        <v/>
      </c>
      <c r="AN803" t="str">
        <f>IF('Data Entry'!B818=0,"","mm")</f>
        <v/>
      </c>
      <c r="AT803" t="str">
        <f>IF('Data Entry'!B818=0,"",'Data Entry'!L818)</f>
        <v/>
      </c>
      <c r="AU803" t="str">
        <f>IF('Data Entry'!B818=0,"","m")</f>
        <v/>
      </c>
      <c r="AW803" t="str">
        <f>'Data Entry'!H818</f>
        <v/>
      </c>
      <c r="AX803" t="str">
        <f>IF('Data Entry'!B818=0,"",'Data Entry'!D818)</f>
        <v/>
      </c>
      <c r="AY803" t="str">
        <f>IF('Data Entry'!B818=0,"",'Data Entry'!E818)</f>
        <v/>
      </c>
      <c r="BA803" t="str">
        <f>IF('Data Entry'!B818=0,"",'Data Entry'!I818)</f>
        <v/>
      </c>
      <c r="BC803" t="str">
        <f>IF('Data Entry'!B818=0,"",'Data Entry'!J818)</f>
        <v/>
      </c>
      <c r="BR803" t="str">
        <f>IF('Data Entry'!B818=0,"",'Data Entry'!$E$9)</f>
        <v/>
      </c>
    </row>
    <row r="804" spans="1:70" x14ac:dyDescent="0.55000000000000004">
      <c r="A804" t="str">
        <f>IF('Data Entry'!B819=0,"",'Data Entry'!E$9)</f>
        <v/>
      </c>
      <c r="C804" t="str">
        <f>IF('Data Entry'!B819=0,"",'Data Entry'!AE819)</f>
        <v/>
      </c>
      <c r="E804" t="str">
        <f>IF('Data Entry'!B819=0,"",'Data Entry'!B819)</f>
        <v/>
      </c>
      <c r="F804" t="str">
        <f>IF('Data Entry'!B819=0,"",'Data Entry'!$P$6)</f>
        <v/>
      </c>
      <c r="G804" t="str">
        <f>IF('Data Entry'!B819=0,"",'Data Entry'!$P$8)</f>
        <v/>
      </c>
      <c r="H804" t="str">
        <f>IF('Data Entry'!B819=0,"",'Data Entry'!$E$10)</f>
        <v/>
      </c>
      <c r="M804" t="str">
        <f>'Data Entry'!S819</f>
        <v/>
      </c>
      <c r="N804" t="str">
        <f>'Data Entry'!R819</f>
        <v/>
      </c>
      <c r="O804" t="str">
        <f>IF('Data Entry'!B819=0,"",'Data Entry'!N819)</f>
        <v/>
      </c>
      <c r="P804" t="str">
        <f>IF('Data Entry'!B819=0,"","Years")</f>
        <v/>
      </c>
      <c r="Q804" s="62" t="str">
        <f>IF('Data Entry'!B819=0,"",'Data Entry'!$E$11)</f>
        <v/>
      </c>
      <c r="R804" t="str">
        <f>IF('Data Entry'!B819=0,"",'Data Entry'!D819)</f>
        <v/>
      </c>
      <c r="S804" t="str">
        <f>IF('Data Entry'!B819=0,"",'Data Entry'!$E$3)</f>
        <v/>
      </c>
      <c r="T804" t="str">
        <f>IF('Data Entry'!B819=0,"",'Data Entry'!$P$12)</f>
        <v/>
      </c>
      <c r="V804" t="str">
        <f>'Data Entry'!AB819</f>
        <v/>
      </c>
      <c r="X804" t="str">
        <f>IF('Data Entry'!B819=0,"",'Data Entry'!C819)</f>
        <v/>
      </c>
      <c r="Y804" t="str">
        <f>'Data Entry'!F819</f>
        <v/>
      </c>
      <c r="AC804" t="str">
        <f>IF('Data Entry'!B819=0,"",'Data Entry'!$P$7)</f>
        <v/>
      </c>
      <c r="AD804" t="str">
        <f>IF('Data Entry'!B819=0,"","1")</f>
        <v/>
      </c>
      <c r="AI804" t="str">
        <f>IF('Data Entry'!B819=0,"",'Data Entry'!K819)</f>
        <v/>
      </c>
      <c r="AJ804" t="str">
        <f>IF('Data Entry'!B819=0,"","mm")</f>
        <v/>
      </c>
      <c r="AM804" t="str">
        <f>IF('Data Entry'!B819=0,"",'Data Entry'!M819)</f>
        <v/>
      </c>
      <c r="AN804" t="str">
        <f>IF('Data Entry'!B819=0,"","mm")</f>
        <v/>
      </c>
      <c r="AT804" t="str">
        <f>IF('Data Entry'!B819=0,"",'Data Entry'!L819)</f>
        <v/>
      </c>
      <c r="AU804" t="str">
        <f>IF('Data Entry'!B819=0,"","m")</f>
        <v/>
      </c>
      <c r="AW804" t="str">
        <f>'Data Entry'!H819</f>
        <v/>
      </c>
      <c r="AX804" t="str">
        <f>IF('Data Entry'!B819=0,"",'Data Entry'!D819)</f>
        <v/>
      </c>
      <c r="AY804" t="str">
        <f>IF('Data Entry'!B819=0,"",'Data Entry'!E819)</f>
        <v/>
      </c>
      <c r="BA804" t="str">
        <f>IF('Data Entry'!B819=0,"",'Data Entry'!I819)</f>
        <v/>
      </c>
      <c r="BC804" t="str">
        <f>IF('Data Entry'!B819=0,"",'Data Entry'!J819)</f>
        <v/>
      </c>
      <c r="BR804" t="str">
        <f>IF('Data Entry'!B819=0,"",'Data Entry'!$E$9)</f>
        <v/>
      </c>
    </row>
    <row r="805" spans="1:70" x14ac:dyDescent="0.55000000000000004">
      <c r="A805" t="str">
        <f>IF('Data Entry'!B820=0,"",'Data Entry'!E$9)</f>
        <v/>
      </c>
      <c r="C805" t="str">
        <f>IF('Data Entry'!B820=0,"",'Data Entry'!AE820)</f>
        <v/>
      </c>
      <c r="E805" t="str">
        <f>IF('Data Entry'!B820=0,"",'Data Entry'!B820)</f>
        <v/>
      </c>
      <c r="F805" t="str">
        <f>IF('Data Entry'!B820=0,"",'Data Entry'!$P$6)</f>
        <v/>
      </c>
      <c r="G805" t="str">
        <f>IF('Data Entry'!B820=0,"",'Data Entry'!$P$8)</f>
        <v/>
      </c>
      <c r="H805" t="str">
        <f>IF('Data Entry'!B820=0,"",'Data Entry'!$E$10)</f>
        <v/>
      </c>
      <c r="M805" t="str">
        <f>'Data Entry'!S820</f>
        <v/>
      </c>
      <c r="N805" t="str">
        <f>'Data Entry'!R820</f>
        <v/>
      </c>
      <c r="O805" t="str">
        <f>IF('Data Entry'!B820=0,"",'Data Entry'!N820)</f>
        <v/>
      </c>
      <c r="P805" t="str">
        <f>IF('Data Entry'!B820=0,"","Years")</f>
        <v/>
      </c>
      <c r="Q805" s="62" t="str">
        <f>IF('Data Entry'!B820=0,"",'Data Entry'!$E$11)</f>
        <v/>
      </c>
      <c r="R805" t="str">
        <f>IF('Data Entry'!B820=0,"",'Data Entry'!D820)</f>
        <v/>
      </c>
      <c r="S805" t="str">
        <f>IF('Data Entry'!B820=0,"",'Data Entry'!$E$3)</f>
        <v/>
      </c>
      <c r="T805" t="str">
        <f>IF('Data Entry'!B820=0,"",'Data Entry'!$P$12)</f>
        <v/>
      </c>
      <c r="V805" t="str">
        <f>'Data Entry'!AB820</f>
        <v/>
      </c>
      <c r="X805" t="str">
        <f>IF('Data Entry'!B820=0,"",'Data Entry'!C820)</f>
        <v/>
      </c>
      <c r="Y805" t="str">
        <f>'Data Entry'!F820</f>
        <v/>
      </c>
      <c r="AC805" t="str">
        <f>IF('Data Entry'!B820=0,"",'Data Entry'!$P$7)</f>
        <v/>
      </c>
      <c r="AD805" t="str">
        <f>IF('Data Entry'!B820=0,"","1")</f>
        <v/>
      </c>
      <c r="AI805" t="str">
        <f>IF('Data Entry'!B820=0,"",'Data Entry'!K820)</f>
        <v/>
      </c>
      <c r="AJ805" t="str">
        <f>IF('Data Entry'!B820=0,"","mm")</f>
        <v/>
      </c>
      <c r="AM805" t="str">
        <f>IF('Data Entry'!B820=0,"",'Data Entry'!M820)</f>
        <v/>
      </c>
      <c r="AN805" t="str">
        <f>IF('Data Entry'!B820=0,"","mm")</f>
        <v/>
      </c>
      <c r="AT805" t="str">
        <f>IF('Data Entry'!B820=0,"",'Data Entry'!L820)</f>
        <v/>
      </c>
      <c r="AU805" t="str">
        <f>IF('Data Entry'!B820=0,"","m")</f>
        <v/>
      </c>
      <c r="AW805" t="str">
        <f>'Data Entry'!H820</f>
        <v/>
      </c>
      <c r="AX805" t="str">
        <f>IF('Data Entry'!B820=0,"",'Data Entry'!D820)</f>
        <v/>
      </c>
      <c r="AY805" t="str">
        <f>IF('Data Entry'!B820=0,"",'Data Entry'!E820)</f>
        <v/>
      </c>
      <c r="BA805" t="str">
        <f>IF('Data Entry'!B820=0,"",'Data Entry'!I820)</f>
        <v/>
      </c>
      <c r="BC805" t="str">
        <f>IF('Data Entry'!B820=0,"",'Data Entry'!J820)</f>
        <v/>
      </c>
      <c r="BR805" t="str">
        <f>IF('Data Entry'!B820=0,"",'Data Entry'!$E$9)</f>
        <v/>
      </c>
    </row>
    <row r="806" spans="1:70" x14ac:dyDescent="0.55000000000000004">
      <c r="A806" t="str">
        <f>IF('Data Entry'!B821=0,"",'Data Entry'!E$9)</f>
        <v/>
      </c>
      <c r="C806" t="str">
        <f>IF('Data Entry'!B821=0,"",'Data Entry'!AE821)</f>
        <v/>
      </c>
      <c r="E806" t="str">
        <f>IF('Data Entry'!B821=0,"",'Data Entry'!B821)</f>
        <v/>
      </c>
      <c r="F806" t="str">
        <f>IF('Data Entry'!B821=0,"",'Data Entry'!$P$6)</f>
        <v/>
      </c>
      <c r="G806" t="str">
        <f>IF('Data Entry'!B821=0,"",'Data Entry'!$P$8)</f>
        <v/>
      </c>
      <c r="H806" t="str">
        <f>IF('Data Entry'!B821=0,"",'Data Entry'!$E$10)</f>
        <v/>
      </c>
      <c r="M806" t="str">
        <f>'Data Entry'!S821</f>
        <v/>
      </c>
      <c r="N806" t="str">
        <f>'Data Entry'!R821</f>
        <v/>
      </c>
      <c r="O806" t="str">
        <f>IF('Data Entry'!B821=0,"",'Data Entry'!N821)</f>
        <v/>
      </c>
      <c r="P806" t="str">
        <f>IF('Data Entry'!B821=0,"","Years")</f>
        <v/>
      </c>
      <c r="Q806" s="62" t="str">
        <f>IF('Data Entry'!B821=0,"",'Data Entry'!$E$11)</f>
        <v/>
      </c>
      <c r="R806" t="str">
        <f>IF('Data Entry'!B821=0,"",'Data Entry'!D821)</f>
        <v/>
      </c>
      <c r="S806" t="str">
        <f>IF('Data Entry'!B821=0,"",'Data Entry'!$E$3)</f>
        <v/>
      </c>
      <c r="T806" t="str">
        <f>IF('Data Entry'!B821=0,"",'Data Entry'!$P$12)</f>
        <v/>
      </c>
      <c r="V806" t="str">
        <f>'Data Entry'!AB821</f>
        <v/>
      </c>
      <c r="X806" t="str">
        <f>IF('Data Entry'!B821=0,"",'Data Entry'!C821)</f>
        <v/>
      </c>
      <c r="Y806" t="str">
        <f>'Data Entry'!F821</f>
        <v/>
      </c>
      <c r="AC806" t="str">
        <f>IF('Data Entry'!B821=0,"",'Data Entry'!$P$7)</f>
        <v/>
      </c>
      <c r="AD806" t="str">
        <f>IF('Data Entry'!B821=0,"","1")</f>
        <v/>
      </c>
      <c r="AI806" t="str">
        <f>IF('Data Entry'!B821=0,"",'Data Entry'!K821)</f>
        <v/>
      </c>
      <c r="AJ806" t="str">
        <f>IF('Data Entry'!B821=0,"","mm")</f>
        <v/>
      </c>
      <c r="AM806" t="str">
        <f>IF('Data Entry'!B821=0,"",'Data Entry'!M821)</f>
        <v/>
      </c>
      <c r="AN806" t="str">
        <f>IF('Data Entry'!B821=0,"","mm")</f>
        <v/>
      </c>
      <c r="AT806" t="str">
        <f>IF('Data Entry'!B821=0,"",'Data Entry'!L821)</f>
        <v/>
      </c>
      <c r="AU806" t="str">
        <f>IF('Data Entry'!B821=0,"","m")</f>
        <v/>
      </c>
      <c r="AW806" t="str">
        <f>'Data Entry'!H821</f>
        <v/>
      </c>
      <c r="AX806" t="str">
        <f>IF('Data Entry'!B821=0,"",'Data Entry'!D821)</f>
        <v/>
      </c>
      <c r="AY806" t="str">
        <f>IF('Data Entry'!B821=0,"",'Data Entry'!E821)</f>
        <v/>
      </c>
      <c r="BA806" t="str">
        <f>IF('Data Entry'!B821=0,"",'Data Entry'!I821)</f>
        <v/>
      </c>
      <c r="BC806" t="str">
        <f>IF('Data Entry'!B821=0,"",'Data Entry'!J821)</f>
        <v/>
      </c>
      <c r="BR806" t="str">
        <f>IF('Data Entry'!B821=0,"",'Data Entry'!$E$9)</f>
        <v/>
      </c>
    </row>
    <row r="807" spans="1:70" x14ac:dyDescent="0.55000000000000004">
      <c r="A807" t="str">
        <f>IF('Data Entry'!B822=0,"",'Data Entry'!E$9)</f>
        <v/>
      </c>
      <c r="C807" t="str">
        <f>IF('Data Entry'!B822=0,"",'Data Entry'!AE822)</f>
        <v/>
      </c>
      <c r="E807" t="str">
        <f>IF('Data Entry'!B822=0,"",'Data Entry'!B822)</f>
        <v/>
      </c>
      <c r="F807" t="str">
        <f>IF('Data Entry'!B822=0,"",'Data Entry'!$P$6)</f>
        <v/>
      </c>
      <c r="G807" t="str">
        <f>IF('Data Entry'!B822=0,"",'Data Entry'!$P$8)</f>
        <v/>
      </c>
      <c r="H807" t="str">
        <f>IF('Data Entry'!B822=0,"",'Data Entry'!$E$10)</f>
        <v/>
      </c>
      <c r="M807" t="str">
        <f>'Data Entry'!S822</f>
        <v/>
      </c>
      <c r="N807" t="str">
        <f>'Data Entry'!R822</f>
        <v/>
      </c>
      <c r="O807" t="str">
        <f>IF('Data Entry'!B822=0,"",'Data Entry'!N822)</f>
        <v/>
      </c>
      <c r="P807" t="str">
        <f>IF('Data Entry'!B822=0,"","Years")</f>
        <v/>
      </c>
      <c r="Q807" s="62" t="str">
        <f>IF('Data Entry'!B822=0,"",'Data Entry'!$E$11)</f>
        <v/>
      </c>
      <c r="R807" t="str">
        <f>IF('Data Entry'!B822=0,"",'Data Entry'!D822)</f>
        <v/>
      </c>
      <c r="S807" t="str">
        <f>IF('Data Entry'!B822=0,"",'Data Entry'!$E$3)</f>
        <v/>
      </c>
      <c r="T807" t="str">
        <f>IF('Data Entry'!B822=0,"",'Data Entry'!$P$12)</f>
        <v/>
      </c>
      <c r="V807" t="str">
        <f>'Data Entry'!AB822</f>
        <v/>
      </c>
      <c r="X807" t="str">
        <f>IF('Data Entry'!B822=0,"",'Data Entry'!C822)</f>
        <v/>
      </c>
      <c r="Y807" t="str">
        <f>'Data Entry'!F822</f>
        <v/>
      </c>
      <c r="AC807" t="str">
        <f>IF('Data Entry'!B822=0,"",'Data Entry'!$P$7)</f>
        <v/>
      </c>
      <c r="AD807" t="str">
        <f>IF('Data Entry'!B822=0,"","1")</f>
        <v/>
      </c>
      <c r="AI807" t="str">
        <f>IF('Data Entry'!B822=0,"",'Data Entry'!K822)</f>
        <v/>
      </c>
      <c r="AJ807" t="str">
        <f>IF('Data Entry'!B822=0,"","mm")</f>
        <v/>
      </c>
      <c r="AM807" t="str">
        <f>IF('Data Entry'!B822=0,"",'Data Entry'!M822)</f>
        <v/>
      </c>
      <c r="AN807" t="str">
        <f>IF('Data Entry'!B822=0,"","mm")</f>
        <v/>
      </c>
      <c r="AT807" t="str">
        <f>IF('Data Entry'!B822=0,"",'Data Entry'!L822)</f>
        <v/>
      </c>
      <c r="AU807" t="str">
        <f>IF('Data Entry'!B822=0,"","m")</f>
        <v/>
      </c>
      <c r="AW807" t="str">
        <f>'Data Entry'!H822</f>
        <v/>
      </c>
      <c r="AX807" t="str">
        <f>IF('Data Entry'!B822=0,"",'Data Entry'!D822)</f>
        <v/>
      </c>
      <c r="AY807" t="str">
        <f>IF('Data Entry'!B822=0,"",'Data Entry'!E822)</f>
        <v/>
      </c>
      <c r="BA807" t="str">
        <f>IF('Data Entry'!B822=0,"",'Data Entry'!I822)</f>
        <v/>
      </c>
      <c r="BC807" t="str">
        <f>IF('Data Entry'!B822=0,"",'Data Entry'!J822)</f>
        <v/>
      </c>
      <c r="BR807" t="str">
        <f>IF('Data Entry'!B822=0,"",'Data Entry'!$E$9)</f>
        <v/>
      </c>
    </row>
    <row r="808" spans="1:70" x14ac:dyDescent="0.55000000000000004">
      <c r="A808" t="str">
        <f>IF('Data Entry'!B823=0,"",'Data Entry'!E$9)</f>
        <v/>
      </c>
      <c r="C808" t="str">
        <f>IF('Data Entry'!B823=0,"",'Data Entry'!AE823)</f>
        <v/>
      </c>
      <c r="E808" t="str">
        <f>IF('Data Entry'!B823=0,"",'Data Entry'!B823)</f>
        <v/>
      </c>
      <c r="F808" t="str">
        <f>IF('Data Entry'!B823=0,"",'Data Entry'!$P$6)</f>
        <v/>
      </c>
      <c r="G808" t="str">
        <f>IF('Data Entry'!B823=0,"",'Data Entry'!$P$8)</f>
        <v/>
      </c>
      <c r="H808" t="str">
        <f>IF('Data Entry'!B823=0,"",'Data Entry'!$E$10)</f>
        <v/>
      </c>
      <c r="M808" t="str">
        <f>'Data Entry'!S823</f>
        <v/>
      </c>
      <c r="N808" t="str">
        <f>'Data Entry'!R823</f>
        <v/>
      </c>
      <c r="O808" t="str">
        <f>IF('Data Entry'!B823=0,"",'Data Entry'!N823)</f>
        <v/>
      </c>
      <c r="P808" t="str">
        <f>IF('Data Entry'!B823=0,"","Years")</f>
        <v/>
      </c>
      <c r="Q808" s="62" t="str">
        <f>IF('Data Entry'!B823=0,"",'Data Entry'!$E$11)</f>
        <v/>
      </c>
      <c r="R808" t="str">
        <f>IF('Data Entry'!B823=0,"",'Data Entry'!D823)</f>
        <v/>
      </c>
      <c r="S808" t="str">
        <f>IF('Data Entry'!B823=0,"",'Data Entry'!$E$3)</f>
        <v/>
      </c>
      <c r="T808" t="str">
        <f>IF('Data Entry'!B823=0,"",'Data Entry'!$P$12)</f>
        <v/>
      </c>
      <c r="V808" t="str">
        <f>'Data Entry'!AB823</f>
        <v/>
      </c>
      <c r="X808" t="str">
        <f>IF('Data Entry'!B823=0,"",'Data Entry'!C823)</f>
        <v/>
      </c>
      <c r="Y808" t="str">
        <f>'Data Entry'!F823</f>
        <v/>
      </c>
      <c r="AC808" t="str">
        <f>IF('Data Entry'!B823=0,"",'Data Entry'!$P$7)</f>
        <v/>
      </c>
      <c r="AD808" t="str">
        <f>IF('Data Entry'!B823=0,"","1")</f>
        <v/>
      </c>
      <c r="AI808" t="str">
        <f>IF('Data Entry'!B823=0,"",'Data Entry'!K823)</f>
        <v/>
      </c>
      <c r="AJ808" t="str">
        <f>IF('Data Entry'!B823=0,"","mm")</f>
        <v/>
      </c>
      <c r="AM808" t="str">
        <f>IF('Data Entry'!B823=0,"",'Data Entry'!M823)</f>
        <v/>
      </c>
      <c r="AN808" t="str">
        <f>IF('Data Entry'!B823=0,"","mm")</f>
        <v/>
      </c>
      <c r="AT808" t="str">
        <f>IF('Data Entry'!B823=0,"",'Data Entry'!L823)</f>
        <v/>
      </c>
      <c r="AU808" t="str">
        <f>IF('Data Entry'!B823=0,"","m")</f>
        <v/>
      </c>
      <c r="AW808" t="str">
        <f>'Data Entry'!H823</f>
        <v/>
      </c>
      <c r="AX808" t="str">
        <f>IF('Data Entry'!B823=0,"",'Data Entry'!D823)</f>
        <v/>
      </c>
      <c r="AY808" t="str">
        <f>IF('Data Entry'!B823=0,"",'Data Entry'!E823)</f>
        <v/>
      </c>
      <c r="BA808" t="str">
        <f>IF('Data Entry'!B823=0,"",'Data Entry'!I823)</f>
        <v/>
      </c>
      <c r="BC808" t="str">
        <f>IF('Data Entry'!B823=0,"",'Data Entry'!J823)</f>
        <v/>
      </c>
      <c r="BR808" t="str">
        <f>IF('Data Entry'!B823=0,"",'Data Entry'!$E$9)</f>
        <v/>
      </c>
    </row>
    <row r="809" spans="1:70" x14ac:dyDescent="0.55000000000000004">
      <c r="A809" t="str">
        <f>IF('Data Entry'!B824=0,"",'Data Entry'!E$9)</f>
        <v/>
      </c>
      <c r="C809" t="str">
        <f>IF('Data Entry'!B824=0,"",'Data Entry'!AE824)</f>
        <v/>
      </c>
      <c r="E809" t="str">
        <f>IF('Data Entry'!B824=0,"",'Data Entry'!B824)</f>
        <v/>
      </c>
      <c r="F809" t="str">
        <f>IF('Data Entry'!B824=0,"",'Data Entry'!$P$6)</f>
        <v/>
      </c>
      <c r="G809" t="str">
        <f>IF('Data Entry'!B824=0,"",'Data Entry'!$P$8)</f>
        <v/>
      </c>
      <c r="H809" t="str">
        <f>IF('Data Entry'!B824=0,"",'Data Entry'!$E$10)</f>
        <v/>
      </c>
      <c r="M809" t="str">
        <f>'Data Entry'!S824</f>
        <v/>
      </c>
      <c r="N809" t="str">
        <f>'Data Entry'!R824</f>
        <v/>
      </c>
      <c r="O809" t="str">
        <f>IF('Data Entry'!B824=0,"",'Data Entry'!N824)</f>
        <v/>
      </c>
      <c r="P809" t="str">
        <f>IF('Data Entry'!B824=0,"","Years")</f>
        <v/>
      </c>
      <c r="Q809" s="62" t="str">
        <f>IF('Data Entry'!B824=0,"",'Data Entry'!$E$11)</f>
        <v/>
      </c>
      <c r="R809" t="str">
        <f>IF('Data Entry'!B824=0,"",'Data Entry'!D824)</f>
        <v/>
      </c>
      <c r="S809" t="str">
        <f>IF('Data Entry'!B824=0,"",'Data Entry'!$E$3)</f>
        <v/>
      </c>
      <c r="T809" t="str">
        <f>IF('Data Entry'!B824=0,"",'Data Entry'!$P$12)</f>
        <v/>
      </c>
      <c r="V809" t="str">
        <f>'Data Entry'!AB824</f>
        <v/>
      </c>
      <c r="X809" t="str">
        <f>IF('Data Entry'!B824=0,"",'Data Entry'!C824)</f>
        <v/>
      </c>
      <c r="Y809" t="str">
        <f>'Data Entry'!F824</f>
        <v/>
      </c>
      <c r="AC809" t="str">
        <f>IF('Data Entry'!B824=0,"",'Data Entry'!$P$7)</f>
        <v/>
      </c>
      <c r="AD809" t="str">
        <f>IF('Data Entry'!B824=0,"","1")</f>
        <v/>
      </c>
      <c r="AI809" t="str">
        <f>IF('Data Entry'!B824=0,"",'Data Entry'!K824)</f>
        <v/>
      </c>
      <c r="AJ809" t="str">
        <f>IF('Data Entry'!B824=0,"","mm")</f>
        <v/>
      </c>
      <c r="AM809" t="str">
        <f>IF('Data Entry'!B824=0,"",'Data Entry'!M824)</f>
        <v/>
      </c>
      <c r="AN809" t="str">
        <f>IF('Data Entry'!B824=0,"","mm")</f>
        <v/>
      </c>
      <c r="AT809" t="str">
        <f>IF('Data Entry'!B824=0,"",'Data Entry'!L824)</f>
        <v/>
      </c>
      <c r="AU809" t="str">
        <f>IF('Data Entry'!B824=0,"","m")</f>
        <v/>
      </c>
      <c r="AW809" t="str">
        <f>'Data Entry'!H824</f>
        <v/>
      </c>
      <c r="AX809" t="str">
        <f>IF('Data Entry'!B824=0,"",'Data Entry'!D824)</f>
        <v/>
      </c>
      <c r="AY809" t="str">
        <f>IF('Data Entry'!B824=0,"",'Data Entry'!E824)</f>
        <v/>
      </c>
      <c r="BA809" t="str">
        <f>IF('Data Entry'!B824=0,"",'Data Entry'!I824)</f>
        <v/>
      </c>
      <c r="BC809" t="str">
        <f>IF('Data Entry'!B824=0,"",'Data Entry'!J824)</f>
        <v/>
      </c>
      <c r="BR809" t="str">
        <f>IF('Data Entry'!B824=0,"",'Data Entry'!$E$9)</f>
        <v/>
      </c>
    </row>
    <row r="810" spans="1:70" x14ac:dyDescent="0.55000000000000004">
      <c r="A810" t="str">
        <f>IF('Data Entry'!B825=0,"",'Data Entry'!E$9)</f>
        <v/>
      </c>
      <c r="C810" t="str">
        <f>IF('Data Entry'!B825=0,"",'Data Entry'!AE825)</f>
        <v/>
      </c>
      <c r="E810" t="str">
        <f>IF('Data Entry'!B825=0,"",'Data Entry'!B825)</f>
        <v/>
      </c>
      <c r="F810" t="str">
        <f>IF('Data Entry'!B825=0,"",'Data Entry'!$P$6)</f>
        <v/>
      </c>
      <c r="G810" t="str">
        <f>IF('Data Entry'!B825=0,"",'Data Entry'!$P$8)</f>
        <v/>
      </c>
      <c r="H810" t="str">
        <f>IF('Data Entry'!B825=0,"",'Data Entry'!$E$10)</f>
        <v/>
      </c>
      <c r="M810" t="str">
        <f>'Data Entry'!S825</f>
        <v/>
      </c>
      <c r="N810" t="str">
        <f>'Data Entry'!R825</f>
        <v/>
      </c>
      <c r="O810" t="str">
        <f>IF('Data Entry'!B825=0,"",'Data Entry'!N825)</f>
        <v/>
      </c>
      <c r="P810" t="str">
        <f>IF('Data Entry'!B825=0,"","Years")</f>
        <v/>
      </c>
      <c r="Q810" s="62" t="str">
        <f>IF('Data Entry'!B825=0,"",'Data Entry'!$E$11)</f>
        <v/>
      </c>
      <c r="R810" t="str">
        <f>IF('Data Entry'!B825=0,"",'Data Entry'!D825)</f>
        <v/>
      </c>
      <c r="S810" t="str">
        <f>IF('Data Entry'!B825=0,"",'Data Entry'!$E$3)</f>
        <v/>
      </c>
      <c r="T810" t="str">
        <f>IF('Data Entry'!B825=0,"",'Data Entry'!$P$12)</f>
        <v/>
      </c>
      <c r="V810" t="str">
        <f>'Data Entry'!AB825</f>
        <v/>
      </c>
      <c r="X810" t="str">
        <f>IF('Data Entry'!B825=0,"",'Data Entry'!C825)</f>
        <v/>
      </c>
      <c r="Y810" t="str">
        <f>'Data Entry'!F825</f>
        <v/>
      </c>
      <c r="AC810" t="str">
        <f>IF('Data Entry'!B825=0,"",'Data Entry'!$P$7)</f>
        <v/>
      </c>
      <c r="AD810" t="str">
        <f>IF('Data Entry'!B825=0,"","1")</f>
        <v/>
      </c>
      <c r="AI810" t="str">
        <f>IF('Data Entry'!B825=0,"",'Data Entry'!K825)</f>
        <v/>
      </c>
      <c r="AJ810" t="str">
        <f>IF('Data Entry'!B825=0,"","mm")</f>
        <v/>
      </c>
      <c r="AM810" t="str">
        <f>IF('Data Entry'!B825=0,"",'Data Entry'!M825)</f>
        <v/>
      </c>
      <c r="AN810" t="str">
        <f>IF('Data Entry'!B825=0,"","mm")</f>
        <v/>
      </c>
      <c r="AT810" t="str">
        <f>IF('Data Entry'!B825=0,"",'Data Entry'!L825)</f>
        <v/>
      </c>
      <c r="AU810" t="str">
        <f>IF('Data Entry'!B825=0,"","m")</f>
        <v/>
      </c>
      <c r="AW810" t="str">
        <f>'Data Entry'!H825</f>
        <v/>
      </c>
      <c r="AX810" t="str">
        <f>IF('Data Entry'!B825=0,"",'Data Entry'!D825)</f>
        <v/>
      </c>
      <c r="AY810" t="str">
        <f>IF('Data Entry'!B825=0,"",'Data Entry'!E825)</f>
        <v/>
      </c>
      <c r="BA810" t="str">
        <f>IF('Data Entry'!B825=0,"",'Data Entry'!I825)</f>
        <v/>
      </c>
      <c r="BC810" t="str">
        <f>IF('Data Entry'!B825=0,"",'Data Entry'!J825)</f>
        <v/>
      </c>
      <c r="BR810" t="str">
        <f>IF('Data Entry'!B825=0,"",'Data Entry'!$E$9)</f>
        <v/>
      </c>
    </row>
    <row r="811" spans="1:70" x14ac:dyDescent="0.55000000000000004">
      <c r="A811" t="str">
        <f>IF('Data Entry'!B826=0,"",'Data Entry'!E$9)</f>
        <v/>
      </c>
      <c r="C811" t="str">
        <f>IF('Data Entry'!B826=0,"",'Data Entry'!AE826)</f>
        <v/>
      </c>
      <c r="E811" t="str">
        <f>IF('Data Entry'!B826=0,"",'Data Entry'!B826)</f>
        <v/>
      </c>
      <c r="F811" t="str">
        <f>IF('Data Entry'!B826=0,"",'Data Entry'!$P$6)</f>
        <v/>
      </c>
      <c r="G811" t="str">
        <f>IF('Data Entry'!B826=0,"",'Data Entry'!$P$8)</f>
        <v/>
      </c>
      <c r="H811" t="str">
        <f>IF('Data Entry'!B826=0,"",'Data Entry'!$E$10)</f>
        <v/>
      </c>
      <c r="M811" t="str">
        <f>'Data Entry'!S826</f>
        <v/>
      </c>
      <c r="N811" t="str">
        <f>'Data Entry'!R826</f>
        <v/>
      </c>
      <c r="O811" t="str">
        <f>IF('Data Entry'!B826=0,"",'Data Entry'!N826)</f>
        <v/>
      </c>
      <c r="P811" t="str">
        <f>IF('Data Entry'!B826=0,"","Years")</f>
        <v/>
      </c>
      <c r="Q811" s="62" t="str">
        <f>IF('Data Entry'!B826=0,"",'Data Entry'!$E$11)</f>
        <v/>
      </c>
      <c r="R811" t="str">
        <f>IF('Data Entry'!B826=0,"",'Data Entry'!D826)</f>
        <v/>
      </c>
      <c r="S811" t="str">
        <f>IF('Data Entry'!B826=0,"",'Data Entry'!$E$3)</f>
        <v/>
      </c>
      <c r="T811" t="str">
        <f>IF('Data Entry'!B826=0,"",'Data Entry'!$P$12)</f>
        <v/>
      </c>
      <c r="V811" t="str">
        <f>'Data Entry'!AB826</f>
        <v/>
      </c>
      <c r="X811" t="str">
        <f>IF('Data Entry'!B826=0,"",'Data Entry'!C826)</f>
        <v/>
      </c>
      <c r="Y811" t="str">
        <f>'Data Entry'!F826</f>
        <v/>
      </c>
      <c r="AC811" t="str">
        <f>IF('Data Entry'!B826=0,"",'Data Entry'!$P$7)</f>
        <v/>
      </c>
      <c r="AD811" t="str">
        <f>IF('Data Entry'!B826=0,"","1")</f>
        <v/>
      </c>
      <c r="AI811" t="str">
        <f>IF('Data Entry'!B826=0,"",'Data Entry'!K826)</f>
        <v/>
      </c>
      <c r="AJ811" t="str">
        <f>IF('Data Entry'!B826=0,"","mm")</f>
        <v/>
      </c>
      <c r="AM811" t="str">
        <f>IF('Data Entry'!B826=0,"",'Data Entry'!M826)</f>
        <v/>
      </c>
      <c r="AN811" t="str">
        <f>IF('Data Entry'!B826=0,"","mm")</f>
        <v/>
      </c>
      <c r="AT811" t="str">
        <f>IF('Data Entry'!B826=0,"",'Data Entry'!L826)</f>
        <v/>
      </c>
      <c r="AU811" t="str">
        <f>IF('Data Entry'!B826=0,"","m")</f>
        <v/>
      </c>
      <c r="AW811" t="str">
        <f>'Data Entry'!H826</f>
        <v/>
      </c>
      <c r="AX811" t="str">
        <f>IF('Data Entry'!B826=0,"",'Data Entry'!D826)</f>
        <v/>
      </c>
      <c r="AY811" t="str">
        <f>IF('Data Entry'!B826=0,"",'Data Entry'!E826)</f>
        <v/>
      </c>
      <c r="BA811" t="str">
        <f>IF('Data Entry'!B826=0,"",'Data Entry'!I826)</f>
        <v/>
      </c>
      <c r="BC811" t="str">
        <f>IF('Data Entry'!B826=0,"",'Data Entry'!J826)</f>
        <v/>
      </c>
      <c r="BR811" t="str">
        <f>IF('Data Entry'!B826=0,"",'Data Entry'!$E$9)</f>
        <v/>
      </c>
    </row>
    <row r="812" spans="1:70" x14ac:dyDescent="0.55000000000000004">
      <c r="A812" t="str">
        <f>IF('Data Entry'!B827=0,"",'Data Entry'!E$9)</f>
        <v/>
      </c>
      <c r="C812" t="str">
        <f>IF('Data Entry'!B827=0,"",'Data Entry'!AE827)</f>
        <v/>
      </c>
      <c r="E812" t="str">
        <f>IF('Data Entry'!B827=0,"",'Data Entry'!B827)</f>
        <v/>
      </c>
      <c r="F812" t="str">
        <f>IF('Data Entry'!B827=0,"",'Data Entry'!$P$6)</f>
        <v/>
      </c>
      <c r="G812" t="str">
        <f>IF('Data Entry'!B827=0,"",'Data Entry'!$P$8)</f>
        <v/>
      </c>
      <c r="H812" t="str">
        <f>IF('Data Entry'!B827=0,"",'Data Entry'!$E$10)</f>
        <v/>
      </c>
      <c r="M812" t="str">
        <f>'Data Entry'!S827</f>
        <v/>
      </c>
      <c r="N812" t="str">
        <f>'Data Entry'!R827</f>
        <v/>
      </c>
      <c r="O812" t="str">
        <f>IF('Data Entry'!B827=0,"",'Data Entry'!N827)</f>
        <v/>
      </c>
      <c r="P812" t="str">
        <f>IF('Data Entry'!B827=0,"","Years")</f>
        <v/>
      </c>
      <c r="Q812" s="62" t="str">
        <f>IF('Data Entry'!B827=0,"",'Data Entry'!$E$11)</f>
        <v/>
      </c>
      <c r="R812" t="str">
        <f>IF('Data Entry'!B827=0,"",'Data Entry'!D827)</f>
        <v/>
      </c>
      <c r="S812" t="str">
        <f>IF('Data Entry'!B827=0,"",'Data Entry'!$E$3)</f>
        <v/>
      </c>
      <c r="T812" t="str">
        <f>IF('Data Entry'!B827=0,"",'Data Entry'!$P$12)</f>
        <v/>
      </c>
      <c r="V812" t="str">
        <f>'Data Entry'!AB827</f>
        <v/>
      </c>
      <c r="X812" t="str">
        <f>IF('Data Entry'!B827=0,"",'Data Entry'!C827)</f>
        <v/>
      </c>
      <c r="Y812" t="str">
        <f>'Data Entry'!F827</f>
        <v/>
      </c>
      <c r="AC812" t="str">
        <f>IF('Data Entry'!B827=0,"",'Data Entry'!$P$7)</f>
        <v/>
      </c>
      <c r="AD812" t="str">
        <f>IF('Data Entry'!B827=0,"","1")</f>
        <v/>
      </c>
      <c r="AI812" t="str">
        <f>IF('Data Entry'!B827=0,"",'Data Entry'!K827)</f>
        <v/>
      </c>
      <c r="AJ812" t="str">
        <f>IF('Data Entry'!B827=0,"","mm")</f>
        <v/>
      </c>
      <c r="AM812" t="str">
        <f>IF('Data Entry'!B827=0,"",'Data Entry'!M827)</f>
        <v/>
      </c>
      <c r="AN812" t="str">
        <f>IF('Data Entry'!B827=0,"","mm")</f>
        <v/>
      </c>
      <c r="AT812" t="str">
        <f>IF('Data Entry'!B827=0,"",'Data Entry'!L827)</f>
        <v/>
      </c>
      <c r="AU812" t="str">
        <f>IF('Data Entry'!B827=0,"","m")</f>
        <v/>
      </c>
      <c r="AW812" t="str">
        <f>'Data Entry'!H827</f>
        <v/>
      </c>
      <c r="AX812" t="str">
        <f>IF('Data Entry'!B827=0,"",'Data Entry'!D827)</f>
        <v/>
      </c>
      <c r="AY812" t="str">
        <f>IF('Data Entry'!B827=0,"",'Data Entry'!E827)</f>
        <v/>
      </c>
      <c r="BA812" t="str">
        <f>IF('Data Entry'!B827=0,"",'Data Entry'!I827)</f>
        <v/>
      </c>
      <c r="BC812" t="str">
        <f>IF('Data Entry'!B827=0,"",'Data Entry'!J827)</f>
        <v/>
      </c>
      <c r="BR812" t="str">
        <f>IF('Data Entry'!B827=0,"",'Data Entry'!$E$9)</f>
        <v/>
      </c>
    </row>
    <row r="813" spans="1:70" x14ac:dyDescent="0.55000000000000004">
      <c r="A813" t="str">
        <f>IF('Data Entry'!B828=0,"",'Data Entry'!E$9)</f>
        <v/>
      </c>
      <c r="C813" t="str">
        <f>IF('Data Entry'!B828=0,"",'Data Entry'!AE828)</f>
        <v/>
      </c>
      <c r="E813" t="str">
        <f>IF('Data Entry'!B828=0,"",'Data Entry'!B828)</f>
        <v/>
      </c>
      <c r="F813" t="str">
        <f>IF('Data Entry'!B828=0,"",'Data Entry'!$P$6)</f>
        <v/>
      </c>
      <c r="G813" t="str">
        <f>IF('Data Entry'!B828=0,"",'Data Entry'!$P$8)</f>
        <v/>
      </c>
      <c r="H813" t="str">
        <f>IF('Data Entry'!B828=0,"",'Data Entry'!$E$10)</f>
        <v/>
      </c>
      <c r="M813" t="str">
        <f>'Data Entry'!S828</f>
        <v/>
      </c>
      <c r="N813" t="str">
        <f>'Data Entry'!R828</f>
        <v/>
      </c>
      <c r="O813" t="str">
        <f>IF('Data Entry'!B828=0,"",'Data Entry'!N828)</f>
        <v/>
      </c>
      <c r="P813" t="str">
        <f>IF('Data Entry'!B828=0,"","Years")</f>
        <v/>
      </c>
      <c r="Q813" s="62" t="str">
        <f>IF('Data Entry'!B828=0,"",'Data Entry'!$E$11)</f>
        <v/>
      </c>
      <c r="R813" t="str">
        <f>IF('Data Entry'!B828=0,"",'Data Entry'!D828)</f>
        <v/>
      </c>
      <c r="S813" t="str">
        <f>IF('Data Entry'!B828=0,"",'Data Entry'!$E$3)</f>
        <v/>
      </c>
      <c r="T813" t="str">
        <f>IF('Data Entry'!B828=0,"",'Data Entry'!$P$12)</f>
        <v/>
      </c>
      <c r="V813" t="str">
        <f>'Data Entry'!AB828</f>
        <v/>
      </c>
      <c r="X813" t="str">
        <f>IF('Data Entry'!B828=0,"",'Data Entry'!C828)</f>
        <v/>
      </c>
      <c r="Y813" t="str">
        <f>'Data Entry'!F828</f>
        <v/>
      </c>
      <c r="AC813" t="str">
        <f>IF('Data Entry'!B828=0,"",'Data Entry'!$P$7)</f>
        <v/>
      </c>
      <c r="AD813" t="str">
        <f>IF('Data Entry'!B828=0,"","1")</f>
        <v/>
      </c>
      <c r="AI813" t="str">
        <f>IF('Data Entry'!B828=0,"",'Data Entry'!K828)</f>
        <v/>
      </c>
      <c r="AJ813" t="str">
        <f>IF('Data Entry'!B828=0,"","mm")</f>
        <v/>
      </c>
      <c r="AM813" t="str">
        <f>IF('Data Entry'!B828=0,"",'Data Entry'!M828)</f>
        <v/>
      </c>
      <c r="AN813" t="str">
        <f>IF('Data Entry'!B828=0,"","mm")</f>
        <v/>
      </c>
      <c r="AT813" t="str">
        <f>IF('Data Entry'!B828=0,"",'Data Entry'!L828)</f>
        <v/>
      </c>
      <c r="AU813" t="str">
        <f>IF('Data Entry'!B828=0,"","m")</f>
        <v/>
      </c>
      <c r="AW813" t="str">
        <f>'Data Entry'!H828</f>
        <v/>
      </c>
      <c r="AX813" t="str">
        <f>IF('Data Entry'!B828=0,"",'Data Entry'!D828)</f>
        <v/>
      </c>
      <c r="AY813" t="str">
        <f>IF('Data Entry'!B828=0,"",'Data Entry'!E828)</f>
        <v/>
      </c>
      <c r="BA813" t="str">
        <f>IF('Data Entry'!B828=0,"",'Data Entry'!I828)</f>
        <v/>
      </c>
      <c r="BC813" t="str">
        <f>IF('Data Entry'!B828=0,"",'Data Entry'!J828)</f>
        <v/>
      </c>
      <c r="BR813" t="str">
        <f>IF('Data Entry'!B828=0,"",'Data Entry'!$E$9)</f>
        <v/>
      </c>
    </row>
    <row r="814" spans="1:70" x14ac:dyDescent="0.55000000000000004">
      <c r="A814" t="str">
        <f>IF('Data Entry'!B829=0,"",'Data Entry'!E$9)</f>
        <v/>
      </c>
      <c r="C814" t="str">
        <f>IF('Data Entry'!B829=0,"",'Data Entry'!AE829)</f>
        <v/>
      </c>
      <c r="E814" t="str">
        <f>IF('Data Entry'!B829=0,"",'Data Entry'!B829)</f>
        <v/>
      </c>
      <c r="F814" t="str">
        <f>IF('Data Entry'!B829=0,"",'Data Entry'!$P$6)</f>
        <v/>
      </c>
      <c r="G814" t="str">
        <f>IF('Data Entry'!B829=0,"",'Data Entry'!$P$8)</f>
        <v/>
      </c>
      <c r="H814" t="str">
        <f>IF('Data Entry'!B829=0,"",'Data Entry'!$E$10)</f>
        <v/>
      </c>
      <c r="M814" t="str">
        <f>'Data Entry'!S829</f>
        <v/>
      </c>
      <c r="N814" t="str">
        <f>'Data Entry'!R829</f>
        <v/>
      </c>
      <c r="O814" t="str">
        <f>IF('Data Entry'!B829=0,"",'Data Entry'!N829)</f>
        <v/>
      </c>
      <c r="P814" t="str">
        <f>IF('Data Entry'!B829=0,"","Years")</f>
        <v/>
      </c>
      <c r="Q814" s="62" t="str">
        <f>IF('Data Entry'!B829=0,"",'Data Entry'!$E$11)</f>
        <v/>
      </c>
      <c r="R814" t="str">
        <f>IF('Data Entry'!B829=0,"",'Data Entry'!D829)</f>
        <v/>
      </c>
      <c r="S814" t="str">
        <f>IF('Data Entry'!B829=0,"",'Data Entry'!$E$3)</f>
        <v/>
      </c>
      <c r="T814" t="str">
        <f>IF('Data Entry'!B829=0,"",'Data Entry'!$P$12)</f>
        <v/>
      </c>
      <c r="V814" t="str">
        <f>'Data Entry'!AB829</f>
        <v/>
      </c>
      <c r="X814" t="str">
        <f>IF('Data Entry'!B829=0,"",'Data Entry'!C829)</f>
        <v/>
      </c>
      <c r="Y814" t="str">
        <f>'Data Entry'!F829</f>
        <v/>
      </c>
      <c r="AC814" t="str">
        <f>IF('Data Entry'!B829=0,"",'Data Entry'!$P$7)</f>
        <v/>
      </c>
      <c r="AD814" t="str">
        <f>IF('Data Entry'!B829=0,"","1")</f>
        <v/>
      </c>
      <c r="AI814" t="str">
        <f>IF('Data Entry'!B829=0,"",'Data Entry'!K829)</f>
        <v/>
      </c>
      <c r="AJ814" t="str">
        <f>IF('Data Entry'!B829=0,"","mm")</f>
        <v/>
      </c>
      <c r="AM814" t="str">
        <f>IF('Data Entry'!B829=0,"",'Data Entry'!M829)</f>
        <v/>
      </c>
      <c r="AN814" t="str">
        <f>IF('Data Entry'!B829=0,"","mm")</f>
        <v/>
      </c>
      <c r="AT814" t="str">
        <f>IF('Data Entry'!B829=0,"",'Data Entry'!L829)</f>
        <v/>
      </c>
      <c r="AU814" t="str">
        <f>IF('Data Entry'!B829=0,"","m")</f>
        <v/>
      </c>
      <c r="AW814" t="str">
        <f>'Data Entry'!H829</f>
        <v/>
      </c>
      <c r="AX814" t="str">
        <f>IF('Data Entry'!B829=0,"",'Data Entry'!D829)</f>
        <v/>
      </c>
      <c r="AY814" t="str">
        <f>IF('Data Entry'!B829=0,"",'Data Entry'!E829)</f>
        <v/>
      </c>
      <c r="BA814" t="str">
        <f>IF('Data Entry'!B829=0,"",'Data Entry'!I829)</f>
        <v/>
      </c>
      <c r="BC814" t="str">
        <f>IF('Data Entry'!B829=0,"",'Data Entry'!J829)</f>
        <v/>
      </c>
      <c r="BR814" t="str">
        <f>IF('Data Entry'!B829=0,"",'Data Entry'!$E$9)</f>
        <v/>
      </c>
    </row>
    <row r="815" spans="1:70" x14ac:dyDescent="0.55000000000000004">
      <c r="A815" t="str">
        <f>IF('Data Entry'!B830=0,"",'Data Entry'!E$9)</f>
        <v/>
      </c>
      <c r="C815" t="str">
        <f>IF('Data Entry'!B830=0,"",'Data Entry'!AE830)</f>
        <v/>
      </c>
      <c r="E815" t="str">
        <f>IF('Data Entry'!B830=0,"",'Data Entry'!B830)</f>
        <v/>
      </c>
      <c r="F815" t="str">
        <f>IF('Data Entry'!B830=0,"",'Data Entry'!$P$6)</f>
        <v/>
      </c>
      <c r="G815" t="str">
        <f>IF('Data Entry'!B830=0,"",'Data Entry'!$P$8)</f>
        <v/>
      </c>
      <c r="H815" t="str">
        <f>IF('Data Entry'!B830=0,"",'Data Entry'!$E$10)</f>
        <v/>
      </c>
      <c r="M815" t="str">
        <f>'Data Entry'!S830</f>
        <v/>
      </c>
      <c r="N815" t="str">
        <f>'Data Entry'!R830</f>
        <v/>
      </c>
      <c r="O815" t="str">
        <f>IF('Data Entry'!B830=0,"",'Data Entry'!N830)</f>
        <v/>
      </c>
      <c r="P815" t="str">
        <f>IF('Data Entry'!B830=0,"","Years")</f>
        <v/>
      </c>
      <c r="Q815" s="62" t="str">
        <f>IF('Data Entry'!B830=0,"",'Data Entry'!$E$11)</f>
        <v/>
      </c>
      <c r="R815" t="str">
        <f>IF('Data Entry'!B830=0,"",'Data Entry'!D830)</f>
        <v/>
      </c>
      <c r="S815" t="str">
        <f>IF('Data Entry'!B830=0,"",'Data Entry'!$E$3)</f>
        <v/>
      </c>
      <c r="T815" t="str">
        <f>IF('Data Entry'!B830=0,"",'Data Entry'!$P$12)</f>
        <v/>
      </c>
      <c r="V815" t="str">
        <f>'Data Entry'!AB830</f>
        <v/>
      </c>
      <c r="X815" t="str">
        <f>IF('Data Entry'!B830=0,"",'Data Entry'!C830)</f>
        <v/>
      </c>
      <c r="Y815" t="str">
        <f>'Data Entry'!F830</f>
        <v/>
      </c>
      <c r="AC815" t="str">
        <f>IF('Data Entry'!B830=0,"",'Data Entry'!$P$7)</f>
        <v/>
      </c>
      <c r="AD815" t="str">
        <f>IF('Data Entry'!B830=0,"","1")</f>
        <v/>
      </c>
      <c r="AI815" t="str">
        <f>IF('Data Entry'!B830=0,"",'Data Entry'!K830)</f>
        <v/>
      </c>
      <c r="AJ815" t="str">
        <f>IF('Data Entry'!B830=0,"","mm")</f>
        <v/>
      </c>
      <c r="AM815" t="str">
        <f>IF('Data Entry'!B830=0,"",'Data Entry'!M830)</f>
        <v/>
      </c>
      <c r="AN815" t="str">
        <f>IF('Data Entry'!B830=0,"","mm")</f>
        <v/>
      </c>
      <c r="AT815" t="str">
        <f>IF('Data Entry'!B830=0,"",'Data Entry'!L830)</f>
        <v/>
      </c>
      <c r="AU815" t="str">
        <f>IF('Data Entry'!B830=0,"","m")</f>
        <v/>
      </c>
      <c r="AW815" t="str">
        <f>'Data Entry'!H830</f>
        <v/>
      </c>
      <c r="AX815" t="str">
        <f>IF('Data Entry'!B830=0,"",'Data Entry'!D830)</f>
        <v/>
      </c>
      <c r="AY815" t="str">
        <f>IF('Data Entry'!B830=0,"",'Data Entry'!E830)</f>
        <v/>
      </c>
      <c r="BA815" t="str">
        <f>IF('Data Entry'!B830=0,"",'Data Entry'!I830)</f>
        <v/>
      </c>
      <c r="BC815" t="str">
        <f>IF('Data Entry'!B830=0,"",'Data Entry'!J830)</f>
        <v/>
      </c>
      <c r="BR815" t="str">
        <f>IF('Data Entry'!B830=0,"",'Data Entry'!$E$9)</f>
        <v/>
      </c>
    </row>
    <row r="816" spans="1:70" x14ac:dyDescent="0.55000000000000004">
      <c r="A816" t="str">
        <f>IF('Data Entry'!B831=0,"",'Data Entry'!E$9)</f>
        <v/>
      </c>
      <c r="C816" t="str">
        <f>IF('Data Entry'!B831=0,"",'Data Entry'!AE831)</f>
        <v/>
      </c>
      <c r="E816" t="str">
        <f>IF('Data Entry'!B831=0,"",'Data Entry'!B831)</f>
        <v/>
      </c>
      <c r="F816" t="str">
        <f>IF('Data Entry'!B831=0,"",'Data Entry'!$P$6)</f>
        <v/>
      </c>
      <c r="G816" t="str">
        <f>IF('Data Entry'!B831=0,"",'Data Entry'!$P$8)</f>
        <v/>
      </c>
      <c r="H816" t="str">
        <f>IF('Data Entry'!B831=0,"",'Data Entry'!$E$10)</f>
        <v/>
      </c>
      <c r="M816" t="str">
        <f>'Data Entry'!S831</f>
        <v/>
      </c>
      <c r="N816" t="str">
        <f>'Data Entry'!R831</f>
        <v/>
      </c>
      <c r="O816" t="str">
        <f>IF('Data Entry'!B831=0,"",'Data Entry'!N831)</f>
        <v/>
      </c>
      <c r="P816" t="str">
        <f>IF('Data Entry'!B831=0,"","Years")</f>
        <v/>
      </c>
      <c r="Q816" s="62" t="str">
        <f>IF('Data Entry'!B831=0,"",'Data Entry'!$E$11)</f>
        <v/>
      </c>
      <c r="R816" t="str">
        <f>IF('Data Entry'!B831=0,"",'Data Entry'!D831)</f>
        <v/>
      </c>
      <c r="S816" t="str">
        <f>IF('Data Entry'!B831=0,"",'Data Entry'!$E$3)</f>
        <v/>
      </c>
      <c r="T816" t="str">
        <f>IF('Data Entry'!B831=0,"",'Data Entry'!$P$12)</f>
        <v/>
      </c>
      <c r="V816" t="str">
        <f>'Data Entry'!AB831</f>
        <v/>
      </c>
      <c r="X816" t="str">
        <f>IF('Data Entry'!B831=0,"",'Data Entry'!C831)</f>
        <v/>
      </c>
      <c r="Y816" t="str">
        <f>'Data Entry'!F831</f>
        <v/>
      </c>
      <c r="AC816" t="str">
        <f>IF('Data Entry'!B831=0,"",'Data Entry'!$P$7)</f>
        <v/>
      </c>
      <c r="AD816" t="str">
        <f>IF('Data Entry'!B831=0,"","1")</f>
        <v/>
      </c>
      <c r="AI816" t="str">
        <f>IF('Data Entry'!B831=0,"",'Data Entry'!K831)</f>
        <v/>
      </c>
      <c r="AJ816" t="str">
        <f>IF('Data Entry'!B831=0,"","mm")</f>
        <v/>
      </c>
      <c r="AM816" t="str">
        <f>IF('Data Entry'!B831=0,"",'Data Entry'!M831)</f>
        <v/>
      </c>
      <c r="AN816" t="str">
        <f>IF('Data Entry'!B831=0,"","mm")</f>
        <v/>
      </c>
      <c r="AT816" t="str">
        <f>IF('Data Entry'!B831=0,"",'Data Entry'!L831)</f>
        <v/>
      </c>
      <c r="AU816" t="str">
        <f>IF('Data Entry'!B831=0,"","m")</f>
        <v/>
      </c>
      <c r="AW816" t="str">
        <f>'Data Entry'!H831</f>
        <v/>
      </c>
      <c r="AX816" t="str">
        <f>IF('Data Entry'!B831=0,"",'Data Entry'!D831)</f>
        <v/>
      </c>
      <c r="AY816" t="str">
        <f>IF('Data Entry'!B831=0,"",'Data Entry'!E831)</f>
        <v/>
      </c>
      <c r="BA816" t="str">
        <f>IF('Data Entry'!B831=0,"",'Data Entry'!I831)</f>
        <v/>
      </c>
      <c r="BC816" t="str">
        <f>IF('Data Entry'!B831=0,"",'Data Entry'!J831)</f>
        <v/>
      </c>
      <c r="BR816" t="str">
        <f>IF('Data Entry'!B831=0,"",'Data Entry'!$E$9)</f>
        <v/>
      </c>
    </row>
    <row r="817" spans="1:70" x14ac:dyDescent="0.55000000000000004">
      <c r="A817" t="str">
        <f>IF('Data Entry'!B832=0,"",'Data Entry'!E$9)</f>
        <v/>
      </c>
      <c r="C817" t="str">
        <f>IF('Data Entry'!B832=0,"",'Data Entry'!AE832)</f>
        <v/>
      </c>
      <c r="E817" t="str">
        <f>IF('Data Entry'!B832=0,"",'Data Entry'!B832)</f>
        <v/>
      </c>
      <c r="F817" t="str">
        <f>IF('Data Entry'!B832=0,"",'Data Entry'!$P$6)</f>
        <v/>
      </c>
      <c r="G817" t="str">
        <f>IF('Data Entry'!B832=0,"",'Data Entry'!$P$8)</f>
        <v/>
      </c>
      <c r="H817" t="str">
        <f>IF('Data Entry'!B832=0,"",'Data Entry'!$E$10)</f>
        <v/>
      </c>
      <c r="M817" t="str">
        <f>'Data Entry'!S832</f>
        <v/>
      </c>
      <c r="N817" t="str">
        <f>'Data Entry'!R832</f>
        <v/>
      </c>
      <c r="O817" t="str">
        <f>IF('Data Entry'!B832=0,"",'Data Entry'!N832)</f>
        <v/>
      </c>
      <c r="P817" t="str">
        <f>IF('Data Entry'!B832=0,"","Years")</f>
        <v/>
      </c>
      <c r="Q817" s="62" t="str">
        <f>IF('Data Entry'!B832=0,"",'Data Entry'!$E$11)</f>
        <v/>
      </c>
      <c r="R817" t="str">
        <f>IF('Data Entry'!B832=0,"",'Data Entry'!D832)</f>
        <v/>
      </c>
      <c r="S817" t="str">
        <f>IF('Data Entry'!B832=0,"",'Data Entry'!$E$3)</f>
        <v/>
      </c>
      <c r="T817" t="str">
        <f>IF('Data Entry'!B832=0,"",'Data Entry'!$P$12)</f>
        <v/>
      </c>
      <c r="V817" t="str">
        <f>'Data Entry'!AB832</f>
        <v/>
      </c>
      <c r="X817" t="str">
        <f>IF('Data Entry'!B832=0,"",'Data Entry'!C832)</f>
        <v/>
      </c>
      <c r="Y817" t="str">
        <f>'Data Entry'!F832</f>
        <v/>
      </c>
      <c r="AC817" t="str">
        <f>IF('Data Entry'!B832=0,"",'Data Entry'!$P$7)</f>
        <v/>
      </c>
      <c r="AD817" t="str">
        <f>IF('Data Entry'!B832=0,"","1")</f>
        <v/>
      </c>
      <c r="AI817" t="str">
        <f>IF('Data Entry'!B832=0,"",'Data Entry'!K832)</f>
        <v/>
      </c>
      <c r="AJ817" t="str">
        <f>IF('Data Entry'!B832=0,"","mm")</f>
        <v/>
      </c>
      <c r="AM817" t="str">
        <f>IF('Data Entry'!B832=0,"",'Data Entry'!M832)</f>
        <v/>
      </c>
      <c r="AN817" t="str">
        <f>IF('Data Entry'!B832=0,"","mm")</f>
        <v/>
      </c>
      <c r="AT817" t="str">
        <f>IF('Data Entry'!B832=0,"",'Data Entry'!L832)</f>
        <v/>
      </c>
      <c r="AU817" t="str">
        <f>IF('Data Entry'!B832=0,"","m")</f>
        <v/>
      </c>
      <c r="AW817" t="str">
        <f>'Data Entry'!H832</f>
        <v/>
      </c>
      <c r="AX817" t="str">
        <f>IF('Data Entry'!B832=0,"",'Data Entry'!D832)</f>
        <v/>
      </c>
      <c r="AY817" t="str">
        <f>IF('Data Entry'!B832=0,"",'Data Entry'!E832)</f>
        <v/>
      </c>
      <c r="BA817" t="str">
        <f>IF('Data Entry'!B832=0,"",'Data Entry'!I832)</f>
        <v/>
      </c>
      <c r="BC817" t="str">
        <f>IF('Data Entry'!B832=0,"",'Data Entry'!J832)</f>
        <v/>
      </c>
      <c r="BR817" t="str">
        <f>IF('Data Entry'!B832=0,"",'Data Entry'!$E$9)</f>
        <v/>
      </c>
    </row>
    <row r="818" spans="1:70" x14ac:dyDescent="0.55000000000000004">
      <c r="A818" t="str">
        <f>IF('Data Entry'!B833=0,"",'Data Entry'!E$9)</f>
        <v/>
      </c>
      <c r="C818" t="str">
        <f>IF('Data Entry'!B833=0,"",'Data Entry'!AE833)</f>
        <v/>
      </c>
      <c r="E818" t="str">
        <f>IF('Data Entry'!B833=0,"",'Data Entry'!B833)</f>
        <v/>
      </c>
      <c r="F818" t="str">
        <f>IF('Data Entry'!B833=0,"",'Data Entry'!$P$6)</f>
        <v/>
      </c>
      <c r="G818" t="str">
        <f>IF('Data Entry'!B833=0,"",'Data Entry'!$P$8)</f>
        <v/>
      </c>
      <c r="H818" t="str">
        <f>IF('Data Entry'!B833=0,"",'Data Entry'!$E$10)</f>
        <v/>
      </c>
      <c r="M818" t="str">
        <f>'Data Entry'!S833</f>
        <v/>
      </c>
      <c r="N818" t="str">
        <f>'Data Entry'!R833</f>
        <v/>
      </c>
      <c r="O818" t="str">
        <f>IF('Data Entry'!B833=0,"",'Data Entry'!N833)</f>
        <v/>
      </c>
      <c r="P818" t="str">
        <f>IF('Data Entry'!B833=0,"","Years")</f>
        <v/>
      </c>
      <c r="Q818" s="62" t="str">
        <f>IF('Data Entry'!B833=0,"",'Data Entry'!$E$11)</f>
        <v/>
      </c>
      <c r="R818" t="str">
        <f>IF('Data Entry'!B833=0,"",'Data Entry'!D833)</f>
        <v/>
      </c>
      <c r="S818" t="str">
        <f>IF('Data Entry'!B833=0,"",'Data Entry'!$E$3)</f>
        <v/>
      </c>
      <c r="T818" t="str">
        <f>IF('Data Entry'!B833=0,"",'Data Entry'!$P$12)</f>
        <v/>
      </c>
      <c r="V818" t="str">
        <f>'Data Entry'!AB833</f>
        <v/>
      </c>
      <c r="X818" t="str">
        <f>IF('Data Entry'!B833=0,"",'Data Entry'!C833)</f>
        <v/>
      </c>
      <c r="Y818" t="str">
        <f>'Data Entry'!F833</f>
        <v/>
      </c>
      <c r="AC818" t="str">
        <f>IF('Data Entry'!B833=0,"",'Data Entry'!$P$7)</f>
        <v/>
      </c>
      <c r="AD818" t="str">
        <f>IF('Data Entry'!B833=0,"","1")</f>
        <v/>
      </c>
      <c r="AI818" t="str">
        <f>IF('Data Entry'!B833=0,"",'Data Entry'!K833)</f>
        <v/>
      </c>
      <c r="AJ818" t="str">
        <f>IF('Data Entry'!B833=0,"","mm")</f>
        <v/>
      </c>
      <c r="AM818" t="str">
        <f>IF('Data Entry'!B833=0,"",'Data Entry'!M833)</f>
        <v/>
      </c>
      <c r="AN818" t="str">
        <f>IF('Data Entry'!B833=0,"","mm")</f>
        <v/>
      </c>
      <c r="AT818" t="str">
        <f>IF('Data Entry'!B833=0,"",'Data Entry'!L833)</f>
        <v/>
      </c>
      <c r="AU818" t="str">
        <f>IF('Data Entry'!B833=0,"","m")</f>
        <v/>
      </c>
      <c r="AW818" t="str">
        <f>'Data Entry'!H833</f>
        <v/>
      </c>
      <c r="AX818" t="str">
        <f>IF('Data Entry'!B833=0,"",'Data Entry'!D833)</f>
        <v/>
      </c>
      <c r="AY818" t="str">
        <f>IF('Data Entry'!B833=0,"",'Data Entry'!E833)</f>
        <v/>
      </c>
      <c r="BA818" t="str">
        <f>IF('Data Entry'!B833=0,"",'Data Entry'!I833)</f>
        <v/>
      </c>
      <c r="BC818" t="str">
        <f>IF('Data Entry'!B833=0,"",'Data Entry'!J833)</f>
        <v/>
      </c>
      <c r="BR818" t="str">
        <f>IF('Data Entry'!B833=0,"",'Data Entry'!$E$9)</f>
        <v/>
      </c>
    </row>
    <row r="819" spans="1:70" x14ac:dyDescent="0.55000000000000004">
      <c r="A819" t="str">
        <f>IF('Data Entry'!B834=0,"",'Data Entry'!E$9)</f>
        <v/>
      </c>
      <c r="C819" t="str">
        <f>IF('Data Entry'!B834=0,"",'Data Entry'!AE834)</f>
        <v/>
      </c>
      <c r="E819" t="str">
        <f>IF('Data Entry'!B834=0,"",'Data Entry'!B834)</f>
        <v/>
      </c>
      <c r="F819" t="str">
        <f>IF('Data Entry'!B834=0,"",'Data Entry'!$P$6)</f>
        <v/>
      </c>
      <c r="G819" t="str">
        <f>IF('Data Entry'!B834=0,"",'Data Entry'!$P$8)</f>
        <v/>
      </c>
      <c r="H819" t="str">
        <f>IF('Data Entry'!B834=0,"",'Data Entry'!$E$10)</f>
        <v/>
      </c>
      <c r="M819" t="str">
        <f>'Data Entry'!S834</f>
        <v/>
      </c>
      <c r="N819" t="str">
        <f>'Data Entry'!R834</f>
        <v/>
      </c>
      <c r="O819" t="str">
        <f>IF('Data Entry'!B834=0,"",'Data Entry'!N834)</f>
        <v/>
      </c>
      <c r="P819" t="str">
        <f>IF('Data Entry'!B834=0,"","Years")</f>
        <v/>
      </c>
      <c r="Q819" s="62" t="str">
        <f>IF('Data Entry'!B834=0,"",'Data Entry'!$E$11)</f>
        <v/>
      </c>
      <c r="R819" t="str">
        <f>IF('Data Entry'!B834=0,"",'Data Entry'!D834)</f>
        <v/>
      </c>
      <c r="S819" t="str">
        <f>IF('Data Entry'!B834=0,"",'Data Entry'!$E$3)</f>
        <v/>
      </c>
      <c r="T819" t="str">
        <f>IF('Data Entry'!B834=0,"",'Data Entry'!$P$12)</f>
        <v/>
      </c>
      <c r="V819" t="str">
        <f>'Data Entry'!AB834</f>
        <v/>
      </c>
      <c r="X819" t="str">
        <f>IF('Data Entry'!B834=0,"",'Data Entry'!C834)</f>
        <v/>
      </c>
      <c r="Y819" t="str">
        <f>'Data Entry'!F834</f>
        <v/>
      </c>
      <c r="AC819" t="str">
        <f>IF('Data Entry'!B834=0,"",'Data Entry'!$P$7)</f>
        <v/>
      </c>
      <c r="AD819" t="str">
        <f>IF('Data Entry'!B834=0,"","1")</f>
        <v/>
      </c>
      <c r="AI819" t="str">
        <f>IF('Data Entry'!B834=0,"",'Data Entry'!K834)</f>
        <v/>
      </c>
      <c r="AJ819" t="str">
        <f>IF('Data Entry'!B834=0,"","mm")</f>
        <v/>
      </c>
      <c r="AM819" t="str">
        <f>IF('Data Entry'!B834=0,"",'Data Entry'!M834)</f>
        <v/>
      </c>
      <c r="AN819" t="str">
        <f>IF('Data Entry'!B834=0,"","mm")</f>
        <v/>
      </c>
      <c r="AT819" t="str">
        <f>IF('Data Entry'!B834=0,"",'Data Entry'!L834)</f>
        <v/>
      </c>
      <c r="AU819" t="str">
        <f>IF('Data Entry'!B834=0,"","m")</f>
        <v/>
      </c>
      <c r="AW819" t="str">
        <f>'Data Entry'!H834</f>
        <v/>
      </c>
      <c r="AX819" t="str">
        <f>IF('Data Entry'!B834=0,"",'Data Entry'!D834)</f>
        <v/>
      </c>
      <c r="AY819" t="str">
        <f>IF('Data Entry'!B834=0,"",'Data Entry'!E834)</f>
        <v/>
      </c>
      <c r="BA819" t="str">
        <f>IF('Data Entry'!B834=0,"",'Data Entry'!I834)</f>
        <v/>
      </c>
      <c r="BC819" t="str">
        <f>IF('Data Entry'!B834=0,"",'Data Entry'!J834)</f>
        <v/>
      </c>
      <c r="BR819" t="str">
        <f>IF('Data Entry'!B834=0,"",'Data Entry'!$E$9)</f>
        <v/>
      </c>
    </row>
    <row r="820" spans="1:70" x14ac:dyDescent="0.55000000000000004">
      <c r="A820" t="str">
        <f>IF('Data Entry'!B835=0,"",'Data Entry'!E$9)</f>
        <v/>
      </c>
      <c r="C820" t="str">
        <f>IF('Data Entry'!B835=0,"",'Data Entry'!AE835)</f>
        <v/>
      </c>
      <c r="E820" t="str">
        <f>IF('Data Entry'!B835=0,"",'Data Entry'!B835)</f>
        <v/>
      </c>
      <c r="F820" t="str">
        <f>IF('Data Entry'!B835=0,"",'Data Entry'!$P$6)</f>
        <v/>
      </c>
      <c r="G820" t="str">
        <f>IF('Data Entry'!B835=0,"",'Data Entry'!$P$8)</f>
        <v/>
      </c>
      <c r="H820" t="str">
        <f>IF('Data Entry'!B835=0,"",'Data Entry'!$E$10)</f>
        <v/>
      </c>
      <c r="M820" t="str">
        <f>'Data Entry'!S835</f>
        <v/>
      </c>
      <c r="N820" t="str">
        <f>'Data Entry'!R835</f>
        <v/>
      </c>
      <c r="O820" t="str">
        <f>IF('Data Entry'!B835=0,"",'Data Entry'!N835)</f>
        <v/>
      </c>
      <c r="P820" t="str">
        <f>IF('Data Entry'!B835=0,"","Years")</f>
        <v/>
      </c>
      <c r="Q820" s="62" t="str">
        <f>IF('Data Entry'!B835=0,"",'Data Entry'!$E$11)</f>
        <v/>
      </c>
      <c r="R820" t="str">
        <f>IF('Data Entry'!B835=0,"",'Data Entry'!D835)</f>
        <v/>
      </c>
      <c r="S820" t="str">
        <f>IF('Data Entry'!B835=0,"",'Data Entry'!$E$3)</f>
        <v/>
      </c>
      <c r="T820" t="str">
        <f>IF('Data Entry'!B835=0,"",'Data Entry'!$P$12)</f>
        <v/>
      </c>
      <c r="V820" t="str">
        <f>'Data Entry'!AB835</f>
        <v/>
      </c>
      <c r="X820" t="str">
        <f>IF('Data Entry'!B835=0,"",'Data Entry'!C835)</f>
        <v/>
      </c>
      <c r="Y820" t="str">
        <f>'Data Entry'!F835</f>
        <v/>
      </c>
      <c r="AC820" t="str">
        <f>IF('Data Entry'!B835=0,"",'Data Entry'!$P$7)</f>
        <v/>
      </c>
      <c r="AD820" t="str">
        <f>IF('Data Entry'!B835=0,"","1")</f>
        <v/>
      </c>
      <c r="AI820" t="str">
        <f>IF('Data Entry'!B835=0,"",'Data Entry'!K835)</f>
        <v/>
      </c>
      <c r="AJ820" t="str">
        <f>IF('Data Entry'!B835=0,"","mm")</f>
        <v/>
      </c>
      <c r="AM820" t="str">
        <f>IF('Data Entry'!B835=0,"",'Data Entry'!M835)</f>
        <v/>
      </c>
      <c r="AN820" t="str">
        <f>IF('Data Entry'!B835=0,"","mm")</f>
        <v/>
      </c>
      <c r="AT820" t="str">
        <f>IF('Data Entry'!B835=0,"",'Data Entry'!L835)</f>
        <v/>
      </c>
      <c r="AU820" t="str">
        <f>IF('Data Entry'!B835=0,"","m")</f>
        <v/>
      </c>
      <c r="AW820" t="str">
        <f>'Data Entry'!H835</f>
        <v/>
      </c>
      <c r="AX820" t="str">
        <f>IF('Data Entry'!B835=0,"",'Data Entry'!D835)</f>
        <v/>
      </c>
      <c r="AY820" t="str">
        <f>IF('Data Entry'!B835=0,"",'Data Entry'!E835)</f>
        <v/>
      </c>
      <c r="BA820" t="str">
        <f>IF('Data Entry'!B835=0,"",'Data Entry'!I835)</f>
        <v/>
      </c>
      <c r="BC820" t="str">
        <f>IF('Data Entry'!B835=0,"",'Data Entry'!J835)</f>
        <v/>
      </c>
      <c r="BR820" t="str">
        <f>IF('Data Entry'!B835=0,"",'Data Entry'!$E$9)</f>
        <v/>
      </c>
    </row>
    <row r="821" spans="1:70" x14ac:dyDescent="0.55000000000000004">
      <c r="A821" t="str">
        <f>IF('Data Entry'!B836=0,"",'Data Entry'!E$9)</f>
        <v/>
      </c>
      <c r="C821" t="str">
        <f>IF('Data Entry'!B836=0,"",'Data Entry'!AE836)</f>
        <v/>
      </c>
      <c r="E821" t="str">
        <f>IF('Data Entry'!B836=0,"",'Data Entry'!B836)</f>
        <v/>
      </c>
      <c r="F821" t="str">
        <f>IF('Data Entry'!B836=0,"",'Data Entry'!$P$6)</f>
        <v/>
      </c>
      <c r="G821" t="str">
        <f>IF('Data Entry'!B836=0,"",'Data Entry'!$P$8)</f>
        <v/>
      </c>
      <c r="H821" t="str">
        <f>IF('Data Entry'!B836=0,"",'Data Entry'!$E$10)</f>
        <v/>
      </c>
      <c r="M821" t="str">
        <f>'Data Entry'!S836</f>
        <v/>
      </c>
      <c r="N821" t="str">
        <f>'Data Entry'!R836</f>
        <v/>
      </c>
      <c r="O821" t="str">
        <f>IF('Data Entry'!B836=0,"",'Data Entry'!N836)</f>
        <v/>
      </c>
      <c r="P821" t="str">
        <f>IF('Data Entry'!B836=0,"","Years")</f>
        <v/>
      </c>
      <c r="Q821" s="62" t="str">
        <f>IF('Data Entry'!B836=0,"",'Data Entry'!$E$11)</f>
        <v/>
      </c>
      <c r="R821" t="str">
        <f>IF('Data Entry'!B836=0,"",'Data Entry'!D836)</f>
        <v/>
      </c>
      <c r="S821" t="str">
        <f>IF('Data Entry'!B836=0,"",'Data Entry'!$E$3)</f>
        <v/>
      </c>
      <c r="T821" t="str">
        <f>IF('Data Entry'!B836=0,"",'Data Entry'!$P$12)</f>
        <v/>
      </c>
      <c r="V821" t="str">
        <f>'Data Entry'!AB836</f>
        <v/>
      </c>
      <c r="X821" t="str">
        <f>IF('Data Entry'!B836=0,"",'Data Entry'!C836)</f>
        <v/>
      </c>
      <c r="Y821" t="str">
        <f>'Data Entry'!F836</f>
        <v/>
      </c>
      <c r="AC821" t="str">
        <f>IF('Data Entry'!B836=0,"",'Data Entry'!$P$7)</f>
        <v/>
      </c>
      <c r="AD821" t="str">
        <f>IF('Data Entry'!B836=0,"","1")</f>
        <v/>
      </c>
      <c r="AI821" t="str">
        <f>IF('Data Entry'!B836=0,"",'Data Entry'!K836)</f>
        <v/>
      </c>
      <c r="AJ821" t="str">
        <f>IF('Data Entry'!B836=0,"","mm")</f>
        <v/>
      </c>
      <c r="AM821" t="str">
        <f>IF('Data Entry'!B836=0,"",'Data Entry'!M836)</f>
        <v/>
      </c>
      <c r="AN821" t="str">
        <f>IF('Data Entry'!B836=0,"","mm")</f>
        <v/>
      </c>
      <c r="AT821" t="str">
        <f>IF('Data Entry'!B836=0,"",'Data Entry'!L836)</f>
        <v/>
      </c>
      <c r="AU821" t="str">
        <f>IF('Data Entry'!B836=0,"","m")</f>
        <v/>
      </c>
      <c r="AW821" t="str">
        <f>'Data Entry'!H836</f>
        <v/>
      </c>
      <c r="AX821" t="str">
        <f>IF('Data Entry'!B836=0,"",'Data Entry'!D836)</f>
        <v/>
      </c>
      <c r="AY821" t="str">
        <f>IF('Data Entry'!B836=0,"",'Data Entry'!E836)</f>
        <v/>
      </c>
      <c r="BA821" t="str">
        <f>IF('Data Entry'!B836=0,"",'Data Entry'!I836)</f>
        <v/>
      </c>
      <c r="BC821" t="str">
        <f>IF('Data Entry'!B836=0,"",'Data Entry'!J836)</f>
        <v/>
      </c>
      <c r="BR821" t="str">
        <f>IF('Data Entry'!B836=0,"",'Data Entry'!$E$9)</f>
        <v/>
      </c>
    </row>
    <row r="822" spans="1:70" x14ac:dyDescent="0.55000000000000004">
      <c r="A822" t="str">
        <f>IF('Data Entry'!B837=0,"",'Data Entry'!E$9)</f>
        <v/>
      </c>
      <c r="C822" t="str">
        <f>IF('Data Entry'!B837=0,"",'Data Entry'!AE837)</f>
        <v/>
      </c>
      <c r="E822" t="str">
        <f>IF('Data Entry'!B837=0,"",'Data Entry'!B837)</f>
        <v/>
      </c>
      <c r="F822" t="str">
        <f>IF('Data Entry'!B837=0,"",'Data Entry'!$P$6)</f>
        <v/>
      </c>
      <c r="G822" t="str">
        <f>IF('Data Entry'!B837=0,"",'Data Entry'!$P$8)</f>
        <v/>
      </c>
      <c r="H822" t="str">
        <f>IF('Data Entry'!B837=0,"",'Data Entry'!$E$10)</f>
        <v/>
      </c>
      <c r="M822" t="str">
        <f>'Data Entry'!S837</f>
        <v/>
      </c>
      <c r="N822" t="str">
        <f>'Data Entry'!R837</f>
        <v/>
      </c>
      <c r="O822" t="str">
        <f>IF('Data Entry'!B837=0,"",'Data Entry'!N837)</f>
        <v/>
      </c>
      <c r="P822" t="str">
        <f>IF('Data Entry'!B837=0,"","Years")</f>
        <v/>
      </c>
      <c r="Q822" s="62" t="str">
        <f>IF('Data Entry'!B837=0,"",'Data Entry'!$E$11)</f>
        <v/>
      </c>
      <c r="R822" t="str">
        <f>IF('Data Entry'!B837=0,"",'Data Entry'!D837)</f>
        <v/>
      </c>
      <c r="S822" t="str">
        <f>IF('Data Entry'!B837=0,"",'Data Entry'!$E$3)</f>
        <v/>
      </c>
      <c r="T822" t="str">
        <f>IF('Data Entry'!B837=0,"",'Data Entry'!$P$12)</f>
        <v/>
      </c>
      <c r="V822" t="str">
        <f>'Data Entry'!AB837</f>
        <v/>
      </c>
      <c r="X822" t="str">
        <f>IF('Data Entry'!B837=0,"",'Data Entry'!C837)</f>
        <v/>
      </c>
      <c r="Y822" t="str">
        <f>'Data Entry'!F837</f>
        <v/>
      </c>
      <c r="AC822" t="str">
        <f>IF('Data Entry'!B837=0,"",'Data Entry'!$P$7)</f>
        <v/>
      </c>
      <c r="AD822" t="str">
        <f>IF('Data Entry'!B837=0,"","1")</f>
        <v/>
      </c>
      <c r="AI822" t="str">
        <f>IF('Data Entry'!B837=0,"",'Data Entry'!K837)</f>
        <v/>
      </c>
      <c r="AJ822" t="str">
        <f>IF('Data Entry'!B837=0,"","mm")</f>
        <v/>
      </c>
      <c r="AM822" t="str">
        <f>IF('Data Entry'!B837=0,"",'Data Entry'!M837)</f>
        <v/>
      </c>
      <c r="AN822" t="str">
        <f>IF('Data Entry'!B837=0,"","mm")</f>
        <v/>
      </c>
      <c r="AT822" t="str">
        <f>IF('Data Entry'!B837=0,"",'Data Entry'!L837)</f>
        <v/>
      </c>
      <c r="AU822" t="str">
        <f>IF('Data Entry'!B837=0,"","m")</f>
        <v/>
      </c>
      <c r="AW822" t="str">
        <f>'Data Entry'!H837</f>
        <v/>
      </c>
      <c r="AX822" t="str">
        <f>IF('Data Entry'!B837=0,"",'Data Entry'!D837)</f>
        <v/>
      </c>
      <c r="AY822" t="str">
        <f>IF('Data Entry'!B837=0,"",'Data Entry'!E837)</f>
        <v/>
      </c>
      <c r="BA822" t="str">
        <f>IF('Data Entry'!B837=0,"",'Data Entry'!I837)</f>
        <v/>
      </c>
      <c r="BC822" t="str">
        <f>IF('Data Entry'!B837=0,"",'Data Entry'!J837)</f>
        <v/>
      </c>
      <c r="BR822" t="str">
        <f>IF('Data Entry'!B837=0,"",'Data Entry'!$E$9)</f>
        <v/>
      </c>
    </row>
    <row r="823" spans="1:70" x14ac:dyDescent="0.55000000000000004">
      <c r="A823" t="str">
        <f>IF('Data Entry'!B838=0,"",'Data Entry'!E$9)</f>
        <v/>
      </c>
      <c r="C823" t="str">
        <f>IF('Data Entry'!B838=0,"",'Data Entry'!AE838)</f>
        <v/>
      </c>
      <c r="E823" t="str">
        <f>IF('Data Entry'!B838=0,"",'Data Entry'!B838)</f>
        <v/>
      </c>
      <c r="F823" t="str">
        <f>IF('Data Entry'!B838=0,"",'Data Entry'!$P$6)</f>
        <v/>
      </c>
      <c r="G823" t="str">
        <f>IF('Data Entry'!B838=0,"",'Data Entry'!$P$8)</f>
        <v/>
      </c>
      <c r="H823" t="str">
        <f>IF('Data Entry'!B838=0,"",'Data Entry'!$E$10)</f>
        <v/>
      </c>
      <c r="M823" t="str">
        <f>'Data Entry'!S838</f>
        <v/>
      </c>
      <c r="N823" t="str">
        <f>'Data Entry'!R838</f>
        <v/>
      </c>
      <c r="O823" t="str">
        <f>IF('Data Entry'!B838=0,"",'Data Entry'!N838)</f>
        <v/>
      </c>
      <c r="P823" t="str">
        <f>IF('Data Entry'!B838=0,"","Years")</f>
        <v/>
      </c>
      <c r="Q823" s="62" t="str">
        <f>IF('Data Entry'!B838=0,"",'Data Entry'!$E$11)</f>
        <v/>
      </c>
      <c r="R823" t="str">
        <f>IF('Data Entry'!B838=0,"",'Data Entry'!D838)</f>
        <v/>
      </c>
      <c r="S823" t="str">
        <f>IF('Data Entry'!B838=0,"",'Data Entry'!$E$3)</f>
        <v/>
      </c>
      <c r="T823" t="str">
        <f>IF('Data Entry'!B838=0,"",'Data Entry'!$P$12)</f>
        <v/>
      </c>
      <c r="V823" t="str">
        <f>'Data Entry'!AB838</f>
        <v/>
      </c>
      <c r="X823" t="str">
        <f>IF('Data Entry'!B838=0,"",'Data Entry'!C838)</f>
        <v/>
      </c>
      <c r="Y823" t="str">
        <f>'Data Entry'!F838</f>
        <v/>
      </c>
      <c r="AC823" t="str">
        <f>IF('Data Entry'!B838=0,"",'Data Entry'!$P$7)</f>
        <v/>
      </c>
      <c r="AD823" t="str">
        <f>IF('Data Entry'!B838=0,"","1")</f>
        <v/>
      </c>
      <c r="AI823" t="str">
        <f>IF('Data Entry'!B838=0,"",'Data Entry'!K838)</f>
        <v/>
      </c>
      <c r="AJ823" t="str">
        <f>IF('Data Entry'!B838=0,"","mm")</f>
        <v/>
      </c>
      <c r="AM823" t="str">
        <f>IF('Data Entry'!B838=0,"",'Data Entry'!M838)</f>
        <v/>
      </c>
      <c r="AN823" t="str">
        <f>IF('Data Entry'!B838=0,"","mm")</f>
        <v/>
      </c>
      <c r="AT823" t="str">
        <f>IF('Data Entry'!B838=0,"",'Data Entry'!L838)</f>
        <v/>
      </c>
      <c r="AU823" t="str">
        <f>IF('Data Entry'!B838=0,"","m")</f>
        <v/>
      </c>
      <c r="AW823" t="str">
        <f>'Data Entry'!H838</f>
        <v/>
      </c>
      <c r="AX823" t="str">
        <f>IF('Data Entry'!B838=0,"",'Data Entry'!D838)</f>
        <v/>
      </c>
      <c r="AY823" t="str">
        <f>IF('Data Entry'!B838=0,"",'Data Entry'!E838)</f>
        <v/>
      </c>
      <c r="BA823" t="str">
        <f>IF('Data Entry'!B838=0,"",'Data Entry'!I838)</f>
        <v/>
      </c>
      <c r="BC823" t="str">
        <f>IF('Data Entry'!B838=0,"",'Data Entry'!J838)</f>
        <v/>
      </c>
      <c r="BR823" t="str">
        <f>IF('Data Entry'!B838=0,"",'Data Entry'!$E$9)</f>
        <v/>
      </c>
    </row>
    <row r="824" spans="1:70" x14ac:dyDescent="0.55000000000000004">
      <c r="A824" t="str">
        <f>IF('Data Entry'!B839=0,"",'Data Entry'!E$9)</f>
        <v/>
      </c>
      <c r="C824" t="str">
        <f>IF('Data Entry'!B839=0,"",'Data Entry'!AE839)</f>
        <v/>
      </c>
      <c r="E824" t="str">
        <f>IF('Data Entry'!B839=0,"",'Data Entry'!B839)</f>
        <v/>
      </c>
      <c r="F824" t="str">
        <f>IF('Data Entry'!B839=0,"",'Data Entry'!$P$6)</f>
        <v/>
      </c>
      <c r="G824" t="str">
        <f>IF('Data Entry'!B839=0,"",'Data Entry'!$P$8)</f>
        <v/>
      </c>
      <c r="H824" t="str">
        <f>IF('Data Entry'!B839=0,"",'Data Entry'!$E$10)</f>
        <v/>
      </c>
      <c r="M824" t="str">
        <f>'Data Entry'!S839</f>
        <v/>
      </c>
      <c r="N824" t="str">
        <f>'Data Entry'!R839</f>
        <v/>
      </c>
      <c r="O824" t="str">
        <f>IF('Data Entry'!B839=0,"",'Data Entry'!N839)</f>
        <v/>
      </c>
      <c r="P824" t="str">
        <f>IF('Data Entry'!B839=0,"","Years")</f>
        <v/>
      </c>
      <c r="Q824" s="62" t="str">
        <f>IF('Data Entry'!B839=0,"",'Data Entry'!$E$11)</f>
        <v/>
      </c>
      <c r="R824" t="str">
        <f>IF('Data Entry'!B839=0,"",'Data Entry'!D839)</f>
        <v/>
      </c>
      <c r="S824" t="str">
        <f>IF('Data Entry'!B839=0,"",'Data Entry'!$E$3)</f>
        <v/>
      </c>
      <c r="T824" t="str">
        <f>IF('Data Entry'!B839=0,"",'Data Entry'!$P$12)</f>
        <v/>
      </c>
      <c r="V824" t="str">
        <f>'Data Entry'!AB839</f>
        <v/>
      </c>
      <c r="X824" t="str">
        <f>IF('Data Entry'!B839=0,"",'Data Entry'!C839)</f>
        <v/>
      </c>
      <c r="Y824" t="str">
        <f>'Data Entry'!F839</f>
        <v/>
      </c>
      <c r="AC824" t="str">
        <f>IF('Data Entry'!B839=0,"",'Data Entry'!$P$7)</f>
        <v/>
      </c>
      <c r="AD824" t="str">
        <f>IF('Data Entry'!B839=0,"","1")</f>
        <v/>
      </c>
      <c r="AI824" t="str">
        <f>IF('Data Entry'!B839=0,"",'Data Entry'!K839)</f>
        <v/>
      </c>
      <c r="AJ824" t="str">
        <f>IF('Data Entry'!B839=0,"","mm")</f>
        <v/>
      </c>
      <c r="AM824" t="str">
        <f>IF('Data Entry'!B839=0,"",'Data Entry'!M839)</f>
        <v/>
      </c>
      <c r="AN824" t="str">
        <f>IF('Data Entry'!B839=0,"","mm")</f>
        <v/>
      </c>
      <c r="AT824" t="str">
        <f>IF('Data Entry'!B839=0,"",'Data Entry'!L839)</f>
        <v/>
      </c>
      <c r="AU824" t="str">
        <f>IF('Data Entry'!B839=0,"","m")</f>
        <v/>
      </c>
      <c r="AW824" t="str">
        <f>'Data Entry'!H839</f>
        <v/>
      </c>
      <c r="AX824" t="str">
        <f>IF('Data Entry'!B839=0,"",'Data Entry'!D839)</f>
        <v/>
      </c>
      <c r="AY824" t="str">
        <f>IF('Data Entry'!B839=0,"",'Data Entry'!E839)</f>
        <v/>
      </c>
      <c r="BA824" t="str">
        <f>IF('Data Entry'!B839=0,"",'Data Entry'!I839)</f>
        <v/>
      </c>
      <c r="BC824" t="str">
        <f>IF('Data Entry'!B839=0,"",'Data Entry'!J839)</f>
        <v/>
      </c>
      <c r="BR824" t="str">
        <f>IF('Data Entry'!B839=0,"",'Data Entry'!$E$9)</f>
        <v/>
      </c>
    </row>
    <row r="825" spans="1:70" x14ac:dyDescent="0.55000000000000004">
      <c r="A825" t="str">
        <f>IF('Data Entry'!B840=0,"",'Data Entry'!E$9)</f>
        <v/>
      </c>
      <c r="C825" t="str">
        <f>IF('Data Entry'!B840=0,"",'Data Entry'!AE840)</f>
        <v/>
      </c>
      <c r="E825" t="str">
        <f>IF('Data Entry'!B840=0,"",'Data Entry'!B840)</f>
        <v/>
      </c>
      <c r="F825" t="str">
        <f>IF('Data Entry'!B840=0,"",'Data Entry'!$P$6)</f>
        <v/>
      </c>
      <c r="G825" t="str">
        <f>IF('Data Entry'!B840=0,"",'Data Entry'!$P$8)</f>
        <v/>
      </c>
      <c r="H825" t="str">
        <f>IF('Data Entry'!B840=0,"",'Data Entry'!$E$10)</f>
        <v/>
      </c>
      <c r="M825" t="str">
        <f>'Data Entry'!S840</f>
        <v/>
      </c>
      <c r="N825" t="str">
        <f>'Data Entry'!R840</f>
        <v/>
      </c>
      <c r="O825" t="str">
        <f>IF('Data Entry'!B840=0,"",'Data Entry'!N840)</f>
        <v/>
      </c>
      <c r="P825" t="str">
        <f>IF('Data Entry'!B840=0,"","Years")</f>
        <v/>
      </c>
      <c r="Q825" s="62" t="str">
        <f>IF('Data Entry'!B840=0,"",'Data Entry'!$E$11)</f>
        <v/>
      </c>
      <c r="R825" t="str">
        <f>IF('Data Entry'!B840=0,"",'Data Entry'!D840)</f>
        <v/>
      </c>
      <c r="S825" t="str">
        <f>IF('Data Entry'!B840=0,"",'Data Entry'!$E$3)</f>
        <v/>
      </c>
      <c r="T825" t="str">
        <f>IF('Data Entry'!B840=0,"",'Data Entry'!$P$12)</f>
        <v/>
      </c>
      <c r="V825" t="str">
        <f>'Data Entry'!AB840</f>
        <v/>
      </c>
      <c r="X825" t="str">
        <f>IF('Data Entry'!B840=0,"",'Data Entry'!C840)</f>
        <v/>
      </c>
      <c r="Y825" t="str">
        <f>'Data Entry'!F840</f>
        <v/>
      </c>
      <c r="AC825" t="str">
        <f>IF('Data Entry'!B840=0,"",'Data Entry'!$P$7)</f>
        <v/>
      </c>
      <c r="AD825" t="str">
        <f>IF('Data Entry'!B840=0,"","1")</f>
        <v/>
      </c>
      <c r="AI825" t="str">
        <f>IF('Data Entry'!B840=0,"",'Data Entry'!K840)</f>
        <v/>
      </c>
      <c r="AJ825" t="str">
        <f>IF('Data Entry'!B840=0,"","mm")</f>
        <v/>
      </c>
      <c r="AM825" t="str">
        <f>IF('Data Entry'!B840=0,"",'Data Entry'!M840)</f>
        <v/>
      </c>
      <c r="AN825" t="str">
        <f>IF('Data Entry'!B840=0,"","mm")</f>
        <v/>
      </c>
      <c r="AT825" t="str">
        <f>IF('Data Entry'!B840=0,"",'Data Entry'!L840)</f>
        <v/>
      </c>
      <c r="AU825" t="str">
        <f>IF('Data Entry'!B840=0,"","m")</f>
        <v/>
      </c>
      <c r="AW825" t="str">
        <f>'Data Entry'!H840</f>
        <v/>
      </c>
      <c r="AX825" t="str">
        <f>IF('Data Entry'!B840=0,"",'Data Entry'!D840)</f>
        <v/>
      </c>
      <c r="AY825" t="str">
        <f>IF('Data Entry'!B840=0,"",'Data Entry'!E840)</f>
        <v/>
      </c>
      <c r="BA825" t="str">
        <f>IF('Data Entry'!B840=0,"",'Data Entry'!I840)</f>
        <v/>
      </c>
      <c r="BC825" t="str">
        <f>IF('Data Entry'!B840=0,"",'Data Entry'!J840)</f>
        <v/>
      </c>
      <c r="BR825" t="str">
        <f>IF('Data Entry'!B840=0,"",'Data Entry'!$E$9)</f>
        <v/>
      </c>
    </row>
    <row r="826" spans="1:70" x14ac:dyDescent="0.55000000000000004">
      <c r="A826" t="str">
        <f>IF('Data Entry'!B841=0,"",'Data Entry'!E$9)</f>
        <v/>
      </c>
      <c r="C826" t="str">
        <f>IF('Data Entry'!B841=0,"",'Data Entry'!AE841)</f>
        <v/>
      </c>
      <c r="E826" t="str">
        <f>IF('Data Entry'!B841=0,"",'Data Entry'!B841)</f>
        <v/>
      </c>
      <c r="F826" t="str">
        <f>IF('Data Entry'!B841=0,"",'Data Entry'!$P$6)</f>
        <v/>
      </c>
      <c r="G826" t="str">
        <f>IF('Data Entry'!B841=0,"",'Data Entry'!$P$8)</f>
        <v/>
      </c>
      <c r="H826" t="str">
        <f>IF('Data Entry'!B841=0,"",'Data Entry'!$E$10)</f>
        <v/>
      </c>
      <c r="M826" t="str">
        <f>'Data Entry'!S841</f>
        <v/>
      </c>
      <c r="N826" t="str">
        <f>'Data Entry'!R841</f>
        <v/>
      </c>
      <c r="O826" t="str">
        <f>IF('Data Entry'!B841=0,"",'Data Entry'!N841)</f>
        <v/>
      </c>
      <c r="P826" t="str">
        <f>IF('Data Entry'!B841=0,"","Years")</f>
        <v/>
      </c>
      <c r="Q826" s="62" t="str">
        <f>IF('Data Entry'!B841=0,"",'Data Entry'!$E$11)</f>
        <v/>
      </c>
      <c r="R826" t="str">
        <f>IF('Data Entry'!B841=0,"",'Data Entry'!D841)</f>
        <v/>
      </c>
      <c r="S826" t="str">
        <f>IF('Data Entry'!B841=0,"",'Data Entry'!$E$3)</f>
        <v/>
      </c>
      <c r="T826" t="str">
        <f>IF('Data Entry'!B841=0,"",'Data Entry'!$P$12)</f>
        <v/>
      </c>
      <c r="V826" t="str">
        <f>'Data Entry'!AB841</f>
        <v/>
      </c>
      <c r="X826" t="str">
        <f>IF('Data Entry'!B841=0,"",'Data Entry'!C841)</f>
        <v/>
      </c>
      <c r="Y826" t="str">
        <f>'Data Entry'!F841</f>
        <v/>
      </c>
      <c r="AC826" t="str">
        <f>IF('Data Entry'!B841=0,"",'Data Entry'!$P$7)</f>
        <v/>
      </c>
      <c r="AD826" t="str">
        <f>IF('Data Entry'!B841=0,"","1")</f>
        <v/>
      </c>
      <c r="AI826" t="str">
        <f>IF('Data Entry'!B841=0,"",'Data Entry'!K841)</f>
        <v/>
      </c>
      <c r="AJ826" t="str">
        <f>IF('Data Entry'!B841=0,"","mm")</f>
        <v/>
      </c>
      <c r="AM826" t="str">
        <f>IF('Data Entry'!B841=0,"",'Data Entry'!M841)</f>
        <v/>
      </c>
      <c r="AN826" t="str">
        <f>IF('Data Entry'!B841=0,"","mm")</f>
        <v/>
      </c>
      <c r="AT826" t="str">
        <f>IF('Data Entry'!B841=0,"",'Data Entry'!L841)</f>
        <v/>
      </c>
      <c r="AU826" t="str">
        <f>IF('Data Entry'!B841=0,"","m")</f>
        <v/>
      </c>
      <c r="AW826" t="str">
        <f>'Data Entry'!H841</f>
        <v/>
      </c>
      <c r="AX826" t="str">
        <f>IF('Data Entry'!B841=0,"",'Data Entry'!D841)</f>
        <v/>
      </c>
      <c r="AY826" t="str">
        <f>IF('Data Entry'!B841=0,"",'Data Entry'!E841)</f>
        <v/>
      </c>
      <c r="BA826" t="str">
        <f>IF('Data Entry'!B841=0,"",'Data Entry'!I841)</f>
        <v/>
      </c>
      <c r="BC826" t="str">
        <f>IF('Data Entry'!B841=0,"",'Data Entry'!J841)</f>
        <v/>
      </c>
      <c r="BR826" t="str">
        <f>IF('Data Entry'!B841=0,"",'Data Entry'!$E$9)</f>
        <v/>
      </c>
    </row>
    <row r="827" spans="1:70" x14ac:dyDescent="0.55000000000000004">
      <c r="A827" t="str">
        <f>IF('Data Entry'!B842=0,"",'Data Entry'!E$9)</f>
        <v/>
      </c>
      <c r="C827" t="str">
        <f>IF('Data Entry'!B842=0,"",'Data Entry'!AE842)</f>
        <v/>
      </c>
      <c r="E827" t="str">
        <f>IF('Data Entry'!B842=0,"",'Data Entry'!B842)</f>
        <v/>
      </c>
      <c r="F827" t="str">
        <f>IF('Data Entry'!B842=0,"",'Data Entry'!$P$6)</f>
        <v/>
      </c>
      <c r="G827" t="str">
        <f>IF('Data Entry'!B842=0,"",'Data Entry'!$P$8)</f>
        <v/>
      </c>
      <c r="H827" t="str">
        <f>IF('Data Entry'!B842=0,"",'Data Entry'!$E$10)</f>
        <v/>
      </c>
      <c r="M827" t="str">
        <f>'Data Entry'!S842</f>
        <v/>
      </c>
      <c r="N827" t="str">
        <f>'Data Entry'!R842</f>
        <v/>
      </c>
      <c r="O827" t="str">
        <f>IF('Data Entry'!B842=0,"",'Data Entry'!N842)</f>
        <v/>
      </c>
      <c r="P827" t="str">
        <f>IF('Data Entry'!B842=0,"","Years")</f>
        <v/>
      </c>
      <c r="Q827" s="62" t="str">
        <f>IF('Data Entry'!B842=0,"",'Data Entry'!$E$11)</f>
        <v/>
      </c>
      <c r="R827" t="str">
        <f>IF('Data Entry'!B842=0,"",'Data Entry'!D842)</f>
        <v/>
      </c>
      <c r="S827" t="str">
        <f>IF('Data Entry'!B842=0,"",'Data Entry'!$E$3)</f>
        <v/>
      </c>
      <c r="T827" t="str">
        <f>IF('Data Entry'!B842=0,"",'Data Entry'!$P$12)</f>
        <v/>
      </c>
      <c r="V827" t="str">
        <f>'Data Entry'!AB842</f>
        <v/>
      </c>
      <c r="X827" t="str">
        <f>IF('Data Entry'!B842=0,"",'Data Entry'!C842)</f>
        <v/>
      </c>
      <c r="Y827" t="str">
        <f>'Data Entry'!F842</f>
        <v/>
      </c>
      <c r="AC827" t="str">
        <f>IF('Data Entry'!B842=0,"",'Data Entry'!$P$7)</f>
        <v/>
      </c>
      <c r="AD827" t="str">
        <f>IF('Data Entry'!B842=0,"","1")</f>
        <v/>
      </c>
      <c r="AI827" t="str">
        <f>IF('Data Entry'!B842=0,"",'Data Entry'!K842)</f>
        <v/>
      </c>
      <c r="AJ827" t="str">
        <f>IF('Data Entry'!B842=0,"","mm")</f>
        <v/>
      </c>
      <c r="AM827" t="str">
        <f>IF('Data Entry'!B842=0,"",'Data Entry'!M842)</f>
        <v/>
      </c>
      <c r="AN827" t="str">
        <f>IF('Data Entry'!B842=0,"","mm")</f>
        <v/>
      </c>
      <c r="AT827" t="str">
        <f>IF('Data Entry'!B842=0,"",'Data Entry'!L842)</f>
        <v/>
      </c>
      <c r="AU827" t="str">
        <f>IF('Data Entry'!B842=0,"","m")</f>
        <v/>
      </c>
      <c r="AW827" t="str">
        <f>'Data Entry'!H842</f>
        <v/>
      </c>
      <c r="AX827" t="str">
        <f>IF('Data Entry'!B842=0,"",'Data Entry'!D842)</f>
        <v/>
      </c>
      <c r="AY827" t="str">
        <f>IF('Data Entry'!B842=0,"",'Data Entry'!E842)</f>
        <v/>
      </c>
      <c r="BA827" t="str">
        <f>IF('Data Entry'!B842=0,"",'Data Entry'!I842)</f>
        <v/>
      </c>
      <c r="BC827" t="str">
        <f>IF('Data Entry'!B842=0,"",'Data Entry'!J842)</f>
        <v/>
      </c>
      <c r="BR827" t="str">
        <f>IF('Data Entry'!B842=0,"",'Data Entry'!$E$9)</f>
        <v/>
      </c>
    </row>
    <row r="828" spans="1:70" x14ac:dyDescent="0.55000000000000004">
      <c r="A828" t="str">
        <f>IF('Data Entry'!B843=0,"",'Data Entry'!E$9)</f>
        <v/>
      </c>
      <c r="C828" t="str">
        <f>IF('Data Entry'!B843=0,"",'Data Entry'!AE843)</f>
        <v/>
      </c>
      <c r="E828" t="str">
        <f>IF('Data Entry'!B843=0,"",'Data Entry'!B843)</f>
        <v/>
      </c>
      <c r="F828" t="str">
        <f>IF('Data Entry'!B843=0,"",'Data Entry'!$P$6)</f>
        <v/>
      </c>
      <c r="G828" t="str">
        <f>IF('Data Entry'!B843=0,"",'Data Entry'!$P$8)</f>
        <v/>
      </c>
      <c r="H828" t="str">
        <f>IF('Data Entry'!B843=0,"",'Data Entry'!$E$10)</f>
        <v/>
      </c>
      <c r="M828" t="str">
        <f>'Data Entry'!S843</f>
        <v/>
      </c>
      <c r="N828" t="str">
        <f>'Data Entry'!R843</f>
        <v/>
      </c>
      <c r="O828" t="str">
        <f>IF('Data Entry'!B843=0,"",'Data Entry'!N843)</f>
        <v/>
      </c>
      <c r="P828" t="str">
        <f>IF('Data Entry'!B843=0,"","Years")</f>
        <v/>
      </c>
      <c r="Q828" s="62" t="str">
        <f>IF('Data Entry'!B843=0,"",'Data Entry'!$E$11)</f>
        <v/>
      </c>
      <c r="R828" t="str">
        <f>IF('Data Entry'!B843=0,"",'Data Entry'!D843)</f>
        <v/>
      </c>
      <c r="S828" t="str">
        <f>IF('Data Entry'!B843=0,"",'Data Entry'!$E$3)</f>
        <v/>
      </c>
      <c r="T828" t="str">
        <f>IF('Data Entry'!B843=0,"",'Data Entry'!$P$12)</f>
        <v/>
      </c>
      <c r="V828" t="str">
        <f>'Data Entry'!AB843</f>
        <v/>
      </c>
      <c r="X828" t="str">
        <f>IF('Data Entry'!B843=0,"",'Data Entry'!C843)</f>
        <v/>
      </c>
      <c r="Y828" t="str">
        <f>'Data Entry'!F843</f>
        <v/>
      </c>
      <c r="AC828" t="str">
        <f>IF('Data Entry'!B843=0,"",'Data Entry'!$P$7)</f>
        <v/>
      </c>
      <c r="AD828" t="str">
        <f>IF('Data Entry'!B843=0,"","1")</f>
        <v/>
      </c>
      <c r="AI828" t="str">
        <f>IF('Data Entry'!B843=0,"",'Data Entry'!K843)</f>
        <v/>
      </c>
      <c r="AJ828" t="str">
        <f>IF('Data Entry'!B843=0,"","mm")</f>
        <v/>
      </c>
      <c r="AM828" t="str">
        <f>IF('Data Entry'!B843=0,"",'Data Entry'!M843)</f>
        <v/>
      </c>
      <c r="AN828" t="str">
        <f>IF('Data Entry'!B843=0,"","mm")</f>
        <v/>
      </c>
      <c r="AT828" t="str">
        <f>IF('Data Entry'!B843=0,"",'Data Entry'!L843)</f>
        <v/>
      </c>
      <c r="AU828" t="str">
        <f>IF('Data Entry'!B843=0,"","m")</f>
        <v/>
      </c>
      <c r="AW828" t="str">
        <f>'Data Entry'!H843</f>
        <v/>
      </c>
      <c r="AX828" t="str">
        <f>IF('Data Entry'!B843=0,"",'Data Entry'!D843)</f>
        <v/>
      </c>
      <c r="AY828" t="str">
        <f>IF('Data Entry'!B843=0,"",'Data Entry'!E843)</f>
        <v/>
      </c>
      <c r="BA828" t="str">
        <f>IF('Data Entry'!B843=0,"",'Data Entry'!I843)</f>
        <v/>
      </c>
      <c r="BC828" t="str">
        <f>IF('Data Entry'!B843=0,"",'Data Entry'!J843)</f>
        <v/>
      </c>
      <c r="BR828" t="str">
        <f>IF('Data Entry'!B843=0,"",'Data Entry'!$E$9)</f>
        <v/>
      </c>
    </row>
    <row r="829" spans="1:70" x14ac:dyDescent="0.55000000000000004">
      <c r="A829" t="str">
        <f>IF('Data Entry'!B844=0,"",'Data Entry'!E$9)</f>
        <v/>
      </c>
      <c r="C829" t="str">
        <f>IF('Data Entry'!B844=0,"",'Data Entry'!AE844)</f>
        <v/>
      </c>
      <c r="E829" t="str">
        <f>IF('Data Entry'!B844=0,"",'Data Entry'!B844)</f>
        <v/>
      </c>
      <c r="F829" t="str">
        <f>IF('Data Entry'!B844=0,"",'Data Entry'!$P$6)</f>
        <v/>
      </c>
      <c r="G829" t="str">
        <f>IF('Data Entry'!B844=0,"",'Data Entry'!$P$8)</f>
        <v/>
      </c>
      <c r="H829" t="str">
        <f>IF('Data Entry'!B844=0,"",'Data Entry'!$E$10)</f>
        <v/>
      </c>
      <c r="M829" t="str">
        <f>'Data Entry'!S844</f>
        <v/>
      </c>
      <c r="N829" t="str">
        <f>'Data Entry'!R844</f>
        <v/>
      </c>
      <c r="O829" t="str">
        <f>IF('Data Entry'!B844=0,"",'Data Entry'!N844)</f>
        <v/>
      </c>
      <c r="P829" t="str">
        <f>IF('Data Entry'!B844=0,"","Years")</f>
        <v/>
      </c>
      <c r="Q829" s="62" t="str">
        <f>IF('Data Entry'!B844=0,"",'Data Entry'!$E$11)</f>
        <v/>
      </c>
      <c r="R829" t="str">
        <f>IF('Data Entry'!B844=0,"",'Data Entry'!D844)</f>
        <v/>
      </c>
      <c r="S829" t="str">
        <f>IF('Data Entry'!B844=0,"",'Data Entry'!$E$3)</f>
        <v/>
      </c>
      <c r="T829" t="str">
        <f>IF('Data Entry'!B844=0,"",'Data Entry'!$P$12)</f>
        <v/>
      </c>
      <c r="V829" t="str">
        <f>'Data Entry'!AB844</f>
        <v/>
      </c>
      <c r="X829" t="str">
        <f>IF('Data Entry'!B844=0,"",'Data Entry'!C844)</f>
        <v/>
      </c>
      <c r="Y829" t="str">
        <f>'Data Entry'!F844</f>
        <v/>
      </c>
      <c r="AC829" t="str">
        <f>IF('Data Entry'!B844=0,"",'Data Entry'!$P$7)</f>
        <v/>
      </c>
      <c r="AD829" t="str">
        <f>IF('Data Entry'!B844=0,"","1")</f>
        <v/>
      </c>
      <c r="AI829" t="str">
        <f>IF('Data Entry'!B844=0,"",'Data Entry'!K844)</f>
        <v/>
      </c>
      <c r="AJ829" t="str">
        <f>IF('Data Entry'!B844=0,"","mm")</f>
        <v/>
      </c>
      <c r="AM829" t="str">
        <f>IF('Data Entry'!B844=0,"",'Data Entry'!M844)</f>
        <v/>
      </c>
      <c r="AN829" t="str">
        <f>IF('Data Entry'!B844=0,"","mm")</f>
        <v/>
      </c>
      <c r="AT829" t="str">
        <f>IF('Data Entry'!B844=0,"",'Data Entry'!L844)</f>
        <v/>
      </c>
      <c r="AU829" t="str">
        <f>IF('Data Entry'!B844=0,"","m")</f>
        <v/>
      </c>
      <c r="AW829" t="str">
        <f>'Data Entry'!H844</f>
        <v/>
      </c>
      <c r="AX829" t="str">
        <f>IF('Data Entry'!B844=0,"",'Data Entry'!D844)</f>
        <v/>
      </c>
      <c r="AY829" t="str">
        <f>IF('Data Entry'!B844=0,"",'Data Entry'!E844)</f>
        <v/>
      </c>
      <c r="BA829" t="str">
        <f>IF('Data Entry'!B844=0,"",'Data Entry'!I844)</f>
        <v/>
      </c>
      <c r="BC829" t="str">
        <f>IF('Data Entry'!B844=0,"",'Data Entry'!J844)</f>
        <v/>
      </c>
      <c r="BR829" t="str">
        <f>IF('Data Entry'!B844=0,"",'Data Entry'!$E$9)</f>
        <v/>
      </c>
    </row>
    <row r="830" spans="1:70" x14ac:dyDescent="0.55000000000000004">
      <c r="A830" t="str">
        <f>IF('Data Entry'!B845=0,"",'Data Entry'!E$9)</f>
        <v/>
      </c>
      <c r="C830" t="str">
        <f>IF('Data Entry'!B845=0,"",'Data Entry'!AE845)</f>
        <v/>
      </c>
      <c r="E830" t="str">
        <f>IF('Data Entry'!B845=0,"",'Data Entry'!B845)</f>
        <v/>
      </c>
      <c r="F830" t="str">
        <f>IF('Data Entry'!B845=0,"",'Data Entry'!$P$6)</f>
        <v/>
      </c>
      <c r="G830" t="str">
        <f>IF('Data Entry'!B845=0,"",'Data Entry'!$P$8)</f>
        <v/>
      </c>
      <c r="H830" t="str">
        <f>IF('Data Entry'!B845=0,"",'Data Entry'!$E$10)</f>
        <v/>
      </c>
      <c r="M830" t="str">
        <f>'Data Entry'!S845</f>
        <v/>
      </c>
      <c r="N830" t="str">
        <f>'Data Entry'!R845</f>
        <v/>
      </c>
      <c r="O830" t="str">
        <f>IF('Data Entry'!B845=0,"",'Data Entry'!N845)</f>
        <v/>
      </c>
      <c r="P830" t="str">
        <f>IF('Data Entry'!B845=0,"","Years")</f>
        <v/>
      </c>
      <c r="Q830" s="62" t="str">
        <f>IF('Data Entry'!B845=0,"",'Data Entry'!$E$11)</f>
        <v/>
      </c>
      <c r="R830" t="str">
        <f>IF('Data Entry'!B845=0,"",'Data Entry'!D845)</f>
        <v/>
      </c>
      <c r="S830" t="str">
        <f>IF('Data Entry'!B845=0,"",'Data Entry'!$E$3)</f>
        <v/>
      </c>
      <c r="T830" t="str">
        <f>IF('Data Entry'!B845=0,"",'Data Entry'!$P$12)</f>
        <v/>
      </c>
      <c r="V830" t="str">
        <f>'Data Entry'!AB845</f>
        <v/>
      </c>
      <c r="X830" t="str">
        <f>IF('Data Entry'!B845=0,"",'Data Entry'!C845)</f>
        <v/>
      </c>
      <c r="Y830" t="str">
        <f>'Data Entry'!F845</f>
        <v/>
      </c>
      <c r="AC830" t="str">
        <f>IF('Data Entry'!B845=0,"",'Data Entry'!$P$7)</f>
        <v/>
      </c>
      <c r="AD830" t="str">
        <f>IF('Data Entry'!B845=0,"","1")</f>
        <v/>
      </c>
      <c r="AI830" t="str">
        <f>IF('Data Entry'!B845=0,"",'Data Entry'!K845)</f>
        <v/>
      </c>
      <c r="AJ830" t="str">
        <f>IF('Data Entry'!B845=0,"","mm")</f>
        <v/>
      </c>
      <c r="AM830" t="str">
        <f>IF('Data Entry'!B845=0,"",'Data Entry'!M845)</f>
        <v/>
      </c>
      <c r="AN830" t="str">
        <f>IF('Data Entry'!B845=0,"","mm")</f>
        <v/>
      </c>
      <c r="AT830" t="str">
        <f>IF('Data Entry'!B845=0,"",'Data Entry'!L845)</f>
        <v/>
      </c>
      <c r="AU830" t="str">
        <f>IF('Data Entry'!B845=0,"","m")</f>
        <v/>
      </c>
      <c r="AW830" t="str">
        <f>'Data Entry'!H845</f>
        <v/>
      </c>
      <c r="AX830" t="str">
        <f>IF('Data Entry'!B845=0,"",'Data Entry'!D845)</f>
        <v/>
      </c>
      <c r="AY830" t="str">
        <f>IF('Data Entry'!B845=0,"",'Data Entry'!E845)</f>
        <v/>
      </c>
      <c r="BA830" t="str">
        <f>IF('Data Entry'!B845=0,"",'Data Entry'!I845)</f>
        <v/>
      </c>
      <c r="BC830" t="str">
        <f>IF('Data Entry'!B845=0,"",'Data Entry'!J845)</f>
        <v/>
      </c>
      <c r="BR830" t="str">
        <f>IF('Data Entry'!B845=0,"",'Data Entry'!$E$9)</f>
        <v/>
      </c>
    </row>
    <row r="831" spans="1:70" x14ac:dyDescent="0.55000000000000004">
      <c r="A831" t="str">
        <f>IF('Data Entry'!B846=0,"",'Data Entry'!E$9)</f>
        <v/>
      </c>
      <c r="C831" t="str">
        <f>IF('Data Entry'!B846=0,"",'Data Entry'!AE846)</f>
        <v/>
      </c>
      <c r="E831" t="str">
        <f>IF('Data Entry'!B846=0,"",'Data Entry'!B846)</f>
        <v/>
      </c>
      <c r="F831" t="str">
        <f>IF('Data Entry'!B846=0,"",'Data Entry'!$P$6)</f>
        <v/>
      </c>
      <c r="G831" t="str">
        <f>IF('Data Entry'!B846=0,"",'Data Entry'!$P$8)</f>
        <v/>
      </c>
      <c r="H831" t="str">
        <f>IF('Data Entry'!B846=0,"",'Data Entry'!$E$10)</f>
        <v/>
      </c>
      <c r="M831" t="str">
        <f>'Data Entry'!S846</f>
        <v/>
      </c>
      <c r="N831" t="str">
        <f>'Data Entry'!R846</f>
        <v/>
      </c>
      <c r="O831" t="str">
        <f>IF('Data Entry'!B846=0,"",'Data Entry'!N846)</f>
        <v/>
      </c>
      <c r="P831" t="str">
        <f>IF('Data Entry'!B846=0,"","Years")</f>
        <v/>
      </c>
      <c r="Q831" s="62" t="str">
        <f>IF('Data Entry'!B846=0,"",'Data Entry'!$E$11)</f>
        <v/>
      </c>
      <c r="R831" t="str">
        <f>IF('Data Entry'!B846=0,"",'Data Entry'!D846)</f>
        <v/>
      </c>
      <c r="S831" t="str">
        <f>IF('Data Entry'!B846=0,"",'Data Entry'!$E$3)</f>
        <v/>
      </c>
      <c r="T831" t="str">
        <f>IF('Data Entry'!B846=0,"",'Data Entry'!$P$12)</f>
        <v/>
      </c>
      <c r="V831" t="str">
        <f>'Data Entry'!AB846</f>
        <v/>
      </c>
      <c r="X831" t="str">
        <f>IF('Data Entry'!B846=0,"",'Data Entry'!C846)</f>
        <v/>
      </c>
      <c r="Y831" t="str">
        <f>'Data Entry'!F846</f>
        <v/>
      </c>
      <c r="AC831" t="str">
        <f>IF('Data Entry'!B846=0,"",'Data Entry'!$P$7)</f>
        <v/>
      </c>
      <c r="AD831" t="str">
        <f>IF('Data Entry'!B846=0,"","1")</f>
        <v/>
      </c>
      <c r="AI831" t="str">
        <f>IF('Data Entry'!B846=0,"",'Data Entry'!K846)</f>
        <v/>
      </c>
      <c r="AJ831" t="str">
        <f>IF('Data Entry'!B846=0,"","mm")</f>
        <v/>
      </c>
      <c r="AM831" t="str">
        <f>IF('Data Entry'!B846=0,"",'Data Entry'!M846)</f>
        <v/>
      </c>
      <c r="AN831" t="str">
        <f>IF('Data Entry'!B846=0,"","mm")</f>
        <v/>
      </c>
      <c r="AT831" t="str">
        <f>IF('Data Entry'!B846=0,"",'Data Entry'!L846)</f>
        <v/>
      </c>
      <c r="AU831" t="str">
        <f>IF('Data Entry'!B846=0,"","m")</f>
        <v/>
      </c>
      <c r="AW831" t="str">
        <f>'Data Entry'!H846</f>
        <v/>
      </c>
      <c r="AX831" t="str">
        <f>IF('Data Entry'!B846=0,"",'Data Entry'!D846)</f>
        <v/>
      </c>
      <c r="AY831" t="str">
        <f>IF('Data Entry'!B846=0,"",'Data Entry'!E846)</f>
        <v/>
      </c>
      <c r="BA831" t="str">
        <f>IF('Data Entry'!B846=0,"",'Data Entry'!I846)</f>
        <v/>
      </c>
      <c r="BC831" t="str">
        <f>IF('Data Entry'!B846=0,"",'Data Entry'!J846)</f>
        <v/>
      </c>
      <c r="BR831" t="str">
        <f>IF('Data Entry'!B846=0,"",'Data Entry'!$E$9)</f>
        <v/>
      </c>
    </row>
    <row r="832" spans="1:70" x14ac:dyDescent="0.55000000000000004">
      <c r="A832" t="str">
        <f>IF('Data Entry'!B847=0,"",'Data Entry'!E$9)</f>
        <v/>
      </c>
      <c r="C832" t="str">
        <f>IF('Data Entry'!B847=0,"",'Data Entry'!AE847)</f>
        <v/>
      </c>
      <c r="E832" t="str">
        <f>IF('Data Entry'!B847=0,"",'Data Entry'!B847)</f>
        <v/>
      </c>
      <c r="F832" t="str">
        <f>IF('Data Entry'!B847=0,"",'Data Entry'!$P$6)</f>
        <v/>
      </c>
      <c r="G832" t="str">
        <f>IF('Data Entry'!B847=0,"",'Data Entry'!$P$8)</f>
        <v/>
      </c>
      <c r="H832" t="str">
        <f>IF('Data Entry'!B847=0,"",'Data Entry'!$E$10)</f>
        <v/>
      </c>
      <c r="M832" t="str">
        <f>'Data Entry'!S847</f>
        <v/>
      </c>
      <c r="N832" t="str">
        <f>'Data Entry'!R847</f>
        <v/>
      </c>
      <c r="O832" t="str">
        <f>IF('Data Entry'!B847=0,"",'Data Entry'!N847)</f>
        <v/>
      </c>
      <c r="P832" t="str">
        <f>IF('Data Entry'!B847=0,"","Years")</f>
        <v/>
      </c>
      <c r="Q832" s="62" t="str">
        <f>IF('Data Entry'!B847=0,"",'Data Entry'!$E$11)</f>
        <v/>
      </c>
      <c r="R832" t="str">
        <f>IF('Data Entry'!B847=0,"",'Data Entry'!D847)</f>
        <v/>
      </c>
      <c r="S832" t="str">
        <f>IF('Data Entry'!B847=0,"",'Data Entry'!$E$3)</f>
        <v/>
      </c>
      <c r="T832" t="str">
        <f>IF('Data Entry'!B847=0,"",'Data Entry'!$P$12)</f>
        <v/>
      </c>
      <c r="V832" t="str">
        <f>'Data Entry'!AB847</f>
        <v/>
      </c>
      <c r="X832" t="str">
        <f>IF('Data Entry'!B847=0,"",'Data Entry'!C847)</f>
        <v/>
      </c>
      <c r="Y832" t="str">
        <f>'Data Entry'!F847</f>
        <v/>
      </c>
      <c r="AC832" t="str">
        <f>IF('Data Entry'!B847=0,"",'Data Entry'!$P$7)</f>
        <v/>
      </c>
      <c r="AD832" t="str">
        <f>IF('Data Entry'!B847=0,"","1")</f>
        <v/>
      </c>
      <c r="AI832" t="str">
        <f>IF('Data Entry'!B847=0,"",'Data Entry'!K847)</f>
        <v/>
      </c>
      <c r="AJ832" t="str">
        <f>IF('Data Entry'!B847=0,"","mm")</f>
        <v/>
      </c>
      <c r="AM832" t="str">
        <f>IF('Data Entry'!B847=0,"",'Data Entry'!M847)</f>
        <v/>
      </c>
      <c r="AN832" t="str">
        <f>IF('Data Entry'!B847=0,"","mm")</f>
        <v/>
      </c>
      <c r="AT832" t="str">
        <f>IF('Data Entry'!B847=0,"",'Data Entry'!L847)</f>
        <v/>
      </c>
      <c r="AU832" t="str">
        <f>IF('Data Entry'!B847=0,"","m")</f>
        <v/>
      </c>
      <c r="AW832" t="str">
        <f>'Data Entry'!H847</f>
        <v/>
      </c>
      <c r="AX832" t="str">
        <f>IF('Data Entry'!B847=0,"",'Data Entry'!D847)</f>
        <v/>
      </c>
      <c r="AY832" t="str">
        <f>IF('Data Entry'!B847=0,"",'Data Entry'!E847)</f>
        <v/>
      </c>
      <c r="BA832" t="str">
        <f>IF('Data Entry'!B847=0,"",'Data Entry'!I847)</f>
        <v/>
      </c>
      <c r="BC832" t="str">
        <f>IF('Data Entry'!B847=0,"",'Data Entry'!J847)</f>
        <v/>
      </c>
      <c r="BR832" t="str">
        <f>IF('Data Entry'!B847=0,"",'Data Entry'!$E$9)</f>
        <v/>
      </c>
    </row>
    <row r="833" spans="1:70" x14ac:dyDescent="0.55000000000000004">
      <c r="A833" t="str">
        <f>IF('Data Entry'!B848=0,"",'Data Entry'!E$9)</f>
        <v/>
      </c>
      <c r="C833" t="str">
        <f>IF('Data Entry'!B848=0,"",'Data Entry'!AE848)</f>
        <v/>
      </c>
      <c r="E833" t="str">
        <f>IF('Data Entry'!B848=0,"",'Data Entry'!B848)</f>
        <v/>
      </c>
      <c r="F833" t="str">
        <f>IF('Data Entry'!B848=0,"",'Data Entry'!$P$6)</f>
        <v/>
      </c>
      <c r="G833" t="str">
        <f>IF('Data Entry'!B848=0,"",'Data Entry'!$P$8)</f>
        <v/>
      </c>
      <c r="H833" t="str">
        <f>IF('Data Entry'!B848=0,"",'Data Entry'!$E$10)</f>
        <v/>
      </c>
      <c r="M833" t="str">
        <f>'Data Entry'!S848</f>
        <v/>
      </c>
      <c r="N833" t="str">
        <f>'Data Entry'!R848</f>
        <v/>
      </c>
      <c r="O833" t="str">
        <f>IF('Data Entry'!B848=0,"",'Data Entry'!N848)</f>
        <v/>
      </c>
      <c r="P833" t="str">
        <f>IF('Data Entry'!B848=0,"","Years")</f>
        <v/>
      </c>
      <c r="Q833" s="62" t="str">
        <f>IF('Data Entry'!B848=0,"",'Data Entry'!$E$11)</f>
        <v/>
      </c>
      <c r="R833" t="str">
        <f>IF('Data Entry'!B848=0,"",'Data Entry'!D848)</f>
        <v/>
      </c>
      <c r="S833" t="str">
        <f>IF('Data Entry'!B848=0,"",'Data Entry'!$E$3)</f>
        <v/>
      </c>
      <c r="T833" t="str">
        <f>IF('Data Entry'!B848=0,"",'Data Entry'!$P$12)</f>
        <v/>
      </c>
      <c r="V833" t="str">
        <f>'Data Entry'!AB848</f>
        <v/>
      </c>
      <c r="X833" t="str">
        <f>IF('Data Entry'!B848=0,"",'Data Entry'!C848)</f>
        <v/>
      </c>
      <c r="Y833" t="str">
        <f>'Data Entry'!F848</f>
        <v/>
      </c>
      <c r="AC833" t="str">
        <f>IF('Data Entry'!B848=0,"",'Data Entry'!$P$7)</f>
        <v/>
      </c>
      <c r="AD833" t="str">
        <f>IF('Data Entry'!B848=0,"","1")</f>
        <v/>
      </c>
      <c r="AI833" t="str">
        <f>IF('Data Entry'!B848=0,"",'Data Entry'!K848)</f>
        <v/>
      </c>
      <c r="AJ833" t="str">
        <f>IF('Data Entry'!B848=0,"","mm")</f>
        <v/>
      </c>
      <c r="AM833" t="str">
        <f>IF('Data Entry'!B848=0,"",'Data Entry'!M848)</f>
        <v/>
      </c>
      <c r="AN833" t="str">
        <f>IF('Data Entry'!B848=0,"","mm")</f>
        <v/>
      </c>
      <c r="AT833" t="str">
        <f>IF('Data Entry'!B848=0,"",'Data Entry'!L848)</f>
        <v/>
      </c>
      <c r="AU833" t="str">
        <f>IF('Data Entry'!B848=0,"","m")</f>
        <v/>
      </c>
      <c r="AW833" t="str">
        <f>'Data Entry'!H848</f>
        <v/>
      </c>
      <c r="AX833" t="str">
        <f>IF('Data Entry'!B848=0,"",'Data Entry'!D848)</f>
        <v/>
      </c>
      <c r="AY833" t="str">
        <f>IF('Data Entry'!B848=0,"",'Data Entry'!E848)</f>
        <v/>
      </c>
      <c r="BA833" t="str">
        <f>IF('Data Entry'!B848=0,"",'Data Entry'!I848)</f>
        <v/>
      </c>
      <c r="BC833" t="str">
        <f>IF('Data Entry'!B848=0,"",'Data Entry'!J848)</f>
        <v/>
      </c>
      <c r="BR833" t="str">
        <f>IF('Data Entry'!B848=0,"",'Data Entry'!$E$9)</f>
        <v/>
      </c>
    </row>
    <row r="834" spans="1:70" x14ac:dyDescent="0.55000000000000004">
      <c r="A834" t="str">
        <f>IF('Data Entry'!B849=0,"",'Data Entry'!E$9)</f>
        <v/>
      </c>
      <c r="C834" t="str">
        <f>IF('Data Entry'!B849=0,"",'Data Entry'!AE849)</f>
        <v/>
      </c>
      <c r="E834" t="str">
        <f>IF('Data Entry'!B849=0,"",'Data Entry'!B849)</f>
        <v/>
      </c>
      <c r="F834" t="str">
        <f>IF('Data Entry'!B849=0,"",'Data Entry'!$P$6)</f>
        <v/>
      </c>
      <c r="G834" t="str">
        <f>IF('Data Entry'!B849=0,"",'Data Entry'!$P$8)</f>
        <v/>
      </c>
      <c r="H834" t="str">
        <f>IF('Data Entry'!B849=0,"",'Data Entry'!$E$10)</f>
        <v/>
      </c>
      <c r="M834" t="str">
        <f>'Data Entry'!S849</f>
        <v/>
      </c>
      <c r="N834" t="str">
        <f>'Data Entry'!R849</f>
        <v/>
      </c>
      <c r="O834" t="str">
        <f>IF('Data Entry'!B849=0,"",'Data Entry'!N849)</f>
        <v/>
      </c>
      <c r="P834" t="str">
        <f>IF('Data Entry'!B849=0,"","Years")</f>
        <v/>
      </c>
      <c r="Q834" s="62" t="str">
        <f>IF('Data Entry'!B849=0,"",'Data Entry'!$E$11)</f>
        <v/>
      </c>
      <c r="R834" t="str">
        <f>IF('Data Entry'!B849=0,"",'Data Entry'!D849)</f>
        <v/>
      </c>
      <c r="S834" t="str">
        <f>IF('Data Entry'!B849=0,"",'Data Entry'!$E$3)</f>
        <v/>
      </c>
      <c r="T834" t="str">
        <f>IF('Data Entry'!B849=0,"",'Data Entry'!$P$12)</f>
        <v/>
      </c>
      <c r="V834" t="str">
        <f>'Data Entry'!AB849</f>
        <v/>
      </c>
      <c r="X834" t="str">
        <f>IF('Data Entry'!B849=0,"",'Data Entry'!C849)</f>
        <v/>
      </c>
      <c r="Y834" t="str">
        <f>'Data Entry'!F849</f>
        <v/>
      </c>
      <c r="AC834" t="str">
        <f>IF('Data Entry'!B849=0,"",'Data Entry'!$P$7)</f>
        <v/>
      </c>
      <c r="AD834" t="str">
        <f>IF('Data Entry'!B849=0,"","1")</f>
        <v/>
      </c>
      <c r="AI834" t="str">
        <f>IF('Data Entry'!B849=0,"",'Data Entry'!K849)</f>
        <v/>
      </c>
      <c r="AJ834" t="str">
        <f>IF('Data Entry'!B849=0,"","mm")</f>
        <v/>
      </c>
      <c r="AM834" t="str">
        <f>IF('Data Entry'!B849=0,"",'Data Entry'!M849)</f>
        <v/>
      </c>
      <c r="AN834" t="str">
        <f>IF('Data Entry'!B849=0,"","mm")</f>
        <v/>
      </c>
      <c r="AT834" t="str">
        <f>IF('Data Entry'!B849=0,"",'Data Entry'!L849)</f>
        <v/>
      </c>
      <c r="AU834" t="str">
        <f>IF('Data Entry'!B849=0,"","m")</f>
        <v/>
      </c>
      <c r="AW834" t="str">
        <f>'Data Entry'!H849</f>
        <v/>
      </c>
      <c r="AX834" t="str">
        <f>IF('Data Entry'!B849=0,"",'Data Entry'!D849)</f>
        <v/>
      </c>
      <c r="AY834" t="str">
        <f>IF('Data Entry'!B849=0,"",'Data Entry'!E849)</f>
        <v/>
      </c>
      <c r="BA834" t="str">
        <f>IF('Data Entry'!B849=0,"",'Data Entry'!I849)</f>
        <v/>
      </c>
      <c r="BC834" t="str">
        <f>IF('Data Entry'!B849=0,"",'Data Entry'!J849)</f>
        <v/>
      </c>
      <c r="BR834" t="str">
        <f>IF('Data Entry'!B849=0,"",'Data Entry'!$E$9)</f>
        <v/>
      </c>
    </row>
    <row r="835" spans="1:70" x14ac:dyDescent="0.55000000000000004">
      <c r="A835" t="str">
        <f>IF('Data Entry'!B850=0,"",'Data Entry'!E$9)</f>
        <v/>
      </c>
      <c r="C835" t="str">
        <f>IF('Data Entry'!B850=0,"",'Data Entry'!AE850)</f>
        <v/>
      </c>
      <c r="E835" t="str">
        <f>IF('Data Entry'!B850=0,"",'Data Entry'!B850)</f>
        <v/>
      </c>
      <c r="F835" t="str">
        <f>IF('Data Entry'!B850=0,"",'Data Entry'!$P$6)</f>
        <v/>
      </c>
      <c r="G835" t="str">
        <f>IF('Data Entry'!B850=0,"",'Data Entry'!$P$8)</f>
        <v/>
      </c>
      <c r="H835" t="str">
        <f>IF('Data Entry'!B850=0,"",'Data Entry'!$E$10)</f>
        <v/>
      </c>
      <c r="M835" t="str">
        <f>'Data Entry'!S850</f>
        <v/>
      </c>
      <c r="N835" t="str">
        <f>'Data Entry'!R850</f>
        <v/>
      </c>
      <c r="O835" t="str">
        <f>IF('Data Entry'!B850=0,"",'Data Entry'!N850)</f>
        <v/>
      </c>
      <c r="P835" t="str">
        <f>IF('Data Entry'!B850=0,"","Years")</f>
        <v/>
      </c>
      <c r="Q835" s="62" t="str">
        <f>IF('Data Entry'!B850=0,"",'Data Entry'!$E$11)</f>
        <v/>
      </c>
      <c r="R835" t="str">
        <f>IF('Data Entry'!B850=0,"",'Data Entry'!D850)</f>
        <v/>
      </c>
      <c r="S835" t="str">
        <f>IF('Data Entry'!B850=0,"",'Data Entry'!$E$3)</f>
        <v/>
      </c>
      <c r="T835" t="str">
        <f>IF('Data Entry'!B850=0,"",'Data Entry'!$P$12)</f>
        <v/>
      </c>
      <c r="V835" t="str">
        <f>'Data Entry'!AB850</f>
        <v/>
      </c>
      <c r="X835" t="str">
        <f>IF('Data Entry'!B850=0,"",'Data Entry'!C850)</f>
        <v/>
      </c>
      <c r="Y835" t="str">
        <f>'Data Entry'!F850</f>
        <v/>
      </c>
      <c r="AC835" t="str">
        <f>IF('Data Entry'!B850=0,"",'Data Entry'!$P$7)</f>
        <v/>
      </c>
      <c r="AD835" t="str">
        <f>IF('Data Entry'!B850=0,"","1")</f>
        <v/>
      </c>
      <c r="AI835" t="str">
        <f>IF('Data Entry'!B850=0,"",'Data Entry'!K850)</f>
        <v/>
      </c>
      <c r="AJ835" t="str">
        <f>IF('Data Entry'!B850=0,"","mm")</f>
        <v/>
      </c>
      <c r="AM835" t="str">
        <f>IF('Data Entry'!B850=0,"",'Data Entry'!M850)</f>
        <v/>
      </c>
      <c r="AN835" t="str">
        <f>IF('Data Entry'!B850=0,"","mm")</f>
        <v/>
      </c>
      <c r="AT835" t="str">
        <f>IF('Data Entry'!B850=0,"",'Data Entry'!L850)</f>
        <v/>
      </c>
      <c r="AU835" t="str">
        <f>IF('Data Entry'!B850=0,"","m")</f>
        <v/>
      </c>
      <c r="AW835" t="str">
        <f>'Data Entry'!H850</f>
        <v/>
      </c>
      <c r="AX835" t="str">
        <f>IF('Data Entry'!B850=0,"",'Data Entry'!D850)</f>
        <v/>
      </c>
      <c r="AY835" t="str">
        <f>IF('Data Entry'!B850=0,"",'Data Entry'!E850)</f>
        <v/>
      </c>
      <c r="BA835" t="str">
        <f>IF('Data Entry'!B850=0,"",'Data Entry'!I850)</f>
        <v/>
      </c>
      <c r="BC835" t="str">
        <f>IF('Data Entry'!B850=0,"",'Data Entry'!J850)</f>
        <v/>
      </c>
      <c r="BR835" t="str">
        <f>IF('Data Entry'!B850=0,"",'Data Entry'!$E$9)</f>
        <v/>
      </c>
    </row>
    <row r="836" spans="1:70" x14ac:dyDescent="0.55000000000000004">
      <c r="A836" t="str">
        <f>IF('Data Entry'!B851=0,"",'Data Entry'!E$9)</f>
        <v/>
      </c>
      <c r="C836" t="str">
        <f>IF('Data Entry'!B851=0,"",'Data Entry'!AE851)</f>
        <v/>
      </c>
      <c r="E836" t="str">
        <f>IF('Data Entry'!B851=0,"",'Data Entry'!B851)</f>
        <v/>
      </c>
      <c r="F836" t="str">
        <f>IF('Data Entry'!B851=0,"",'Data Entry'!$P$6)</f>
        <v/>
      </c>
      <c r="G836" t="str">
        <f>IF('Data Entry'!B851=0,"",'Data Entry'!$P$8)</f>
        <v/>
      </c>
      <c r="H836" t="str">
        <f>IF('Data Entry'!B851=0,"",'Data Entry'!$E$10)</f>
        <v/>
      </c>
      <c r="M836" t="str">
        <f>'Data Entry'!S851</f>
        <v/>
      </c>
      <c r="N836" t="str">
        <f>'Data Entry'!R851</f>
        <v/>
      </c>
      <c r="O836" t="str">
        <f>IF('Data Entry'!B851=0,"",'Data Entry'!N851)</f>
        <v/>
      </c>
      <c r="P836" t="str">
        <f>IF('Data Entry'!B851=0,"","Years")</f>
        <v/>
      </c>
      <c r="Q836" s="62" t="str">
        <f>IF('Data Entry'!B851=0,"",'Data Entry'!$E$11)</f>
        <v/>
      </c>
      <c r="R836" t="str">
        <f>IF('Data Entry'!B851=0,"",'Data Entry'!D851)</f>
        <v/>
      </c>
      <c r="S836" t="str">
        <f>IF('Data Entry'!B851=0,"",'Data Entry'!$E$3)</f>
        <v/>
      </c>
      <c r="T836" t="str">
        <f>IF('Data Entry'!B851=0,"",'Data Entry'!$P$12)</f>
        <v/>
      </c>
      <c r="V836" t="str">
        <f>'Data Entry'!AB851</f>
        <v/>
      </c>
      <c r="X836" t="str">
        <f>IF('Data Entry'!B851=0,"",'Data Entry'!C851)</f>
        <v/>
      </c>
      <c r="Y836" t="str">
        <f>'Data Entry'!F851</f>
        <v/>
      </c>
      <c r="AC836" t="str">
        <f>IF('Data Entry'!B851=0,"",'Data Entry'!$P$7)</f>
        <v/>
      </c>
      <c r="AD836" t="str">
        <f>IF('Data Entry'!B851=0,"","1")</f>
        <v/>
      </c>
      <c r="AI836" t="str">
        <f>IF('Data Entry'!B851=0,"",'Data Entry'!K851)</f>
        <v/>
      </c>
      <c r="AJ836" t="str">
        <f>IF('Data Entry'!B851=0,"","mm")</f>
        <v/>
      </c>
      <c r="AM836" t="str">
        <f>IF('Data Entry'!B851=0,"",'Data Entry'!M851)</f>
        <v/>
      </c>
      <c r="AN836" t="str">
        <f>IF('Data Entry'!B851=0,"","mm")</f>
        <v/>
      </c>
      <c r="AT836" t="str">
        <f>IF('Data Entry'!B851=0,"",'Data Entry'!L851)</f>
        <v/>
      </c>
      <c r="AU836" t="str">
        <f>IF('Data Entry'!B851=0,"","m")</f>
        <v/>
      </c>
      <c r="AW836" t="str">
        <f>'Data Entry'!H851</f>
        <v/>
      </c>
      <c r="AX836" t="str">
        <f>IF('Data Entry'!B851=0,"",'Data Entry'!D851)</f>
        <v/>
      </c>
      <c r="AY836" t="str">
        <f>IF('Data Entry'!B851=0,"",'Data Entry'!E851)</f>
        <v/>
      </c>
      <c r="BA836" t="str">
        <f>IF('Data Entry'!B851=0,"",'Data Entry'!I851)</f>
        <v/>
      </c>
      <c r="BC836" t="str">
        <f>IF('Data Entry'!B851=0,"",'Data Entry'!J851)</f>
        <v/>
      </c>
      <c r="BR836" t="str">
        <f>IF('Data Entry'!B851=0,"",'Data Entry'!$E$9)</f>
        <v/>
      </c>
    </row>
    <row r="837" spans="1:70" x14ac:dyDescent="0.55000000000000004">
      <c r="A837" t="str">
        <f>IF('Data Entry'!B852=0,"",'Data Entry'!E$9)</f>
        <v/>
      </c>
      <c r="C837" t="str">
        <f>IF('Data Entry'!B852=0,"",'Data Entry'!AE852)</f>
        <v/>
      </c>
      <c r="E837" t="str">
        <f>IF('Data Entry'!B852=0,"",'Data Entry'!B852)</f>
        <v/>
      </c>
      <c r="F837" t="str">
        <f>IF('Data Entry'!B852=0,"",'Data Entry'!$P$6)</f>
        <v/>
      </c>
      <c r="G837" t="str">
        <f>IF('Data Entry'!B852=0,"",'Data Entry'!$P$8)</f>
        <v/>
      </c>
      <c r="H837" t="str">
        <f>IF('Data Entry'!B852=0,"",'Data Entry'!$E$10)</f>
        <v/>
      </c>
      <c r="M837" t="str">
        <f>'Data Entry'!S852</f>
        <v/>
      </c>
      <c r="N837" t="str">
        <f>'Data Entry'!R852</f>
        <v/>
      </c>
      <c r="O837" t="str">
        <f>IF('Data Entry'!B852=0,"",'Data Entry'!N852)</f>
        <v/>
      </c>
      <c r="P837" t="str">
        <f>IF('Data Entry'!B852=0,"","Years")</f>
        <v/>
      </c>
      <c r="Q837" s="62" t="str">
        <f>IF('Data Entry'!B852=0,"",'Data Entry'!$E$11)</f>
        <v/>
      </c>
      <c r="R837" t="str">
        <f>IF('Data Entry'!B852=0,"",'Data Entry'!D852)</f>
        <v/>
      </c>
      <c r="S837" t="str">
        <f>IF('Data Entry'!B852=0,"",'Data Entry'!$E$3)</f>
        <v/>
      </c>
      <c r="T837" t="str">
        <f>IF('Data Entry'!B852=0,"",'Data Entry'!$P$12)</f>
        <v/>
      </c>
      <c r="V837" t="str">
        <f>'Data Entry'!AB852</f>
        <v/>
      </c>
      <c r="X837" t="str">
        <f>IF('Data Entry'!B852=0,"",'Data Entry'!C852)</f>
        <v/>
      </c>
      <c r="Y837" t="str">
        <f>'Data Entry'!F852</f>
        <v/>
      </c>
      <c r="AC837" t="str">
        <f>IF('Data Entry'!B852=0,"",'Data Entry'!$P$7)</f>
        <v/>
      </c>
      <c r="AD837" t="str">
        <f>IF('Data Entry'!B852=0,"","1")</f>
        <v/>
      </c>
      <c r="AI837" t="str">
        <f>IF('Data Entry'!B852=0,"",'Data Entry'!K852)</f>
        <v/>
      </c>
      <c r="AJ837" t="str">
        <f>IF('Data Entry'!B852=0,"","mm")</f>
        <v/>
      </c>
      <c r="AM837" t="str">
        <f>IF('Data Entry'!B852=0,"",'Data Entry'!M852)</f>
        <v/>
      </c>
      <c r="AN837" t="str">
        <f>IF('Data Entry'!B852=0,"","mm")</f>
        <v/>
      </c>
      <c r="AT837" t="str">
        <f>IF('Data Entry'!B852=0,"",'Data Entry'!L852)</f>
        <v/>
      </c>
      <c r="AU837" t="str">
        <f>IF('Data Entry'!B852=0,"","m")</f>
        <v/>
      </c>
      <c r="AW837" t="str">
        <f>'Data Entry'!H852</f>
        <v/>
      </c>
      <c r="AX837" t="str">
        <f>IF('Data Entry'!B852=0,"",'Data Entry'!D852)</f>
        <v/>
      </c>
      <c r="AY837" t="str">
        <f>IF('Data Entry'!B852=0,"",'Data Entry'!E852)</f>
        <v/>
      </c>
      <c r="BA837" t="str">
        <f>IF('Data Entry'!B852=0,"",'Data Entry'!I852)</f>
        <v/>
      </c>
      <c r="BC837" t="str">
        <f>IF('Data Entry'!B852=0,"",'Data Entry'!J852)</f>
        <v/>
      </c>
      <c r="BR837" t="str">
        <f>IF('Data Entry'!B852=0,"",'Data Entry'!$E$9)</f>
        <v/>
      </c>
    </row>
    <row r="838" spans="1:70" x14ac:dyDescent="0.55000000000000004">
      <c r="A838" t="str">
        <f>IF('Data Entry'!B853=0,"",'Data Entry'!E$9)</f>
        <v/>
      </c>
      <c r="C838" t="str">
        <f>IF('Data Entry'!B853=0,"",'Data Entry'!AE853)</f>
        <v/>
      </c>
      <c r="E838" t="str">
        <f>IF('Data Entry'!B853=0,"",'Data Entry'!B853)</f>
        <v/>
      </c>
      <c r="F838" t="str">
        <f>IF('Data Entry'!B853=0,"",'Data Entry'!$P$6)</f>
        <v/>
      </c>
      <c r="G838" t="str">
        <f>IF('Data Entry'!B853=0,"",'Data Entry'!$P$8)</f>
        <v/>
      </c>
      <c r="H838" t="str">
        <f>IF('Data Entry'!B853=0,"",'Data Entry'!$E$10)</f>
        <v/>
      </c>
      <c r="M838" t="str">
        <f>'Data Entry'!S853</f>
        <v/>
      </c>
      <c r="N838" t="str">
        <f>'Data Entry'!R853</f>
        <v/>
      </c>
      <c r="O838" t="str">
        <f>IF('Data Entry'!B853=0,"",'Data Entry'!N853)</f>
        <v/>
      </c>
      <c r="P838" t="str">
        <f>IF('Data Entry'!B853=0,"","Years")</f>
        <v/>
      </c>
      <c r="Q838" s="62" t="str">
        <f>IF('Data Entry'!B853=0,"",'Data Entry'!$E$11)</f>
        <v/>
      </c>
      <c r="R838" t="str">
        <f>IF('Data Entry'!B853=0,"",'Data Entry'!D853)</f>
        <v/>
      </c>
      <c r="S838" t="str">
        <f>IF('Data Entry'!B853=0,"",'Data Entry'!$E$3)</f>
        <v/>
      </c>
      <c r="T838" t="str">
        <f>IF('Data Entry'!B853=0,"",'Data Entry'!$P$12)</f>
        <v/>
      </c>
      <c r="V838" t="str">
        <f>'Data Entry'!AB853</f>
        <v/>
      </c>
      <c r="X838" t="str">
        <f>IF('Data Entry'!B853=0,"",'Data Entry'!C853)</f>
        <v/>
      </c>
      <c r="Y838" t="str">
        <f>'Data Entry'!F853</f>
        <v/>
      </c>
      <c r="AC838" t="str">
        <f>IF('Data Entry'!B853=0,"",'Data Entry'!$P$7)</f>
        <v/>
      </c>
      <c r="AD838" t="str">
        <f>IF('Data Entry'!B853=0,"","1")</f>
        <v/>
      </c>
      <c r="AI838" t="str">
        <f>IF('Data Entry'!B853=0,"",'Data Entry'!K853)</f>
        <v/>
      </c>
      <c r="AJ838" t="str">
        <f>IF('Data Entry'!B853=0,"","mm")</f>
        <v/>
      </c>
      <c r="AM838" t="str">
        <f>IF('Data Entry'!B853=0,"",'Data Entry'!M853)</f>
        <v/>
      </c>
      <c r="AN838" t="str">
        <f>IF('Data Entry'!B853=0,"","mm")</f>
        <v/>
      </c>
      <c r="AT838" t="str">
        <f>IF('Data Entry'!B853=0,"",'Data Entry'!L853)</f>
        <v/>
      </c>
      <c r="AU838" t="str">
        <f>IF('Data Entry'!B853=0,"","m")</f>
        <v/>
      </c>
      <c r="AW838" t="str">
        <f>'Data Entry'!H853</f>
        <v/>
      </c>
      <c r="AX838" t="str">
        <f>IF('Data Entry'!B853=0,"",'Data Entry'!D853)</f>
        <v/>
      </c>
      <c r="AY838" t="str">
        <f>IF('Data Entry'!B853=0,"",'Data Entry'!E853)</f>
        <v/>
      </c>
      <c r="BA838" t="str">
        <f>IF('Data Entry'!B853=0,"",'Data Entry'!I853)</f>
        <v/>
      </c>
      <c r="BC838" t="str">
        <f>IF('Data Entry'!B853=0,"",'Data Entry'!J853)</f>
        <v/>
      </c>
      <c r="BR838" t="str">
        <f>IF('Data Entry'!B853=0,"",'Data Entry'!$E$9)</f>
        <v/>
      </c>
    </row>
    <row r="839" spans="1:70" x14ac:dyDescent="0.55000000000000004">
      <c r="A839" t="str">
        <f>IF('Data Entry'!B854=0,"",'Data Entry'!E$9)</f>
        <v/>
      </c>
      <c r="C839" t="str">
        <f>IF('Data Entry'!B854=0,"",'Data Entry'!AE854)</f>
        <v/>
      </c>
      <c r="E839" t="str">
        <f>IF('Data Entry'!B854=0,"",'Data Entry'!B854)</f>
        <v/>
      </c>
      <c r="F839" t="str">
        <f>IF('Data Entry'!B854=0,"",'Data Entry'!$P$6)</f>
        <v/>
      </c>
      <c r="G839" t="str">
        <f>IF('Data Entry'!B854=0,"",'Data Entry'!$P$8)</f>
        <v/>
      </c>
      <c r="H839" t="str">
        <f>IF('Data Entry'!B854=0,"",'Data Entry'!$E$10)</f>
        <v/>
      </c>
      <c r="M839" t="str">
        <f>'Data Entry'!S854</f>
        <v/>
      </c>
      <c r="N839" t="str">
        <f>'Data Entry'!R854</f>
        <v/>
      </c>
      <c r="O839" t="str">
        <f>IF('Data Entry'!B854=0,"",'Data Entry'!N854)</f>
        <v/>
      </c>
      <c r="P839" t="str">
        <f>IF('Data Entry'!B854=0,"","Years")</f>
        <v/>
      </c>
      <c r="Q839" s="62" t="str">
        <f>IF('Data Entry'!B854=0,"",'Data Entry'!$E$11)</f>
        <v/>
      </c>
      <c r="R839" t="str">
        <f>IF('Data Entry'!B854=0,"",'Data Entry'!D854)</f>
        <v/>
      </c>
      <c r="S839" t="str">
        <f>IF('Data Entry'!B854=0,"",'Data Entry'!$E$3)</f>
        <v/>
      </c>
      <c r="T839" t="str">
        <f>IF('Data Entry'!B854=0,"",'Data Entry'!$P$12)</f>
        <v/>
      </c>
      <c r="V839" t="str">
        <f>'Data Entry'!AB854</f>
        <v/>
      </c>
      <c r="X839" t="str">
        <f>IF('Data Entry'!B854=0,"",'Data Entry'!C854)</f>
        <v/>
      </c>
      <c r="Y839" t="str">
        <f>'Data Entry'!F854</f>
        <v/>
      </c>
      <c r="AC839" t="str">
        <f>IF('Data Entry'!B854=0,"",'Data Entry'!$P$7)</f>
        <v/>
      </c>
      <c r="AD839" t="str">
        <f>IF('Data Entry'!B854=0,"","1")</f>
        <v/>
      </c>
      <c r="AI839" t="str">
        <f>IF('Data Entry'!B854=0,"",'Data Entry'!K854)</f>
        <v/>
      </c>
      <c r="AJ839" t="str">
        <f>IF('Data Entry'!B854=0,"","mm")</f>
        <v/>
      </c>
      <c r="AM839" t="str">
        <f>IF('Data Entry'!B854=0,"",'Data Entry'!M854)</f>
        <v/>
      </c>
      <c r="AN839" t="str">
        <f>IF('Data Entry'!B854=0,"","mm")</f>
        <v/>
      </c>
      <c r="AT839" t="str">
        <f>IF('Data Entry'!B854=0,"",'Data Entry'!L854)</f>
        <v/>
      </c>
      <c r="AU839" t="str">
        <f>IF('Data Entry'!B854=0,"","m")</f>
        <v/>
      </c>
      <c r="AW839" t="str">
        <f>'Data Entry'!H854</f>
        <v/>
      </c>
      <c r="AX839" t="str">
        <f>IF('Data Entry'!B854=0,"",'Data Entry'!D854)</f>
        <v/>
      </c>
      <c r="AY839" t="str">
        <f>IF('Data Entry'!B854=0,"",'Data Entry'!E854)</f>
        <v/>
      </c>
      <c r="BA839" t="str">
        <f>IF('Data Entry'!B854=0,"",'Data Entry'!I854)</f>
        <v/>
      </c>
      <c r="BC839" t="str">
        <f>IF('Data Entry'!B854=0,"",'Data Entry'!J854)</f>
        <v/>
      </c>
      <c r="BR839" t="str">
        <f>IF('Data Entry'!B854=0,"",'Data Entry'!$E$9)</f>
        <v/>
      </c>
    </row>
    <row r="840" spans="1:70" x14ac:dyDescent="0.55000000000000004">
      <c r="A840" t="str">
        <f>IF('Data Entry'!B855=0,"",'Data Entry'!E$9)</f>
        <v/>
      </c>
      <c r="C840" t="str">
        <f>IF('Data Entry'!B855=0,"",'Data Entry'!AE855)</f>
        <v/>
      </c>
      <c r="E840" t="str">
        <f>IF('Data Entry'!B855=0,"",'Data Entry'!B855)</f>
        <v/>
      </c>
      <c r="F840" t="str">
        <f>IF('Data Entry'!B855=0,"",'Data Entry'!$P$6)</f>
        <v/>
      </c>
      <c r="G840" t="str">
        <f>IF('Data Entry'!B855=0,"",'Data Entry'!$P$8)</f>
        <v/>
      </c>
      <c r="H840" t="str">
        <f>IF('Data Entry'!B855=0,"",'Data Entry'!$E$10)</f>
        <v/>
      </c>
      <c r="M840" t="str">
        <f>'Data Entry'!S855</f>
        <v/>
      </c>
      <c r="N840" t="str">
        <f>'Data Entry'!R855</f>
        <v/>
      </c>
      <c r="O840" t="str">
        <f>IF('Data Entry'!B855=0,"",'Data Entry'!N855)</f>
        <v/>
      </c>
      <c r="P840" t="str">
        <f>IF('Data Entry'!B855=0,"","Years")</f>
        <v/>
      </c>
      <c r="Q840" s="62" t="str">
        <f>IF('Data Entry'!B855=0,"",'Data Entry'!$E$11)</f>
        <v/>
      </c>
      <c r="R840" t="str">
        <f>IF('Data Entry'!B855=0,"",'Data Entry'!D855)</f>
        <v/>
      </c>
      <c r="S840" t="str">
        <f>IF('Data Entry'!B855=0,"",'Data Entry'!$E$3)</f>
        <v/>
      </c>
      <c r="T840" t="str">
        <f>IF('Data Entry'!B855=0,"",'Data Entry'!$P$12)</f>
        <v/>
      </c>
      <c r="V840" t="str">
        <f>'Data Entry'!AB855</f>
        <v/>
      </c>
      <c r="X840" t="str">
        <f>IF('Data Entry'!B855=0,"",'Data Entry'!C855)</f>
        <v/>
      </c>
      <c r="Y840" t="str">
        <f>'Data Entry'!F855</f>
        <v/>
      </c>
      <c r="AC840" t="str">
        <f>IF('Data Entry'!B855=0,"",'Data Entry'!$P$7)</f>
        <v/>
      </c>
      <c r="AD840" t="str">
        <f>IF('Data Entry'!B855=0,"","1")</f>
        <v/>
      </c>
      <c r="AI840" t="str">
        <f>IF('Data Entry'!B855=0,"",'Data Entry'!K855)</f>
        <v/>
      </c>
      <c r="AJ840" t="str">
        <f>IF('Data Entry'!B855=0,"","mm")</f>
        <v/>
      </c>
      <c r="AM840" t="str">
        <f>IF('Data Entry'!B855=0,"",'Data Entry'!M855)</f>
        <v/>
      </c>
      <c r="AN840" t="str">
        <f>IF('Data Entry'!B855=0,"","mm")</f>
        <v/>
      </c>
      <c r="AT840" t="str">
        <f>IF('Data Entry'!B855=0,"",'Data Entry'!L855)</f>
        <v/>
      </c>
      <c r="AU840" t="str">
        <f>IF('Data Entry'!B855=0,"","m")</f>
        <v/>
      </c>
      <c r="AW840" t="str">
        <f>'Data Entry'!H855</f>
        <v/>
      </c>
      <c r="AX840" t="str">
        <f>IF('Data Entry'!B855=0,"",'Data Entry'!D855)</f>
        <v/>
      </c>
      <c r="AY840" t="str">
        <f>IF('Data Entry'!B855=0,"",'Data Entry'!E855)</f>
        <v/>
      </c>
      <c r="BA840" t="str">
        <f>IF('Data Entry'!B855=0,"",'Data Entry'!I855)</f>
        <v/>
      </c>
      <c r="BC840" t="str">
        <f>IF('Data Entry'!B855=0,"",'Data Entry'!J855)</f>
        <v/>
      </c>
      <c r="BR840" t="str">
        <f>IF('Data Entry'!B855=0,"",'Data Entry'!$E$9)</f>
        <v/>
      </c>
    </row>
    <row r="841" spans="1:70" x14ac:dyDescent="0.55000000000000004">
      <c r="A841" t="str">
        <f>IF('Data Entry'!B856=0,"",'Data Entry'!E$9)</f>
        <v/>
      </c>
      <c r="C841" t="str">
        <f>IF('Data Entry'!B856=0,"",'Data Entry'!AE856)</f>
        <v/>
      </c>
      <c r="E841" t="str">
        <f>IF('Data Entry'!B856=0,"",'Data Entry'!B856)</f>
        <v/>
      </c>
      <c r="F841" t="str">
        <f>IF('Data Entry'!B856=0,"",'Data Entry'!$P$6)</f>
        <v/>
      </c>
      <c r="G841" t="str">
        <f>IF('Data Entry'!B856=0,"",'Data Entry'!$P$8)</f>
        <v/>
      </c>
      <c r="H841" t="str">
        <f>IF('Data Entry'!B856=0,"",'Data Entry'!$E$10)</f>
        <v/>
      </c>
      <c r="M841" t="str">
        <f>'Data Entry'!S856</f>
        <v/>
      </c>
      <c r="N841" t="str">
        <f>'Data Entry'!R856</f>
        <v/>
      </c>
      <c r="O841" t="str">
        <f>IF('Data Entry'!B856=0,"",'Data Entry'!N856)</f>
        <v/>
      </c>
      <c r="P841" t="str">
        <f>IF('Data Entry'!B856=0,"","Years")</f>
        <v/>
      </c>
      <c r="Q841" s="62" t="str">
        <f>IF('Data Entry'!B856=0,"",'Data Entry'!$E$11)</f>
        <v/>
      </c>
      <c r="R841" t="str">
        <f>IF('Data Entry'!B856=0,"",'Data Entry'!D856)</f>
        <v/>
      </c>
      <c r="S841" t="str">
        <f>IF('Data Entry'!B856=0,"",'Data Entry'!$E$3)</f>
        <v/>
      </c>
      <c r="T841" t="str">
        <f>IF('Data Entry'!B856=0,"",'Data Entry'!$P$12)</f>
        <v/>
      </c>
      <c r="V841" t="str">
        <f>'Data Entry'!AB856</f>
        <v/>
      </c>
      <c r="X841" t="str">
        <f>IF('Data Entry'!B856=0,"",'Data Entry'!C856)</f>
        <v/>
      </c>
      <c r="Y841" t="str">
        <f>'Data Entry'!F856</f>
        <v/>
      </c>
      <c r="AC841" t="str">
        <f>IF('Data Entry'!B856=0,"",'Data Entry'!$P$7)</f>
        <v/>
      </c>
      <c r="AD841" t="str">
        <f>IF('Data Entry'!B856=0,"","1")</f>
        <v/>
      </c>
      <c r="AI841" t="str">
        <f>IF('Data Entry'!B856=0,"",'Data Entry'!K856)</f>
        <v/>
      </c>
      <c r="AJ841" t="str">
        <f>IF('Data Entry'!B856=0,"","mm")</f>
        <v/>
      </c>
      <c r="AM841" t="str">
        <f>IF('Data Entry'!B856=0,"",'Data Entry'!M856)</f>
        <v/>
      </c>
      <c r="AN841" t="str">
        <f>IF('Data Entry'!B856=0,"","mm")</f>
        <v/>
      </c>
      <c r="AT841" t="str">
        <f>IF('Data Entry'!B856=0,"",'Data Entry'!L856)</f>
        <v/>
      </c>
      <c r="AU841" t="str">
        <f>IF('Data Entry'!B856=0,"","m")</f>
        <v/>
      </c>
      <c r="AW841" t="str">
        <f>'Data Entry'!H856</f>
        <v/>
      </c>
      <c r="AX841" t="str">
        <f>IF('Data Entry'!B856=0,"",'Data Entry'!D856)</f>
        <v/>
      </c>
      <c r="AY841" t="str">
        <f>IF('Data Entry'!B856=0,"",'Data Entry'!E856)</f>
        <v/>
      </c>
      <c r="BA841" t="str">
        <f>IF('Data Entry'!B856=0,"",'Data Entry'!I856)</f>
        <v/>
      </c>
      <c r="BC841" t="str">
        <f>IF('Data Entry'!B856=0,"",'Data Entry'!J856)</f>
        <v/>
      </c>
      <c r="BR841" t="str">
        <f>IF('Data Entry'!B856=0,"",'Data Entry'!$E$9)</f>
        <v/>
      </c>
    </row>
    <row r="842" spans="1:70" x14ac:dyDescent="0.55000000000000004">
      <c r="A842" t="str">
        <f>IF('Data Entry'!B857=0,"",'Data Entry'!E$9)</f>
        <v/>
      </c>
      <c r="C842" t="str">
        <f>IF('Data Entry'!B857=0,"",'Data Entry'!AE857)</f>
        <v/>
      </c>
      <c r="E842" t="str">
        <f>IF('Data Entry'!B857=0,"",'Data Entry'!B857)</f>
        <v/>
      </c>
      <c r="F842" t="str">
        <f>IF('Data Entry'!B857=0,"",'Data Entry'!$P$6)</f>
        <v/>
      </c>
      <c r="G842" t="str">
        <f>IF('Data Entry'!B857=0,"",'Data Entry'!$P$8)</f>
        <v/>
      </c>
      <c r="H842" t="str">
        <f>IF('Data Entry'!B857=0,"",'Data Entry'!$E$10)</f>
        <v/>
      </c>
      <c r="M842" t="str">
        <f>'Data Entry'!S857</f>
        <v/>
      </c>
      <c r="N842" t="str">
        <f>'Data Entry'!R857</f>
        <v/>
      </c>
      <c r="O842" t="str">
        <f>IF('Data Entry'!B857=0,"",'Data Entry'!N857)</f>
        <v/>
      </c>
      <c r="P842" t="str">
        <f>IF('Data Entry'!B857=0,"","Years")</f>
        <v/>
      </c>
      <c r="Q842" s="62" t="str">
        <f>IF('Data Entry'!B857=0,"",'Data Entry'!$E$11)</f>
        <v/>
      </c>
      <c r="R842" t="str">
        <f>IF('Data Entry'!B857=0,"",'Data Entry'!D857)</f>
        <v/>
      </c>
      <c r="S842" t="str">
        <f>IF('Data Entry'!B857=0,"",'Data Entry'!$E$3)</f>
        <v/>
      </c>
      <c r="T842" t="str">
        <f>IF('Data Entry'!B857=0,"",'Data Entry'!$P$12)</f>
        <v/>
      </c>
      <c r="V842" t="str">
        <f>'Data Entry'!AB857</f>
        <v/>
      </c>
      <c r="X842" t="str">
        <f>IF('Data Entry'!B857=0,"",'Data Entry'!C857)</f>
        <v/>
      </c>
      <c r="Y842" t="str">
        <f>'Data Entry'!F857</f>
        <v/>
      </c>
      <c r="AC842" t="str">
        <f>IF('Data Entry'!B857=0,"",'Data Entry'!$P$7)</f>
        <v/>
      </c>
      <c r="AD842" t="str">
        <f>IF('Data Entry'!B857=0,"","1")</f>
        <v/>
      </c>
      <c r="AI842" t="str">
        <f>IF('Data Entry'!B857=0,"",'Data Entry'!K857)</f>
        <v/>
      </c>
      <c r="AJ842" t="str">
        <f>IF('Data Entry'!B857=0,"","mm")</f>
        <v/>
      </c>
      <c r="AM842" t="str">
        <f>IF('Data Entry'!B857=0,"",'Data Entry'!M857)</f>
        <v/>
      </c>
      <c r="AN842" t="str">
        <f>IF('Data Entry'!B857=0,"","mm")</f>
        <v/>
      </c>
      <c r="AT842" t="str">
        <f>IF('Data Entry'!B857=0,"",'Data Entry'!L857)</f>
        <v/>
      </c>
      <c r="AU842" t="str">
        <f>IF('Data Entry'!B857=0,"","m")</f>
        <v/>
      </c>
      <c r="AW842" t="str">
        <f>'Data Entry'!H857</f>
        <v/>
      </c>
      <c r="AX842" t="str">
        <f>IF('Data Entry'!B857=0,"",'Data Entry'!D857)</f>
        <v/>
      </c>
      <c r="AY842" t="str">
        <f>IF('Data Entry'!B857=0,"",'Data Entry'!E857)</f>
        <v/>
      </c>
      <c r="BA842" t="str">
        <f>IF('Data Entry'!B857=0,"",'Data Entry'!I857)</f>
        <v/>
      </c>
      <c r="BC842" t="str">
        <f>IF('Data Entry'!B857=0,"",'Data Entry'!J857)</f>
        <v/>
      </c>
      <c r="BR842" t="str">
        <f>IF('Data Entry'!B857=0,"",'Data Entry'!$E$9)</f>
        <v/>
      </c>
    </row>
    <row r="843" spans="1:70" x14ac:dyDescent="0.55000000000000004">
      <c r="A843" t="str">
        <f>IF('Data Entry'!B858=0,"",'Data Entry'!E$9)</f>
        <v/>
      </c>
      <c r="C843" t="str">
        <f>IF('Data Entry'!B858=0,"",'Data Entry'!AE858)</f>
        <v/>
      </c>
      <c r="E843" t="str">
        <f>IF('Data Entry'!B858=0,"",'Data Entry'!B858)</f>
        <v/>
      </c>
      <c r="F843" t="str">
        <f>IF('Data Entry'!B858=0,"",'Data Entry'!$P$6)</f>
        <v/>
      </c>
      <c r="G843" t="str">
        <f>IF('Data Entry'!B858=0,"",'Data Entry'!$P$8)</f>
        <v/>
      </c>
      <c r="H843" t="str">
        <f>IF('Data Entry'!B858=0,"",'Data Entry'!$E$10)</f>
        <v/>
      </c>
      <c r="M843" t="str">
        <f>'Data Entry'!S858</f>
        <v/>
      </c>
      <c r="N843" t="str">
        <f>'Data Entry'!R858</f>
        <v/>
      </c>
      <c r="O843" t="str">
        <f>IF('Data Entry'!B858=0,"",'Data Entry'!N858)</f>
        <v/>
      </c>
      <c r="P843" t="str">
        <f>IF('Data Entry'!B858=0,"","Years")</f>
        <v/>
      </c>
      <c r="Q843" s="62" t="str">
        <f>IF('Data Entry'!B858=0,"",'Data Entry'!$E$11)</f>
        <v/>
      </c>
      <c r="R843" t="str">
        <f>IF('Data Entry'!B858=0,"",'Data Entry'!D858)</f>
        <v/>
      </c>
      <c r="S843" t="str">
        <f>IF('Data Entry'!B858=0,"",'Data Entry'!$E$3)</f>
        <v/>
      </c>
      <c r="T843" t="str">
        <f>IF('Data Entry'!B858=0,"",'Data Entry'!$P$12)</f>
        <v/>
      </c>
      <c r="V843" t="str">
        <f>'Data Entry'!AB858</f>
        <v/>
      </c>
      <c r="X843" t="str">
        <f>IF('Data Entry'!B858=0,"",'Data Entry'!C858)</f>
        <v/>
      </c>
      <c r="Y843" t="str">
        <f>'Data Entry'!F858</f>
        <v/>
      </c>
      <c r="AC843" t="str">
        <f>IF('Data Entry'!B858=0,"",'Data Entry'!$P$7)</f>
        <v/>
      </c>
      <c r="AD843" t="str">
        <f>IF('Data Entry'!B858=0,"","1")</f>
        <v/>
      </c>
      <c r="AI843" t="str">
        <f>IF('Data Entry'!B858=0,"",'Data Entry'!K858)</f>
        <v/>
      </c>
      <c r="AJ843" t="str">
        <f>IF('Data Entry'!B858=0,"","mm")</f>
        <v/>
      </c>
      <c r="AM843" t="str">
        <f>IF('Data Entry'!B858=0,"",'Data Entry'!M858)</f>
        <v/>
      </c>
      <c r="AN843" t="str">
        <f>IF('Data Entry'!B858=0,"","mm")</f>
        <v/>
      </c>
      <c r="AT843" t="str">
        <f>IF('Data Entry'!B858=0,"",'Data Entry'!L858)</f>
        <v/>
      </c>
      <c r="AU843" t="str">
        <f>IF('Data Entry'!B858=0,"","m")</f>
        <v/>
      </c>
      <c r="AW843" t="str">
        <f>'Data Entry'!H858</f>
        <v/>
      </c>
      <c r="AX843" t="str">
        <f>IF('Data Entry'!B858=0,"",'Data Entry'!D858)</f>
        <v/>
      </c>
      <c r="AY843" t="str">
        <f>IF('Data Entry'!B858=0,"",'Data Entry'!E858)</f>
        <v/>
      </c>
      <c r="BA843" t="str">
        <f>IF('Data Entry'!B858=0,"",'Data Entry'!I858)</f>
        <v/>
      </c>
      <c r="BC843" t="str">
        <f>IF('Data Entry'!B858=0,"",'Data Entry'!J858)</f>
        <v/>
      </c>
      <c r="BR843" t="str">
        <f>IF('Data Entry'!B858=0,"",'Data Entry'!$E$9)</f>
        <v/>
      </c>
    </row>
    <row r="844" spans="1:70" x14ac:dyDescent="0.55000000000000004">
      <c r="A844" t="str">
        <f>IF('Data Entry'!B859=0,"",'Data Entry'!E$9)</f>
        <v/>
      </c>
      <c r="C844" t="str">
        <f>IF('Data Entry'!B859=0,"",'Data Entry'!AE859)</f>
        <v/>
      </c>
      <c r="E844" t="str">
        <f>IF('Data Entry'!B859=0,"",'Data Entry'!B859)</f>
        <v/>
      </c>
      <c r="F844" t="str">
        <f>IF('Data Entry'!B859=0,"",'Data Entry'!$P$6)</f>
        <v/>
      </c>
      <c r="G844" t="str">
        <f>IF('Data Entry'!B859=0,"",'Data Entry'!$P$8)</f>
        <v/>
      </c>
      <c r="H844" t="str">
        <f>IF('Data Entry'!B859=0,"",'Data Entry'!$E$10)</f>
        <v/>
      </c>
      <c r="M844" t="str">
        <f>'Data Entry'!S859</f>
        <v/>
      </c>
      <c r="N844" t="str">
        <f>'Data Entry'!R859</f>
        <v/>
      </c>
      <c r="O844" t="str">
        <f>IF('Data Entry'!B859=0,"",'Data Entry'!N859)</f>
        <v/>
      </c>
      <c r="P844" t="str">
        <f>IF('Data Entry'!B859=0,"","Years")</f>
        <v/>
      </c>
      <c r="Q844" s="62" t="str">
        <f>IF('Data Entry'!B859=0,"",'Data Entry'!$E$11)</f>
        <v/>
      </c>
      <c r="R844" t="str">
        <f>IF('Data Entry'!B859=0,"",'Data Entry'!D859)</f>
        <v/>
      </c>
      <c r="S844" t="str">
        <f>IF('Data Entry'!B859=0,"",'Data Entry'!$E$3)</f>
        <v/>
      </c>
      <c r="T844" t="str">
        <f>IF('Data Entry'!B859=0,"",'Data Entry'!$P$12)</f>
        <v/>
      </c>
      <c r="V844" t="str">
        <f>'Data Entry'!AB859</f>
        <v/>
      </c>
      <c r="X844" t="str">
        <f>IF('Data Entry'!B859=0,"",'Data Entry'!C859)</f>
        <v/>
      </c>
      <c r="Y844" t="str">
        <f>'Data Entry'!F859</f>
        <v/>
      </c>
      <c r="AC844" t="str">
        <f>IF('Data Entry'!B859=0,"",'Data Entry'!$P$7)</f>
        <v/>
      </c>
      <c r="AD844" t="str">
        <f>IF('Data Entry'!B859=0,"","1")</f>
        <v/>
      </c>
      <c r="AI844" t="str">
        <f>IF('Data Entry'!B859=0,"",'Data Entry'!K859)</f>
        <v/>
      </c>
      <c r="AJ844" t="str">
        <f>IF('Data Entry'!B859=0,"","mm")</f>
        <v/>
      </c>
      <c r="AM844" t="str">
        <f>IF('Data Entry'!B859=0,"",'Data Entry'!M859)</f>
        <v/>
      </c>
      <c r="AN844" t="str">
        <f>IF('Data Entry'!B859=0,"","mm")</f>
        <v/>
      </c>
      <c r="AT844" t="str">
        <f>IF('Data Entry'!B859=0,"",'Data Entry'!L859)</f>
        <v/>
      </c>
      <c r="AU844" t="str">
        <f>IF('Data Entry'!B859=0,"","m")</f>
        <v/>
      </c>
      <c r="AW844" t="str">
        <f>'Data Entry'!H859</f>
        <v/>
      </c>
      <c r="AX844" t="str">
        <f>IF('Data Entry'!B859=0,"",'Data Entry'!D859)</f>
        <v/>
      </c>
      <c r="AY844" t="str">
        <f>IF('Data Entry'!B859=0,"",'Data Entry'!E859)</f>
        <v/>
      </c>
      <c r="BA844" t="str">
        <f>IF('Data Entry'!B859=0,"",'Data Entry'!I859)</f>
        <v/>
      </c>
      <c r="BC844" t="str">
        <f>IF('Data Entry'!B859=0,"",'Data Entry'!J859)</f>
        <v/>
      </c>
      <c r="BR844" t="str">
        <f>IF('Data Entry'!B859=0,"",'Data Entry'!$E$9)</f>
        <v/>
      </c>
    </row>
    <row r="845" spans="1:70" x14ac:dyDescent="0.55000000000000004">
      <c r="A845" t="str">
        <f>IF('Data Entry'!B860=0,"",'Data Entry'!E$9)</f>
        <v/>
      </c>
      <c r="C845" t="str">
        <f>IF('Data Entry'!B860=0,"",'Data Entry'!AE860)</f>
        <v/>
      </c>
      <c r="E845" t="str">
        <f>IF('Data Entry'!B860=0,"",'Data Entry'!B860)</f>
        <v/>
      </c>
      <c r="F845" t="str">
        <f>IF('Data Entry'!B860=0,"",'Data Entry'!$P$6)</f>
        <v/>
      </c>
      <c r="G845" t="str">
        <f>IF('Data Entry'!B860=0,"",'Data Entry'!$P$8)</f>
        <v/>
      </c>
      <c r="H845" t="str">
        <f>IF('Data Entry'!B860=0,"",'Data Entry'!$E$10)</f>
        <v/>
      </c>
      <c r="M845" t="str">
        <f>'Data Entry'!S860</f>
        <v/>
      </c>
      <c r="N845" t="str">
        <f>'Data Entry'!R860</f>
        <v/>
      </c>
      <c r="O845" t="str">
        <f>IF('Data Entry'!B860=0,"",'Data Entry'!N860)</f>
        <v/>
      </c>
      <c r="P845" t="str">
        <f>IF('Data Entry'!B860=0,"","Years")</f>
        <v/>
      </c>
      <c r="Q845" s="62" t="str">
        <f>IF('Data Entry'!B860=0,"",'Data Entry'!$E$11)</f>
        <v/>
      </c>
      <c r="R845" t="str">
        <f>IF('Data Entry'!B860=0,"",'Data Entry'!D860)</f>
        <v/>
      </c>
      <c r="S845" t="str">
        <f>IF('Data Entry'!B860=0,"",'Data Entry'!$E$3)</f>
        <v/>
      </c>
      <c r="T845" t="str">
        <f>IF('Data Entry'!B860=0,"",'Data Entry'!$P$12)</f>
        <v/>
      </c>
      <c r="V845" t="str">
        <f>'Data Entry'!AB860</f>
        <v/>
      </c>
      <c r="X845" t="str">
        <f>IF('Data Entry'!B860=0,"",'Data Entry'!C860)</f>
        <v/>
      </c>
      <c r="Y845" t="str">
        <f>'Data Entry'!F860</f>
        <v/>
      </c>
      <c r="AC845" t="str">
        <f>IF('Data Entry'!B860=0,"",'Data Entry'!$P$7)</f>
        <v/>
      </c>
      <c r="AD845" t="str">
        <f>IF('Data Entry'!B860=0,"","1")</f>
        <v/>
      </c>
      <c r="AI845" t="str">
        <f>IF('Data Entry'!B860=0,"",'Data Entry'!K860)</f>
        <v/>
      </c>
      <c r="AJ845" t="str">
        <f>IF('Data Entry'!B860=0,"","mm")</f>
        <v/>
      </c>
      <c r="AM845" t="str">
        <f>IF('Data Entry'!B860=0,"",'Data Entry'!M860)</f>
        <v/>
      </c>
      <c r="AN845" t="str">
        <f>IF('Data Entry'!B860=0,"","mm")</f>
        <v/>
      </c>
      <c r="AT845" t="str">
        <f>IF('Data Entry'!B860=0,"",'Data Entry'!L860)</f>
        <v/>
      </c>
      <c r="AU845" t="str">
        <f>IF('Data Entry'!B860=0,"","m")</f>
        <v/>
      </c>
      <c r="AW845" t="str">
        <f>'Data Entry'!H860</f>
        <v/>
      </c>
      <c r="AX845" t="str">
        <f>IF('Data Entry'!B860=0,"",'Data Entry'!D860)</f>
        <v/>
      </c>
      <c r="AY845" t="str">
        <f>IF('Data Entry'!B860=0,"",'Data Entry'!E860)</f>
        <v/>
      </c>
      <c r="BA845" t="str">
        <f>IF('Data Entry'!B860=0,"",'Data Entry'!I860)</f>
        <v/>
      </c>
      <c r="BC845" t="str">
        <f>IF('Data Entry'!B860=0,"",'Data Entry'!J860)</f>
        <v/>
      </c>
      <c r="BR845" t="str">
        <f>IF('Data Entry'!B860=0,"",'Data Entry'!$E$9)</f>
        <v/>
      </c>
    </row>
    <row r="846" spans="1:70" x14ac:dyDescent="0.55000000000000004">
      <c r="A846" t="str">
        <f>IF('Data Entry'!B861=0,"",'Data Entry'!E$9)</f>
        <v/>
      </c>
      <c r="C846" t="str">
        <f>IF('Data Entry'!B861=0,"",'Data Entry'!AE861)</f>
        <v/>
      </c>
      <c r="E846" t="str">
        <f>IF('Data Entry'!B861=0,"",'Data Entry'!B861)</f>
        <v/>
      </c>
      <c r="F846" t="str">
        <f>IF('Data Entry'!B861=0,"",'Data Entry'!$P$6)</f>
        <v/>
      </c>
      <c r="G846" t="str">
        <f>IF('Data Entry'!B861=0,"",'Data Entry'!$P$8)</f>
        <v/>
      </c>
      <c r="H846" t="str">
        <f>IF('Data Entry'!B861=0,"",'Data Entry'!$E$10)</f>
        <v/>
      </c>
      <c r="M846" t="str">
        <f>'Data Entry'!S861</f>
        <v/>
      </c>
      <c r="N846" t="str">
        <f>'Data Entry'!R861</f>
        <v/>
      </c>
      <c r="O846" t="str">
        <f>IF('Data Entry'!B861=0,"",'Data Entry'!N861)</f>
        <v/>
      </c>
      <c r="P846" t="str">
        <f>IF('Data Entry'!B861=0,"","Years")</f>
        <v/>
      </c>
      <c r="Q846" s="62" t="str">
        <f>IF('Data Entry'!B861=0,"",'Data Entry'!$E$11)</f>
        <v/>
      </c>
      <c r="R846" t="str">
        <f>IF('Data Entry'!B861=0,"",'Data Entry'!D861)</f>
        <v/>
      </c>
      <c r="S846" t="str">
        <f>IF('Data Entry'!B861=0,"",'Data Entry'!$E$3)</f>
        <v/>
      </c>
      <c r="T846" t="str">
        <f>IF('Data Entry'!B861=0,"",'Data Entry'!$P$12)</f>
        <v/>
      </c>
      <c r="V846" t="str">
        <f>'Data Entry'!AB861</f>
        <v/>
      </c>
      <c r="X846" t="str">
        <f>IF('Data Entry'!B861=0,"",'Data Entry'!C861)</f>
        <v/>
      </c>
      <c r="Y846" t="str">
        <f>'Data Entry'!F861</f>
        <v/>
      </c>
      <c r="AC846" t="str">
        <f>IF('Data Entry'!B861=0,"",'Data Entry'!$P$7)</f>
        <v/>
      </c>
      <c r="AD846" t="str">
        <f>IF('Data Entry'!B861=0,"","1")</f>
        <v/>
      </c>
      <c r="AI846" t="str">
        <f>IF('Data Entry'!B861=0,"",'Data Entry'!K861)</f>
        <v/>
      </c>
      <c r="AJ846" t="str">
        <f>IF('Data Entry'!B861=0,"","mm")</f>
        <v/>
      </c>
      <c r="AM846" t="str">
        <f>IF('Data Entry'!B861=0,"",'Data Entry'!M861)</f>
        <v/>
      </c>
      <c r="AN846" t="str">
        <f>IF('Data Entry'!B861=0,"","mm")</f>
        <v/>
      </c>
      <c r="AT846" t="str">
        <f>IF('Data Entry'!B861=0,"",'Data Entry'!L861)</f>
        <v/>
      </c>
      <c r="AU846" t="str">
        <f>IF('Data Entry'!B861=0,"","m")</f>
        <v/>
      </c>
      <c r="AW846" t="str">
        <f>'Data Entry'!H861</f>
        <v/>
      </c>
      <c r="AX846" t="str">
        <f>IF('Data Entry'!B861=0,"",'Data Entry'!D861)</f>
        <v/>
      </c>
      <c r="AY846" t="str">
        <f>IF('Data Entry'!B861=0,"",'Data Entry'!E861)</f>
        <v/>
      </c>
      <c r="BA846" t="str">
        <f>IF('Data Entry'!B861=0,"",'Data Entry'!I861)</f>
        <v/>
      </c>
      <c r="BC846" t="str">
        <f>IF('Data Entry'!B861=0,"",'Data Entry'!J861)</f>
        <v/>
      </c>
      <c r="BR846" t="str">
        <f>IF('Data Entry'!B861=0,"",'Data Entry'!$E$9)</f>
        <v/>
      </c>
    </row>
    <row r="847" spans="1:70" x14ac:dyDescent="0.55000000000000004">
      <c r="A847" t="str">
        <f>IF('Data Entry'!B862=0,"",'Data Entry'!E$9)</f>
        <v/>
      </c>
      <c r="C847" t="str">
        <f>IF('Data Entry'!B862=0,"",'Data Entry'!AE862)</f>
        <v/>
      </c>
      <c r="E847" t="str">
        <f>IF('Data Entry'!B862=0,"",'Data Entry'!B862)</f>
        <v/>
      </c>
      <c r="F847" t="str">
        <f>IF('Data Entry'!B862=0,"",'Data Entry'!$P$6)</f>
        <v/>
      </c>
      <c r="G847" t="str">
        <f>IF('Data Entry'!B862=0,"",'Data Entry'!$P$8)</f>
        <v/>
      </c>
      <c r="H847" t="str">
        <f>IF('Data Entry'!B862=0,"",'Data Entry'!$E$10)</f>
        <v/>
      </c>
      <c r="M847" t="str">
        <f>'Data Entry'!S862</f>
        <v/>
      </c>
      <c r="N847" t="str">
        <f>'Data Entry'!R862</f>
        <v/>
      </c>
      <c r="O847" t="str">
        <f>IF('Data Entry'!B862=0,"",'Data Entry'!N862)</f>
        <v/>
      </c>
      <c r="P847" t="str">
        <f>IF('Data Entry'!B862=0,"","Years")</f>
        <v/>
      </c>
      <c r="Q847" s="62" t="str">
        <f>IF('Data Entry'!B862=0,"",'Data Entry'!$E$11)</f>
        <v/>
      </c>
      <c r="R847" t="str">
        <f>IF('Data Entry'!B862=0,"",'Data Entry'!D862)</f>
        <v/>
      </c>
      <c r="S847" t="str">
        <f>IF('Data Entry'!B862=0,"",'Data Entry'!$E$3)</f>
        <v/>
      </c>
      <c r="T847" t="str">
        <f>IF('Data Entry'!B862=0,"",'Data Entry'!$P$12)</f>
        <v/>
      </c>
      <c r="V847" t="str">
        <f>'Data Entry'!AB862</f>
        <v/>
      </c>
      <c r="X847" t="str">
        <f>IF('Data Entry'!B862=0,"",'Data Entry'!C862)</f>
        <v/>
      </c>
      <c r="Y847" t="str">
        <f>'Data Entry'!F862</f>
        <v/>
      </c>
      <c r="AC847" t="str">
        <f>IF('Data Entry'!B862=0,"",'Data Entry'!$P$7)</f>
        <v/>
      </c>
      <c r="AD847" t="str">
        <f>IF('Data Entry'!B862=0,"","1")</f>
        <v/>
      </c>
      <c r="AI847" t="str">
        <f>IF('Data Entry'!B862=0,"",'Data Entry'!K862)</f>
        <v/>
      </c>
      <c r="AJ847" t="str">
        <f>IF('Data Entry'!B862=0,"","mm")</f>
        <v/>
      </c>
      <c r="AM847" t="str">
        <f>IF('Data Entry'!B862=0,"",'Data Entry'!M862)</f>
        <v/>
      </c>
      <c r="AN847" t="str">
        <f>IF('Data Entry'!B862=0,"","mm")</f>
        <v/>
      </c>
      <c r="AT847" t="str">
        <f>IF('Data Entry'!B862=0,"",'Data Entry'!L862)</f>
        <v/>
      </c>
      <c r="AU847" t="str">
        <f>IF('Data Entry'!B862=0,"","m")</f>
        <v/>
      </c>
      <c r="AW847" t="str">
        <f>'Data Entry'!H862</f>
        <v/>
      </c>
      <c r="AX847" t="str">
        <f>IF('Data Entry'!B862=0,"",'Data Entry'!D862)</f>
        <v/>
      </c>
      <c r="AY847" t="str">
        <f>IF('Data Entry'!B862=0,"",'Data Entry'!E862)</f>
        <v/>
      </c>
      <c r="BA847" t="str">
        <f>IF('Data Entry'!B862=0,"",'Data Entry'!I862)</f>
        <v/>
      </c>
      <c r="BC847" t="str">
        <f>IF('Data Entry'!B862=0,"",'Data Entry'!J862)</f>
        <v/>
      </c>
      <c r="BR847" t="str">
        <f>IF('Data Entry'!B862=0,"",'Data Entry'!$E$9)</f>
        <v/>
      </c>
    </row>
    <row r="848" spans="1:70" x14ac:dyDescent="0.55000000000000004">
      <c r="A848" t="str">
        <f>IF('Data Entry'!B863=0,"",'Data Entry'!E$9)</f>
        <v/>
      </c>
      <c r="C848" t="str">
        <f>IF('Data Entry'!B863=0,"",'Data Entry'!AE863)</f>
        <v/>
      </c>
      <c r="E848" t="str">
        <f>IF('Data Entry'!B863=0,"",'Data Entry'!B863)</f>
        <v/>
      </c>
      <c r="F848" t="str">
        <f>IF('Data Entry'!B863=0,"",'Data Entry'!$P$6)</f>
        <v/>
      </c>
      <c r="G848" t="str">
        <f>IF('Data Entry'!B863=0,"",'Data Entry'!$P$8)</f>
        <v/>
      </c>
      <c r="H848" t="str">
        <f>IF('Data Entry'!B863=0,"",'Data Entry'!$E$10)</f>
        <v/>
      </c>
      <c r="M848" t="str">
        <f>'Data Entry'!S863</f>
        <v/>
      </c>
      <c r="N848" t="str">
        <f>'Data Entry'!R863</f>
        <v/>
      </c>
      <c r="O848" t="str">
        <f>IF('Data Entry'!B863=0,"",'Data Entry'!N863)</f>
        <v/>
      </c>
      <c r="P848" t="str">
        <f>IF('Data Entry'!B863=0,"","Years")</f>
        <v/>
      </c>
      <c r="Q848" s="62" t="str">
        <f>IF('Data Entry'!B863=0,"",'Data Entry'!$E$11)</f>
        <v/>
      </c>
      <c r="R848" t="str">
        <f>IF('Data Entry'!B863=0,"",'Data Entry'!D863)</f>
        <v/>
      </c>
      <c r="S848" t="str">
        <f>IF('Data Entry'!B863=0,"",'Data Entry'!$E$3)</f>
        <v/>
      </c>
      <c r="T848" t="str">
        <f>IF('Data Entry'!B863=0,"",'Data Entry'!$P$12)</f>
        <v/>
      </c>
      <c r="V848" t="str">
        <f>'Data Entry'!AB863</f>
        <v/>
      </c>
      <c r="X848" t="str">
        <f>IF('Data Entry'!B863=0,"",'Data Entry'!C863)</f>
        <v/>
      </c>
      <c r="Y848" t="str">
        <f>'Data Entry'!F863</f>
        <v/>
      </c>
      <c r="AC848" t="str">
        <f>IF('Data Entry'!B863=0,"",'Data Entry'!$P$7)</f>
        <v/>
      </c>
      <c r="AD848" t="str">
        <f>IF('Data Entry'!B863=0,"","1")</f>
        <v/>
      </c>
      <c r="AI848" t="str">
        <f>IF('Data Entry'!B863=0,"",'Data Entry'!K863)</f>
        <v/>
      </c>
      <c r="AJ848" t="str">
        <f>IF('Data Entry'!B863=0,"","mm")</f>
        <v/>
      </c>
      <c r="AM848" t="str">
        <f>IF('Data Entry'!B863=0,"",'Data Entry'!M863)</f>
        <v/>
      </c>
      <c r="AN848" t="str">
        <f>IF('Data Entry'!B863=0,"","mm")</f>
        <v/>
      </c>
      <c r="AT848" t="str">
        <f>IF('Data Entry'!B863=0,"",'Data Entry'!L863)</f>
        <v/>
      </c>
      <c r="AU848" t="str">
        <f>IF('Data Entry'!B863=0,"","m")</f>
        <v/>
      </c>
      <c r="AW848" t="str">
        <f>'Data Entry'!H863</f>
        <v/>
      </c>
      <c r="AX848" t="str">
        <f>IF('Data Entry'!B863=0,"",'Data Entry'!D863)</f>
        <v/>
      </c>
      <c r="AY848" t="str">
        <f>IF('Data Entry'!B863=0,"",'Data Entry'!E863)</f>
        <v/>
      </c>
      <c r="BA848" t="str">
        <f>IF('Data Entry'!B863=0,"",'Data Entry'!I863)</f>
        <v/>
      </c>
      <c r="BC848" t="str">
        <f>IF('Data Entry'!B863=0,"",'Data Entry'!J863)</f>
        <v/>
      </c>
      <c r="BR848" t="str">
        <f>IF('Data Entry'!B863=0,"",'Data Entry'!$E$9)</f>
        <v/>
      </c>
    </row>
    <row r="849" spans="1:70" x14ac:dyDescent="0.55000000000000004">
      <c r="A849" t="str">
        <f>IF('Data Entry'!B864=0,"",'Data Entry'!E$9)</f>
        <v/>
      </c>
      <c r="C849" t="str">
        <f>IF('Data Entry'!B864=0,"",'Data Entry'!AE864)</f>
        <v/>
      </c>
      <c r="E849" t="str">
        <f>IF('Data Entry'!B864=0,"",'Data Entry'!B864)</f>
        <v/>
      </c>
      <c r="F849" t="str">
        <f>IF('Data Entry'!B864=0,"",'Data Entry'!$P$6)</f>
        <v/>
      </c>
      <c r="G849" t="str">
        <f>IF('Data Entry'!B864=0,"",'Data Entry'!$P$8)</f>
        <v/>
      </c>
      <c r="H849" t="str">
        <f>IF('Data Entry'!B864=0,"",'Data Entry'!$E$10)</f>
        <v/>
      </c>
      <c r="M849" t="str">
        <f>'Data Entry'!S864</f>
        <v/>
      </c>
      <c r="N849" t="str">
        <f>'Data Entry'!R864</f>
        <v/>
      </c>
      <c r="O849" t="str">
        <f>IF('Data Entry'!B864=0,"",'Data Entry'!N864)</f>
        <v/>
      </c>
      <c r="P849" t="str">
        <f>IF('Data Entry'!B864=0,"","Years")</f>
        <v/>
      </c>
      <c r="Q849" s="62" t="str">
        <f>IF('Data Entry'!B864=0,"",'Data Entry'!$E$11)</f>
        <v/>
      </c>
      <c r="R849" t="str">
        <f>IF('Data Entry'!B864=0,"",'Data Entry'!D864)</f>
        <v/>
      </c>
      <c r="S849" t="str">
        <f>IF('Data Entry'!B864=0,"",'Data Entry'!$E$3)</f>
        <v/>
      </c>
      <c r="T849" t="str">
        <f>IF('Data Entry'!B864=0,"",'Data Entry'!$P$12)</f>
        <v/>
      </c>
      <c r="V849" t="str">
        <f>'Data Entry'!AB864</f>
        <v/>
      </c>
      <c r="X849" t="str">
        <f>IF('Data Entry'!B864=0,"",'Data Entry'!C864)</f>
        <v/>
      </c>
      <c r="Y849" t="str">
        <f>'Data Entry'!F864</f>
        <v/>
      </c>
      <c r="AC849" t="str">
        <f>IF('Data Entry'!B864=0,"",'Data Entry'!$P$7)</f>
        <v/>
      </c>
      <c r="AD849" t="str">
        <f>IF('Data Entry'!B864=0,"","1")</f>
        <v/>
      </c>
      <c r="AI849" t="str">
        <f>IF('Data Entry'!B864=0,"",'Data Entry'!K864)</f>
        <v/>
      </c>
      <c r="AJ849" t="str">
        <f>IF('Data Entry'!B864=0,"","mm")</f>
        <v/>
      </c>
      <c r="AM849" t="str">
        <f>IF('Data Entry'!B864=0,"",'Data Entry'!M864)</f>
        <v/>
      </c>
      <c r="AN849" t="str">
        <f>IF('Data Entry'!B864=0,"","mm")</f>
        <v/>
      </c>
      <c r="AT849" t="str">
        <f>IF('Data Entry'!B864=0,"",'Data Entry'!L864)</f>
        <v/>
      </c>
      <c r="AU849" t="str">
        <f>IF('Data Entry'!B864=0,"","m")</f>
        <v/>
      </c>
      <c r="AW849" t="str">
        <f>'Data Entry'!H864</f>
        <v/>
      </c>
      <c r="AX849" t="str">
        <f>IF('Data Entry'!B864=0,"",'Data Entry'!D864)</f>
        <v/>
      </c>
      <c r="AY849" t="str">
        <f>IF('Data Entry'!B864=0,"",'Data Entry'!E864)</f>
        <v/>
      </c>
      <c r="BA849" t="str">
        <f>IF('Data Entry'!B864=0,"",'Data Entry'!I864)</f>
        <v/>
      </c>
      <c r="BC849" t="str">
        <f>IF('Data Entry'!B864=0,"",'Data Entry'!J864)</f>
        <v/>
      </c>
      <c r="BR849" t="str">
        <f>IF('Data Entry'!B864=0,"",'Data Entry'!$E$9)</f>
        <v/>
      </c>
    </row>
    <row r="850" spans="1:70" x14ac:dyDescent="0.55000000000000004">
      <c r="A850" t="str">
        <f>IF('Data Entry'!B865=0,"",'Data Entry'!E$9)</f>
        <v/>
      </c>
      <c r="C850" t="str">
        <f>IF('Data Entry'!B865=0,"",'Data Entry'!AE865)</f>
        <v/>
      </c>
      <c r="E850" t="str">
        <f>IF('Data Entry'!B865=0,"",'Data Entry'!B865)</f>
        <v/>
      </c>
      <c r="F850" t="str">
        <f>IF('Data Entry'!B865=0,"",'Data Entry'!$P$6)</f>
        <v/>
      </c>
      <c r="G850" t="str">
        <f>IF('Data Entry'!B865=0,"",'Data Entry'!$P$8)</f>
        <v/>
      </c>
      <c r="H850" t="str">
        <f>IF('Data Entry'!B865=0,"",'Data Entry'!$E$10)</f>
        <v/>
      </c>
      <c r="M850" t="str">
        <f>'Data Entry'!S865</f>
        <v/>
      </c>
      <c r="N850" t="str">
        <f>'Data Entry'!R865</f>
        <v/>
      </c>
      <c r="O850" t="str">
        <f>IF('Data Entry'!B865=0,"",'Data Entry'!N865)</f>
        <v/>
      </c>
      <c r="P850" t="str">
        <f>IF('Data Entry'!B865=0,"","Years")</f>
        <v/>
      </c>
      <c r="Q850" s="62" t="str">
        <f>IF('Data Entry'!B865=0,"",'Data Entry'!$E$11)</f>
        <v/>
      </c>
      <c r="R850" t="str">
        <f>IF('Data Entry'!B865=0,"",'Data Entry'!D865)</f>
        <v/>
      </c>
      <c r="S850" t="str">
        <f>IF('Data Entry'!B865=0,"",'Data Entry'!$E$3)</f>
        <v/>
      </c>
      <c r="T850" t="str">
        <f>IF('Data Entry'!B865=0,"",'Data Entry'!$P$12)</f>
        <v/>
      </c>
      <c r="V850" t="str">
        <f>'Data Entry'!AB865</f>
        <v/>
      </c>
      <c r="X850" t="str">
        <f>IF('Data Entry'!B865=0,"",'Data Entry'!C865)</f>
        <v/>
      </c>
      <c r="Y850" t="str">
        <f>'Data Entry'!F865</f>
        <v/>
      </c>
      <c r="AC850" t="str">
        <f>IF('Data Entry'!B865=0,"",'Data Entry'!$P$7)</f>
        <v/>
      </c>
      <c r="AD850" t="str">
        <f>IF('Data Entry'!B865=0,"","1")</f>
        <v/>
      </c>
      <c r="AI850" t="str">
        <f>IF('Data Entry'!B865=0,"",'Data Entry'!K865)</f>
        <v/>
      </c>
      <c r="AJ850" t="str">
        <f>IF('Data Entry'!B865=0,"","mm")</f>
        <v/>
      </c>
      <c r="AM850" t="str">
        <f>IF('Data Entry'!B865=0,"",'Data Entry'!M865)</f>
        <v/>
      </c>
      <c r="AN850" t="str">
        <f>IF('Data Entry'!B865=0,"","mm")</f>
        <v/>
      </c>
      <c r="AT850" t="str">
        <f>IF('Data Entry'!B865=0,"",'Data Entry'!L865)</f>
        <v/>
      </c>
      <c r="AU850" t="str">
        <f>IF('Data Entry'!B865=0,"","m")</f>
        <v/>
      </c>
      <c r="AW850" t="str">
        <f>'Data Entry'!H865</f>
        <v/>
      </c>
      <c r="AX850" t="str">
        <f>IF('Data Entry'!B865=0,"",'Data Entry'!D865)</f>
        <v/>
      </c>
      <c r="AY850" t="str">
        <f>IF('Data Entry'!B865=0,"",'Data Entry'!E865)</f>
        <v/>
      </c>
      <c r="BA850" t="str">
        <f>IF('Data Entry'!B865=0,"",'Data Entry'!I865)</f>
        <v/>
      </c>
      <c r="BC850" t="str">
        <f>IF('Data Entry'!B865=0,"",'Data Entry'!J865)</f>
        <v/>
      </c>
      <c r="BR850" t="str">
        <f>IF('Data Entry'!B865=0,"",'Data Entry'!$E$9)</f>
        <v/>
      </c>
    </row>
    <row r="851" spans="1:70" x14ac:dyDescent="0.55000000000000004">
      <c r="A851" t="str">
        <f>IF('Data Entry'!B866=0,"",'Data Entry'!E$9)</f>
        <v/>
      </c>
      <c r="C851" t="str">
        <f>IF('Data Entry'!B866=0,"",'Data Entry'!AE866)</f>
        <v/>
      </c>
      <c r="E851" t="str">
        <f>IF('Data Entry'!B866=0,"",'Data Entry'!B866)</f>
        <v/>
      </c>
      <c r="F851" t="str">
        <f>IF('Data Entry'!B866=0,"",'Data Entry'!$P$6)</f>
        <v/>
      </c>
      <c r="G851" t="str">
        <f>IF('Data Entry'!B866=0,"",'Data Entry'!$P$8)</f>
        <v/>
      </c>
      <c r="H851" t="str">
        <f>IF('Data Entry'!B866=0,"",'Data Entry'!$E$10)</f>
        <v/>
      </c>
      <c r="M851" t="str">
        <f>'Data Entry'!S866</f>
        <v/>
      </c>
      <c r="N851" t="str">
        <f>'Data Entry'!R866</f>
        <v/>
      </c>
      <c r="O851" t="str">
        <f>IF('Data Entry'!B866=0,"",'Data Entry'!N866)</f>
        <v/>
      </c>
      <c r="P851" t="str">
        <f>IF('Data Entry'!B866=0,"","Years")</f>
        <v/>
      </c>
      <c r="Q851" s="62" t="str">
        <f>IF('Data Entry'!B866=0,"",'Data Entry'!$E$11)</f>
        <v/>
      </c>
      <c r="R851" t="str">
        <f>IF('Data Entry'!B866=0,"",'Data Entry'!D866)</f>
        <v/>
      </c>
      <c r="S851" t="str">
        <f>IF('Data Entry'!B866=0,"",'Data Entry'!$E$3)</f>
        <v/>
      </c>
      <c r="T851" t="str">
        <f>IF('Data Entry'!B866=0,"",'Data Entry'!$P$12)</f>
        <v/>
      </c>
      <c r="V851" t="str">
        <f>'Data Entry'!AB866</f>
        <v/>
      </c>
      <c r="X851" t="str">
        <f>IF('Data Entry'!B866=0,"",'Data Entry'!C866)</f>
        <v/>
      </c>
      <c r="Y851" t="str">
        <f>'Data Entry'!F866</f>
        <v/>
      </c>
      <c r="AC851" t="str">
        <f>IF('Data Entry'!B866=0,"",'Data Entry'!$P$7)</f>
        <v/>
      </c>
      <c r="AD851" t="str">
        <f>IF('Data Entry'!B866=0,"","1")</f>
        <v/>
      </c>
      <c r="AI851" t="str">
        <f>IF('Data Entry'!B866=0,"",'Data Entry'!K866)</f>
        <v/>
      </c>
      <c r="AJ851" t="str">
        <f>IF('Data Entry'!B866=0,"","mm")</f>
        <v/>
      </c>
      <c r="AM851" t="str">
        <f>IF('Data Entry'!B866=0,"",'Data Entry'!M866)</f>
        <v/>
      </c>
      <c r="AN851" t="str">
        <f>IF('Data Entry'!B866=0,"","mm")</f>
        <v/>
      </c>
      <c r="AT851" t="str">
        <f>IF('Data Entry'!B866=0,"",'Data Entry'!L866)</f>
        <v/>
      </c>
      <c r="AU851" t="str">
        <f>IF('Data Entry'!B866=0,"","m")</f>
        <v/>
      </c>
      <c r="AW851" t="str">
        <f>'Data Entry'!H866</f>
        <v/>
      </c>
      <c r="AX851" t="str">
        <f>IF('Data Entry'!B866=0,"",'Data Entry'!D866)</f>
        <v/>
      </c>
      <c r="AY851" t="str">
        <f>IF('Data Entry'!B866=0,"",'Data Entry'!E866)</f>
        <v/>
      </c>
      <c r="BA851" t="str">
        <f>IF('Data Entry'!B866=0,"",'Data Entry'!I866)</f>
        <v/>
      </c>
      <c r="BC851" t="str">
        <f>IF('Data Entry'!B866=0,"",'Data Entry'!J866)</f>
        <v/>
      </c>
      <c r="BR851" t="str">
        <f>IF('Data Entry'!B866=0,"",'Data Entry'!$E$9)</f>
        <v/>
      </c>
    </row>
    <row r="852" spans="1:70" x14ac:dyDescent="0.55000000000000004">
      <c r="A852" t="str">
        <f>IF('Data Entry'!B867=0,"",'Data Entry'!E$9)</f>
        <v/>
      </c>
      <c r="C852" t="str">
        <f>IF('Data Entry'!B867=0,"",'Data Entry'!AE867)</f>
        <v/>
      </c>
      <c r="E852" t="str">
        <f>IF('Data Entry'!B867=0,"",'Data Entry'!B867)</f>
        <v/>
      </c>
      <c r="F852" t="str">
        <f>IF('Data Entry'!B867=0,"",'Data Entry'!$P$6)</f>
        <v/>
      </c>
      <c r="G852" t="str">
        <f>IF('Data Entry'!B867=0,"",'Data Entry'!$P$8)</f>
        <v/>
      </c>
      <c r="H852" t="str">
        <f>IF('Data Entry'!B867=0,"",'Data Entry'!$E$10)</f>
        <v/>
      </c>
      <c r="M852" t="str">
        <f>'Data Entry'!S867</f>
        <v/>
      </c>
      <c r="N852" t="str">
        <f>'Data Entry'!R867</f>
        <v/>
      </c>
      <c r="O852" t="str">
        <f>IF('Data Entry'!B867=0,"",'Data Entry'!N867)</f>
        <v/>
      </c>
      <c r="P852" t="str">
        <f>IF('Data Entry'!B867=0,"","Years")</f>
        <v/>
      </c>
      <c r="Q852" s="62" t="str">
        <f>IF('Data Entry'!B867=0,"",'Data Entry'!$E$11)</f>
        <v/>
      </c>
      <c r="R852" t="str">
        <f>IF('Data Entry'!B867=0,"",'Data Entry'!D867)</f>
        <v/>
      </c>
      <c r="S852" t="str">
        <f>IF('Data Entry'!B867=0,"",'Data Entry'!$E$3)</f>
        <v/>
      </c>
      <c r="T852" t="str">
        <f>IF('Data Entry'!B867=0,"",'Data Entry'!$P$12)</f>
        <v/>
      </c>
      <c r="V852" t="str">
        <f>'Data Entry'!AB867</f>
        <v/>
      </c>
      <c r="X852" t="str">
        <f>IF('Data Entry'!B867=0,"",'Data Entry'!C867)</f>
        <v/>
      </c>
      <c r="Y852" t="str">
        <f>'Data Entry'!F867</f>
        <v/>
      </c>
      <c r="AC852" t="str">
        <f>IF('Data Entry'!B867=0,"",'Data Entry'!$P$7)</f>
        <v/>
      </c>
      <c r="AD852" t="str">
        <f>IF('Data Entry'!B867=0,"","1")</f>
        <v/>
      </c>
      <c r="AI852" t="str">
        <f>IF('Data Entry'!B867=0,"",'Data Entry'!K867)</f>
        <v/>
      </c>
      <c r="AJ852" t="str">
        <f>IF('Data Entry'!B867=0,"","mm")</f>
        <v/>
      </c>
      <c r="AM852" t="str">
        <f>IF('Data Entry'!B867=0,"",'Data Entry'!M867)</f>
        <v/>
      </c>
      <c r="AN852" t="str">
        <f>IF('Data Entry'!B867=0,"","mm")</f>
        <v/>
      </c>
      <c r="AT852" t="str">
        <f>IF('Data Entry'!B867=0,"",'Data Entry'!L867)</f>
        <v/>
      </c>
      <c r="AU852" t="str">
        <f>IF('Data Entry'!B867=0,"","m")</f>
        <v/>
      </c>
      <c r="AW852" t="str">
        <f>'Data Entry'!H867</f>
        <v/>
      </c>
      <c r="AX852" t="str">
        <f>IF('Data Entry'!B867=0,"",'Data Entry'!D867)</f>
        <v/>
      </c>
      <c r="AY852" t="str">
        <f>IF('Data Entry'!B867=0,"",'Data Entry'!E867)</f>
        <v/>
      </c>
      <c r="BA852" t="str">
        <f>IF('Data Entry'!B867=0,"",'Data Entry'!I867)</f>
        <v/>
      </c>
      <c r="BC852" t="str">
        <f>IF('Data Entry'!B867=0,"",'Data Entry'!J867)</f>
        <v/>
      </c>
      <c r="BR852" t="str">
        <f>IF('Data Entry'!B867=0,"",'Data Entry'!$E$9)</f>
        <v/>
      </c>
    </row>
    <row r="853" spans="1:70" x14ac:dyDescent="0.55000000000000004">
      <c r="A853" t="str">
        <f>IF('Data Entry'!B868=0,"",'Data Entry'!E$9)</f>
        <v/>
      </c>
      <c r="C853" t="str">
        <f>IF('Data Entry'!B868=0,"",'Data Entry'!AE868)</f>
        <v/>
      </c>
      <c r="E853" t="str">
        <f>IF('Data Entry'!B868=0,"",'Data Entry'!B868)</f>
        <v/>
      </c>
      <c r="F853" t="str">
        <f>IF('Data Entry'!B868=0,"",'Data Entry'!$P$6)</f>
        <v/>
      </c>
      <c r="G853" t="str">
        <f>IF('Data Entry'!B868=0,"",'Data Entry'!$P$8)</f>
        <v/>
      </c>
      <c r="H853" t="str">
        <f>IF('Data Entry'!B868=0,"",'Data Entry'!$E$10)</f>
        <v/>
      </c>
      <c r="M853" t="str">
        <f>'Data Entry'!S868</f>
        <v/>
      </c>
      <c r="N853" t="str">
        <f>'Data Entry'!R868</f>
        <v/>
      </c>
      <c r="O853" t="str">
        <f>IF('Data Entry'!B868=0,"",'Data Entry'!N868)</f>
        <v/>
      </c>
      <c r="P853" t="str">
        <f>IF('Data Entry'!B868=0,"","Years")</f>
        <v/>
      </c>
      <c r="Q853" s="62" t="str">
        <f>IF('Data Entry'!B868=0,"",'Data Entry'!$E$11)</f>
        <v/>
      </c>
      <c r="R853" t="str">
        <f>IF('Data Entry'!B868=0,"",'Data Entry'!D868)</f>
        <v/>
      </c>
      <c r="S853" t="str">
        <f>IF('Data Entry'!B868=0,"",'Data Entry'!$E$3)</f>
        <v/>
      </c>
      <c r="T853" t="str">
        <f>IF('Data Entry'!B868=0,"",'Data Entry'!$P$12)</f>
        <v/>
      </c>
      <c r="V853" t="str">
        <f>'Data Entry'!AB868</f>
        <v/>
      </c>
      <c r="X853" t="str">
        <f>IF('Data Entry'!B868=0,"",'Data Entry'!C868)</f>
        <v/>
      </c>
      <c r="Y853" t="str">
        <f>'Data Entry'!F868</f>
        <v/>
      </c>
      <c r="AC853" t="str">
        <f>IF('Data Entry'!B868=0,"",'Data Entry'!$P$7)</f>
        <v/>
      </c>
      <c r="AD853" t="str">
        <f>IF('Data Entry'!B868=0,"","1")</f>
        <v/>
      </c>
      <c r="AI853" t="str">
        <f>IF('Data Entry'!B868=0,"",'Data Entry'!K868)</f>
        <v/>
      </c>
      <c r="AJ853" t="str">
        <f>IF('Data Entry'!B868=0,"","mm")</f>
        <v/>
      </c>
      <c r="AM853" t="str">
        <f>IF('Data Entry'!B868=0,"",'Data Entry'!M868)</f>
        <v/>
      </c>
      <c r="AN853" t="str">
        <f>IF('Data Entry'!B868=0,"","mm")</f>
        <v/>
      </c>
      <c r="AT853" t="str">
        <f>IF('Data Entry'!B868=0,"",'Data Entry'!L868)</f>
        <v/>
      </c>
      <c r="AU853" t="str">
        <f>IF('Data Entry'!B868=0,"","m")</f>
        <v/>
      </c>
      <c r="AW853" t="str">
        <f>'Data Entry'!H868</f>
        <v/>
      </c>
      <c r="AX853" t="str">
        <f>IF('Data Entry'!B868=0,"",'Data Entry'!D868)</f>
        <v/>
      </c>
      <c r="AY853" t="str">
        <f>IF('Data Entry'!B868=0,"",'Data Entry'!E868)</f>
        <v/>
      </c>
      <c r="BA853" t="str">
        <f>IF('Data Entry'!B868=0,"",'Data Entry'!I868)</f>
        <v/>
      </c>
      <c r="BC853" t="str">
        <f>IF('Data Entry'!B868=0,"",'Data Entry'!J868)</f>
        <v/>
      </c>
      <c r="BR853" t="str">
        <f>IF('Data Entry'!B868=0,"",'Data Entry'!$E$9)</f>
        <v/>
      </c>
    </row>
    <row r="854" spans="1:70" x14ac:dyDescent="0.55000000000000004">
      <c r="A854" t="str">
        <f>IF('Data Entry'!B869=0,"",'Data Entry'!E$9)</f>
        <v/>
      </c>
      <c r="C854" t="str">
        <f>IF('Data Entry'!B869=0,"",'Data Entry'!AE869)</f>
        <v/>
      </c>
      <c r="E854" t="str">
        <f>IF('Data Entry'!B869=0,"",'Data Entry'!B869)</f>
        <v/>
      </c>
      <c r="F854" t="str">
        <f>IF('Data Entry'!B869=0,"",'Data Entry'!$P$6)</f>
        <v/>
      </c>
      <c r="G854" t="str">
        <f>IF('Data Entry'!B869=0,"",'Data Entry'!$P$8)</f>
        <v/>
      </c>
      <c r="H854" t="str">
        <f>IF('Data Entry'!B869=0,"",'Data Entry'!$E$10)</f>
        <v/>
      </c>
      <c r="M854" t="str">
        <f>'Data Entry'!S869</f>
        <v/>
      </c>
      <c r="N854" t="str">
        <f>'Data Entry'!R869</f>
        <v/>
      </c>
      <c r="O854" t="str">
        <f>IF('Data Entry'!B869=0,"",'Data Entry'!N869)</f>
        <v/>
      </c>
      <c r="P854" t="str">
        <f>IF('Data Entry'!B869=0,"","Years")</f>
        <v/>
      </c>
      <c r="Q854" s="62" t="str">
        <f>IF('Data Entry'!B869=0,"",'Data Entry'!$E$11)</f>
        <v/>
      </c>
      <c r="R854" t="str">
        <f>IF('Data Entry'!B869=0,"",'Data Entry'!D869)</f>
        <v/>
      </c>
      <c r="S854" t="str">
        <f>IF('Data Entry'!B869=0,"",'Data Entry'!$E$3)</f>
        <v/>
      </c>
      <c r="T854" t="str">
        <f>IF('Data Entry'!B869=0,"",'Data Entry'!$P$12)</f>
        <v/>
      </c>
      <c r="V854" t="str">
        <f>'Data Entry'!AB869</f>
        <v/>
      </c>
      <c r="X854" t="str">
        <f>IF('Data Entry'!B869=0,"",'Data Entry'!C869)</f>
        <v/>
      </c>
      <c r="Y854" t="str">
        <f>'Data Entry'!F869</f>
        <v/>
      </c>
      <c r="AC854" t="str">
        <f>IF('Data Entry'!B869=0,"",'Data Entry'!$P$7)</f>
        <v/>
      </c>
      <c r="AD854" t="str">
        <f>IF('Data Entry'!B869=0,"","1")</f>
        <v/>
      </c>
      <c r="AI854" t="str">
        <f>IF('Data Entry'!B869=0,"",'Data Entry'!K869)</f>
        <v/>
      </c>
      <c r="AJ854" t="str">
        <f>IF('Data Entry'!B869=0,"","mm")</f>
        <v/>
      </c>
      <c r="AM854" t="str">
        <f>IF('Data Entry'!B869=0,"",'Data Entry'!M869)</f>
        <v/>
      </c>
      <c r="AN854" t="str">
        <f>IF('Data Entry'!B869=0,"","mm")</f>
        <v/>
      </c>
      <c r="AT854" t="str">
        <f>IF('Data Entry'!B869=0,"",'Data Entry'!L869)</f>
        <v/>
      </c>
      <c r="AU854" t="str">
        <f>IF('Data Entry'!B869=0,"","m")</f>
        <v/>
      </c>
      <c r="AW854" t="str">
        <f>'Data Entry'!H869</f>
        <v/>
      </c>
      <c r="AX854" t="str">
        <f>IF('Data Entry'!B869=0,"",'Data Entry'!D869)</f>
        <v/>
      </c>
      <c r="AY854" t="str">
        <f>IF('Data Entry'!B869=0,"",'Data Entry'!E869)</f>
        <v/>
      </c>
      <c r="BA854" t="str">
        <f>IF('Data Entry'!B869=0,"",'Data Entry'!I869)</f>
        <v/>
      </c>
      <c r="BC854" t="str">
        <f>IF('Data Entry'!B869=0,"",'Data Entry'!J869)</f>
        <v/>
      </c>
      <c r="BR854" t="str">
        <f>IF('Data Entry'!B869=0,"",'Data Entry'!$E$9)</f>
        <v/>
      </c>
    </row>
    <row r="855" spans="1:70" x14ac:dyDescent="0.55000000000000004">
      <c r="A855" t="str">
        <f>IF('Data Entry'!B870=0,"",'Data Entry'!E$9)</f>
        <v/>
      </c>
      <c r="C855" t="str">
        <f>IF('Data Entry'!B870=0,"",'Data Entry'!AE870)</f>
        <v/>
      </c>
      <c r="E855" t="str">
        <f>IF('Data Entry'!B870=0,"",'Data Entry'!B870)</f>
        <v/>
      </c>
      <c r="F855" t="str">
        <f>IF('Data Entry'!B870=0,"",'Data Entry'!$P$6)</f>
        <v/>
      </c>
      <c r="G855" t="str">
        <f>IF('Data Entry'!B870=0,"",'Data Entry'!$P$8)</f>
        <v/>
      </c>
      <c r="H855" t="str">
        <f>IF('Data Entry'!B870=0,"",'Data Entry'!$E$10)</f>
        <v/>
      </c>
      <c r="M855" t="str">
        <f>'Data Entry'!S870</f>
        <v/>
      </c>
      <c r="N855" t="str">
        <f>'Data Entry'!R870</f>
        <v/>
      </c>
      <c r="O855" t="str">
        <f>IF('Data Entry'!B870=0,"",'Data Entry'!N870)</f>
        <v/>
      </c>
      <c r="P855" t="str">
        <f>IF('Data Entry'!B870=0,"","Years")</f>
        <v/>
      </c>
      <c r="Q855" s="62" t="str">
        <f>IF('Data Entry'!B870=0,"",'Data Entry'!$E$11)</f>
        <v/>
      </c>
      <c r="R855" t="str">
        <f>IF('Data Entry'!B870=0,"",'Data Entry'!D870)</f>
        <v/>
      </c>
      <c r="S855" t="str">
        <f>IF('Data Entry'!B870=0,"",'Data Entry'!$E$3)</f>
        <v/>
      </c>
      <c r="T855" t="str">
        <f>IF('Data Entry'!B870=0,"",'Data Entry'!$P$12)</f>
        <v/>
      </c>
      <c r="V855" t="str">
        <f>'Data Entry'!AB870</f>
        <v/>
      </c>
      <c r="X855" t="str">
        <f>IF('Data Entry'!B870=0,"",'Data Entry'!C870)</f>
        <v/>
      </c>
      <c r="Y855" t="str">
        <f>'Data Entry'!F870</f>
        <v/>
      </c>
      <c r="AC855" t="str">
        <f>IF('Data Entry'!B870=0,"",'Data Entry'!$P$7)</f>
        <v/>
      </c>
      <c r="AD855" t="str">
        <f>IF('Data Entry'!B870=0,"","1")</f>
        <v/>
      </c>
      <c r="AI855" t="str">
        <f>IF('Data Entry'!B870=0,"",'Data Entry'!K870)</f>
        <v/>
      </c>
      <c r="AJ855" t="str">
        <f>IF('Data Entry'!B870=0,"","mm")</f>
        <v/>
      </c>
      <c r="AM855" t="str">
        <f>IF('Data Entry'!B870=0,"",'Data Entry'!M870)</f>
        <v/>
      </c>
      <c r="AN855" t="str">
        <f>IF('Data Entry'!B870=0,"","mm")</f>
        <v/>
      </c>
      <c r="AT855" t="str">
        <f>IF('Data Entry'!B870=0,"",'Data Entry'!L870)</f>
        <v/>
      </c>
      <c r="AU855" t="str">
        <f>IF('Data Entry'!B870=0,"","m")</f>
        <v/>
      </c>
      <c r="AW855" t="str">
        <f>'Data Entry'!H870</f>
        <v/>
      </c>
      <c r="AX855" t="str">
        <f>IF('Data Entry'!B870=0,"",'Data Entry'!D870)</f>
        <v/>
      </c>
      <c r="AY855" t="str">
        <f>IF('Data Entry'!B870=0,"",'Data Entry'!E870)</f>
        <v/>
      </c>
      <c r="BA855" t="str">
        <f>IF('Data Entry'!B870=0,"",'Data Entry'!I870)</f>
        <v/>
      </c>
      <c r="BC855" t="str">
        <f>IF('Data Entry'!B870=0,"",'Data Entry'!J870)</f>
        <v/>
      </c>
      <c r="BR855" t="str">
        <f>IF('Data Entry'!B870=0,"",'Data Entry'!$E$9)</f>
        <v/>
      </c>
    </row>
    <row r="856" spans="1:70" x14ac:dyDescent="0.55000000000000004">
      <c r="A856" t="str">
        <f>IF('Data Entry'!B871=0,"",'Data Entry'!E$9)</f>
        <v/>
      </c>
      <c r="C856" t="str">
        <f>IF('Data Entry'!B871=0,"",'Data Entry'!AE871)</f>
        <v/>
      </c>
      <c r="E856" t="str">
        <f>IF('Data Entry'!B871=0,"",'Data Entry'!B871)</f>
        <v/>
      </c>
      <c r="F856" t="str">
        <f>IF('Data Entry'!B871=0,"",'Data Entry'!$P$6)</f>
        <v/>
      </c>
      <c r="G856" t="str">
        <f>IF('Data Entry'!B871=0,"",'Data Entry'!$P$8)</f>
        <v/>
      </c>
      <c r="H856" t="str">
        <f>IF('Data Entry'!B871=0,"",'Data Entry'!$E$10)</f>
        <v/>
      </c>
      <c r="M856" t="str">
        <f>'Data Entry'!S871</f>
        <v/>
      </c>
      <c r="N856" t="str">
        <f>'Data Entry'!R871</f>
        <v/>
      </c>
      <c r="O856" t="str">
        <f>IF('Data Entry'!B871=0,"",'Data Entry'!N871)</f>
        <v/>
      </c>
      <c r="P856" t="str">
        <f>IF('Data Entry'!B871=0,"","Years")</f>
        <v/>
      </c>
      <c r="Q856" s="62" t="str">
        <f>IF('Data Entry'!B871=0,"",'Data Entry'!$E$11)</f>
        <v/>
      </c>
      <c r="R856" t="str">
        <f>IF('Data Entry'!B871=0,"",'Data Entry'!D871)</f>
        <v/>
      </c>
      <c r="S856" t="str">
        <f>IF('Data Entry'!B871=0,"",'Data Entry'!$E$3)</f>
        <v/>
      </c>
      <c r="T856" t="str">
        <f>IF('Data Entry'!B871=0,"",'Data Entry'!$P$12)</f>
        <v/>
      </c>
      <c r="V856" t="str">
        <f>'Data Entry'!AB871</f>
        <v/>
      </c>
      <c r="X856" t="str">
        <f>IF('Data Entry'!B871=0,"",'Data Entry'!C871)</f>
        <v/>
      </c>
      <c r="Y856" t="str">
        <f>'Data Entry'!F871</f>
        <v/>
      </c>
      <c r="AC856" t="str">
        <f>IF('Data Entry'!B871=0,"",'Data Entry'!$P$7)</f>
        <v/>
      </c>
      <c r="AD856" t="str">
        <f>IF('Data Entry'!B871=0,"","1")</f>
        <v/>
      </c>
      <c r="AI856" t="str">
        <f>IF('Data Entry'!B871=0,"",'Data Entry'!K871)</f>
        <v/>
      </c>
      <c r="AJ856" t="str">
        <f>IF('Data Entry'!B871=0,"","mm")</f>
        <v/>
      </c>
      <c r="AM856" t="str">
        <f>IF('Data Entry'!B871=0,"",'Data Entry'!M871)</f>
        <v/>
      </c>
      <c r="AN856" t="str">
        <f>IF('Data Entry'!B871=0,"","mm")</f>
        <v/>
      </c>
      <c r="AT856" t="str">
        <f>IF('Data Entry'!B871=0,"",'Data Entry'!L871)</f>
        <v/>
      </c>
      <c r="AU856" t="str">
        <f>IF('Data Entry'!B871=0,"","m")</f>
        <v/>
      </c>
      <c r="AW856" t="str">
        <f>'Data Entry'!H871</f>
        <v/>
      </c>
      <c r="AX856" t="str">
        <f>IF('Data Entry'!B871=0,"",'Data Entry'!D871)</f>
        <v/>
      </c>
      <c r="AY856" t="str">
        <f>IF('Data Entry'!B871=0,"",'Data Entry'!E871)</f>
        <v/>
      </c>
      <c r="BA856" t="str">
        <f>IF('Data Entry'!B871=0,"",'Data Entry'!I871)</f>
        <v/>
      </c>
      <c r="BC856" t="str">
        <f>IF('Data Entry'!B871=0,"",'Data Entry'!J871)</f>
        <v/>
      </c>
      <c r="BR856" t="str">
        <f>IF('Data Entry'!B871=0,"",'Data Entry'!$E$9)</f>
        <v/>
      </c>
    </row>
    <row r="857" spans="1:70" x14ac:dyDescent="0.55000000000000004">
      <c r="A857" t="str">
        <f>IF('Data Entry'!B872=0,"",'Data Entry'!E$9)</f>
        <v/>
      </c>
      <c r="C857" t="str">
        <f>IF('Data Entry'!B872=0,"",'Data Entry'!AE872)</f>
        <v/>
      </c>
      <c r="E857" t="str">
        <f>IF('Data Entry'!B872=0,"",'Data Entry'!B872)</f>
        <v/>
      </c>
      <c r="F857" t="str">
        <f>IF('Data Entry'!B872=0,"",'Data Entry'!$P$6)</f>
        <v/>
      </c>
      <c r="G857" t="str">
        <f>IF('Data Entry'!B872=0,"",'Data Entry'!$P$8)</f>
        <v/>
      </c>
      <c r="H857" t="str">
        <f>IF('Data Entry'!B872=0,"",'Data Entry'!$E$10)</f>
        <v/>
      </c>
      <c r="M857" t="str">
        <f>'Data Entry'!S872</f>
        <v/>
      </c>
      <c r="N857" t="str">
        <f>'Data Entry'!R872</f>
        <v/>
      </c>
      <c r="O857" t="str">
        <f>IF('Data Entry'!B872=0,"",'Data Entry'!N872)</f>
        <v/>
      </c>
      <c r="P857" t="str">
        <f>IF('Data Entry'!B872=0,"","Years")</f>
        <v/>
      </c>
      <c r="Q857" s="62" t="str">
        <f>IF('Data Entry'!B872=0,"",'Data Entry'!$E$11)</f>
        <v/>
      </c>
      <c r="R857" t="str">
        <f>IF('Data Entry'!B872=0,"",'Data Entry'!D872)</f>
        <v/>
      </c>
      <c r="S857" t="str">
        <f>IF('Data Entry'!B872=0,"",'Data Entry'!$E$3)</f>
        <v/>
      </c>
      <c r="T857" t="str">
        <f>IF('Data Entry'!B872=0,"",'Data Entry'!$P$12)</f>
        <v/>
      </c>
      <c r="V857" t="str">
        <f>'Data Entry'!AB872</f>
        <v/>
      </c>
      <c r="X857" t="str">
        <f>IF('Data Entry'!B872=0,"",'Data Entry'!C872)</f>
        <v/>
      </c>
      <c r="Y857" t="str">
        <f>'Data Entry'!F872</f>
        <v/>
      </c>
      <c r="AC857" t="str">
        <f>IF('Data Entry'!B872=0,"",'Data Entry'!$P$7)</f>
        <v/>
      </c>
      <c r="AD857" t="str">
        <f>IF('Data Entry'!B872=0,"","1")</f>
        <v/>
      </c>
      <c r="AI857" t="str">
        <f>IF('Data Entry'!B872=0,"",'Data Entry'!K872)</f>
        <v/>
      </c>
      <c r="AJ857" t="str">
        <f>IF('Data Entry'!B872=0,"","mm")</f>
        <v/>
      </c>
      <c r="AM857" t="str">
        <f>IF('Data Entry'!B872=0,"",'Data Entry'!M872)</f>
        <v/>
      </c>
      <c r="AN857" t="str">
        <f>IF('Data Entry'!B872=0,"","mm")</f>
        <v/>
      </c>
      <c r="AT857" t="str">
        <f>IF('Data Entry'!B872=0,"",'Data Entry'!L872)</f>
        <v/>
      </c>
      <c r="AU857" t="str">
        <f>IF('Data Entry'!B872=0,"","m")</f>
        <v/>
      </c>
      <c r="AW857" t="str">
        <f>'Data Entry'!H872</f>
        <v/>
      </c>
      <c r="AX857" t="str">
        <f>IF('Data Entry'!B872=0,"",'Data Entry'!D872)</f>
        <v/>
      </c>
      <c r="AY857" t="str">
        <f>IF('Data Entry'!B872=0,"",'Data Entry'!E872)</f>
        <v/>
      </c>
      <c r="BA857" t="str">
        <f>IF('Data Entry'!B872=0,"",'Data Entry'!I872)</f>
        <v/>
      </c>
      <c r="BC857" t="str">
        <f>IF('Data Entry'!B872=0,"",'Data Entry'!J872)</f>
        <v/>
      </c>
      <c r="BR857" t="str">
        <f>IF('Data Entry'!B872=0,"",'Data Entry'!$E$9)</f>
        <v/>
      </c>
    </row>
    <row r="858" spans="1:70" x14ac:dyDescent="0.55000000000000004">
      <c r="A858" t="str">
        <f>IF('Data Entry'!B873=0,"",'Data Entry'!E$9)</f>
        <v/>
      </c>
      <c r="C858" t="str">
        <f>IF('Data Entry'!B873=0,"",'Data Entry'!AE873)</f>
        <v/>
      </c>
      <c r="E858" t="str">
        <f>IF('Data Entry'!B873=0,"",'Data Entry'!B873)</f>
        <v/>
      </c>
      <c r="F858" t="str">
        <f>IF('Data Entry'!B873=0,"",'Data Entry'!$P$6)</f>
        <v/>
      </c>
      <c r="G858" t="str">
        <f>IF('Data Entry'!B873=0,"",'Data Entry'!$P$8)</f>
        <v/>
      </c>
      <c r="H858" t="str">
        <f>IF('Data Entry'!B873=0,"",'Data Entry'!$E$10)</f>
        <v/>
      </c>
      <c r="M858" t="str">
        <f>'Data Entry'!S873</f>
        <v/>
      </c>
      <c r="N858" t="str">
        <f>'Data Entry'!R873</f>
        <v/>
      </c>
      <c r="O858" t="str">
        <f>IF('Data Entry'!B873=0,"",'Data Entry'!N873)</f>
        <v/>
      </c>
      <c r="P858" t="str">
        <f>IF('Data Entry'!B873=0,"","Years")</f>
        <v/>
      </c>
      <c r="Q858" s="62" t="str">
        <f>IF('Data Entry'!B873=0,"",'Data Entry'!$E$11)</f>
        <v/>
      </c>
      <c r="R858" t="str">
        <f>IF('Data Entry'!B873=0,"",'Data Entry'!D873)</f>
        <v/>
      </c>
      <c r="S858" t="str">
        <f>IF('Data Entry'!B873=0,"",'Data Entry'!$E$3)</f>
        <v/>
      </c>
      <c r="T858" t="str">
        <f>IF('Data Entry'!B873=0,"",'Data Entry'!$P$12)</f>
        <v/>
      </c>
      <c r="V858" t="str">
        <f>'Data Entry'!AB873</f>
        <v/>
      </c>
      <c r="X858" t="str">
        <f>IF('Data Entry'!B873=0,"",'Data Entry'!C873)</f>
        <v/>
      </c>
      <c r="Y858" t="str">
        <f>'Data Entry'!F873</f>
        <v/>
      </c>
      <c r="AC858" t="str">
        <f>IF('Data Entry'!B873=0,"",'Data Entry'!$P$7)</f>
        <v/>
      </c>
      <c r="AD858" t="str">
        <f>IF('Data Entry'!B873=0,"","1")</f>
        <v/>
      </c>
      <c r="AI858" t="str">
        <f>IF('Data Entry'!B873=0,"",'Data Entry'!K873)</f>
        <v/>
      </c>
      <c r="AJ858" t="str">
        <f>IF('Data Entry'!B873=0,"","mm")</f>
        <v/>
      </c>
      <c r="AM858" t="str">
        <f>IF('Data Entry'!B873=0,"",'Data Entry'!M873)</f>
        <v/>
      </c>
      <c r="AN858" t="str">
        <f>IF('Data Entry'!B873=0,"","mm")</f>
        <v/>
      </c>
      <c r="AT858" t="str">
        <f>IF('Data Entry'!B873=0,"",'Data Entry'!L873)</f>
        <v/>
      </c>
      <c r="AU858" t="str">
        <f>IF('Data Entry'!B873=0,"","m")</f>
        <v/>
      </c>
      <c r="AW858" t="str">
        <f>'Data Entry'!H873</f>
        <v/>
      </c>
      <c r="AX858" t="str">
        <f>IF('Data Entry'!B873=0,"",'Data Entry'!D873)</f>
        <v/>
      </c>
      <c r="AY858" t="str">
        <f>IF('Data Entry'!B873=0,"",'Data Entry'!E873)</f>
        <v/>
      </c>
      <c r="BA858" t="str">
        <f>IF('Data Entry'!B873=0,"",'Data Entry'!I873)</f>
        <v/>
      </c>
      <c r="BC858" t="str">
        <f>IF('Data Entry'!B873=0,"",'Data Entry'!J873)</f>
        <v/>
      </c>
      <c r="BR858" t="str">
        <f>IF('Data Entry'!B873=0,"",'Data Entry'!$E$9)</f>
        <v/>
      </c>
    </row>
    <row r="859" spans="1:70" x14ac:dyDescent="0.55000000000000004">
      <c r="A859" t="str">
        <f>IF('Data Entry'!B874=0,"",'Data Entry'!E$9)</f>
        <v/>
      </c>
      <c r="C859" t="str">
        <f>IF('Data Entry'!B874=0,"",'Data Entry'!AE874)</f>
        <v/>
      </c>
      <c r="E859" t="str">
        <f>IF('Data Entry'!B874=0,"",'Data Entry'!B874)</f>
        <v/>
      </c>
      <c r="F859" t="str">
        <f>IF('Data Entry'!B874=0,"",'Data Entry'!$P$6)</f>
        <v/>
      </c>
      <c r="G859" t="str">
        <f>IF('Data Entry'!B874=0,"",'Data Entry'!$P$8)</f>
        <v/>
      </c>
      <c r="H859" t="str">
        <f>IF('Data Entry'!B874=0,"",'Data Entry'!$E$10)</f>
        <v/>
      </c>
      <c r="M859" t="str">
        <f>'Data Entry'!S874</f>
        <v/>
      </c>
      <c r="N859" t="str">
        <f>'Data Entry'!R874</f>
        <v/>
      </c>
      <c r="O859" t="str">
        <f>IF('Data Entry'!B874=0,"",'Data Entry'!N874)</f>
        <v/>
      </c>
      <c r="P859" t="str">
        <f>IF('Data Entry'!B874=0,"","Years")</f>
        <v/>
      </c>
      <c r="Q859" s="62" t="str">
        <f>IF('Data Entry'!B874=0,"",'Data Entry'!$E$11)</f>
        <v/>
      </c>
      <c r="R859" t="str">
        <f>IF('Data Entry'!B874=0,"",'Data Entry'!D874)</f>
        <v/>
      </c>
      <c r="S859" t="str">
        <f>IF('Data Entry'!B874=0,"",'Data Entry'!$E$3)</f>
        <v/>
      </c>
      <c r="T859" t="str">
        <f>IF('Data Entry'!B874=0,"",'Data Entry'!$P$12)</f>
        <v/>
      </c>
      <c r="V859" t="str">
        <f>'Data Entry'!AB874</f>
        <v/>
      </c>
      <c r="X859" t="str">
        <f>IF('Data Entry'!B874=0,"",'Data Entry'!C874)</f>
        <v/>
      </c>
      <c r="Y859" t="str">
        <f>'Data Entry'!F874</f>
        <v/>
      </c>
      <c r="AC859" t="str">
        <f>IF('Data Entry'!B874=0,"",'Data Entry'!$P$7)</f>
        <v/>
      </c>
      <c r="AD859" t="str">
        <f>IF('Data Entry'!B874=0,"","1")</f>
        <v/>
      </c>
      <c r="AI859" t="str">
        <f>IF('Data Entry'!B874=0,"",'Data Entry'!K874)</f>
        <v/>
      </c>
      <c r="AJ859" t="str">
        <f>IF('Data Entry'!B874=0,"","mm")</f>
        <v/>
      </c>
      <c r="AM859" t="str">
        <f>IF('Data Entry'!B874=0,"",'Data Entry'!M874)</f>
        <v/>
      </c>
      <c r="AN859" t="str">
        <f>IF('Data Entry'!B874=0,"","mm")</f>
        <v/>
      </c>
      <c r="AT859" t="str">
        <f>IF('Data Entry'!B874=0,"",'Data Entry'!L874)</f>
        <v/>
      </c>
      <c r="AU859" t="str">
        <f>IF('Data Entry'!B874=0,"","m")</f>
        <v/>
      </c>
      <c r="AW859" t="str">
        <f>'Data Entry'!H874</f>
        <v/>
      </c>
      <c r="AX859" t="str">
        <f>IF('Data Entry'!B874=0,"",'Data Entry'!D874)</f>
        <v/>
      </c>
      <c r="AY859" t="str">
        <f>IF('Data Entry'!B874=0,"",'Data Entry'!E874)</f>
        <v/>
      </c>
      <c r="BA859" t="str">
        <f>IF('Data Entry'!B874=0,"",'Data Entry'!I874)</f>
        <v/>
      </c>
      <c r="BC859" t="str">
        <f>IF('Data Entry'!B874=0,"",'Data Entry'!J874)</f>
        <v/>
      </c>
      <c r="BR859" t="str">
        <f>IF('Data Entry'!B874=0,"",'Data Entry'!$E$9)</f>
        <v/>
      </c>
    </row>
    <row r="860" spans="1:70" x14ac:dyDescent="0.55000000000000004">
      <c r="A860" t="str">
        <f>IF('Data Entry'!B875=0,"",'Data Entry'!E$9)</f>
        <v/>
      </c>
      <c r="C860" t="str">
        <f>IF('Data Entry'!B875=0,"",'Data Entry'!AE875)</f>
        <v/>
      </c>
      <c r="E860" t="str">
        <f>IF('Data Entry'!B875=0,"",'Data Entry'!B875)</f>
        <v/>
      </c>
      <c r="F860" t="str">
        <f>IF('Data Entry'!B875=0,"",'Data Entry'!$P$6)</f>
        <v/>
      </c>
      <c r="G860" t="str">
        <f>IF('Data Entry'!B875=0,"",'Data Entry'!$P$8)</f>
        <v/>
      </c>
      <c r="H860" t="str">
        <f>IF('Data Entry'!B875=0,"",'Data Entry'!$E$10)</f>
        <v/>
      </c>
      <c r="M860" t="str">
        <f>'Data Entry'!S875</f>
        <v/>
      </c>
      <c r="N860" t="str">
        <f>'Data Entry'!R875</f>
        <v/>
      </c>
      <c r="O860" t="str">
        <f>IF('Data Entry'!B875=0,"",'Data Entry'!N875)</f>
        <v/>
      </c>
      <c r="P860" t="str">
        <f>IF('Data Entry'!B875=0,"","Years")</f>
        <v/>
      </c>
      <c r="Q860" s="62" t="str">
        <f>IF('Data Entry'!B875=0,"",'Data Entry'!$E$11)</f>
        <v/>
      </c>
      <c r="R860" t="str">
        <f>IF('Data Entry'!B875=0,"",'Data Entry'!D875)</f>
        <v/>
      </c>
      <c r="S860" t="str">
        <f>IF('Data Entry'!B875=0,"",'Data Entry'!$E$3)</f>
        <v/>
      </c>
      <c r="T860" t="str">
        <f>IF('Data Entry'!B875=0,"",'Data Entry'!$P$12)</f>
        <v/>
      </c>
      <c r="V860" t="str">
        <f>'Data Entry'!AB875</f>
        <v/>
      </c>
      <c r="X860" t="str">
        <f>IF('Data Entry'!B875=0,"",'Data Entry'!C875)</f>
        <v/>
      </c>
      <c r="Y860" t="str">
        <f>'Data Entry'!F875</f>
        <v/>
      </c>
      <c r="AC860" t="str">
        <f>IF('Data Entry'!B875=0,"",'Data Entry'!$P$7)</f>
        <v/>
      </c>
      <c r="AD860" t="str">
        <f>IF('Data Entry'!B875=0,"","1")</f>
        <v/>
      </c>
      <c r="AI860" t="str">
        <f>IF('Data Entry'!B875=0,"",'Data Entry'!K875)</f>
        <v/>
      </c>
      <c r="AJ860" t="str">
        <f>IF('Data Entry'!B875=0,"","mm")</f>
        <v/>
      </c>
      <c r="AM860" t="str">
        <f>IF('Data Entry'!B875=0,"",'Data Entry'!M875)</f>
        <v/>
      </c>
      <c r="AN860" t="str">
        <f>IF('Data Entry'!B875=0,"","mm")</f>
        <v/>
      </c>
      <c r="AT860" t="str">
        <f>IF('Data Entry'!B875=0,"",'Data Entry'!L875)</f>
        <v/>
      </c>
      <c r="AU860" t="str">
        <f>IF('Data Entry'!B875=0,"","m")</f>
        <v/>
      </c>
      <c r="AW860" t="str">
        <f>'Data Entry'!H875</f>
        <v/>
      </c>
      <c r="AX860" t="str">
        <f>IF('Data Entry'!B875=0,"",'Data Entry'!D875)</f>
        <v/>
      </c>
      <c r="AY860" t="str">
        <f>IF('Data Entry'!B875=0,"",'Data Entry'!E875)</f>
        <v/>
      </c>
      <c r="BA860" t="str">
        <f>IF('Data Entry'!B875=0,"",'Data Entry'!I875)</f>
        <v/>
      </c>
      <c r="BC860" t="str">
        <f>IF('Data Entry'!B875=0,"",'Data Entry'!J875)</f>
        <v/>
      </c>
      <c r="BR860" t="str">
        <f>IF('Data Entry'!B875=0,"",'Data Entry'!$E$9)</f>
        <v/>
      </c>
    </row>
    <row r="861" spans="1:70" x14ac:dyDescent="0.55000000000000004">
      <c r="A861" t="str">
        <f>IF('Data Entry'!B876=0,"",'Data Entry'!E$9)</f>
        <v/>
      </c>
      <c r="C861" t="str">
        <f>IF('Data Entry'!B876=0,"",'Data Entry'!AE876)</f>
        <v/>
      </c>
      <c r="E861" t="str">
        <f>IF('Data Entry'!B876=0,"",'Data Entry'!B876)</f>
        <v/>
      </c>
      <c r="F861" t="str">
        <f>IF('Data Entry'!B876=0,"",'Data Entry'!$P$6)</f>
        <v/>
      </c>
      <c r="G861" t="str">
        <f>IF('Data Entry'!B876=0,"",'Data Entry'!$P$8)</f>
        <v/>
      </c>
      <c r="H861" t="str">
        <f>IF('Data Entry'!B876=0,"",'Data Entry'!$E$10)</f>
        <v/>
      </c>
      <c r="M861" t="str">
        <f>'Data Entry'!S876</f>
        <v/>
      </c>
      <c r="N861" t="str">
        <f>'Data Entry'!R876</f>
        <v/>
      </c>
      <c r="O861" t="str">
        <f>IF('Data Entry'!B876=0,"",'Data Entry'!N876)</f>
        <v/>
      </c>
      <c r="P861" t="str">
        <f>IF('Data Entry'!B876=0,"","Years")</f>
        <v/>
      </c>
      <c r="Q861" s="62" t="str">
        <f>IF('Data Entry'!B876=0,"",'Data Entry'!$E$11)</f>
        <v/>
      </c>
      <c r="R861" t="str">
        <f>IF('Data Entry'!B876=0,"",'Data Entry'!D876)</f>
        <v/>
      </c>
      <c r="S861" t="str">
        <f>IF('Data Entry'!B876=0,"",'Data Entry'!$E$3)</f>
        <v/>
      </c>
      <c r="T861" t="str">
        <f>IF('Data Entry'!B876=0,"",'Data Entry'!$P$12)</f>
        <v/>
      </c>
      <c r="V861" t="str">
        <f>'Data Entry'!AB876</f>
        <v/>
      </c>
      <c r="X861" t="str">
        <f>IF('Data Entry'!B876=0,"",'Data Entry'!C876)</f>
        <v/>
      </c>
      <c r="Y861" t="str">
        <f>'Data Entry'!F876</f>
        <v/>
      </c>
      <c r="AC861" t="str">
        <f>IF('Data Entry'!B876=0,"",'Data Entry'!$P$7)</f>
        <v/>
      </c>
      <c r="AD861" t="str">
        <f>IF('Data Entry'!B876=0,"","1")</f>
        <v/>
      </c>
      <c r="AI861" t="str">
        <f>IF('Data Entry'!B876=0,"",'Data Entry'!K876)</f>
        <v/>
      </c>
      <c r="AJ861" t="str">
        <f>IF('Data Entry'!B876=0,"","mm")</f>
        <v/>
      </c>
      <c r="AM861" t="str">
        <f>IF('Data Entry'!B876=0,"",'Data Entry'!M876)</f>
        <v/>
      </c>
      <c r="AN861" t="str">
        <f>IF('Data Entry'!B876=0,"","mm")</f>
        <v/>
      </c>
      <c r="AT861" t="str">
        <f>IF('Data Entry'!B876=0,"",'Data Entry'!L876)</f>
        <v/>
      </c>
      <c r="AU861" t="str">
        <f>IF('Data Entry'!B876=0,"","m")</f>
        <v/>
      </c>
      <c r="AW861" t="str">
        <f>'Data Entry'!H876</f>
        <v/>
      </c>
      <c r="AX861" t="str">
        <f>IF('Data Entry'!B876=0,"",'Data Entry'!D876)</f>
        <v/>
      </c>
      <c r="AY861" t="str">
        <f>IF('Data Entry'!B876=0,"",'Data Entry'!E876)</f>
        <v/>
      </c>
      <c r="BA861" t="str">
        <f>IF('Data Entry'!B876=0,"",'Data Entry'!I876)</f>
        <v/>
      </c>
      <c r="BC861" t="str">
        <f>IF('Data Entry'!B876=0,"",'Data Entry'!J876)</f>
        <v/>
      </c>
      <c r="BR861" t="str">
        <f>IF('Data Entry'!B876=0,"",'Data Entry'!$E$9)</f>
        <v/>
      </c>
    </row>
    <row r="862" spans="1:70" x14ac:dyDescent="0.55000000000000004">
      <c r="A862" t="str">
        <f>IF('Data Entry'!B877=0,"",'Data Entry'!E$9)</f>
        <v/>
      </c>
      <c r="C862" t="str">
        <f>IF('Data Entry'!B877=0,"",'Data Entry'!AE877)</f>
        <v/>
      </c>
      <c r="E862" t="str">
        <f>IF('Data Entry'!B877=0,"",'Data Entry'!B877)</f>
        <v/>
      </c>
      <c r="F862" t="str">
        <f>IF('Data Entry'!B877=0,"",'Data Entry'!$P$6)</f>
        <v/>
      </c>
      <c r="G862" t="str">
        <f>IF('Data Entry'!B877=0,"",'Data Entry'!$P$8)</f>
        <v/>
      </c>
      <c r="H862" t="str">
        <f>IF('Data Entry'!B877=0,"",'Data Entry'!$E$10)</f>
        <v/>
      </c>
      <c r="M862" t="str">
        <f>'Data Entry'!S877</f>
        <v/>
      </c>
      <c r="N862" t="str">
        <f>'Data Entry'!R877</f>
        <v/>
      </c>
      <c r="O862" t="str">
        <f>IF('Data Entry'!B877=0,"",'Data Entry'!N877)</f>
        <v/>
      </c>
      <c r="P862" t="str">
        <f>IF('Data Entry'!B877=0,"","Years")</f>
        <v/>
      </c>
      <c r="Q862" s="62" t="str">
        <f>IF('Data Entry'!B877=0,"",'Data Entry'!$E$11)</f>
        <v/>
      </c>
      <c r="R862" t="str">
        <f>IF('Data Entry'!B877=0,"",'Data Entry'!D877)</f>
        <v/>
      </c>
      <c r="S862" t="str">
        <f>IF('Data Entry'!B877=0,"",'Data Entry'!$E$3)</f>
        <v/>
      </c>
      <c r="T862" t="str">
        <f>IF('Data Entry'!B877=0,"",'Data Entry'!$P$12)</f>
        <v/>
      </c>
      <c r="V862" t="str">
        <f>'Data Entry'!AB877</f>
        <v/>
      </c>
      <c r="X862" t="str">
        <f>IF('Data Entry'!B877=0,"",'Data Entry'!C877)</f>
        <v/>
      </c>
      <c r="Y862" t="str">
        <f>'Data Entry'!F877</f>
        <v/>
      </c>
      <c r="AC862" t="str">
        <f>IF('Data Entry'!B877=0,"",'Data Entry'!$P$7)</f>
        <v/>
      </c>
      <c r="AD862" t="str">
        <f>IF('Data Entry'!B877=0,"","1")</f>
        <v/>
      </c>
      <c r="AI862" t="str">
        <f>IF('Data Entry'!B877=0,"",'Data Entry'!K877)</f>
        <v/>
      </c>
      <c r="AJ862" t="str">
        <f>IF('Data Entry'!B877=0,"","mm")</f>
        <v/>
      </c>
      <c r="AM862" t="str">
        <f>IF('Data Entry'!B877=0,"",'Data Entry'!M877)</f>
        <v/>
      </c>
      <c r="AN862" t="str">
        <f>IF('Data Entry'!B877=0,"","mm")</f>
        <v/>
      </c>
      <c r="AT862" t="str">
        <f>IF('Data Entry'!B877=0,"",'Data Entry'!L877)</f>
        <v/>
      </c>
      <c r="AU862" t="str">
        <f>IF('Data Entry'!B877=0,"","m")</f>
        <v/>
      </c>
      <c r="AW862" t="str">
        <f>'Data Entry'!H877</f>
        <v/>
      </c>
      <c r="AX862" t="str">
        <f>IF('Data Entry'!B877=0,"",'Data Entry'!D877)</f>
        <v/>
      </c>
      <c r="AY862" t="str">
        <f>IF('Data Entry'!B877=0,"",'Data Entry'!E877)</f>
        <v/>
      </c>
      <c r="BA862" t="str">
        <f>IF('Data Entry'!B877=0,"",'Data Entry'!I877)</f>
        <v/>
      </c>
      <c r="BC862" t="str">
        <f>IF('Data Entry'!B877=0,"",'Data Entry'!J877)</f>
        <v/>
      </c>
      <c r="BR862" t="str">
        <f>IF('Data Entry'!B877=0,"",'Data Entry'!$E$9)</f>
        <v/>
      </c>
    </row>
    <row r="863" spans="1:70" x14ac:dyDescent="0.55000000000000004">
      <c r="A863" t="str">
        <f>IF('Data Entry'!B878=0,"",'Data Entry'!E$9)</f>
        <v/>
      </c>
      <c r="C863" t="str">
        <f>IF('Data Entry'!B878=0,"",'Data Entry'!AE878)</f>
        <v/>
      </c>
      <c r="E863" t="str">
        <f>IF('Data Entry'!B878=0,"",'Data Entry'!B878)</f>
        <v/>
      </c>
      <c r="F863" t="str">
        <f>IF('Data Entry'!B878=0,"",'Data Entry'!$P$6)</f>
        <v/>
      </c>
      <c r="G863" t="str">
        <f>IF('Data Entry'!B878=0,"",'Data Entry'!$P$8)</f>
        <v/>
      </c>
      <c r="H863" t="str">
        <f>IF('Data Entry'!B878=0,"",'Data Entry'!$E$10)</f>
        <v/>
      </c>
      <c r="M863" t="str">
        <f>'Data Entry'!S878</f>
        <v/>
      </c>
      <c r="N863" t="str">
        <f>'Data Entry'!R878</f>
        <v/>
      </c>
      <c r="O863" t="str">
        <f>IF('Data Entry'!B878=0,"",'Data Entry'!N878)</f>
        <v/>
      </c>
      <c r="P863" t="str">
        <f>IF('Data Entry'!B878=0,"","Years")</f>
        <v/>
      </c>
      <c r="Q863" s="62" t="str">
        <f>IF('Data Entry'!B878=0,"",'Data Entry'!$E$11)</f>
        <v/>
      </c>
      <c r="R863" t="str">
        <f>IF('Data Entry'!B878=0,"",'Data Entry'!D878)</f>
        <v/>
      </c>
      <c r="S863" t="str">
        <f>IF('Data Entry'!B878=0,"",'Data Entry'!$E$3)</f>
        <v/>
      </c>
      <c r="T863" t="str">
        <f>IF('Data Entry'!B878=0,"",'Data Entry'!$P$12)</f>
        <v/>
      </c>
      <c r="V863" t="str">
        <f>'Data Entry'!AB878</f>
        <v/>
      </c>
      <c r="X863" t="str">
        <f>IF('Data Entry'!B878=0,"",'Data Entry'!C878)</f>
        <v/>
      </c>
      <c r="Y863" t="str">
        <f>'Data Entry'!F878</f>
        <v/>
      </c>
      <c r="AC863" t="str">
        <f>IF('Data Entry'!B878=0,"",'Data Entry'!$P$7)</f>
        <v/>
      </c>
      <c r="AD863" t="str">
        <f>IF('Data Entry'!B878=0,"","1")</f>
        <v/>
      </c>
      <c r="AI863" t="str">
        <f>IF('Data Entry'!B878=0,"",'Data Entry'!K878)</f>
        <v/>
      </c>
      <c r="AJ863" t="str">
        <f>IF('Data Entry'!B878=0,"","mm")</f>
        <v/>
      </c>
      <c r="AM863" t="str">
        <f>IF('Data Entry'!B878=0,"",'Data Entry'!M878)</f>
        <v/>
      </c>
      <c r="AN863" t="str">
        <f>IF('Data Entry'!B878=0,"","mm")</f>
        <v/>
      </c>
      <c r="AT863" t="str">
        <f>IF('Data Entry'!B878=0,"",'Data Entry'!L878)</f>
        <v/>
      </c>
      <c r="AU863" t="str">
        <f>IF('Data Entry'!B878=0,"","m")</f>
        <v/>
      </c>
      <c r="AW863" t="str">
        <f>'Data Entry'!H878</f>
        <v/>
      </c>
      <c r="AX863" t="str">
        <f>IF('Data Entry'!B878=0,"",'Data Entry'!D878)</f>
        <v/>
      </c>
      <c r="AY863" t="str">
        <f>IF('Data Entry'!B878=0,"",'Data Entry'!E878)</f>
        <v/>
      </c>
      <c r="BA863" t="str">
        <f>IF('Data Entry'!B878=0,"",'Data Entry'!I878)</f>
        <v/>
      </c>
      <c r="BC863" t="str">
        <f>IF('Data Entry'!B878=0,"",'Data Entry'!J878)</f>
        <v/>
      </c>
      <c r="BR863" t="str">
        <f>IF('Data Entry'!B878=0,"",'Data Entry'!$E$9)</f>
        <v/>
      </c>
    </row>
    <row r="864" spans="1:70" x14ac:dyDescent="0.55000000000000004">
      <c r="A864" t="str">
        <f>IF('Data Entry'!B879=0,"",'Data Entry'!E$9)</f>
        <v/>
      </c>
      <c r="C864" t="str">
        <f>IF('Data Entry'!B879=0,"",'Data Entry'!AE879)</f>
        <v/>
      </c>
      <c r="E864" t="str">
        <f>IF('Data Entry'!B879=0,"",'Data Entry'!B879)</f>
        <v/>
      </c>
      <c r="F864" t="str">
        <f>IF('Data Entry'!B879=0,"",'Data Entry'!$P$6)</f>
        <v/>
      </c>
      <c r="G864" t="str">
        <f>IF('Data Entry'!B879=0,"",'Data Entry'!$P$8)</f>
        <v/>
      </c>
      <c r="H864" t="str">
        <f>IF('Data Entry'!B879=0,"",'Data Entry'!$E$10)</f>
        <v/>
      </c>
      <c r="M864" t="str">
        <f>'Data Entry'!S879</f>
        <v/>
      </c>
      <c r="N864" t="str">
        <f>'Data Entry'!R879</f>
        <v/>
      </c>
      <c r="O864" t="str">
        <f>IF('Data Entry'!B879=0,"",'Data Entry'!N879)</f>
        <v/>
      </c>
      <c r="P864" t="str">
        <f>IF('Data Entry'!B879=0,"","Years")</f>
        <v/>
      </c>
      <c r="Q864" s="62" t="str">
        <f>IF('Data Entry'!B879=0,"",'Data Entry'!$E$11)</f>
        <v/>
      </c>
      <c r="R864" t="str">
        <f>IF('Data Entry'!B879=0,"",'Data Entry'!D879)</f>
        <v/>
      </c>
      <c r="S864" t="str">
        <f>IF('Data Entry'!B879=0,"",'Data Entry'!$E$3)</f>
        <v/>
      </c>
      <c r="T864" t="str">
        <f>IF('Data Entry'!B879=0,"",'Data Entry'!$P$12)</f>
        <v/>
      </c>
      <c r="V864" t="str">
        <f>'Data Entry'!AB879</f>
        <v/>
      </c>
      <c r="X864" t="str">
        <f>IF('Data Entry'!B879=0,"",'Data Entry'!C879)</f>
        <v/>
      </c>
      <c r="Y864" t="str">
        <f>'Data Entry'!F879</f>
        <v/>
      </c>
      <c r="AC864" t="str">
        <f>IF('Data Entry'!B879=0,"",'Data Entry'!$P$7)</f>
        <v/>
      </c>
      <c r="AD864" t="str">
        <f>IF('Data Entry'!B879=0,"","1")</f>
        <v/>
      </c>
      <c r="AI864" t="str">
        <f>IF('Data Entry'!B879=0,"",'Data Entry'!K879)</f>
        <v/>
      </c>
      <c r="AJ864" t="str">
        <f>IF('Data Entry'!B879=0,"","mm")</f>
        <v/>
      </c>
      <c r="AM864" t="str">
        <f>IF('Data Entry'!B879=0,"",'Data Entry'!M879)</f>
        <v/>
      </c>
      <c r="AN864" t="str">
        <f>IF('Data Entry'!B879=0,"","mm")</f>
        <v/>
      </c>
      <c r="AT864" t="str">
        <f>IF('Data Entry'!B879=0,"",'Data Entry'!L879)</f>
        <v/>
      </c>
      <c r="AU864" t="str">
        <f>IF('Data Entry'!B879=0,"","m")</f>
        <v/>
      </c>
      <c r="AW864" t="str">
        <f>'Data Entry'!H879</f>
        <v/>
      </c>
      <c r="AX864" t="str">
        <f>IF('Data Entry'!B879=0,"",'Data Entry'!D879)</f>
        <v/>
      </c>
      <c r="AY864" t="str">
        <f>IF('Data Entry'!B879=0,"",'Data Entry'!E879)</f>
        <v/>
      </c>
      <c r="BA864" t="str">
        <f>IF('Data Entry'!B879=0,"",'Data Entry'!I879)</f>
        <v/>
      </c>
      <c r="BC864" t="str">
        <f>IF('Data Entry'!B879=0,"",'Data Entry'!J879)</f>
        <v/>
      </c>
      <c r="BR864" t="str">
        <f>IF('Data Entry'!B879=0,"",'Data Entry'!$E$9)</f>
        <v/>
      </c>
    </row>
    <row r="865" spans="1:70" x14ac:dyDescent="0.55000000000000004">
      <c r="A865" t="str">
        <f>IF('Data Entry'!B880=0,"",'Data Entry'!E$9)</f>
        <v/>
      </c>
      <c r="C865" t="str">
        <f>IF('Data Entry'!B880=0,"",'Data Entry'!AE880)</f>
        <v/>
      </c>
      <c r="E865" t="str">
        <f>IF('Data Entry'!B880=0,"",'Data Entry'!B880)</f>
        <v/>
      </c>
      <c r="F865" t="str">
        <f>IF('Data Entry'!B880=0,"",'Data Entry'!$P$6)</f>
        <v/>
      </c>
      <c r="G865" t="str">
        <f>IF('Data Entry'!B880=0,"",'Data Entry'!$P$8)</f>
        <v/>
      </c>
      <c r="H865" t="str">
        <f>IF('Data Entry'!B880=0,"",'Data Entry'!$E$10)</f>
        <v/>
      </c>
      <c r="M865" t="str">
        <f>'Data Entry'!S880</f>
        <v/>
      </c>
      <c r="N865" t="str">
        <f>'Data Entry'!R880</f>
        <v/>
      </c>
      <c r="O865" t="str">
        <f>IF('Data Entry'!B880=0,"",'Data Entry'!N880)</f>
        <v/>
      </c>
      <c r="P865" t="str">
        <f>IF('Data Entry'!B880=0,"","Years")</f>
        <v/>
      </c>
      <c r="Q865" s="62" t="str">
        <f>IF('Data Entry'!B880=0,"",'Data Entry'!$E$11)</f>
        <v/>
      </c>
      <c r="R865" t="str">
        <f>IF('Data Entry'!B880=0,"",'Data Entry'!D880)</f>
        <v/>
      </c>
      <c r="S865" t="str">
        <f>IF('Data Entry'!B880=0,"",'Data Entry'!$E$3)</f>
        <v/>
      </c>
      <c r="T865" t="str">
        <f>IF('Data Entry'!B880=0,"",'Data Entry'!$P$12)</f>
        <v/>
      </c>
      <c r="V865" t="str">
        <f>'Data Entry'!AB880</f>
        <v/>
      </c>
      <c r="X865" t="str">
        <f>IF('Data Entry'!B880=0,"",'Data Entry'!C880)</f>
        <v/>
      </c>
      <c r="Y865" t="str">
        <f>'Data Entry'!F880</f>
        <v/>
      </c>
      <c r="AC865" t="str">
        <f>IF('Data Entry'!B880=0,"",'Data Entry'!$P$7)</f>
        <v/>
      </c>
      <c r="AD865" t="str">
        <f>IF('Data Entry'!B880=0,"","1")</f>
        <v/>
      </c>
      <c r="AI865" t="str">
        <f>IF('Data Entry'!B880=0,"",'Data Entry'!K880)</f>
        <v/>
      </c>
      <c r="AJ865" t="str">
        <f>IF('Data Entry'!B880=0,"","mm")</f>
        <v/>
      </c>
      <c r="AM865" t="str">
        <f>IF('Data Entry'!B880=0,"",'Data Entry'!M880)</f>
        <v/>
      </c>
      <c r="AN865" t="str">
        <f>IF('Data Entry'!B880=0,"","mm")</f>
        <v/>
      </c>
      <c r="AT865" t="str">
        <f>IF('Data Entry'!B880=0,"",'Data Entry'!L880)</f>
        <v/>
      </c>
      <c r="AU865" t="str">
        <f>IF('Data Entry'!B880=0,"","m")</f>
        <v/>
      </c>
      <c r="AW865" t="str">
        <f>'Data Entry'!H880</f>
        <v/>
      </c>
      <c r="AX865" t="str">
        <f>IF('Data Entry'!B880=0,"",'Data Entry'!D880)</f>
        <v/>
      </c>
      <c r="AY865" t="str">
        <f>IF('Data Entry'!B880=0,"",'Data Entry'!E880)</f>
        <v/>
      </c>
      <c r="BA865" t="str">
        <f>IF('Data Entry'!B880=0,"",'Data Entry'!I880)</f>
        <v/>
      </c>
      <c r="BC865" t="str">
        <f>IF('Data Entry'!B880=0,"",'Data Entry'!J880)</f>
        <v/>
      </c>
      <c r="BR865" t="str">
        <f>IF('Data Entry'!B880=0,"",'Data Entry'!$E$9)</f>
        <v/>
      </c>
    </row>
    <row r="866" spans="1:70" x14ac:dyDescent="0.55000000000000004">
      <c r="A866" t="str">
        <f>IF('Data Entry'!B881=0,"",'Data Entry'!E$9)</f>
        <v/>
      </c>
      <c r="C866" t="str">
        <f>IF('Data Entry'!B881=0,"",'Data Entry'!AE881)</f>
        <v/>
      </c>
      <c r="E866" t="str">
        <f>IF('Data Entry'!B881=0,"",'Data Entry'!B881)</f>
        <v/>
      </c>
      <c r="F866" t="str">
        <f>IF('Data Entry'!B881=0,"",'Data Entry'!$P$6)</f>
        <v/>
      </c>
      <c r="G866" t="str">
        <f>IF('Data Entry'!B881=0,"",'Data Entry'!$P$8)</f>
        <v/>
      </c>
      <c r="H866" t="str">
        <f>IF('Data Entry'!B881=0,"",'Data Entry'!$E$10)</f>
        <v/>
      </c>
      <c r="M866" t="str">
        <f>'Data Entry'!S881</f>
        <v/>
      </c>
      <c r="N866" t="str">
        <f>'Data Entry'!R881</f>
        <v/>
      </c>
      <c r="O866" t="str">
        <f>IF('Data Entry'!B881=0,"",'Data Entry'!N881)</f>
        <v/>
      </c>
      <c r="P866" t="str">
        <f>IF('Data Entry'!B881=0,"","Years")</f>
        <v/>
      </c>
      <c r="Q866" s="62" t="str">
        <f>IF('Data Entry'!B881=0,"",'Data Entry'!$E$11)</f>
        <v/>
      </c>
      <c r="R866" t="str">
        <f>IF('Data Entry'!B881=0,"",'Data Entry'!D881)</f>
        <v/>
      </c>
      <c r="S866" t="str">
        <f>IF('Data Entry'!B881=0,"",'Data Entry'!$E$3)</f>
        <v/>
      </c>
      <c r="T866" t="str">
        <f>IF('Data Entry'!B881=0,"",'Data Entry'!$P$12)</f>
        <v/>
      </c>
      <c r="V866" t="str">
        <f>'Data Entry'!AB881</f>
        <v/>
      </c>
      <c r="X866" t="str">
        <f>IF('Data Entry'!B881=0,"",'Data Entry'!C881)</f>
        <v/>
      </c>
      <c r="Y866" t="str">
        <f>'Data Entry'!F881</f>
        <v/>
      </c>
      <c r="AC866" t="str">
        <f>IF('Data Entry'!B881=0,"",'Data Entry'!$P$7)</f>
        <v/>
      </c>
      <c r="AD866" t="str">
        <f>IF('Data Entry'!B881=0,"","1")</f>
        <v/>
      </c>
      <c r="AI866" t="str">
        <f>IF('Data Entry'!B881=0,"",'Data Entry'!K881)</f>
        <v/>
      </c>
      <c r="AJ866" t="str">
        <f>IF('Data Entry'!B881=0,"","mm")</f>
        <v/>
      </c>
      <c r="AM866" t="str">
        <f>IF('Data Entry'!B881=0,"",'Data Entry'!M881)</f>
        <v/>
      </c>
      <c r="AN866" t="str">
        <f>IF('Data Entry'!B881=0,"","mm")</f>
        <v/>
      </c>
      <c r="AT866" t="str">
        <f>IF('Data Entry'!B881=0,"",'Data Entry'!L881)</f>
        <v/>
      </c>
      <c r="AU866" t="str">
        <f>IF('Data Entry'!B881=0,"","m")</f>
        <v/>
      </c>
      <c r="AW866" t="str">
        <f>'Data Entry'!H881</f>
        <v/>
      </c>
      <c r="AX866" t="str">
        <f>IF('Data Entry'!B881=0,"",'Data Entry'!D881)</f>
        <v/>
      </c>
      <c r="AY866" t="str">
        <f>IF('Data Entry'!B881=0,"",'Data Entry'!E881)</f>
        <v/>
      </c>
      <c r="BA866" t="str">
        <f>IF('Data Entry'!B881=0,"",'Data Entry'!I881)</f>
        <v/>
      </c>
      <c r="BC866" t="str">
        <f>IF('Data Entry'!B881=0,"",'Data Entry'!J881)</f>
        <v/>
      </c>
      <c r="BR866" t="str">
        <f>IF('Data Entry'!B881=0,"",'Data Entry'!$E$9)</f>
        <v/>
      </c>
    </row>
    <row r="867" spans="1:70" x14ac:dyDescent="0.55000000000000004">
      <c r="A867" t="str">
        <f>IF('Data Entry'!B882=0,"",'Data Entry'!E$9)</f>
        <v/>
      </c>
      <c r="C867" t="str">
        <f>IF('Data Entry'!B882=0,"",'Data Entry'!AE882)</f>
        <v/>
      </c>
      <c r="E867" t="str">
        <f>IF('Data Entry'!B882=0,"",'Data Entry'!B882)</f>
        <v/>
      </c>
      <c r="F867" t="str">
        <f>IF('Data Entry'!B882=0,"",'Data Entry'!$P$6)</f>
        <v/>
      </c>
      <c r="G867" t="str">
        <f>IF('Data Entry'!B882=0,"",'Data Entry'!$P$8)</f>
        <v/>
      </c>
      <c r="H867" t="str">
        <f>IF('Data Entry'!B882=0,"",'Data Entry'!$E$10)</f>
        <v/>
      </c>
      <c r="M867" t="str">
        <f>'Data Entry'!S882</f>
        <v/>
      </c>
      <c r="N867" t="str">
        <f>'Data Entry'!R882</f>
        <v/>
      </c>
      <c r="O867" t="str">
        <f>IF('Data Entry'!B882=0,"",'Data Entry'!N882)</f>
        <v/>
      </c>
      <c r="P867" t="str">
        <f>IF('Data Entry'!B882=0,"","Years")</f>
        <v/>
      </c>
      <c r="Q867" s="62" t="str">
        <f>IF('Data Entry'!B882=0,"",'Data Entry'!$E$11)</f>
        <v/>
      </c>
      <c r="R867" t="str">
        <f>IF('Data Entry'!B882=0,"",'Data Entry'!D882)</f>
        <v/>
      </c>
      <c r="S867" t="str">
        <f>IF('Data Entry'!B882=0,"",'Data Entry'!$E$3)</f>
        <v/>
      </c>
      <c r="T867" t="str">
        <f>IF('Data Entry'!B882=0,"",'Data Entry'!$P$12)</f>
        <v/>
      </c>
      <c r="V867" t="str">
        <f>'Data Entry'!AB882</f>
        <v/>
      </c>
      <c r="X867" t="str">
        <f>IF('Data Entry'!B882=0,"",'Data Entry'!C882)</f>
        <v/>
      </c>
      <c r="Y867" t="str">
        <f>'Data Entry'!F882</f>
        <v/>
      </c>
      <c r="AC867" t="str">
        <f>IF('Data Entry'!B882=0,"",'Data Entry'!$P$7)</f>
        <v/>
      </c>
      <c r="AD867" t="str">
        <f>IF('Data Entry'!B882=0,"","1")</f>
        <v/>
      </c>
      <c r="AI867" t="str">
        <f>IF('Data Entry'!B882=0,"",'Data Entry'!K882)</f>
        <v/>
      </c>
      <c r="AJ867" t="str">
        <f>IF('Data Entry'!B882=0,"","mm")</f>
        <v/>
      </c>
      <c r="AM867" t="str">
        <f>IF('Data Entry'!B882=0,"",'Data Entry'!M882)</f>
        <v/>
      </c>
      <c r="AN867" t="str">
        <f>IF('Data Entry'!B882=0,"","mm")</f>
        <v/>
      </c>
      <c r="AT867" t="str">
        <f>IF('Data Entry'!B882=0,"",'Data Entry'!L882)</f>
        <v/>
      </c>
      <c r="AU867" t="str">
        <f>IF('Data Entry'!B882=0,"","m")</f>
        <v/>
      </c>
      <c r="AW867" t="str">
        <f>'Data Entry'!H882</f>
        <v/>
      </c>
      <c r="AX867" t="str">
        <f>IF('Data Entry'!B882=0,"",'Data Entry'!D882)</f>
        <v/>
      </c>
      <c r="AY867" t="str">
        <f>IF('Data Entry'!B882=0,"",'Data Entry'!E882)</f>
        <v/>
      </c>
      <c r="BA867" t="str">
        <f>IF('Data Entry'!B882=0,"",'Data Entry'!I882)</f>
        <v/>
      </c>
      <c r="BC867" t="str">
        <f>IF('Data Entry'!B882=0,"",'Data Entry'!J882)</f>
        <v/>
      </c>
      <c r="BR867" t="str">
        <f>IF('Data Entry'!B882=0,"",'Data Entry'!$E$9)</f>
        <v/>
      </c>
    </row>
    <row r="868" spans="1:70" x14ac:dyDescent="0.55000000000000004">
      <c r="A868" t="str">
        <f>IF('Data Entry'!B883=0,"",'Data Entry'!E$9)</f>
        <v/>
      </c>
      <c r="C868" t="str">
        <f>IF('Data Entry'!B883=0,"",'Data Entry'!AE883)</f>
        <v/>
      </c>
      <c r="E868" t="str">
        <f>IF('Data Entry'!B883=0,"",'Data Entry'!B883)</f>
        <v/>
      </c>
      <c r="F868" t="str">
        <f>IF('Data Entry'!B883=0,"",'Data Entry'!$P$6)</f>
        <v/>
      </c>
      <c r="G868" t="str">
        <f>IF('Data Entry'!B883=0,"",'Data Entry'!$P$8)</f>
        <v/>
      </c>
      <c r="H868" t="str">
        <f>IF('Data Entry'!B883=0,"",'Data Entry'!$E$10)</f>
        <v/>
      </c>
      <c r="M868" t="str">
        <f>'Data Entry'!S883</f>
        <v/>
      </c>
      <c r="N868" t="str">
        <f>'Data Entry'!R883</f>
        <v/>
      </c>
      <c r="O868" t="str">
        <f>IF('Data Entry'!B883=0,"",'Data Entry'!N883)</f>
        <v/>
      </c>
      <c r="P868" t="str">
        <f>IF('Data Entry'!B883=0,"","Years")</f>
        <v/>
      </c>
      <c r="Q868" s="62" t="str">
        <f>IF('Data Entry'!B883=0,"",'Data Entry'!$E$11)</f>
        <v/>
      </c>
      <c r="R868" t="str">
        <f>IF('Data Entry'!B883=0,"",'Data Entry'!D883)</f>
        <v/>
      </c>
      <c r="S868" t="str">
        <f>IF('Data Entry'!B883=0,"",'Data Entry'!$E$3)</f>
        <v/>
      </c>
      <c r="T868" t="str">
        <f>IF('Data Entry'!B883=0,"",'Data Entry'!$P$12)</f>
        <v/>
      </c>
      <c r="V868" t="str">
        <f>'Data Entry'!AB883</f>
        <v/>
      </c>
      <c r="X868" t="str">
        <f>IF('Data Entry'!B883=0,"",'Data Entry'!C883)</f>
        <v/>
      </c>
      <c r="Y868" t="str">
        <f>'Data Entry'!F883</f>
        <v/>
      </c>
      <c r="AC868" t="str">
        <f>IF('Data Entry'!B883=0,"",'Data Entry'!$P$7)</f>
        <v/>
      </c>
      <c r="AD868" t="str">
        <f>IF('Data Entry'!B883=0,"","1")</f>
        <v/>
      </c>
      <c r="AI868" t="str">
        <f>IF('Data Entry'!B883=0,"",'Data Entry'!K883)</f>
        <v/>
      </c>
      <c r="AJ868" t="str">
        <f>IF('Data Entry'!B883=0,"","mm")</f>
        <v/>
      </c>
      <c r="AM868" t="str">
        <f>IF('Data Entry'!B883=0,"",'Data Entry'!M883)</f>
        <v/>
      </c>
      <c r="AN868" t="str">
        <f>IF('Data Entry'!B883=0,"","mm")</f>
        <v/>
      </c>
      <c r="AT868" t="str">
        <f>IF('Data Entry'!B883=0,"",'Data Entry'!L883)</f>
        <v/>
      </c>
      <c r="AU868" t="str">
        <f>IF('Data Entry'!B883=0,"","m")</f>
        <v/>
      </c>
      <c r="AW868" t="str">
        <f>'Data Entry'!H883</f>
        <v/>
      </c>
      <c r="AX868" t="str">
        <f>IF('Data Entry'!B883=0,"",'Data Entry'!D883)</f>
        <v/>
      </c>
      <c r="AY868" t="str">
        <f>IF('Data Entry'!B883=0,"",'Data Entry'!E883)</f>
        <v/>
      </c>
      <c r="BA868" t="str">
        <f>IF('Data Entry'!B883=0,"",'Data Entry'!I883)</f>
        <v/>
      </c>
      <c r="BC868" t="str">
        <f>IF('Data Entry'!B883=0,"",'Data Entry'!J883)</f>
        <v/>
      </c>
      <c r="BR868" t="str">
        <f>IF('Data Entry'!B883=0,"",'Data Entry'!$E$9)</f>
        <v/>
      </c>
    </row>
    <row r="869" spans="1:70" x14ac:dyDescent="0.55000000000000004">
      <c r="A869" t="str">
        <f>IF('Data Entry'!B884=0,"",'Data Entry'!E$9)</f>
        <v/>
      </c>
      <c r="C869" t="str">
        <f>IF('Data Entry'!B884=0,"",'Data Entry'!AE884)</f>
        <v/>
      </c>
      <c r="E869" t="str">
        <f>IF('Data Entry'!B884=0,"",'Data Entry'!B884)</f>
        <v/>
      </c>
      <c r="F869" t="str">
        <f>IF('Data Entry'!B884=0,"",'Data Entry'!$P$6)</f>
        <v/>
      </c>
      <c r="G869" t="str">
        <f>IF('Data Entry'!B884=0,"",'Data Entry'!$P$8)</f>
        <v/>
      </c>
      <c r="H869" t="str">
        <f>IF('Data Entry'!B884=0,"",'Data Entry'!$E$10)</f>
        <v/>
      </c>
      <c r="M869" t="str">
        <f>'Data Entry'!S884</f>
        <v/>
      </c>
      <c r="N869" t="str">
        <f>'Data Entry'!R884</f>
        <v/>
      </c>
      <c r="O869" t="str">
        <f>IF('Data Entry'!B884=0,"",'Data Entry'!N884)</f>
        <v/>
      </c>
      <c r="P869" t="str">
        <f>IF('Data Entry'!B884=0,"","Years")</f>
        <v/>
      </c>
      <c r="Q869" s="62" t="str">
        <f>IF('Data Entry'!B884=0,"",'Data Entry'!$E$11)</f>
        <v/>
      </c>
      <c r="R869" t="str">
        <f>IF('Data Entry'!B884=0,"",'Data Entry'!D884)</f>
        <v/>
      </c>
      <c r="S869" t="str">
        <f>IF('Data Entry'!B884=0,"",'Data Entry'!$E$3)</f>
        <v/>
      </c>
      <c r="T869" t="str">
        <f>IF('Data Entry'!B884=0,"",'Data Entry'!$P$12)</f>
        <v/>
      </c>
      <c r="V869" t="str">
        <f>'Data Entry'!AB884</f>
        <v/>
      </c>
      <c r="X869" t="str">
        <f>IF('Data Entry'!B884=0,"",'Data Entry'!C884)</f>
        <v/>
      </c>
      <c r="Y869" t="str">
        <f>'Data Entry'!F884</f>
        <v/>
      </c>
      <c r="AC869" t="str">
        <f>IF('Data Entry'!B884=0,"",'Data Entry'!$P$7)</f>
        <v/>
      </c>
      <c r="AD869" t="str">
        <f>IF('Data Entry'!B884=0,"","1")</f>
        <v/>
      </c>
      <c r="AI869" t="str">
        <f>IF('Data Entry'!B884=0,"",'Data Entry'!K884)</f>
        <v/>
      </c>
      <c r="AJ869" t="str">
        <f>IF('Data Entry'!B884=0,"","mm")</f>
        <v/>
      </c>
      <c r="AM869" t="str">
        <f>IF('Data Entry'!B884=0,"",'Data Entry'!M884)</f>
        <v/>
      </c>
      <c r="AN869" t="str">
        <f>IF('Data Entry'!B884=0,"","mm")</f>
        <v/>
      </c>
      <c r="AT869" t="str">
        <f>IF('Data Entry'!B884=0,"",'Data Entry'!L884)</f>
        <v/>
      </c>
      <c r="AU869" t="str">
        <f>IF('Data Entry'!B884=0,"","m")</f>
        <v/>
      </c>
      <c r="AW869" t="str">
        <f>'Data Entry'!H884</f>
        <v/>
      </c>
      <c r="AX869" t="str">
        <f>IF('Data Entry'!B884=0,"",'Data Entry'!D884)</f>
        <v/>
      </c>
      <c r="AY869" t="str">
        <f>IF('Data Entry'!B884=0,"",'Data Entry'!E884)</f>
        <v/>
      </c>
      <c r="BA869" t="str">
        <f>IF('Data Entry'!B884=0,"",'Data Entry'!I884)</f>
        <v/>
      </c>
      <c r="BC869" t="str">
        <f>IF('Data Entry'!B884=0,"",'Data Entry'!J884)</f>
        <v/>
      </c>
      <c r="BR869" t="str">
        <f>IF('Data Entry'!B884=0,"",'Data Entry'!$E$9)</f>
        <v/>
      </c>
    </row>
    <row r="870" spans="1:70" x14ac:dyDescent="0.55000000000000004">
      <c r="A870" t="str">
        <f>IF('Data Entry'!B885=0,"",'Data Entry'!E$9)</f>
        <v/>
      </c>
      <c r="C870" t="str">
        <f>IF('Data Entry'!B885=0,"",'Data Entry'!AE885)</f>
        <v/>
      </c>
      <c r="E870" t="str">
        <f>IF('Data Entry'!B885=0,"",'Data Entry'!B885)</f>
        <v/>
      </c>
      <c r="F870" t="str">
        <f>IF('Data Entry'!B885=0,"",'Data Entry'!$P$6)</f>
        <v/>
      </c>
      <c r="G870" t="str">
        <f>IF('Data Entry'!B885=0,"",'Data Entry'!$P$8)</f>
        <v/>
      </c>
      <c r="H870" t="str">
        <f>IF('Data Entry'!B885=0,"",'Data Entry'!$E$10)</f>
        <v/>
      </c>
      <c r="M870" t="str">
        <f>'Data Entry'!S885</f>
        <v/>
      </c>
      <c r="N870" t="str">
        <f>'Data Entry'!R885</f>
        <v/>
      </c>
      <c r="O870" t="str">
        <f>IF('Data Entry'!B885=0,"",'Data Entry'!N885)</f>
        <v/>
      </c>
      <c r="P870" t="str">
        <f>IF('Data Entry'!B885=0,"","Years")</f>
        <v/>
      </c>
      <c r="Q870" s="62" t="str">
        <f>IF('Data Entry'!B885=0,"",'Data Entry'!$E$11)</f>
        <v/>
      </c>
      <c r="R870" t="str">
        <f>IF('Data Entry'!B885=0,"",'Data Entry'!D885)</f>
        <v/>
      </c>
      <c r="S870" t="str">
        <f>IF('Data Entry'!B885=0,"",'Data Entry'!$E$3)</f>
        <v/>
      </c>
      <c r="T870" t="str">
        <f>IF('Data Entry'!B885=0,"",'Data Entry'!$P$12)</f>
        <v/>
      </c>
      <c r="V870" t="str">
        <f>'Data Entry'!AB885</f>
        <v/>
      </c>
      <c r="X870" t="str">
        <f>IF('Data Entry'!B885=0,"",'Data Entry'!C885)</f>
        <v/>
      </c>
      <c r="Y870" t="str">
        <f>'Data Entry'!F885</f>
        <v/>
      </c>
      <c r="AC870" t="str">
        <f>IF('Data Entry'!B885=0,"",'Data Entry'!$P$7)</f>
        <v/>
      </c>
      <c r="AD870" t="str">
        <f>IF('Data Entry'!B885=0,"","1")</f>
        <v/>
      </c>
      <c r="AI870" t="str">
        <f>IF('Data Entry'!B885=0,"",'Data Entry'!K885)</f>
        <v/>
      </c>
      <c r="AJ870" t="str">
        <f>IF('Data Entry'!B885=0,"","mm")</f>
        <v/>
      </c>
      <c r="AM870" t="str">
        <f>IF('Data Entry'!B885=0,"",'Data Entry'!M885)</f>
        <v/>
      </c>
      <c r="AN870" t="str">
        <f>IF('Data Entry'!B885=0,"","mm")</f>
        <v/>
      </c>
      <c r="AT870" t="str">
        <f>IF('Data Entry'!B885=0,"",'Data Entry'!L885)</f>
        <v/>
      </c>
      <c r="AU870" t="str">
        <f>IF('Data Entry'!B885=0,"","m")</f>
        <v/>
      </c>
      <c r="AW870" t="str">
        <f>'Data Entry'!H885</f>
        <v/>
      </c>
      <c r="AX870" t="str">
        <f>IF('Data Entry'!B885=0,"",'Data Entry'!D885)</f>
        <v/>
      </c>
      <c r="AY870" t="str">
        <f>IF('Data Entry'!B885=0,"",'Data Entry'!E885)</f>
        <v/>
      </c>
      <c r="BA870" t="str">
        <f>IF('Data Entry'!B885=0,"",'Data Entry'!I885)</f>
        <v/>
      </c>
      <c r="BC870" t="str">
        <f>IF('Data Entry'!B885=0,"",'Data Entry'!J885)</f>
        <v/>
      </c>
      <c r="BR870" t="str">
        <f>IF('Data Entry'!B885=0,"",'Data Entry'!$E$9)</f>
        <v/>
      </c>
    </row>
    <row r="871" spans="1:70" x14ac:dyDescent="0.55000000000000004">
      <c r="A871" t="str">
        <f>IF('Data Entry'!B886=0,"",'Data Entry'!E$9)</f>
        <v/>
      </c>
      <c r="C871" t="str">
        <f>IF('Data Entry'!B886=0,"",'Data Entry'!AE886)</f>
        <v/>
      </c>
      <c r="E871" t="str">
        <f>IF('Data Entry'!B886=0,"",'Data Entry'!B886)</f>
        <v/>
      </c>
      <c r="F871" t="str">
        <f>IF('Data Entry'!B886=0,"",'Data Entry'!$P$6)</f>
        <v/>
      </c>
      <c r="G871" t="str">
        <f>IF('Data Entry'!B886=0,"",'Data Entry'!$P$8)</f>
        <v/>
      </c>
      <c r="H871" t="str">
        <f>IF('Data Entry'!B886=0,"",'Data Entry'!$E$10)</f>
        <v/>
      </c>
      <c r="M871" t="str">
        <f>'Data Entry'!S886</f>
        <v/>
      </c>
      <c r="N871" t="str">
        <f>'Data Entry'!R886</f>
        <v/>
      </c>
      <c r="O871" t="str">
        <f>IF('Data Entry'!B886=0,"",'Data Entry'!N886)</f>
        <v/>
      </c>
      <c r="P871" t="str">
        <f>IF('Data Entry'!B886=0,"","Years")</f>
        <v/>
      </c>
      <c r="Q871" s="62" t="str">
        <f>IF('Data Entry'!B886=0,"",'Data Entry'!$E$11)</f>
        <v/>
      </c>
      <c r="R871" t="str">
        <f>IF('Data Entry'!B886=0,"",'Data Entry'!D886)</f>
        <v/>
      </c>
      <c r="S871" t="str">
        <f>IF('Data Entry'!B886=0,"",'Data Entry'!$E$3)</f>
        <v/>
      </c>
      <c r="T871" t="str">
        <f>IF('Data Entry'!B886=0,"",'Data Entry'!$P$12)</f>
        <v/>
      </c>
      <c r="V871" t="str">
        <f>'Data Entry'!AB886</f>
        <v/>
      </c>
      <c r="X871" t="str">
        <f>IF('Data Entry'!B886=0,"",'Data Entry'!C886)</f>
        <v/>
      </c>
      <c r="Y871" t="str">
        <f>'Data Entry'!F886</f>
        <v/>
      </c>
      <c r="AC871" t="str">
        <f>IF('Data Entry'!B886=0,"",'Data Entry'!$P$7)</f>
        <v/>
      </c>
      <c r="AD871" t="str">
        <f>IF('Data Entry'!B886=0,"","1")</f>
        <v/>
      </c>
      <c r="AI871" t="str">
        <f>IF('Data Entry'!B886=0,"",'Data Entry'!K886)</f>
        <v/>
      </c>
      <c r="AJ871" t="str">
        <f>IF('Data Entry'!B886=0,"","mm")</f>
        <v/>
      </c>
      <c r="AM871" t="str">
        <f>IF('Data Entry'!B886=0,"",'Data Entry'!M886)</f>
        <v/>
      </c>
      <c r="AN871" t="str">
        <f>IF('Data Entry'!B886=0,"","mm")</f>
        <v/>
      </c>
      <c r="AT871" t="str">
        <f>IF('Data Entry'!B886=0,"",'Data Entry'!L886)</f>
        <v/>
      </c>
      <c r="AU871" t="str">
        <f>IF('Data Entry'!B886=0,"","m")</f>
        <v/>
      </c>
      <c r="AW871" t="str">
        <f>'Data Entry'!H886</f>
        <v/>
      </c>
      <c r="AX871" t="str">
        <f>IF('Data Entry'!B886=0,"",'Data Entry'!D886)</f>
        <v/>
      </c>
      <c r="AY871" t="str">
        <f>IF('Data Entry'!B886=0,"",'Data Entry'!E886)</f>
        <v/>
      </c>
      <c r="BA871" t="str">
        <f>IF('Data Entry'!B886=0,"",'Data Entry'!I886)</f>
        <v/>
      </c>
      <c r="BC871" t="str">
        <f>IF('Data Entry'!B886=0,"",'Data Entry'!J886)</f>
        <v/>
      </c>
      <c r="BR871" t="str">
        <f>IF('Data Entry'!B886=0,"",'Data Entry'!$E$9)</f>
        <v/>
      </c>
    </row>
    <row r="872" spans="1:70" x14ac:dyDescent="0.55000000000000004">
      <c r="A872" t="str">
        <f>IF('Data Entry'!B887=0,"",'Data Entry'!E$9)</f>
        <v/>
      </c>
      <c r="C872" t="str">
        <f>IF('Data Entry'!B887=0,"",'Data Entry'!AE887)</f>
        <v/>
      </c>
      <c r="E872" t="str">
        <f>IF('Data Entry'!B887=0,"",'Data Entry'!B887)</f>
        <v/>
      </c>
      <c r="F872" t="str">
        <f>IF('Data Entry'!B887=0,"",'Data Entry'!$P$6)</f>
        <v/>
      </c>
      <c r="G872" t="str">
        <f>IF('Data Entry'!B887=0,"",'Data Entry'!$P$8)</f>
        <v/>
      </c>
      <c r="H872" t="str">
        <f>IF('Data Entry'!B887=0,"",'Data Entry'!$E$10)</f>
        <v/>
      </c>
      <c r="M872" t="str">
        <f>'Data Entry'!S887</f>
        <v/>
      </c>
      <c r="N872" t="str">
        <f>'Data Entry'!R887</f>
        <v/>
      </c>
      <c r="O872" t="str">
        <f>IF('Data Entry'!B887=0,"",'Data Entry'!N887)</f>
        <v/>
      </c>
      <c r="P872" t="str">
        <f>IF('Data Entry'!B887=0,"","Years")</f>
        <v/>
      </c>
      <c r="Q872" s="62" t="str">
        <f>IF('Data Entry'!B887=0,"",'Data Entry'!$E$11)</f>
        <v/>
      </c>
      <c r="R872" t="str">
        <f>IF('Data Entry'!B887=0,"",'Data Entry'!D887)</f>
        <v/>
      </c>
      <c r="S872" t="str">
        <f>IF('Data Entry'!B887=0,"",'Data Entry'!$E$3)</f>
        <v/>
      </c>
      <c r="T872" t="str">
        <f>IF('Data Entry'!B887=0,"",'Data Entry'!$P$12)</f>
        <v/>
      </c>
      <c r="V872" t="str">
        <f>'Data Entry'!AB887</f>
        <v/>
      </c>
      <c r="X872" t="str">
        <f>IF('Data Entry'!B887=0,"",'Data Entry'!C887)</f>
        <v/>
      </c>
      <c r="Y872" t="str">
        <f>'Data Entry'!F887</f>
        <v/>
      </c>
      <c r="AC872" t="str">
        <f>IF('Data Entry'!B887=0,"",'Data Entry'!$P$7)</f>
        <v/>
      </c>
      <c r="AD872" t="str">
        <f>IF('Data Entry'!B887=0,"","1")</f>
        <v/>
      </c>
      <c r="AI872" t="str">
        <f>IF('Data Entry'!B887=0,"",'Data Entry'!K887)</f>
        <v/>
      </c>
      <c r="AJ872" t="str">
        <f>IF('Data Entry'!B887=0,"","mm")</f>
        <v/>
      </c>
      <c r="AM872" t="str">
        <f>IF('Data Entry'!B887=0,"",'Data Entry'!M887)</f>
        <v/>
      </c>
      <c r="AN872" t="str">
        <f>IF('Data Entry'!B887=0,"","mm")</f>
        <v/>
      </c>
      <c r="AT872" t="str">
        <f>IF('Data Entry'!B887=0,"",'Data Entry'!L887)</f>
        <v/>
      </c>
      <c r="AU872" t="str">
        <f>IF('Data Entry'!B887=0,"","m")</f>
        <v/>
      </c>
      <c r="AW872" t="str">
        <f>'Data Entry'!H887</f>
        <v/>
      </c>
      <c r="AX872" t="str">
        <f>IF('Data Entry'!B887=0,"",'Data Entry'!D887)</f>
        <v/>
      </c>
      <c r="AY872" t="str">
        <f>IF('Data Entry'!B887=0,"",'Data Entry'!E887)</f>
        <v/>
      </c>
      <c r="BA872" t="str">
        <f>IF('Data Entry'!B887=0,"",'Data Entry'!I887)</f>
        <v/>
      </c>
      <c r="BC872" t="str">
        <f>IF('Data Entry'!B887=0,"",'Data Entry'!J887)</f>
        <v/>
      </c>
      <c r="BR872" t="str">
        <f>IF('Data Entry'!B887=0,"",'Data Entry'!$E$9)</f>
        <v/>
      </c>
    </row>
    <row r="873" spans="1:70" x14ac:dyDescent="0.55000000000000004">
      <c r="A873" t="str">
        <f>IF('Data Entry'!B888=0,"",'Data Entry'!E$9)</f>
        <v/>
      </c>
      <c r="C873" t="str">
        <f>IF('Data Entry'!B888=0,"",'Data Entry'!AE888)</f>
        <v/>
      </c>
      <c r="E873" t="str">
        <f>IF('Data Entry'!B888=0,"",'Data Entry'!B888)</f>
        <v/>
      </c>
      <c r="F873" t="str">
        <f>IF('Data Entry'!B888=0,"",'Data Entry'!$P$6)</f>
        <v/>
      </c>
      <c r="G873" t="str">
        <f>IF('Data Entry'!B888=0,"",'Data Entry'!$P$8)</f>
        <v/>
      </c>
      <c r="H873" t="str">
        <f>IF('Data Entry'!B888=0,"",'Data Entry'!$E$10)</f>
        <v/>
      </c>
      <c r="M873" t="str">
        <f>'Data Entry'!S888</f>
        <v/>
      </c>
      <c r="N873" t="str">
        <f>'Data Entry'!R888</f>
        <v/>
      </c>
      <c r="O873" t="str">
        <f>IF('Data Entry'!B888=0,"",'Data Entry'!N888)</f>
        <v/>
      </c>
      <c r="P873" t="str">
        <f>IF('Data Entry'!B888=0,"","Years")</f>
        <v/>
      </c>
      <c r="Q873" s="62" t="str">
        <f>IF('Data Entry'!B888=0,"",'Data Entry'!$E$11)</f>
        <v/>
      </c>
      <c r="R873" t="str">
        <f>IF('Data Entry'!B888=0,"",'Data Entry'!D888)</f>
        <v/>
      </c>
      <c r="S873" t="str">
        <f>IF('Data Entry'!B888=0,"",'Data Entry'!$E$3)</f>
        <v/>
      </c>
      <c r="T873" t="str">
        <f>IF('Data Entry'!B888=0,"",'Data Entry'!$P$12)</f>
        <v/>
      </c>
      <c r="V873" t="str">
        <f>'Data Entry'!AB888</f>
        <v/>
      </c>
      <c r="X873" t="str">
        <f>IF('Data Entry'!B888=0,"",'Data Entry'!C888)</f>
        <v/>
      </c>
      <c r="Y873" t="str">
        <f>'Data Entry'!F888</f>
        <v/>
      </c>
      <c r="AC873" t="str">
        <f>IF('Data Entry'!B888=0,"",'Data Entry'!$P$7)</f>
        <v/>
      </c>
      <c r="AD873" t="str">
        <f>IF('Data Entry'!B888=0,"","1")</f>
        <v/>
      </c>
      <c r="AI873" t="str">
        <f>IF('Data Entry'!B888=0,"",'Data Entry'!K888)</f>
        <v/>
      </c>
      <c r="AJ873" t="str">
        <f>IF('Data Entry'!B888=0,"","mm")</f>
        <v/>
      </c>
      <c r="AM873" t="str">
        <f>IF('Data Entry'!B888=0,"",'Data Entry'!M888)</f>
        <v/>
      </c>
      <c r="AN873" t="str">
        <f>IF('Data Entry'!B888=0,"","mm")</f>
        <v/>
      </c>
      <c r="AT873" t="str">
        <f>IF('Data Entry'!B888=0,"",'Data Entry'!L888)</f>
        <v/>
      </c>
      <c r="AU873" t="str">
        <f>IF('Data Entry'!B888=0,"","m")</f>
        <v/>
      </c>
      <c r="AW873" t="str">
        <f>'Data Entry'!H888</f>
        <v/>
      </c>
      <c r="AX873" t="str">
        <f>IF('Data Entry'!B888=0,"",'Data Entry'!D888)</f>
        <v/>
      </c>
      <c r="AY873" t="str">
        <f>IF('Data Entry'!B888=0,"",'Data Entry'!E888)</f>
        <v/>
      </c>
      <c r="BA873" t="str">
        <f>IF('Data Entry'!B888=0,"",'Data Entry'!I888)</f>
        <v/>
      </c>
      <c r="BC873" t="str">
        <f>IF('Data Entry'!B888=0,"",'Data Entry'!J888)</f>
        <v/>
      </c>
      <c r="BR873" t="str">
        <f>IF('Data Entry'!B888=0,"",'Data Entry'!$E$9)</f>
        <v/>
      </c>
    </row>
    <row r="874" spans="1:70" x14ac:dyDescent="0.55000000000000004">
      <c r="A874" t="str">
        <f>IF('Data Entry'!B889=0,"",'Data Entry'!E$9)</f>
        <v/>
      </c>
      <c r="C874" t="str">
        <f>IF('Data Entry'!B889=0,"",'Data Entry'!AE889)</f>
        <v/>
      </c>
      <c r="E874" t="str">
        <f>IF('Data Entry'!B889=0,"",'Data Entry'!B889)</f>
        <v/>
      </c>
      <c r="F874" t="str">
        <f>IF('Data Entry'!B889=0,"",'Data Entry'!$P$6)</f>
        <v/>
      </c>
      <c r="G874" t="str">
        <f>IF('Data Entry'!B889=0,"",'Data Entry'!$P$8)</f>
        <v/>
      </c>
      <c r="H874" t="str">
        <f>IF('Data Entry'!B889=0,"",'Data Entry'!$E$10)</f>
        <v/>
      </c>
      <c r="M874" t="str">
        <f>'Data Entry'!S889</f>
        <v/>
      </c>
      <c r="N874" t="str">
        <f>'Data Entry'!R889</f>
        <v/>
      </c>
      <c r="O874" t="str">
        <f>IF('Data Entry'!B889=0,"",'Data Entry'!N889)</f>
        <v/>
      </c>
      <c r="P874" t="str">
        <f>IF('Data Entry'!B889=0,"","Years")</f>
        <v/>
      </c>
      <c r="Q874" s="62" t="str">
        <f>IF('Data Entry'!B889=0,"",'Data Entry'!$E$11)</f>
        <v/>
      </c>
      <c r="R874" t="str">
        <f>IF('Data Entry'!B889=0,"",'Data Entry'!D889)</f>
        <v/>
      </c>
      <c r="S874" t="str">
        <f>IF('Data Entry'!B889=0,"",'Data Entry'!$E$3)</f>
        <v/>
      </c>
      <c r="T874" t="str">
        <f>IF('Data Entry'!B889=0,"",'Data Entry'!$P$12)</f>
        <v/>
      </c>
      <c r="V874" t="str">
        <f>'Data Entry'!AB889</f>
        <v/>
      </c>
      <c r="X874" t="str">
        <f>IF('Data Entry'!B889=0,"",'Data Entry'!C889)</f>
        <v/>
      </c>
      <c r="Y874" t="str">
        <f>'Data Entry'!F889</f>
        <v/>
      </c>
      <c r="AC874" t="str">
        <f>IF('Data Entry'!B889=0,"",'Data Entry'!$P$7)</f>
        <v/>
      </c>
      <c r="AD874" t="str">
        <f>IF('Data Entry'!B889=0,"","1")</f>
        <v/>
      </c>
      <c r="AI874" t="str">
        <f>IF('Data Entry'!B889=0,"",'Data Entry'!K889)</f>
        <v/>
      </c>
      <c r="AJ874" t="str">
        <f>IF('Data Entry'!B889=0,"","mm")</f>
        <v/>
      </c>
      <c r="AM874" t="str">
        <f>IF('Data Entry'!B889=0,"",'Data Entry'!M889)</f>
        <v/>
      </c>
      <c r="AN874" t="str">
        <f>IF('Data Entry'!B889=0,"","mm")</f>
        <v/>
      </c>
      <c r="AT874" t="str">
        <f>IF('Data Entry'!B889=0,"",'Data Entry'!L889)</f>
        <v/>
      </c>
      <c r="AU874" t="str">
        <f>IF('Data Entry'!B889=0,"","m")</f>
        <v/>
      </c>
      <c r="AW874" t="str">
        <f>'Data Entry'!H889</f>
        <v/>
      </c>
      <c r="AX874" t="str">
        <f>IF('Data Entry'!B889=0,"",'Data Entry'!D889)</f>
        <v/>
      </c>
      <c r="AY874" t="str">
        <f>IF('Data Entry'!B889=0,"",'Data Entry'!E889)</f>
        <v/>
      </c>
      <c r="BA874" t="str">
        <f>IF('Data Entry'!B889=0,"",'Data Entry'!I889)</f>
        <v/>
      </c>
      <c r="BC874" t="str">
        <f>IF('Data Entry'!B889=0,"",'Data Entry'!J889)</f>
        <v/>
      </c>
      <c r="BR874" t="str">
        <f>IF('Data Entry'!B889=0,"",'Data Entry'!$E$9)</f>
        <v/>
      </c>
    </row>
    <row r="875" spans="1:70" x14ac:dyDescent="0.55000000000000004">
      <c r="A875" t="str">
        <f>IF('Data Entry'!B890=0,"",'Data Entry'!E$9)</f>
        <v/>
      </c>
      <c r="C875" t="str">
        <f>IF('Data Entry'!B890=0,"",'Data Entry'!AE890)</f>
        <v/>
      </c>
      <c r="E875" t="str">
        <f>IF('Data Entry'!B890=0,"",'Data Entry'!B890)</f>
        <v/>
      </c>
      <c r="F875" t="str">
        <f>IF('Data Entry'!B890=0,"",'Data Entry'!$P$6)</f>
        <v/>
      </c>
      <c r="G875" t="str">
        <f>IF('Data Entry'!B890=0,"",'Data Entry'!$P$8)</f>
        <v/>
      </c>
      <c r="H875" t="str">
        <f>IF('Data Entry'!B890=0,"",'Data Entry'!$E$10)</f>
        <v/>
      </c>
      <c r="M875" t="str">
        <f>'Data Entry'!S890</f>
        <v/>
      </c>
      <c r="N875" t="str">
        <f>'Data Entry'!R890</f>
        <v/>
      </c>
      <c r="O875" t="str">
        <f>IF('Data Entry'!B890=0,"",'Data Entry'!N890)</f>
        <v/>
      </c>
      <c r="P875" t="str">
        <f>IF('Data Entry'!B890=0,"","Years")</f>
        <v/>
      </c>
      <c r="Q875" s="62" t="str">
        <f>IF('Data Entry'!B890=0,"",'Data Entry'!$E$11)</f>
        <v/>
      </c>
      <c r="R875" t="str">
        <f>IF('Data Entry'!B890=0,"",'Data Entry'!D890)</f>
        <v/>
      </c>
      <c r="S875" t="str">
        <f>IF('Data Entry'!B890=0,"",'Data Entry'!$E$3)</f>
        <v/>
      </c>
      <c r="T875" t="str">
        <f>IF('Data Entry'!B890=0,"",'Data Entry'!$P$12)</f>
        <v/>
      </c>
      <c r="V875" t="str">
        <f>'Data Entry'!AB890</f>
        <v/>
      </c>
      <c r="X875" t="str">
        <f>IF('Data Entry'!B890=0,"",'Data Entry'!C890)</f>
        <v/>
      </c>
      <c r="Y875" t="str">
        <f>'Data Entry'!F890</f>
        <v/>
      </c>
      <c r="AC875" t="str">
        <f>IF('Data Entry'!B890=0,"",'Data Entry'!$P$7)</f>
        <v/>
      </c>
      <c r="AD875" t="str">
        <f>IF('Data Entry'!B890=0,"","1")</f>
        <v/>
      </c>
      <c r="AI875" t="str">
        <f>IF('Data Entry'!B890=0,"",'Data Entry'!K890)</f>
        <v/>
      </c>
      <c r="AJ875" t="str">
        <f>IF('Data Entry'!B890=0,"","mm")</f>
        <v/>
      </c>
      <c r="AM875" t="str">
        <f>IF('Data Entry'!B890=0,"",'Data Entry'!M890)</f>
        <v/>
      </c>
      <c r="AN875" t="str">
        <f>IF('Data Entry'!B890=0,"","mm")</f>
        <v/>
      </c>
      <c r="AT875" t="str">
        <f>IF('Data Entry'!B890=0,"",'Data Entry'!L890)</f>
        <v/>
      </c>
      <c r="AU875" t="str">
        <f>IF('Data Entry'!B890=0,"","m")</f>
        <v/>
      </c>
      <c r="AW875" t="str">
        <f>'Data Entry'!H890</f>
        <v/>
      </c>
      <c r="AX875" t="str">
        <f>IF('Data Entry'!B890=0,"",'Data Entry'!D890)</f>
        <v/>
      </c>
      <c r="AY875" t="str">
        <f>IF('Data Entry'!B890=0,"",'Data Entry'!E890)</f>
        <v/>
      </c>
      <c r="BA875" t="str">
        <f>IF('Data Entry'!B890=0,"",'Data Entry'!I890)</f>
        <v/>
      </c>
      <c r="BC875" t="str">
        <f>IF('Data Entry'!B890=0,"",'Data Entry'!J890)</f>
        <v/>
      </c>
      <c r="BR875" t="str">
        <f>IF('Data Entry'!B890=0,"",'Data Entry'!$E$9)</f>
        <v/>
      </c>
    </row>
    <row r="876" spans="1:70" x14ac:dyDescent="0.55000000000000004">
      <c r="A876" t="str">
        <f>IF('Data Entry'!B891=0,"",'Data Entry'!E$9)</f>
        <v/>
      </c>
      <c r="C876" t="str">
        <f>IF('Data Entry'!B891=0,"",'Data Entry'!AE891)</f>
        <v/>
      </c>
      <c r="E876" t="str">
        <f>IF('Data Entry'!B891=0,"",'Data Entry'!B891)</f>
        <v/>
      </c>
      <c r="F876" t="str">
        <f>IF('Data Entry'!B891=0,"",'Data Entry'!$P$6)</f>
        <v/>
      </c>
      <c r="G876" t="str">
        <f>IF('Data Entry'!B891=0,"",'Data Entry'!$P$8)</f>
        <v/>
      </c>
      <c r="H876" t="str">
        <f>IF('Data Entry'!B891=0,"",'Data Entry'!$E$10)</f>
        <v/>
      </c>
      <c r="M876" t="str">
        <f>'Data Entry'!S891</f>
        <v/>
      </c>
      <c r="N876" t="str">
        <f>'Data Entry'!R891</f>
        <v/>
      </c>
      <c r="O876" t="str">
        <f>IF('Data Entry'!B891=0,"",'Data Entry'!N891)</f>
        <v/>
      </c>
      <c r="P876" t="str">
        <f>IF('Data Entry'!B891=0,"","Years")</f>
        <v/>
      </c>
      <c r="Q876" s="62" t="str">
        <f>IF('Data Entry'!B891=0,"",'Data Entry'!$E$11)</f>
        <v/>
      </c>
      <c r="R876" t="str">
        <f>IF('Data Entry'!B891=0,"",'Data Entry'!D891)</f>
        <v/>
      </c>
      <c r="S876" t="str">
        <f>IF('Data Entry'!B891=0,"",'Data Entry'!$E$3)</f>
        <v/>
      </c>
      <c r="T876" t="str">
        <f>IF('Data Entry'!B891=0,"",'Data Entry'!$P$12)</f>
        <v/>
      </c>
      <c r="V876" t="str">
        <f>'Data Entry'!AB891</f>
        <v/>
      </c>
      <c r="X876" t="str">
        <f>IF('Data Entry'!B891=0,"",'Data Entry'!C891)</f>
        <v/>
      </c>
      <c r="Y876" t="str">
        <f>'Data Entry'!F891</f>
        <v/>
      </c>
      <c r="AC876" t="str">
        <f>IF('Data Entry'!B891=0,"",'Data Entry'!$P$7)</f>
        <v/>
      </c>
      <c r="AD876" t="str">
        <f>IF('Data Entry'!B891=0,"","1")</f>
        <v/>
      </c>
      <c r="AI876" t="str">
        <f>IF('Data Entry'!B891=0,"",'Data Entry'!K891)</f>
        <v/>
      </c>
      <c r="AJ876" t="str">
        <f>IF('Data Entry'!B891=0,"","mm")</f>
        <v/>
      </c>
      <c r="AM876" t="str">
        <f>IF('Data Entry'!B891=0,"",'Data Entry'!M891)</f>
        <v/>
      </c>
      <c r="AN876" t="str">
        <f>IF('Data Entry'!B891=0,"","mm")</f>
        <v/>
      </c>
      <c r="AT876" t="str">
        <f>IF('Data Entry'!B891=0,"",'Data Entry'!L891)</f>
        <v/>
      </c>
      <c r="AU876" t="str">
        <f>IF('Data Entry'!B891=0,"","m")</f>
        <v/>
      </c>
      <c r="AW876" t="str">
        <f>'Data Entry'!H891</f>
        <v/>
      </c>
      <c r="AX876" t="str">
        <f>IF('Data Entry'!B891=0,"",'Data Entry'!D891)</f>
        <v/>
      </c>
      <c r="AY876" t="str">
        <f>IF('Data Entry'!B891=0,"",'Data Entry'!E891)</f>
        <v/>
      </c>
      <c r="BA876" t="str">
        <f>IF('Data Entry'!B891=0,"",'Data Entry'!I891)</f>
        <v/>
      </c>
      <c r="BC876" t="str">
        <f>IF('Data Entry'!B891=0,"",'Data Entry'!J891)</f>
        <v/>
      </c>
      <c r="BR876" t="str">
        <f>IF('Data Entry'!B891=0,"",'Data Entry'!$E$9)</f>
        <v/>
      </c>
    </row>
    <row r="877" spans="1:70" x14ac:dyDescent="0.55000000000000004">
      <c r="A877" t="str">
        <f>IF('Data Entry'!B892=0,"",'Data Entry'!E$9)</f>
        <v/>
      </c>
      <c r="C877" t="str">
        <f>IF('Data Entry'!B892=0,"",'Data Entry'!AE892)</f>
        <v/>
      </c>
      <c r="E877" t="str">
        <f>IF('Data Entry'!B892=0,"",'Data Entry'!B892)</f>
        <v/>
      </c>
      <c r="F877" t="str">
        <f>IF('Data Entry'!B892=0,"",'Data Entry'!$P$6)</f>
        <v/>
      </c>
      <c r="G877" t="str">
        <f>IF('Data Entry'!B892=0,"",'Data Entry'!$P$8)</f>
        <v/>
      </c>
      <c r="H877" t="str">
        <f>IF('Data Entry'!B892=0,"",'Data Entry'!$E$10)</f>
        <v/>
      </c>
      <c r="M877" t="str">
        <f>'Data Entry'!S892</f>
        <v/>
      </c>
      <c r="N877" t="str">
        <f>'Data Entry'!R892</f>
        <v/>
      </c>
      <c r="O877" t="str">
        <f>IF('Data Entry'!B892=0,"",'Data Entry'!N892)</f>
        <v/>
      </c>
      <c r="P877" t="str">
        <f>IF('Data Entry'!B892=0,"","Years")</f>
        <v/>
      </c>
      <c r="Q877" s="62" t="str">
        <f>IF('Data Entry'!B892=0,"",'Data Entry'!$E$11)</f>
        <v/>
      </c>
      <c r="R877" t="str">
        <f>IF('Data Entry'!B892=0,"",'Data Entry'!D892)</f>
        <v/>
      </c>
      <c r="S877" t="str">
        <f>IF('Data Entry'!B892=0,"",'Data Entry'!$E$3)</f>
        <v/>
      </c>
      <c r="T877" t="str">
        <f>IF('Data Entry'!B892=0,"",'Data Entry'!$P$12)</f>
        <v/>
      </c>
      <c r="V877" t="str">
        <f>'Data Entry'!AB892</f>
        <v/>
      </c>
      <c r="X877" t="str">
        <f>IF('Data Entry'!B892=0,"",'Data Entry'!C892)</f>
        <v/>
      </c>
      <c r="Y877" t="str">
        <f>'Data Entry'!F892</f>
        <v/>
      </c>
      <c r="AC877" t="str">
        <f>IF('Data Entry'!B892=0,"",'Data Entry'!$P$7)</f>
        <v/>
      </c>
      <c r="AD877" t="str">
        <f>IF('Data Entry'!B892=0,"","1")</f>
        <v/>
      </c>
      <c r="AI877" t="str">
        <f>IF('Data Entry'!B892=0,"",'Data Entry'!K892)</f>
        <v/>
      </c>
      <c r="AJ877" t="str">
        <f>IF('Data Entry'!B892=0,"","mm")</f>
        <v/>
      </c>
      <c r="AM877" t="str">
        <f>IF('Data Entry'!B892=0,"",'Data Entry'!M892)</f>
        <v/>
      </c>
      <c r="AN877" t="str">
        <f>IF('Data Entry'!B892=0,"","mm")</f>
        <v/>
      </c>
      <c r="AT877" t="str">
        <f>IF('Data Entry'!B892=0,"",'Data Entry'!L892)</f>
        <v/>
      </c>
      <c r="AU877" t="str">
        <f>IF('Data Entry'!B892=0,"","m")</f>
        <v/>
      </c>
      <c r="AW877" t="str">
        <f>'Data Entry'!H892</f>
        <v/>
      </c>
      <c r="AX877" t="str">
        <f>IF('Data Entry'!B892=0,"",'Data Entry'!D892)</f>
        <v/>
      </c>
      <c r="AY877" t="str">
        <f>IF('Data Entry'!B892=0,"",'Data Entry'!E892)</f>
        <v/>
      </c>
      <c r="BA877" t="str">
        <f>IF('Data Entry'!B892=0,"",'Data Entry'!I892)</f>
        <v/>
      </c>
      <c r="BC877" t="str">
        <f>IF('Data Entry'!B892=0,"",'Data Entry'!J892)</f>
        <v/>
      </c>
      <c r="BR877" t="str">
        <f>IF('Data Entry'!B892=0,"",'Data Entry'!$E$9)</f>
        <v/>
      </c>
    </row>
    <row r="878" spans="1:70" x14ac:dyDescent="0.55000000000000004">
      <c r="A878" t="str">
        <f>IF('Data Entry'!B893=0,"",'Data Entry'!E$9)</f>
        <v/>
      </c>
      <c r="C878" t="str">
        <f>IF('Data Entry'!B893=0,"",'Data Entry'!AE893)</f>
        <v/>
      </c>
      <c r="E878" t="str">
        <f>IF('Data Entry'!B893=0,"",'Data Entry'!B893)</f>
        <v/>
      </c>
      <c r="F878" t="str">
        <f>IF('Data Entry'!B893=0,"",'Data Entry'!$P$6)</f>
        <v/>
      </c>
      <c r="G878" t="str">
        <f>IF('Data Entry'!B893=0,"",'Data Entry'!$P$8)</f>
        <v/>
      </c>
      <c r="H878" t="str">
        <f>IF('Data Entry'!B893=0,"",'Data Entry'!$E$10)</f>
        <v/>
      </c>
      <c r="M878" t="str">
        <f>'Data Entry'!S893</f>
        <v/>
      </c>
      <c r="N878" t="str">
        <f>'Data Entry'!R893</f>
        <v/>
      </c>
      <c r="O878" t="str">
        <f>IF('Data Entry'!B893=0,"",'Data Entry'!N893)</f>
        <v/>
      </c>
      <c r="P878" t="str">
        <f>IF('Data Entry'!B893=0,"","Years")</f>
        <v/>
      </c>
      <c r="Q878" s="62" t="str">
        <f>IF('Data Entry'!B893=0,"",'Data Entry'!$E$11)</f>
        <v/>
      </c>
      <c r="R878" t="str">
        <f>IF('Data Entry'!B893=0,"",'Data Entry'!D893)</f>
        <v/>
      </c>
      <c r="S878" t="str">
        <f>IF('Data Entry'!B893=0,"",'Data Entry'!$E$3)</f>
        <v/>
      </c>
      <c r="T878" t="str">
        <f>IF('Data Entry'!B893=0,"",'Data Entry'!$P$12)</f>
        <v/>
      </c>
      <c r="V878" t="str">
        <f>'Data Entry'!AB893</f>
        <v/>
      </c>
      <c r="X878" t="str">
        <f>IF('Data Entry'!B893=0,"",'Data Entry'!C893)</f>
        <v/>
      </c>
      <c r="Y878" t="str">
        <f>'Data Entry'!F893</f>
        <v/>
      </c>
      <c r="AC878" t="str">
        <f>IF('Data Entry'!B893=0,"",'Data Entry'!$P$7)</f>
        <v/>
      </c>
      <c r="AD878" t="str">
        <f>IF('Data Entry'!B893=0,"","1")</f>
        <v/>
      </c>
      <c r="AI878" t="str">
        <f>IF('Data Entry'!B893=0,"",'Data Entry'!K893)</f>
        <v/>
      </c>
      <c r="AJ878" t="str">
        <f>IF('Data Entry'!B893=0,"","mm")</f>
        <v/>
      </c>
      <c r="AM878" t="str">
        <f>IF('Data Entry'!B893=0,"",'Data Entry'!M893)</f>
        <v/>
      </c>
      <c r="AN878" t="str">
        <f>IF('Data Entry'!B893=0,"","mm")</f>
        <v/>
      </c>
      <c r="AT878" t="str">
        <f>IF('Data Entry'!B893=0,"",'Data Entry'!L893)</f>
        <v/>
      </c>
      <c r="AU878" t="str">
        <f>IF('Data Entry'!B893=0,"","m")</f>
        <v/>
      </c>
      <c r="AW878" t="str">
        <f>'Data Entry'!H893</f>
        <v/>
      </c>
      <c r="AX878" t="str">
        <f>IF('Data Entry'!B893=0,"",'Data Entry'!D893)</f>
        <v/>
      </c>
      <c r="AY878" t="str">
        <f>IF('Data Entry'!B893=0,"",'Data Entry'!E893)</f>
        <v/>
      </c>
      <c r="BA878" t="str">
        <f>IF('Data Entry'!B893=0,"",'Data Entry'!I893)</f>
        <v/>
      </c>
      <c r="BC878" t="str">
        <f>IF('Data Entry'!B893=0,"",'Data Entry'!J893)</f>
        <v/>
      </c>
      <c r="BR878" t="str">
        <f>IF('Data Entry'!B893=0,"",'Data Entry'!$E$9)</f>
        <v/>
      </c>
    </row>
    <row r="879" spans="1:70" x14ac:dyDescent="0.55000000000000004">
      <c r="A879" t="str">
        <f>IF('Data Entry'!B894=0,"",'Data Entry'!E$9)</f>
        <v/>
      </c>
      <c r="C879" t="str">
        <f>IF('Data Entry'!B894=0,"",'Data Entry'!AE894)</f>
        <v/>
      </c>
      <c r="E879" t="str">
        <f>IF('Data Entry'!B894=0,"",'Data Entry'!B894)</f>
        <v/>
      </c>
      <c r="F879" t="str">
        <f>IF('Data Entry'!B894=0,"",'Data Entry'!$P$6)</f>
        <v/>
      </c>
      <c r="G879" t="str">
        <f>IF('Data Entry'!B894=0,"",'Data Entry'!$P$8)</f>
        <v/>
      </c>
      <c r="H879" t="str">
        <f>IF('Data Entry'!B894=0,"",'Data Entry'!$E$10)</f>
        <v/>
      </c>
      <c r="M879" t="str">
        <f>'Data Entry'!S894</f>
        <v/>
      </c>
      <c r="N879" t="str">
        <f>'Data Entry'!R894</f>
        <v/>
      </c>
      <c r="O879" t="str">
        <f>IF('Data Entry'!B894=0,"",'Data Entry'!N894)</f>
        <v/>
      </c>
      <c r="P879" t="str">
        <f>IF('Data Entry'!B894=0,"","Years")</f>
        <v/>
      </c>
      <c r="Q879" s="62" t="str">
        <f>IF('Data Entry'!B894=0,"",'Data Entry'!$E$11)</f>
        <v/>
      </c>
      <c r="R879" t="str">
        <f>IF('Data Entry'!B894=0,"",'Data Entry'!D894)</f>
        <v/>
      </c>
      <c r="S879" t="str">
        <f>IF('Data Entry'!B894=0,"",'Data Entry'!$E$3)</f>
        <v/>
      </c>
      <c r="T879" t="str">
        <f>IF('Data Entry'!B894=0,"",'Data Entry'!$P$12)</f>
        <v/>
      </c>
      <c r="V879" t="str">
        <f>'Data Entry'!AB894</f>
        <v/>
      </c>
      <c r="X879" t="str">
        <f>IF('Data Entry'!B894=0,"",'Data Entry'!C894)</f>
        <v/>
      </c>
      <c r="Y879" t="str">
        <f>'Data Entry'!F894</f>
        <v/>
      </c>
      <c r="AC879" t="str">
        <f>IF('Data Entry'!B894=0,"",'Data Entry'!$P$7)</f>
        <v/>
      </c>
      <c r="AD879" t="str">
        <f>IF('Data Entry'!B894=0,"","1")</f>
        <v/>
      </c>
      <c r="AI879" t="str">
        <f>IF('Data Entry'!B894=0,"",'Data Entry'!K894)</f>
        <v/>
      </c>
      <c r="AJ879" t="str">
        <f>IF('Data Entry'!B894=0,"","mm")</f>
        <v/>
      </c>
      <c r="AM879" t="str">
        <f>IF('Data Entry'!B894=0,"",'Data Entry'!M894)</f>
        <v/>
      </c>
      <c r="AN879" t="str">
        <f>IF('Data Entry'!B894=0,"","mm")</f>
        <v/>
      </c>
      <c r="AT879" t="str">
        <f>IF('Data Entry'!B894=0,"",'Data Entry'!L894)</f>
        <v/>
      </c>
      <c r="AU879" t="str">
        <f>IF('Data Entry'!B894=0,"","m")</f>
        <v/>
      </c>
      <c r="AW879" t="str">
        <f>'Data Entry'!H894</f>
        <v/>
      </c>
      <c r="AX879" t="str">
        <f>IF('Data Entry'!B894=0,"",'Data Entry'!D894)</f>
        <v/>
      </c>
      <c r="AY879" t="str">
        <f>IF('Data Entry'!B894=0,"",'Data Entry'!E894)</f>
        <v/>
      </c>
      <c r="BA879" t="str">
        <f>IF('Data Entry'!B894=0,"",'Data Entry'!I894)</f>
        <v/>
      </c>
      <c r="BC879" t="str">
        <f>IF('Data Entry'!B894=0,"",'Data Entry'!J894)</f>
        <v/>
      </c>
      <c r="BR879" t="str">
        <f>IF('Data Entry'!B894=0,"",'Data Entry'!$E$9)</f>
        <v/>
      </c>
    </row>
    <row r="880" spans="1:70" x14ac:dyDescent="0.55000000000000004">
      <c r="A880" t="str">
        <f>IF('Data Entry'!B895=0,"",'Data Entry'!E$9)</f>
        <v/>
      </c>
      <c r="C880" t="str">
        <f>IF('Data Entry'!B895=0,"",'Data Entry'!AE895)</f>
        <v/>
      </c>
      <c r="E880" t="str">
        <f>IF('Data Entry'!B895=0,"",'Data Entry'!B895)</f>
        <v/>
      </c>
      <c r="F880" t="str">
        <f>IF('Data Entry'!B895=0,"",'Data Entry'!$P$6)</f>
        <v/>
      </c>
      <c r="G880" t="str">
        <f>IF('Data Entry'!B895=0,"",'Data Entry'!$P$8)</f>
        <v/>
      </c>
      <c r="H880" t="str">
        <f>IF('Data Entry'!B895=0,"",'Data Entry'!$E$10)</f>
        <v/>
      </c>
      <c r="M880" t="str">
        <f>'Data Entry'!S895</f>
        <v/>
      </c>
      <c r="N880" t="str">
        <f>'Data Entry'!R895</f>
        <v/>
      </c>
      <c r="O880" t="str">
        <f>IF('Data Entry'!B895=0,"",'Data Entry'!N895)</f>
        <v/>
      </c>
      <c r="P880" t="str">
        <f>IF('Data Entry'!B895=0,"","Years")</f>
        <v/>
      </c>
      <c r="Q880" s="62" t="str">
        <f>IF('Data Entry'!B895=0,"",'Data Entry'!$E$11)</f>
        <v/>
      </c>
      <c r="R880" t="str">
        <f>IF('Data Entry'!B895=0,"",'Data Entry'!D895)</f>
        <v/>
      </c>
      <c r="S880" t="str">
        <f>IF('Data Entry'!B895=0,"",'Data Entry'!$E$3)</f>
        <v/>
      </c>
      <c r="T880" t="str">
        <f>IF('Data Entry'!B895=0,"",'Data Entry'!$P$12)</f>
        <v/>
      </c>
      <c r="V880" t="str">
        <f>'Data Entry'!AB895</f>
        <v/>
      </c>
      <c r="X880" t="str">
        <f>IF('Data Entry'!B895=0,"",'Data Entry'!C895)</f>
        <v/>
      </c>
      <c r="Y880" t="str">
        <f>'Data Entry'!F895</f>
        <v/>
      </c>
      <c r="AC880" t="str">
        <f>IF('Data Entry'!B895=0,"",'Data Entry'!$P$7)</f>
        <v/>
      </c>
      <c r="AD880" t="str">
        <f>IF('Data Entry'!B895=0,"","1")</f>
        <v/>
      </c>
      <c r="AI880" t="str">
        <f>IF('Data Entry'!B895=0,"",'Data Entry'!K895)</f>
        <v/>
      </c>
      <c r="AJ880" t="str">
        <f>IF('Data Entry'!B895=0,"","mm")</f>
        <v/>
      </c>
      <c r="AM880" t="str">
        <f>IF('Data Entry'!B895=0,"",'Data Entry'!M895)</f>
        <v/>
      </c>
      <c r="AN880" t="str">
        <f>IF('Data Entry'!B895=0,"","mm")</f>
        <v/>
      </c>
      <c r="AT880" t="str">
        <f>IF('Data Entry'!B895=0,"",'Data Entry'!L895)</f>
        <v/>
      </c>
      <c r="AU880" t="str">
        <f>IF('Data Entry'!B895=0,"","m")</f>
        <v/>
      </c>
      <c r="AW880" t="str">
        <f>'Data Entry'!H895</f>
        <v/>
      </c>
      <c r="AX880" t="str">
        <f>IF('Data Entry'!B895=0,"",'Data Entry'!D895)</f>
        <v/>
      </c>
      <c r="AY880" t="str">
        <f>IF('Data Entry'!B895=0,"",'Data Entry'!E895)</f>
        <v/>
      </c>
      <c r="BA880" t="str">
        <f>IF('Data Entry'!B895=0,"",'Data Entry'!I895)</f>
        <v/>
      </c>
      <c r="BC880" t="str">
        <f>IF('Data Entry'!B895=0,"",'Data Entry'!J895)</f>
        <v/>
      </c>
      <c r="BR880" t="str">
        <f>IF('Data Entry'!B895=0,"",'Data Entry'!$E$9)</f>
        <v/>
      </c>
    </row>
    <row r="881" spans="1:70" x14ac:dyDescent="0.55000000000000004">
      <c r="A881" t="str">
        <f>IF('Data Entry'!B896=0,"",'Data Entry'!E$9)</f>
        <v/>
      </c>
      <c r="C881" t="str">
        <f>IF('Data Entry'!B896=0,"",'Data Entry'!AE896)</f>
        <v/>
      </c>
      <c r="E881" t="str">
        <f>IF('Data Entry'!B896=0,"",'Data Entry'!B896)</f>
        <v/>
      </c>
      <c r="F881" t="str">
        <f>IF('Data Entry'!B896=0,"",'Data Entry'!$P$6)</f>
        <v/>
      </c>
      <c r="G881" t="str">
        <f>IF('Data Entry'!B896=0,"",'Data Entry'!$P$8)</f>
        <v/>
      </c>
      <c r="H881" t="str">
        <f>IF('Data Entry'!B896=0,"",'Data Entry'!$E$10)</f>
        <v/>
      </c>
      <c r="M881" t="str">
        <f>'Data Entry'!S896</f>
        <v/>
      </c>
      <c r="N881" t="str">
        <f>'Data Entry'!R896</f>
        <v/>
      </c>
      <c r="O881" t="str">
        <f>IF('Data Entry'!B896=0,"",'Data Entry'!N896)</f>
        <v/>
      </c>
      <c r="P881" t="str">
        <f>IF('Data Entry'!B896=0,"","Years")</f>
        <v/>
      </c>
      <c r="Q881" s="62" t="str">
        <f>IF('Data Entry'!B896=0,"",'Data Entry'!$E$11)</f>
        <v/>
      </c>
      <c r="R881" t="str">
        <f>IF('Data Entry'!B896=0,"",'Data Entry'!D896)</f>
        <v/>
      </c>
      <c r="S881" t="str">
        <f>IF('Data Entry'!B896=0,"",'Data Entry'!$E$3)</f>
        <v/>
      </c>
      <c r="T881" t="str">
        <f>IF('Data Entry'!B896=0,"",'Data Entry'!$P$12)</f>
        <v/>
      </c>
      <c r="V881" t="str">
        <f>'Data Entry'!AB896</f>
        <v/>
      </c>
      <c r="X881" t="str">
        <f>IF('Data Entry'!B896=0,"",'Data Entry'!C896)</f>
        <v/>
      </c>
      <c r="Y881" t="str">
        <f>'Data Entry'!F896</f>
        <v/>
      </c>
      <c r="AC881" t="str">
        <f>IF('Data Entry'!B896=0,"",'Data Entry'!$P$7)</f>
        <v/>
      </c>
      <c r="AD881" t="str">
        <f>IF('Data Entry'!B896=0,"","1")</f>
        <v/>
      </c>
      <c r="AI881" t="str">
        <f>IF('Data Entry'!B896=0,"",'Data Entry'!K896)</f>
        <v/>
      </c>
      <c r="AJ881" t="str">
        <f>IF('Data Entry'!B896=0,"","mm")</f>
        <v/>
      </c>
      <c r="AM881" t="str">
        <f>IF('Data Entry'!B896=0,"",'Data Entry'!M896)</f>
        <v/>
      </c>
      <c r="AN881" t="str">
        <f>IF('Data Entry'!B896=0,"","mm")</f>
        <v/>
      </c>
      <c r="AT881" t="str">
        <f>IF('Data Entry'!B896=0,"",'Data Entry'!L896)</f>
        <v/>
      </c>
      <c r="AU881" t="str">
        <f>IF('Data Entry'!B896=0,"","m")</f>
        <v/>
      </c>
      <c r="AW881" t="str">
        <f>'Data Entry'!H896</f>
        <v/>
      </c>
      <c r="AX881" t="str">
        <f>IF('Data Entry'!B896=0,"",'Data Entry'!D896)</f>
        <v/>
      </c>
      <c r="AY881" t="str">
        <f>IF('Data Entry'!B896=0,"",'Data Entry'!E896)</f>
        <v/>
      </c>
      <c r="BA881" t="str">
        <f>IF('Data Entry'!B896=0,"",'Data Entry'!I896)</f>
        <v/>
      </c>
      <c r="BC881" t="str">
        <f>IF('Data Entry'!B896=0,"",'Data Entry'!J896)</f>
        <v/>
      </c>
      <c r="BR881" t="str">
        <f>IF('Data Entry'!B896=0,"",'Data Entry'!$E$9)</f>
        <v/>
      </c>
    </row>
    <row r="882" spans="1:70" x14ac:dyDescent="0.55000000000000004">
      <c r="A882" t="str">
        <f>IF('Data Entry'!B897=0,"",'Data Entry'!E$9)</f>
        <v/>
      </c>
      <c r="C882" t="str">
        <f>IF('Data Entry'!B897=0,"",'Data Entry'!AE897)</f>
        <v/>
      </c>
      <c r="E882" t="str">
        <f>IF('Data Entry'!B897=0,"",'Data Entry'!B897)</f>
        <v/>
      </c>
      <c r="F882" t="str">
        <f>IF('Data Entry'!B897=0,"",'Data Entry'!$P$6)</f>
        <v/>
      </c>
      <c r="G882" t="str">
        <f>IF('Data Entry'!B897=0,"",'Data Entry'!$P$8)</f>
        <v/>
      </c>
      <c r="H882" t="str">
        <f>IF('Data Entry'!B897=0,"",'Data Entry'!$E$10)</f>
        <v/>
      </c>
      <c r="M882" t="str">
        <f>'Data Entry'!S897</f>
        <v/>
      </c>
      <c r="N882" t="str">
        <f>'Data Entry'!R897</f>
        <v/>
      </c>
      <c r="O882" t="str">
        <f>IF('Data Entry'!B897=0,"",'Data Entry'!N897)</f>
        <v/>
      </c>
      <c r="P882" t="str">
        <f>IF('Data Entry'!B897=0,"","Years")</f>
        <v/>
      </c>
      <c r="Q882" s="62" t="str">
        <f>IF('Data Entry'!B897=0,"",'Data Entry'!$E$11)</f>
        <v/>
      </c>
      <c r="R882" t="str">
        <f>IF('Data Entry'!B897=0,"",'Data Entry'!D897)</f>
        <v/>
      </c>
      <c r="S882" t="str">
        <f>IF('Data Entry'!B897=0,"",'Data Entry'!$E$3)</f>
        <v/>
      </c>
      <c r="T882" t="str">
        <f>IF('Data Entry'!B897=0,"",'Data Entry'!$P$12)</f>
        <v/>
      </c>
      <c r="V882" t="str">
        <f>'Data Entry'!AB897</f>
        <v/>
      </c>
      <c r="X882" t="str">
        <f>IF('Data Entry'!B897=0,"",'Data Entry'!C897)</f>
        <v/>
      </c>
      <c r="Y882" t="str">
        <f>'Data Entry'!F897</f>
        <v/>
      </c>
      <c r="AC882" t="str">
        <f>IF('Data Entry'!B897=0,"",'Data Entry'!$P$7)</f>
        <v/>
      </c>
      <c r="AD882" t="str">
        <f>IF('Data Entry'!B897=0,"","1")</f>
        <v/>
      </c>
      <c r="AI882" t="str">
        <f>IF('Data Entry'!B897=0,"",'Data Entry'!K897)</f>
        <v/>
      </c>
      <c r="AJ882" t="str">
        <f>IF('Data Entry'!B897=0,"","mm")</f>
        <v/>
      </c>
      <c r="AM882" t="str">
        <f>IF('Data Entry'!B897=0,"",'Data Entry'!M897)</f>
        <v/>
      </c>
      <c r="AN882" t="str">
        <f>IF('Data Entry'!B897=0,"","mm")</f>
        <v/>
      </c>
      <c r="AT882" t="str">
        <f>IF('Data Entry'!B897=0,"",'Data Entry'!L897)</f>
        <v/>
      </c>
      <c r="AU882" t="str">
        <f>IF('Data Entry'!B897=0,"","m")</f>
        <v/>
      </c>
      <c r="AW882" t="str">
        <f>'Data Entry'!H897</f>
        <v/>
      </c>
      <c r="AX882" t="str">
        <f>IF('Data Entry'!B897=0,"",'Data Entry'!D897)</f>
        <v/>
      </c>
      <c r="AY882" t="str">
        <f>IF('Data Entry'!B897=0,"",'Data Entry'!E897)</f>
        <v/>
      </c>
      <c r="BA882" t="str">
        <f>IF('Data Entry'!B897=0,"",'Data Entry'!I897)</f>
        <v/>
      </c>
      <c r="BC882" t="str">
        <f>IF('Data Entry'!B897=0,"",'Data Entry'!J897)</f>
        <v/>
      </c>
      <c r="BR882" t="str">
        <f>IF('Data Entry'!B897=0,"",'Data Entry'!$E$9)</f>
        <v/>
      </c>
    </row>
    <row r="883" spans="1:70" x14ac:dyDescent="0.55000000000000004">
      <c r="A883" t="str">
        <f>IF('Data Entry'!B898=0,"",'Data Entry'!E$9)</f>
        <v/>
      </c>
      <c r="C883" t="str">
        <f>IF('Data Entry'!B898=0,"",'Data Entry'!AE898)</f>
        <v/>
      </c>
      <c r="E883" t="str">
        <f>IF('Data Entry'!B898=0,"",'Data Entry'!B898)</f>
        <v/>
      </c>
      <c r="F883" t="str">
        <f>IF('Data Entry'!B898=0,"",'Data Entry'!$P$6)</f>
        <v/>
      </c>
      <c r="G883" t="str">
        <f>IF('Data Entry'!B898=0,"",'Data Entry'!$P$8)</f>
        <v/>
      </c>
      <c r="H883" t="str">
        <f>IF('Data Entry'!B898=0,"",'Data Entry'!$E$10)</f>
        <v/>
      </c>
      <c r="M883" t="str">
        <f>'Data Entry'!S898</f>
        <v/>
      </c>
      <c r="N883" t="str">
        <f>'Data Entry'!R898</f>
        <v/>
      </c>
      <c r="O883" t="str">
        <f>IF('Data Entry'!B898=0,"",'Data Entry'!N898)</f>
        <v/>
      </c>
      <c r="P883" t="str">
        <f>IF('Data Entry'!B898=0,"","Years")</f>
        <v/>
      </c>
      <c r="Q883" s="62" t="str">
        <f>IF('Data Entry'!B898=0,"",'Data Entry'!$E$11)</f>
        <v/>
      </c>
      <c r="R883" t="str">
        <f>IF('Data Entry'!B898=0,"",'Data Entry'!D898)</f>
        <v/>
      </c>
      <c r="S883" t="str">
        <f>IF('Data Entry'!B898=0,"",'Data Entry'!$E$3)</f>
        <v/>
      </c>
      <c r="T883" t="str">
        <f>IF('Data Entry'!B898=0,"",'Data Entry'!$P$12)</f>
        <v/>
      </c>
      <c r="V883" t="str">
        <f>'Data Entry'!AB898</f>
        <v/>
      </c>
      <c r="X883" t="str">
        <f>IF('Data Entry'!B898=0,"",'Data Entry'!C898)</f>
        <v/>
      </c>
      <c r="Y883" t="str">
        <f>'Data Entry'!F898</f>
        <v/>
      </c>
      <c r="AC883" t="str">
        <f>IF('Data Entry'!B898=0,"",'Data Entry'!$P$7)</f>
        <v/>
      </c>
      <c r="AD883" t="str">
        <f>IF('Data Entry'!B898=0,"","1")</f>
        <v/>
      </c>
      <c r="AI883" t="str">
        <f>IF('Data Entry'!B898=0,"",'Data Entry'!K898)</f>
        <v/>
      </c>
      <c r="AJ883" t="str">
        <f>IF('Data Entry'!B898=0,"","mm")</f>
        <v/>
      </c>
      <c r="AM883" t="str">
        <f>IF('Data Entry'!B898=0,"",'Data Entry'!M898)</f>
        <v/>
      </c>
      <c r="AN883" t="str">
        <f>IF('Data Entry'!B898=0,"","mm")</f>
        <v/>
      </c>
      <c r="AT883" t="str">
        <f>IF('Data Entry'!B898=0,"",'Data Entry'!L898)</f>
        <v/>
      </c>
      <c r="AU883" t="str">
        <f>IF('Data Entry'!B898=0,"","m")</f>
        <v/>
      </c>
      <c r="AW883" t="str">
        <f>'Data Entry'!H898</f>
        <v/>
      </c>
      <c r="AX883" t="str">
        <f>IF('Data Entry'!B898=0,"",'Data Entry'!D898)</f>
        <v/>
      </c>
      <c r="AY883" t="str">
        <f>IF('Data Entry'!B898=0,"",'Data Entry'!E898)</f>
        <v/>
      </c>
      <c r="BA883" t="str">
        <f>IF('Data Entry'!B898=0,"",'Data Entry'!I898)</f>
        <v/>
      </c>
      <c r="BC883" t="str">
        <f>IF('Data Entry'!B898=0,"",'Data Entry'!J898)</f>
        <v/>
      </c>
      <c r="BR883" t="str">
        <f>IF('Data Entry'!B898=0,"",'Data Entry'!$E$9)</f>
        <v/>
      </c>
    </row>
    <row r="884" spans="1:70" x14ac:dyDescent="0.55000000000000004">
      <c r="A884" t="str">
        <f>IF('Data Entry'!B899=0,"",'Data Entry'!E$9)</f>
        <v/>
      </c>
      <c r="C884" t="str">
        <f>IF('Data Entry'!B899=0,"",'Data Entry'!AE899)</f>
        <v/>
      </c>
      <c r="E884" t="str">
        <f>IF('Data Entry'!B899=0,"",'Data Entry'!B899)</f>
        <v/>
      </c>
      <c r="F884" t="str">
        <f>IF('Data Entry'!B899=0,"",'Data Entry'!$P$6)</f>
        <v/>
      </c>
      <c r="G884" t="str">
        <f>IF('Data Entry'!B899=0,"",'Data Entry'!$P$8)</f>
        <v/>
      </c>
      <c r="H884" t="str">
        <f>IF('Data Entry'!B899=0,"",'Data Entry'!$E$10)</f>
        <v/>
      </c>
      <c r="M884" t="str">
        <f>'Data Entry'!S899</f>
        <v/>
      </c>
      <c r="N884" t="str">
        <f>'Data Entry'!R899</f>
        <v/>
      </c>
      <c r="O884" t="str">
        <f>IF('Data Entry'!B899=0,"",'Data Entry'!N899)</f>
        <v/>
      </c>
      <c r="P884" t="str">
        <f>IF('Data Entry'!B899=0,"","Years")</f>
        <v/>
      </c>
      <c r="Q884" s="62" t="str">
        <f>IF('Data Entry'!B899=0,"",'Data Entry'!$E$11)</f>
        <v/>
      </c>
      <c r="R884" t="str">
        <f>IF('Data Entry'!B899=0,"",'Data Entry'!D899)</f>
        <v/>
      </c>
      <c r="S884" t="str">
        <f>IF('Data Entry'!B899=0,"",'Data Entry'!$E$3)</f>
        <v/>
      </c>
      <c r="T884" t="str">
        <f>IF('Data Entry'!B899=0,"",'Data Entry'!$P$12)</f>
        <v/>
      </c>
      <c r="V884" t="str">
        <f>'Data Entry'!AB899</f>
        <v/>
      </c>
      <c r="X884" t="str">
        <f>IF('Data Entry'!B899=0,"",'Data Entry'!C899)</f>
        <v/>
      </c>
      <c r="Y884" t="str">
        <f>'Data Entry'!F899</f>
        <v/>
      </c>
      <c r="AC884" t="str">
        <f>IF('Data Entry'!B899=0,"",'Data Entry'!$P$7)</f>
        <v/>
      </c>
      <c r="AD884" t="str">
        <f>IF('Data Entry'!B899=0,"","1")</f>
        <v/>
      </c>
      <c r="AI884" t="str">
        <f>IF('Data Entry'!B899=0,"",'Data Entry'!K899)</f>
        <v/>
      </c>
      <c r="AJ884" t="str">
        <f>IF('Data Entry'!B899=0,"","mm")</f>
        <v/>
      </c>
      <c r="AM884" t="str">
        <f>IF('Data Entry'!B899=0,"",'Data Entry'!M899)</f>
        <v/>
      </c>
      <c r="AN884" t="str">
        <f>IF('Data Entry'!B899=0,"","mm")</f>
        <v/>
      </c>
      <c r="AT884" t="str">
        <f>IF('Data Entry'!B899=0,"",'Data Entry'!L899)</f>
        <v/>
      </c>
      <c r="AU884" t="str">
        <f>IF('Data Entry'!B899=0,"","m")</f>
        <v/>
      </c>
      <c r="AW884" t="str">
        <f>'Data Entry'!H899</f>
        <v/>
      </c>
      <c r="AX884" t="str">
        <f>IF('Data Entry'!B899=0,"",'Data Entry'!D899)</f>
        <v/>
      </c>
      <c r="AY884" t="str">
        <f>IF('Data Entry'!B899=0,"",'Data Entry'!E899)</f>
        <v/>
      </c>
      <c r="BA884" t="str">
        <f>IF('Data Entry'!B899=0,"",'Data Entry'!I899)</f>
        <v/>
      </c>
      <c r="BC884" t="str">
        <f>IF('Data Entry'!B899=0,"",'Data Entry'!J899)</f>
        <v/>
      </c>
      <c r="BR884" t="str">
        <f>IF('Data Entry'!B899=0,"",'Data Entry'!$E$9)</f>
        <v/>
      </c>
    </row>
    <row r="885" spans="1:70" x14ac:dyDescent="0.55000000000000004">
      <c r="A885" t="str">
        <f>IF('Data Entry'!B900=0,"",'Data Entry'!E$9)</f>
        <v/>
      </c>
      <c r="C885" t="str">
        <f>IF('Data Entry'!B900=0,"",'Data Entry'!AE900)</f>
        <v/>
      </c>
      <c r="E885" t="str">
        <f>IF('Data Entry'!B900=0,"",'Data Entry'!B900)</f>
        <v/>
      </c>
      <c r="F885" t="str">
        <f>IF('Data Entry'!B900=0,"",'Data Entry'!$P$6)</f>
        <v/>
      </c>
      <c r="G885" t="str">
        <f>IF('Data Entry'!B900=0,"",'Data Entry'!$P$8)</f>
        <v/>
      </c>
      <c r="H885" t="str">
        <f>IF('Data Entry'!B900=0,"",'Data Entry'!$E$10)</f>
        <v/>
      </c>
      <c r="M885" t="str">
        <f>'Data Entry'!S900</f>
        <v/>
      </c>
      <c r="N885" t="str">
        <f>'Data Entry'!R900</f>
        <v/>
      </c>
      <c r="O885" t="str">
        <f>IF('Data Entry'!B900=0,"",'Data Entry'!N900)</f>
        <v/>
      </c>
      <c r="P885" t="str">
        <f>IF('Data Entry'!B900=0,"","Years")</f>
        <v/>
      </c>
      <c r="Q885" s="62" t="str">
        <f>IF('Data Entry'!B900=0,"",'Data Entry'!$E$11)</f>
        <v/>
      </c>
      <c r="R885" t="str">
        <f>IF('Data Entry'!B900=0,"",'Data Entry'!D900)</f>
        <v/>
      </c>
      <c r="S885" t="str">
        <f>IF('Data Entry'!B900=0,"",'Data Entry'!$E$3)</f>
        <v/>
      </c>
      <c r="T885" t="str">
        <f>IF('Data Entry'!B900=0,"",'Data Entry'!$P$12)</f>
        <v/>
      </c>
      <c r="V885" t="str">
        <f>'Data Entry'!AB900</f>
        <v/>
      </c>
      <c r="X885" t="str">
        <f>IF('Data Entry'!B900=0,"",'Data Entry'!C900)</f>
        <v/>
      </c>
      <c r="Y885" t="str">
        <f>'Data Entry'!F900</f>
        <v/>
      </c>
      <c r="AC885" t="str">
        <f>IF('Data Entry'!B900=0,"",'Data Entry'!$P$7)</f>
        <v/>
      </c>
      <c r="AD885" t="str">
        <f>IF('Data Entry'!B900=0,"","1")</f>
        <v/>
      </c>
      <c r="AI885" t="str">
        <f>IF('Data Entry'!B900=0,"",'Data Entry'!K900)</f>
        <v/>
      </c>
      <c r="AJ885" t="str">
        <f>IF('Data Entry'!B900=0,"","mm")</f>
        <v/>
      </c>
      <c r="AM885" t="str">
        <f>IF('Data Entry'!B900=0,"",'Data Entry'!M900)</f>
        <v/>
      </c>
      <c r="AN885" t="str">
        <f>IF('Data Entry'!B900=0,"","mm")</f>
        <v/>
      </c>
      <c r="AT885" t="str">
        <f>IF('Data Entry'!B900=0,"",'Data Entry'!L900)</f>
        <v/>
      </c>
      <c r="AU885" t="str">
        <f>IF('Data Entry'!B900=0,"","m")</f>
        <v/>
      </c>
      <c r="AW885" t="str">
        <f>'Data Entry'!H900</f>
        <v/>
      </c>
      <c r="AX885" t="str">
        <f>IF('Data Entry'!B900=0,"",'Data Entry'!D900)</f>
        <v/>
      </c>
      <c r="AY885" t="str">
        <f>IF('Data Entry'!B900=0,"",'Data Entry'!E900)</f>
        <v/>
      </c>
      <c r="BA885" t="str">
        <f>IF('Data Entry'!B900=0,"",'Data Entry'!I900)</f>
        <v/>
      </c>
      <c r="BC885" t="str">
        <f>IF('Data Entry'!B900=0,"",'Data Entry'!J900)</f>
        <v/>
      </c>
      <c r="BR885" t="str">
        <f>IF('Data Entry'!B900=0,"",'Data Entry'!$E$9)</f>
        <v/>
      </c>
    </row>
    <row r="886" spans="1:70" x14ac:dyDescent="0.55000000000000004">
      <c r="A886" t="str">
        <f>IF('Data Entry'!B901=0,"",'Data Entry'!E$9)</f>
        <v/>
      </c>
      <c r="C886" t="str">
        <f>IF('Data Entry'!B901=0,"",'Data Entry'!AE901)</f>
        <v/>
      </c>
      <c r="E886" t="str">
        <f>IF('Data Entry'!B901=0,"",'Data Entry'!B901)</f>
        <v/>
      </c>
      <c r="F886" t="str">
        <f>IF('Data Entry'!B901=0,"",'Data Entry'!$P$6)</f>
        <v/>
      </c>
      <c r="G886" t="str">
        <f>IF('Data Entry'!B901=0,"",'Data Entry'!$P$8)</f>
        <v/>
      </c>
      <c r="H886" t="str">
        <f>IF('Data Entry'!B901=0,"",'Data Entry'!$E$10)</f>
        <v/>
      </c>
      <c r="M886" t="str">
        <f>'Data Entry'!S901</f>
        <v/>
      </c>
      <c r="N886" t="str">
        <f>'Data Entry'!R901</f>
        <v/>
      </c>
      <c r="O886" t="str">
        <f>IF('Data Entry'!B901=0,"",'Data Entry'!N901)</f>
        <v/>
      </c>
      <c r="P886" t="str">
        <f>IF('Data Entry'!B901=0,"","Years")</f>
        <v/>
      </c>
      <c r="Q886" s="62" t="str">
        <f>IF('Data Entry'!B901=0,"",'Data Entry'!$E$11)</f>
        <v/>
      </c>
      <c r="R886" t="str">
        <f>IF('Data Entry'!B901=0,"",'Data Entry'!D901)</f>
        <v/>
      </c>
      <c r="S886" t="str">
        <f>IF('Data Entry'!B901=0,"",'Data Entry'!$E$3)</f>
        <v/>
      </c>
      <c r="T886" t="str">
        <f>IF('Data Entry'!B901=0,"",'Data Entry'!$P$12)</f>
        <v/>
      </c>
      <c r="V886" t="str">
        <f>'Data Entry'!AB901</f>
        <v/>
      </c>
      <c r="X886" t="str">
        <f>IF('Data Entry'!B901=0,"",'Data Entry'!C901)</f>
        <v/>
      </c>
      <c r="Y886" t="str">
        <f>'Data Entry'!F901</f>
        <v/>
      </c>
      <c r="AC886" t="str">
        <f>IF('Data Entry'!B901=0,"",'Data Entry'!$P$7)</f>
        <v/>
      </c>
      <c r="AD886" t="str">
        <f>IF('Data Entry'!B901=0,"","1")</f>
        <v/>
      </c>
      <c r="AI886" t="str">
        <f>IF('Data Entry'!B901=0,"",'Data Entry'!K901)</f>
        <v/>
      </c>
      <c r="AJ886" t="str">
        <f>IF('Data Entry'!B901=0,"","mm")</f>
        <v/>
      </c>
      <c r="AM886" t="str">
        <f>IF('Data Entry'!B901=0,"",'Data Entry'!M901)</f>
        <v/>
      </c>
      <c r="AN886" t="str">
        <f>IF('Data Entry'!B901=0,"","mm")</f>
        <v/>
      </c>
      <c r="AT886" t="str">
        <f>IF('Data Entry'!B901=0,"",'Data Entry'!L901)</f>
        <v/>
      </c>
      <c r="AU886" t="str">
        <f>IF('Data Entry'!B901=0,"","m")</f>
        <v/>
      </c>
      <c r="AW886" t="str">
        <f>'Data Entry'!H901</f>
        <v/>
      </c>
      <c r="AX886" t="str">
        <f>IF('Data Entry'!B901=0,"",'Data Entry'!D901)</f>
        <v/>
      </c>
      <c r="AY886" t="str">
        <f>IF('Data Entry'!B901=0,"",'Data Entry'!E901)</f>
        <v/>
      </c>
      <c r="BA886" t="str">
        <f>IF('Data Entry'!B901=0,"",'Data Entry'!I901)</f>
        <v/>
      </c>
      <c r="BC886" t="str">
        <f>IF('Data Entry'!B901=0,"",'Data Entry'!J901)</f>
        <v/>
      </c>
      <c r="BR886" t="str">
        <f>IF('Data Entry'!B901=0,"",'Data Entry'!$E$9)</f>
        <v/>
      </c>
    </row>
    <row r="887" spans="1:70" x14ac:dyDescent="0.55000000000000004">
      <c r="A887" t="str">
        <f>IF('Data Entry'!B902=0,"",'Data Entry'!E$9)</f>
        <v/>
      </c>
      <c r="C887" t="str">
        <f>IF('Data Entry'!B902=0,"",'Data Entry'!AE902)</f>
        <v/>
      </c>
      <c r="E887" t="str">
        <f>IF('Data Entry'!B902=0,"",'Data Entry'!B902)</f>
        <v/>
      </c>
      <c r="F887" t="str">
        <f>IF('Data Entry'!B902=0,"",'Data Entry'!$P$6)</f>
        <v/>
      </c>
      <c r="G887" t="str">
        <f>IF('Data Entry'!B902=0,"",'Data Entry'!$P$8)</f>
        <v/>
      </c>
      <c r="H887" t="str">
        <f>IF('Data Entry'!B902=0,"",'Data Entry'!$E$10)</f>
        <v/>
      </c>
      <c r="M887" t="str">
        <f>'Data Entry'!S902</f>
        <v/>
      </c>
      <c r="N887" t="str">
        <f>'Data Entry'!R902</f>
        <v/>
      </c>
      <c r="O887" t="str">
        <f>IF('Data Entry'!B902=0,"",'Data Entry'!N902)</f>
        <v/>
      </c>
      <c r="P887" t="str">
        <f>IF('Data Entry'!B902=0,"","Years")</f>
        <v/>
      </c>
      <c r="Q887" s="62" t="str">
        <f>IF('Data Entry'!B902=0,"",'Data Entry'!$E$11)</f>
        <v/>
      </c>
      <c r="R887" t="str">
        <f>IF('Data Entry'!B902=0,"",'Data Entry'!D902)</f>
        <v/>
      </c>
      <c r="S887" t="str">
        <f>IF('Data Entry'!B902=0,"",'Data Entry'!$E$3)</f>
        <v/>
      </c>
      <c r="T887" t="str">
        <f>IF('Data Entry'!B902=0,"",'Data Entry'!$P$12)</f>
        <v/>
      </c>
      <c r="V887" t="str">
        <f>'Data Entry'!AB902</f>
        <v/>
      </c>
      <c r="X887" t="str">
        <f>IF('Data Entry'!B902=0,"",'Data Entry'!C902)</f>
        <v/>
      </c>
      <c r="Y887" t="str">
        <f>'Data Entry'!F902</f>
        <v/>
      </c>
      <c r="AC887" t="str">
        <f>IF('Data Entry'!B902=0,"",'Data Entry'!$P$7)</f>
        <v/>
      </c>
      <c r="AD887" t="str">
        <f>IF('Data Entry'!B902=0,"","1")</f>
        <v/>
      </c>
      <c r="AI887" t="str">
        <f>IF('Data Entry'!B902=0,"",'Data Entry'!K902)</f>
        <v/>
      </c>
      <c r="AJ887" t="str">
        <f>IF('Data Entry'!B902=0,"","mm")</f>
        <v/>
      </c>
      <c r="AM887" t="str">
        <f>IF('Data Entry'!B902=0,"",'Data Entry'!M902)</f>
        <v/>
      </c>
      <c r="AN887" t="str">
        <f>IF('Data Entry'!B902=0,"","mm")</f>
        <v/>
      </c>
      <c r="AT887" t="str">
        <f>IF('Data Entry'!B902=0,"",'Data Entry'!L902)</f>
        <v/>
      </c>
      <c r="AU887" t="str">
        <f>IF('Data Entry'!B902=0,"","m")</f>
        <v/>
      </c>
      <c r="AW887" t="str">
        <f>'Data Entry'!H902</f>
        <v/>
      </c>
      <c r="AX887" t="str">
        <f>IF('Data Entry'!B902=0,"",'Data Entry'!D902)</f>
        <v/>
      </c>
      <c r="AY887" t="str">
        <f>IF('Data Entry'!B902=0,"",'Data Entry'!E902)</f>
        <v/>
      </c>
      <c r="BA887" t="str">
        <f>IF('Data Entry'!B902=0,"",'Data Entry'!I902)</f>
        <v/>
      </c>
      <c r="BC887" t="str">
        <f>IF('Data Entry'!B902=0,"",'Data Entry'!J902)</f>
        <v/>
      </c>
      <c r="BR887" t="str">
        <f>IF('Data Entry'!B902=0,"",'Data Entry'!$E$9)</f>
        <v/>
      </c>
    </row>
    <row r="888" spans="1:70" x14ac:dyDescent="0.55000000000000004">
      <c r="A888" t="str">
        <f>IF('Data Entry'!B903=0,"",'Data Entry'!E$9)</f>
        <v/>
      </c>
      <c r="C888" t="str">
        <f>IF('Data Entry'!B903=0,"",'Data Entry'!AE903)</f>
        <v/>
      </c>
      <c r="E888" t="str">
        <f>IF('Data Entry'!B903=0,"",'Data Entry'!B903)</f>
        <v/>
      </c>
      <c r="F888" t="str">
        <f>IF('Data Entry'!B903=0,"",'Data Entry'!$P$6)</f>
        <v/>
      </c>
      <c r="G888" t="str">
        <f>IF('Data Entry'!B903=0,"",'Data Entry'!$P$8)</f>
        <v/>
      </c>
      <c r="H888" t="str">
        <f>IF('Data Entry'!B903=0,"",'Data Entry'!$E$10)</f>
        <v/>
      </c>
      <c r="M888" t="str">
        <f>'Data Entry'!S903</f>
        <v/>
      </c>
      <c r="N888" t="str">
        <f>'Data Entry'!R903</f>
        <v/>
      </c>
      <c r="O888" t="str">
        <f>IF('Data Entry'!B903=0,"",'Data Entry'!N903)</f>
        <v/>
      </c>
      <c r="P888" t="str">
        <f>IF('Data Entry'!B903=0,"","Years")</f>
        <v/>
      </c>
      <c r="Q888" s="62" t="str">
        <f>IF('Data Entry'!B903=0,"",'Data Entry'!$E$11)</f>
        <v/>
      </c>
      <c r="R888" t="str">
        <f>IF('Data Entry'!B903=0,"",'Data Entry'!D903)</f>
        <v/>
      </c>
      <c r="S888" t="str">
        <f>IF('Data Entry'!B903=0,"",'Data Entry'!$E$3)</f>
        <v/>
      </c>
      <c r="T888" t="str">
        <f>IF('Data Entry'!B903=0,"",'Data Entry'!$P$12)</f>
        <v/>
      </c>
      <c r="V888" t="str">
        <f>'Data Entry'!AB903</f>
        <v/>
      </c>
      <c r="X888" t="str">
        <f>IF('Data Entry'!B903=0,"",'Data Entry'!C903)</f>
        <v/>
      </c>
      <c r="Y888" t="str">
        <f>'Data Entry'!F903</f>
        <v/>
      </c>
      <c r="AC888" t="str">
        <f>IF('Data Entry'!B903=0,"",'Data Entry'!$P$7)</f>
        <v/>
      </c>
      <c r="AD888" t="str">
        <f>IF('Data Entry'!B903=0,"","1")</f>
        <v/>
      </c>
      <c r="AI888" t="str">
        <f>IF('Data Entry'!B903=0,"",'Data Entry'!K903)</f>
        <v/>
      </c>
      <c r="AJ888" t="str">
        <f>IF('Data Entry'!B903=0,"","mm")</f>
        <v/>
      </c>
      <c r="AM888" t="str">
        <f>IF('Data Entry'!B903=0,"",'Data Entry'!M903)</f>
        <v/>
      </c>
      <c r="AN888" t="str">
        <f>IF('Data Entry'!B903=0,"","mm")</f>
        <v/>
      </c>
      <c r="AT888" t="str">
        <f>IF('Data Entry'!B903=0,"",'Data Entry'!L903)</f>
        <v/>
      </c>
      <c r="AU888" t="str">
        <f>IF('Data Entry'!B903=0,"","m")</f>
        <v/>
      </c>
      <c r="AW888" t="str">
        <f>'Data Entry'!H903</f>
        <v/>
      </c>
      <c r="AX888" t="str">
        <f>IF('Data Entry'!B903=0,"",'Data Entry'!D903)</f>
        <v/>
      </c>
      <c r="AY888" t="str">
        <f>IF('Data Entry'!B903=0,"",'Data Entry'!E903)</f>
        <v/>
      </c>
      <c r="BA888" t="str">
        <f>IF('Data Entry'!B903=0,"",'Data Entry'!I903)</f>
        <v/>
      </c>
      <c r="BC888" t="str">
        <f>IF('Data Entry'!B903=0,"",'Data Entry'!J903)</f>
        <v/>
      </c>
      <c r="BR888" t="str">
        <f>IF('Data Entry'!B903=0,"",'Data Entry'!$E$9)</f>
        <v/>
      </c>
    </row>
    <row r="889" spans="1:70" x14ac:dyDescent="0.55000000000000004">
      <c r="A889" t="str">
        <f>IF('Data Entry'!B904=0,"",'Data Entry'!E$9)</f>
        <v/>
      </c>
      <c r="C889" t="str">
        <f>IF('Data Entry'!B904=0,"",'Data Entry'!AE904)</f>
        <v/>
      </c>
      <c r="E889" t="str">
        <f>IF('Data Entry'!B904=0,"",'Data Entry'!B904)</f>
        <v/>
      </c>
      <c r="F889" t="str">
        <f>IF('Data Entry'!B904=0,"",'Data Entry'!$P$6)</f>
        <v/>
      </c>
      <c r="G889" t="str">
        <f>IF('Data Entry'!B904=0,"",'Data Entry'!$P$8)</f>
        <v/>
      </c>
      <c r="H889" t="str">
        <f>IF('Data Entry'!B904=0,"",'Data Entry'!$E$10)</f>
        <v/>
      </c>
      <c r="M889" t="str">
        <f>'Data Entry'!S904</f>
        <v/>
      </c>
      <c r="N889" t="str">
        <f>'Data Entry'!R904</f>
        <v/>
      </c>
      <c r="O889" t="str">
        <f>IF('Data Entry'!B904=0,"",'Data Entry'!N904)</f>
        <v/>
      </c>
      <c r="P889" t="str">
        <f>IF('Data Entry'!B904=0,"","Years")</f>
        <v/>
      </c>
      <c r="Q889" s="62" t="str">
        <f>IF('Data Entry'!B904=0,"",'Data Entry'!$E$11)</f>
        <v/>
      </c>
      <c r="R889" t="str">
        <f>IF('Data Entry'!B904=0,"",'Data Entry'!D904)</f>
        <v/>
      </c>
      <c r="S889" t="str">
        <f>IF('Data Entry'!B904=0,"",'Data Entry'!$E$3)</f>
        <v/>
      </c>
      <c r="T889" t="str">
        <f>IF('Data Entry'!B904=0,"",'Data Entry'!$P$12)</f>
        <v/>
      </c>
      <c r="V889" t="str">
        <f>'Data Entry'!AB904</f>
        <v/>
      </c>
      <c r="X889" t="str">
        <f>IF('Data Entry'!B904=0,"",'Data Entry'!C904)</f>
        <v/>
      </c>
      <c r="Y889" t="str">
        <f>'Data Entry'!F904</f>
        <v/>
      </c>
      <c r="AC889" t="str">
        <f>IF('Data Entry'!B904=0,"",'Data Entry'!$P$7)</f>
        <v/>
      </c>
      <c r="AD889" t="str">
        <f>IF('Data Entry'!B904=0,"","1")</f>
        <v/>
      </c>
      <c r="AI889" t="str">
        <f>IF('Data Entry'!B904=0,"",'Data Entry'!K904)</f>
        <v/>
      </c>
      <c r="AJ889" t="str">
        <f>IF('Data Entry'!B904=0,"","mm")</f>
        <v/>
      </c>
      <c r="AM889" t="str">
        <f>IF('Data Entry'!B904=0,"",'Data Entry'!M904)</f>
        <v/>
      </c>
      <c r="AN889" t="str">
        <f>IF('Data Entry'!B904=0,"","mm")</f>
        <v/>
      </c>
      <c r="AT889" t="str">
        <f>IF('Data Entry'!B904=0,"",'Data Entry'!L904)</f>
        <v/>
      </c>
      <c r="AU889" t="str">
        <f>IF('Data Entry'!B904=0,"","m")</f>
        <v/>
      </c>
      <c r="AW889" t="str">
        <f>'Data Entry'!H904</f>
        <v/>
      </c>
      <c r="AX889" t="str">
        <f>IF('Data Entry'!B904=0,"",'Data Entry'!D904)</f>
        <v/>
      </c>
      <c r="AY889" t="str">
        <f>IF('Data Entry'!B904=0,"",'Data Entry'!E904)</f>
        <v/>
      </c>
      <c r="BA889" t="str">
        <f>IF('Data Entry'!B904=0,"",'Data Entry'!I904)</f>
        <v/>
      </c>
      <c r="BC889" t="str">
        <f>IF('Data Entry'!B904=0,"",'Data Entry'!J904)</f>
        <v/>
      </c>
      <c r="BR889" t="str">
        <f>IF('Data Entry'!B904=0,"",'Data Entry'!$E$9)</f>
        <v/>
      </c>
    </row>
    <row r="890" spans="1:70" x14ac:dyDescent="0.55000000000000004">
      <c r="A890" t="str">
        <f>IF('Data Entry'!B905=0,"",'Data Entry'!E$9)</f>
        <v/>
      </c>
      <c r="C890" t="str">
        <f>IF('Data Entry'!B905=0,"",'Data Entry'!AE905)</f>
        <v/>
      </c>
      <c r="E890" t="str">
        <f>IF('Data Entry'!B905=0,"",'Data Entry'!B905)</f>
        <v/>
      </c>
      <c r="F890" t="str">
        <f>IF('Data Entry'!B905=0,"",'Data Entry'!$P$6)</f>
        <v/>
      </c>
      <c r="G890" t="str">
        <f>IF('Data Entry'!B905=0,"",'Data Entry'!$P$8)</f>
        <v/>
      </c>
      <c r="H890" t="str">
        <f>IF('Data Entry'!B905=0,"",'Data Entry'!$E$10)</f>
        <v/>
      </c>
      <c r="M890" t="str">
        <f>'Data Entry'!S905</f>
        <v/>
      </c>
      <c r="N890" t="str">
        <f>'Data Entry'!R905</f>
        <v/>
      </c>
      <c r="O890" t="str">
        <f>IF('Data Entry'!B905=0,"",'Data Entry'!N905)</f>
        <v/>
      </c>
      <c r="P890" t="str">
        <f>IF('Data Entry'!B905=0,"","Years")</f>
        <v/>
      </c>
      <c r="Q890" s="62" t="str">
        <f>IF('Data Entry'!B905=0,"",'Data Entry'!$E$11)</f>
        <v/>
      </c>
      <c r="R890" t="str">
        <f>IF('Data Entry'!B905=0,"",'Data Entry'!D905)</f>
        <v/>
      </c>
      <c r="S890" t="str">
        <f>IF('Data Entry'!B905=0,"",'Data Entry'!$E$3)</f>
        <v/>
      </c>
      <c r="T890" t="str">
        <f>IF('Data Entry'!B905=0,"",'Data Entry'!$P$12)</f>
        <v/>
      </c>
      <c r="V890" t="str">
        <f>'Data Entry'!AB905</f>
        <v/>
      </c>
      <c r="X890" t="str">
        <f>IF('Data Entry'!B905=0,"",'Data Entry'!C905)</f>
        <v/>
      </c>
      <c r="Y890" t="str">
        <f>'Data Entry'!F905</f>
        <v/>
      </c>
      <c r="AC890" t="str">
        <f>IF('Data Entry'!B905=0,"",'Data Entry'!$P$7)</f>
        <v/>
      </c>
      <c r="AD890" t="str">
        <f>IF('Data Entry'!B905=0,"","1")</f>
        <v/>
      </c>
      <c r="AI890" t="str">
        <f>IF('Data Entry'!B905=0,"",'Data Entry'!K905)</f>
        <v/>
      </c>
      <c r="AJ890" t="str">
        <f>IF('Data Entry'!B905=0,"","mm")</f>
        <v/>
      </c>
      <c r="AM890" t="str">
        <f>IF('Data Entry'!B905=0,"",'Data Entry'!M905)</f>
        <v/>
      </c>
      <c r="AN890" t="str">
        <f>IF('Data Entry'!B905=0,"","mm")</f>
        <v/>
      </c>
      <c r="AT890" t="str">
        <f>IF('Data Entry'!B905=0,"",'Data Entry'!L905)</f>
        <v/>
      </c>
      <c r="AU890" t="str">
        <f>IF('Data Entry'!B905=0,"","m")</f>
        <v/>
      </c>
      <c r="AW890" t="str">
        <f>'Data Entry'!H905</f>
        <v/>
      </c>
      <c r="AX890" t="str">
        <f>IF('Data Entry'!B905=0,"",'Data Entry'!D905)</f>
        <v/>
      </c>
      <c r="AY890" t="str">
        <f>IF('Data Entry'!B905=0,"",'Data Entry'!E905)</f>
        <v/>
      </c>
      <c r="BA890" t="str">
        <f>IF('Data Entry'!B905=0,"",'Data Entry'!I905)</f>
        <v/>
      </c>
      <c r="BC890" t="str">
        <f>IF('Data Entry'!B905=0,"",'Data Entry'!J905)</f>
        <v/>
      </c>
      <c r="BR890" t="str">
        <f>IF('Data Entry'!B905=0,"",'Data Entry'!$E$9)</f>
        <v/>
      </c>
    </row>
    <row r="891" spans="1:70" x14ac:dyDescent="0.55000000000000004">
      <c r="A891" t="str">
        <f>IF('Data Entry'!B906=0,"",'Data Entry'!E$9)</f>
        <v/>
      </c>
      <c r="C891" t="str">
        <f>IF('Data Entry'!B906=0,"",'Data Entry'!AE906)</f>
        <v/>
      </c>
      <c r="E891" t="str">
        <f>IF('Data Entry'!B906=0,"",'Data Entry'!B906)</f>
        <v/>
      </c>
      <c r="F891" t="str">
        <f>IF('Data Entry'!B906=0,"",'Data Entry'!$P$6)</f>
        <v/>
      </c>
      <c r="G891" t="str">
        <f>IF('Data Entry'!B906=0,"",'Data Entry'!$P$8)</f>
        <v/>
      </c>
      <c r="H891" t="str">
        <f>IF('Data Entry'!B906=0,"",'Data Entry'!$E$10)</f>
        <v/>
      </c>
      <c r="M891" t="str">
        <f>'Data Entry'!S906</f>
        <v/>
      </c>
      <c r="N891" t="str">
        <f>'Data Entry'!R906</f>
        <v/>
      </c>
      <c r="O891" t="str">
        <f>IF('Data Entry'!B906=0,"",'Data Entry'!N906)</f>
        <v/>
      </c>
      <c r="P891" t="str">
        <f>IF('Data Entry'!B906=0,"","Years")</f>
        <v/>
      </c>
      <c r="Q891" s="62" t="str">
        <f>IF('Data Entry'!B906=0,"",'Data Entry'!$E$11)</f>
        <v/>
      </c>
      <c r="R891" t="str">
        <f>IF('Data Entry'!B906=0,"",'Data Entry'!D906)</f>
        <v/>
      </c>
      <c r="S891" t="str">
        <f>IF('Data Entry'!B906=0,"",'Data Entry'!$E$3)</f>
        <v/>
      </c>
      <c r="T891" t="str">
        <f>IF('Data Entry'!B906=0,"",'Data Entry'!$P$12)</f>
        <v/>
      </c>
      <c r="V891" t="str">
        <f>'Data Entry'!AB906</f>
        <v/>
      </c>
      <c r="X891" t="str">
        <f>IF('Data Entry'!B906=0,"",'Data Entry'!C906)</f>
        <v/>
      </c>
      <c r="Y891" t="str">
        <f>'Data Entry'!F906</f>
        <v/>
      </c>
      <c r="AC891" t="str">
        <f>IF('Data Entry'!B906=0,"",'Data Entry'!$P$7)</f>
        <v/>
      </c>
      <c r="AD891" t="str">
        <f>IF('Data Entry'!B906=0,"","1")</f>
        <v/>
      </c>
      <c r="AI891" t="str">
        <f>IF('Data Entry'!B906=0,"",'Data Entry'!K906)</f>
        <v/>
      </c>
      <c r="AJ891" t="str">
        <f>IF('Data Entry'!B906=0,"","mm")</f>
        <v/>
      </c>
      <c r="AM891" t="str">
        <f>IF('Data Entry'!B906=0,"",'Data Entry'!M906)</f>
        <v/>
      </c>
      <c r="AN891" t="str">
        <f>IF('Data Entry'!B906=0,"","mm")</f>
        <v/>
      </c>
      <c r="AT891" t="str">
        <f>IF('Data Entry'!B906=0,"",'Data Entry'!L906)</f>
        <v/>
      </c>
      <c r="AU891" t="str">
        <f>IF('Data Entry'!B906=0,"","m")</f>
        <v/>
      </c>
      <c r="AW891" t="str">
        <f>'Data Entry'!H906</f>
        <v/>
      </c>
      <c r="AX891" t="str">
        <f>IF('Data Entry'!B906=0,"",'Data Entry'!D906)</f>
        <v/>
      </c>
      <c r="AY891" t="str">
        <f>IF('Data Entry'!B906=0,"",'Data Entry'!E906)</f>
        <v/>
      </c>
      <c r="BA891" t="str">
        <f>IF('Data Entry'!B906=0,"",'Data Entry'!I906)</f>
        <v/>
      </c>
      <c r="BC891" t="str">
        <f>IF('Data Entry'!B906=0,"",'Data Entry'!J906)</f>
        <v/>
      </c>
      <c r="BR891" t="str">
        <f>IF('Data Entry'!B906=0,"",'Data Entry'!$E$9)</f>
        <v/>
      </c>
    </row>
    <row r="892" spans="1:70" x14ac:dyDescent="0.55000000000000004">
      <c r="A892" t="str">
        <f>IF('Data Entry'!B907=0,"",'Data Entry'!E$9)</f>
        <v/>
      </c>
      <c r="C892" t="str">
        <f>IF('Data Entry'!B907=0,"",'Data Entry'!AE907)</f>
        <v/>
      </c>
      <c r="E892" t="str">
        <f>IF('Data Entry'!B907=0,"",'Data Entry'!B907)</f>
        <v/>
      </c>
      <c r="F892" t="str">
        <f>IF('Data Entry'!B907=0,"",'Data Entry'!$P$6)</f>
        <v/>
      </c>
      <c r="G892" t="str">
        <f>IF('Data Entry'!B907=0,"",'Data Entry'!$P$8)</f>
        <v/>
      </c>
      <c r="H892" t="str">
        <f>IF('Data Entry'!B907=0,"",'Data Entry'!$E$10)</f>
        <v/>
      </c>
      <c r="M892" t="str">
        <f>'Data Entry'!S907</f>
        <v/>
      </c>
      <c r="N892" t="str">
        <f>'Data Entry'!R907</f>
        <v/>
      </c>
      <c r="O892" t="str">
        <f>IF('Data Entry'!B907=0,"",'Data Entry'!N907)</f>
        <v/>
      </c>
      <c r="P892" t="str">
        <f>IF('Data Entry'!B907=0,"","Years")</f>
        <v/>
      </c>
      <c r="Q892" s="62" t="str">
        <f>IF('Data Entry'!B907=0,"",'Data Entry'!$E$11)</f>
        <v/>
      </c>
      <c r="R892" t="str">
        <f>IF('Data Entry'!B907=0,"",'Data Entry'!D907)</f>
        <v/>
      </c>
      <c r="S892" t="str">
        <f>IF('Data Entry'!B907=0,"",'Data Entry'!$E$3)</f>
        <v/>
      </c>
      <c r="T892" t="str">
        <f>IF('Data Entry'!B907=0,"",'Data Entry'!$P$12)</f>
        <v/>
      </c>
      <c r="V892" t="str">
        <f>'Data Entry'!AB907</f>
        <v/>
      </c>
      <c r="X892" t="str">
        <f>IF('Data Entry'!B907=0,"",'Data Entry'!C907)</f>
        <v/>
      </c>
      <c r="Y892" t="str">
        <f>'Data Entry'!F907</f>
        <v/>
      </c>
      <c r="AC892" t="str">
        <f>IF('Data Entry'!B907=0,"",'Data Entry'!$P$7)</f>
        <v/>
      </c>
      <c r="AD892" t="str">
        <f>IF('Data Entry'!B907=0,"","1")</f>
        <v/>
      </c>
      <c r="AI892" t="str">
        <f>IF('Data Entry'!B907=0,"",'Data Entry'!K907)</f>
        <v/>
      </c>
      <c r="AJ892" t="str">
        <f>IF('Data Entry'!B907=0,"","mm")</f>
        <v/>
      </c>
      <c r="AM892" t="str">
        <f>IF('Data Entry'!B907=0,"",'Data Entry'!M907)</f>
        <v/>
      </c>
      <c r="AN892" t="str">
        <f>IF('Data Entry'!B907=0,"","mm")</f>
        <v/>
      </c>
      <c r="AT892" t="str">
        <f>IF('Data Entry'!B907=0,"",'Data Entry'!L907)</f>
        <v/>
      </c>
      <c r="AU892" t="str">
        <f>IF('Data Entry'!B907=0,"","m")</f>
        <v/>
      </c>
      <c r="AW892" t="str">
        <f>'Data Entry'!H907</f>
        <v/>
      </c>
      <c r="AX892" t="str">
        <f>IF('Data Entry'!B907=0,"",'Data Entry'!D907)</f>
        <v/>
      </c>
      <c r="AY892" t="str">
        <f>IF('Data Entry'!B907=0,"",'Data Entry'!E907)</f>
        <v/>
      </c>
      <c r="BA892" t="str">
        <f>IF('Data Entry'!B907=0,"",'Data Entry'!I907)</f>
        <v/>
      </c>
      <c r="BC892" t="str">
        <f>IF('Data Entry'!B907=0,"",'Data Entry'!J907)</f>
        <v/>
      </c>
      <c r="BR892" t="str">
        <f>IF('Data Entry'!B907=0,"",'Data Entry'!$E$9)</f>
        <v/>
      </c>
    </row>
    <row r="893" spans="1:70" x14ac:dyDescent="0.55000000000000004">
      <c r="A893" t="str">
        <f>IF('Data Entry'!B908=0,"",'Data Entry'!E$9)</f>
        <v/>
      </c>
      <c r="C893" t="str">
        <f>IF('Data Entry'!B908=0,"",'Data Entry'!AE908)</f>
        <v/>
      </c>
      <c r="E893" t="str">
        <f>IF('Data Entry'!B908=0,"",'Data Entry'!B908)</f>
        <v/>
      </c>
      <c r="F893" t="str">
        <f>IF('Data Entry'!B908=0,"",'Data Entry'!$P$6)</f>
        <v/>
      </c>
      <c r="G893" t="str">
        <f>IF('Data Entry'!B908=0,"",'Data Entry'!$P$8)</f>
        <v/>
      </c>
      <c r="H893" t="str">
        <f>IF('Data Entry'!B908=0,"",'Data Entry'!$E$10)</f>
        <v/>
      </c>
      <c r="M893" t="str">
        <f>'Data Entry'!S908</f>
        <v/>
      </c>
      <c r="N893" t="str">
        <f>'Data Entry'!R908</f>
        <v/>
      </c>
      <c r="O893" t="str">
        <f>IF('Data Entry'!B908=0,"",'Data Entry'!N908)</f>
        <v/>
      </c>
      <c r="P893" t="str">
        <f>IF('Data Entry'!B908=0,"","Years")</f>
        <v/>
      </c>
      <c r="Q893" s="62" t="str">
        <f>IF('Data Entry'!B908=0,"",'Data Entry'!$E$11)</f>
        <v/>
      </c>
      <c r="R893" t="str">
        <f>IF('Data Entry'!B908=0,"",'Data Entry'!D908)</f>
        <v/>
      </c>
      <c r="S893" t="str">
        <f>IF('Data Entry'!B908=0,"",'Data Entry'!$E$3)</f>
        <v/>
      </c>
      <c r="T893" t="str">
        <f>IF('Data Entry'!B908=0,"",'Data Entry'!$P$12)</f>
        <v/>
      </c>
      <c r="V893" t="str">
        <f>'Data Entry'!AB908</f>
        <v/>
      </c>
      <c r="X893" t="str">
        <f>IF('Data Entry'!B908=0,"",'Data Entry'!C908)</f>
        <v/>
      </c>
      <c r="Y893" t="str">
        <f>'Data Entry'!F908</f>
        <v/>
      </c>
      <c r="AC893" t="str">
        <f>IF('Data Entry'!B908=0,"",'Data Entry'!$P$7)</f>
        <v/>
      </c>
      <c r="AD893" t="str">
        <f>IF('Data Entry'!B908=0,"","1")</f>
        <v/>
      </c>
      <c r="AI893" t="str">
        <f>IF('Data Entry'!B908=0,"",'Data Entry'!K908)</f>
        <v/>
      </c>
      <c r="AJ893" t="str">
        <f>IF('Data Entry'!B908=0,"","mm")</f>
        <v/>
      </c>
      <c r="AM893" t="str">
        <f>IF('Data Entry'!B908=0,"",'Data Entry'!M908)</f>
        <v/>
      </c>
      <c r="AN893" t="str">
        <f>IF('Data Entry'!B908=0,"","mm")</f>
        <v/>
      </c>
      <c r="AT893" t="str">
        <f>IF('Data Entry'!B908=0,"",'Data Entry'!L908)</f>
        <v/>
      </c>
      <c r="AU893" t="str">
        <f>IF('Data Entry'!B908=0,"","m")</f>
        <v/>
      </c>
      <c r="AW893" t="str">
        <f>'Data Entry'!H908</f>
        <v/>
      </c>
      <c r="AX893" t="str">
        <f>IF('Data Entry'!B908=0,"",'Data Entry'!D908)</f>
        <v/>
      </c>
      <c r="AY893" t="str">
        <f>IF('Data Entry'!B908=0,"",'Data Entry'!E908)</f>
        <v/>
      </c>
      <c r="BA893" t="str">
        <f>IF('Data Entry'!B908=0,"",'Data Entry'!I908)</f>
        <v/>
      </c>
      <c r="BC893" t="str">
        <f>IF('Data Entry'!B908=0,"",'Data Entry'!J908)</f>
        <v/>
      </c>
      <c r="BR893" t="str">
        <f>IF('Data Entry'!B908=0,"",'Data Entry'!$E$9)</f>
        <v/>
      </c>
    </row>
    <row r="894" spans="1:70" x14ac:dyDescent="0.55000000000000004">
      <c r="A894" t="str">
        <f>IF('Data Entry'!B909=0,"",'Data Entry'!E$9)</f>
        <v/>
      </c>
      <c r="C894" t="str">
        <f>IF('Data Entry'!B909=0,"",'Data Entry'!AE909)</f>
        <v/>
      </c>
      <c r="E894" t="str">
        <f>IF('Data Entry'!B909=0,"",'Data Entry'!B909)</f>
        <v/>
      </c>
      <c r="F894" t="str">
        <f>IF('Data Entry'!B909=0,"",'Data Entry'!$P$6)</f>
        <v/>
      </c>
      <c r="G894" t="str">
        <f>IF('Data Entry'!B909=0,"",'Data Entry'!$P$8)</f>
        <v/>
      </c>
      <c r="H894" t="str">
        <f>IF('Data Entry'!B909=0,"",'Data Entry'!$E$10)</f>
        <v/>
      </c>
      <c r="M894" t="str">
        <f>'Data Entry'!S909</f>
        <v/>
      </c>
      <c r="N894" t="str">
        <f>'Data Entry'!R909</f>
        <v/>
      </c>
      <c r="O894" t="str">
        <f>IF('Data Entry'!B909=0,"",'Data Entry'!N909)</f>
        <v/>
      </c>
      <c r="P894" t="str">
        <f>IF('Data Entry'!B909=0,"","Years")</f>
        <v/>
      </c>
      <c r="Q894" s="62" t="str">
        <f>IF('Data Entry'!B909=0,"",'Data Entry'!$E$11)</f>
        <v/>
      </c>
      <c r="R894" t="str">
        <f>IF('Data Entry'!B909=0,"",'Data Entry'!D909)</f>
        <v/>
      </c>
      <c r="S894" t="str">
        <f>IF('Data Entry'!B909=0,"",'Data Entry'!$E$3)</f>
        <v/>
      </c>
      <c r="T894" t="str">
        <f>IF('Data Entry'!B909=0,"",'Data Entry'!$P$12)</f>
        <v/>
      </c>
      <c r="V894" t="str">
        <f>'Data Entry'!AB909</f>
        <v/>
      </c>
      <c r="X894" t="str">
        <f>IF('Data Entry'!B909=0,"",'Data Entry'!C909)</f>
        <v/>
      </c>
      <c r="Y894" t="str">
        <f>'Data Entry'!F909</f>
        <v/>
      </c>
      <c r="AC894" t="str">
        <f>IF('Data Entry'!B909=0,"",'Data Entry'!$P$7)</f>
        <v/>
      </c>
      <c r="AD894" t="str">
        <f>IF('Data Entry'!B909=0,"","1")</f>
        <v/>
      </c>
      <c r="AI894" t="str">
        <f>IF('Data Entry'!B909=0,"",'Data Entry'!K909)</f>
        <v/>
      </c>
      <c r="AJ894" t="str">
        <f>IF('Data Entry'!B909=0,"","mm")</f>
        <v/>
      </c>
      <c r="AM894" t="str">
        <f>IF('Data Entry'!B909=0,"",'Data Entry'!M909)</f>
        <v/>
      </c>
      <c r="AN894" t="str">
        <f>IF('Data Entry'!B909=0,"","mm")</f>
        <v/>
      </c>
      <c r="AT894" t="str">
        <f>IF('Data Entry'!B909=0,"",'Data Entry'!L909)</f>
        <v/>
      </c>
      <c r="AU894" t="str">
        <f>IF('Data Entry'!B909=0,"","m")</f>
        <v/>
      </c>
      <c r="AW894" t="str">
        <f>'Data Entry'!H909</f>
        <v/>
      </c>
      <c r="AX894" t="str">
        <f>IF('Data Entry'!B909=0,"",'Data Entry'!D909)</f>
        <v/>
      </c>
      <c r="AY894" t="str">
        <f>IF('Data Entry'!B909=0,"",'Data Entry'!E909)</f>
        <v/>
      </c>
      <c r="BA894" t="str">
        <f>IF('Data Entry'!B909=0,"",'Data Entry'!I909)</f>
        <v/>
      </c>
      <c r="BC894" t="str">
        <f>IF('Data Entry'!B909=0,"",'Data Entry'!J909)</f>
        <v/>
      </c>
      <c r="BR894" t="str">
        <f>IF('Data Entry'!B909=0,"",'Data Entry'!$E$9)</f>
        <v/>
      </c>
    </row>
    <row r="895" spans="1:70" x14ac:dyDescent="0.55000000000000004">
      <c r="A895" t="str">
        <f>IF('Data Entry'!B910=0,"",'Data Entry'!E$9)</f>
        <v/>
      </c>
      <c r="C895" t="str">
        <f>IF('Data Entry'!B910=0,"",'Data Entry'!AE910)</f>
        <v/>
      </c>
      <c r="E895" t="str">
        <f>IF('Data Entry'!B910=0,"",'Data Entry'!B910)</f>
        <v/>
      </c>
      <c r="F895" t="str">
        <f>IF('Data Entry'!B910=0,"",'Data Entry'!$P$6)</f>
        <v/>
      </c>
      <c r="G895" t="str">
        <f>IF('Data Entry'!B910=0,"",'Data Entry'!$P$8)</f>
        <v/>
      </c>
      <c r="H895" t="str">
        <f>IF('Data Entry'!B910=0,"",'Data Entry'!$E$10)</f>
        <v/>
      </c>
      <c r="M895" t="str">
        <f>'Data Entry'!S910</f>
        <v/>
      </c>
      <c r="N895" t="str">
        <f>'Data Entry'!R910</f>
        <v/>
      </c>
      <c r="O895" t="str">
        <f>IF('Data Entry'!B910=0,"",'Data Entry'!N910)</f>
        <v/>
      </c>
      <c r="P895" t="str">
        <f>IF('Data Entry'!B910=0,"","Years")</f>
        <v/>
      </c>
      <c r="Q895" s="62" t="str">
        <f>IF('Data Entry'!B910=0,"",'Data Entry'!$E$11)</f>
        <v/>
      </c>
      <c r="R895" t="str">
        <f>IF('Data Entry'!B910=0,"",'Data Entry'!D910)</f>
        <v/>
      </c>
      <c r="S895" t="str">
        <f>IF('Data Entry'!B910=0,"",'Data Entry'!$E$3)</f>
        <v/>
      </c>
      <c r="T895" t="str">
        <f>IF('Data Entry'!B910=0,"",'Data Entry'!$P$12)</f>
        <v/>
      </c>
      <c r="V895" t="str">
        <f>'Data Entry'!AB910</f>
        <v/>
      </c>
      <c r="X895" t="str">
        <f>IF('Data Entry'!B910=0,"",'Data Entry'!C910)</f>
        <v/>
      </c>
      <c r="Y895" t="str">
        <f>'Data Entry'!F910</f>
        <v/>
      </c>
      <c r="AC895" t="str">
        <f>IF('Data Entry'!B910=0,"",'Data Entry'!$P$7)</f>
        <v/>
      </c>
      <c r="AD895" t="str">
        <f>IF('Data Entry'!B910=0,"","1")</f>
        <v/>
      </c>
      <c r="AI895" t="str">
        <f>IF('Data Entry'!B910=0,"",'Data Entry'!K910)</f>
        <v/>
      </c>
      <c r="AJ895" t="str">
        <f>IF('Data Entry'!B910=0,"","mm")</f>
        <v/>
      </c>
      <c r="AM895" t="str">
        <f>IF('Data Entry'!B910=0,"",'Data Entry'!M910)</f>
        <v/>
      </c>
      <c r="AN895" t="str">
        <f>IF('Data Entry'!B910=0,"","mm")</f>
        <v/>
      </c>
      <c r="AT895" t="str">
        <f>IF('Data Entry'!B910=0,"",'Data Entry'!L910)</f>
        <v/>
      </c>
      <c r="AU895" t="str">
        <f>IF('Data Entry'!B910=0,"","m")</f>
        <v/>
      </c>
      <c r="AW895" t="str">
        <f>'Data Entry'!H910</f>
        <v/>
      </c>
      <c r="AX895" t="str">
        <f>IF('Data Entry'!B910=0,"",'Data Entry'!D910)</f>
        <v/>
      </c>
      <c r="AY895" t="str">
        <f>IF('Data Entry'!B910=0,"",'Data Entry'!E910)</f>
        <v/>
      </c>
      <c r="BA895" t="str">
        <f>IF('Data Entry'!B910=0,"",'Data Entry'!I910)</f>
        <v/>
      </c>
      <c r="BC895" t="str">
        <f>IF('Data Entry'!B910=0,"",'Data Entry'!J910)</f>
        <v/>
      </c>
      <c r="BR895" t="str">
        <f>IF('Data Entry'!B910=0,"",'Data Entry'!$E$9)</f>
        <v/>
      </c>
    </row>
    <row r="896" spans="1:70" x14ac:dyDescent="0.55000000000000004">
      <c r="A896" t="str">
        <f>IF('Data Entry'!B911=0,"",'Data Entry'!E$9)</f>
        <v/>
      </c>
      <c r="C896" t="str">
        <f>IF('Data Entry'!B911=0,"",'Data Entry'!AE911)</f>
        <v/>
      </c>
      <c r="E896" t="str">
        <f>IF('Data Entry'!B911=0,"",'Data Entry'!B911)</f>
        <v/>
      </c>
      <c r="F896" t="str">
        <f>IF('Data Entry'!B911=0,"",'Data Entry'!$P$6)</f>
        <v/>
      </c>
      <c r="G896" t="str">
        <f>IF('Data Entry'!B911=0,"",'Data Entry'!$P$8)</f>
        <v/>
      </c>
      <c r="H896" t="str">
        <f>IF('Data Entry'!B911=0,"",'Data Entry'!$E$10)</f>
        <v/>
      </c>
      <c r="M896" t="str">
        <f>'Data Entry'!S911</f>
        <v/>
      </c>
      <c r="N896" t="str">
        <f>'Data Entry'!R911</f>
        <v/>
      </c>
      <c r="O896" t="str">
        <f>IF('Data Entry'!B911=0,"",'Data Entry'!N911)</f>
        <v/>
      </c>
      <c r="P896" t="str">
        <f>IF('Data Entry'!B911=0,"","Years")</f>
        <v/>
      </c>
      <c r="Q896" s="62" t="str">
        <f>IF('Data Entry'!B911=0,"",'Data Entry'!$E$11)</f>
        <v/>
      </c>
      <c r="R896" t="str">
        <f>IF('Data Entry'!B911=0,"",'Data Entry'!D911)</f>
        <v/>
      </c>
      <c r="S896" t="str">
        <f>IF('Data Entry'!B911=0,"",'Data Entry'!$E$3)</f>
        <v/>
      </c>
      <c r="T896" t="str">
        <f>IF('Data Entry'!B911=0,"",'Data Entry'!$P$12)</f>
        <v/>
      </c>
      <c r="V896" t="str">
        <f>'Data Entry'!AB911</f>
        <v/>
      </c>
      <c r="X896" t="str">
        <f>IF('Data Entry'!B911=0,"",'Data Entry'!C911)</f>
        <v/>
      </c>
      <c r="Y896" t="str">
        <f>'Data Entry'!F911</f>
        <v/>
      </c>
      <c r="AC896" t="str">
        <f>IF('Data Entry'!B911=0,"",'Data Entry'!$P$7)</f>
        <v/>
      </c>
      <c r="AD896" t="str">
        <f>IF('Data Entry'!B911=0,"","1")</f>
        <v/>
      </c>
      <c r="AI896" t="str">
        <f>IF('Data Entry'!B911=0,"",'Data Entry'!K911)</f>
        <v/>
      </c>
      <c r="AJ896" t="str">
        <f>IF('Data Entry'!B911=0,"","mm")</f>
        <v/>
      </c>
      <c r="AM896" t="str">
        <f>IF('Data Entry'!B911=0,"",'Data Entry'!M911)</f>
        <v/>
      </c>
      <c r="AN896" t="str">
        <f>IF('Data Entry'!B911=0,"","mm")</f>
        <v/>
      </c>
      <c r="AT896" t="str">
        <f>IF('Data Entry'!B911=0,"",'Data Entry'!L911)</f>
        <v/>
      </c>
      <c r="AU896" t="str">
        <f>IF('Data Entry'!B911=0,"","m")</f>
        <v/>
      </c>
      <c r="AW896" t="str">
        <f>'Data Entry'!H911</f>
        <v/>
      </c>
      <c r="AX896" t="str">
        <f>IF('Data Entry'!B911=0,"",'Data Entry'!D911)</f>
        <v/>
      </c>
      <c r="AY896" t="str">
        <f>IF('Data Entry'!B911=0,"",'Data Entry'!E911)</f>
        <v/>
      </c>
      <c r="BA896" t="str">
        <f>IF('Data Entry'!B911=0,"",'Data Entry'!I911)</f>
        <v/>
      </c>
      <c r="BC896" t="str">
        <f>IF('Data Entry'!B911=0,"",'Data Entry'!J911)</f>
        <v/>
      </c>
      <c r="BR896" t="str">
        <f>IF('Data Entry'!B911=0,"",'Data Entry'!$E$9)</f>
        <v/>
      </c>
    </row>
    <row r="897" spans="1:70" x14ac:dyDescent="0.55000000000000004">
      <c r="A897" t="str">
        <f>IF('Data Entry'!B912=0,"",'Data Entry'!E$9)</f>
        <v/>
      </c>
      <c r="C897" t="str">
        <f>IF('Data Entry'!B912=0,"",'Data Entry'!AE912)</f>
        <v/>
      </c>
      <c r="E897" t="str">
        <f>IF('Data Entry'!B912=0,"",'Data Entry'!B912)</f>
        <v/>
      </c>
      <c r="F897" t="str">
        <f>IF('Data Entry'!B912=0,"",'Data Entry'!$P$6)</f>
        <v/>
      </c>
      <c r="G897" t="str">
        <f>IF('Data Entry'!B912=0,"",'Data Entry'!$P$8)</f>
        <v/>
      </c>
      <c r="H897" t="str">
        <f>IF('Data Entry'!B912=0,"",'Data Entry'!$E$10)</f>
        <v/>
      </c>
      <c r="M897" t="str">
        <f>'Data Entry'!S912</f>
        <v/>
      </c>
      <c r="N897" t="str">
        <f>'Data Entry'!R912</f>
        <v/>
      </c>
      <c r="O897" t="str">
        <f>IF('Data Entry'!B912=0,"",'Data Entry'!N912)</f>
        <v/>
      </c>
      <c r="P897" t="str">
        <f>IF('Data Entry'!B912=0,"","Years")</f>
        <v/>
      </c>
      <c r="Q897" s="62" t="str">
        <f>IF('Data Entry'!B912=0,"",'Data Entry'!$E$11)</f>
        <v/>
      </c>
      <c r="R897" t="str">
        <f>IF('Data Entry'!B912=0,"",'Data Entry'!D912)</f>
        <v/>
      </c>
      <c r="S897" t="str">
        <f>IF('Data Entry'!B912=0,"",'Data Entry'!$E$3)</f>
        <v/>
      </c>
      <c r="T897" t="str">
        <f>IF('Data Entry'!B912=0,"",'Data Entry'!$P$12)</f>
        <v/>
      </c>
      <c r="V897" t="str">
        <f>'Data Entry'!AB912</f>
        <v/>
      </c>
      <c r="X897" t="str">
        <f>IF('Data Entry'!B912=0,"",'Data Entry'!C912)</f>
        <v/>
      </c>
      <c r="Y897" t="str">
        <f>'Data Entry'!F912</f>
        <v/>
      </c>
      <c r="AC897" t="str">
        <f>IF('Data Entry'!B912=0,"",'Data Entry'!$P$7)</f>
        <v/>
      </c>
      <c r="AD897" t="str">
        <f>IF('Data Entry'!B912=0,"","1")</f>
        <v/>
      </c>
      <c r="AI897" t="str">
        <f>IF('Data Entry'!B912=0,"",'Data Entry'!K912)</f>
        <v/>
      </c>
      <c r="AJ897" t="str">
        <f>IF('Data Entry'!B912=0,"","mm")</f>
        <v/>
      </c>
      <c r="AM897" t="str">
        <f>IF('Data Entry'!B912=0,"",'Data Entry'!M912)</f>
        <v/>
      </c>
      <c r="AN897" t="str">
        <f>IF('Data Entry'!B912=0,"","mm")</f>
        <v/>
      </c>
      <c r="AT897" t="str">
        <f>IF('Data Entry'!B912=0,"",'Data Entry'!L912)</f>
        <v/>
      </c>
      <c r="AU897" t="str">
        <f>IF('Data Entry'!B912=0,"","m")</f>
        <v/>
      </c>
      <c r="AW897" t="str">
        <f>'Data Entry'!H912</f>
        <v/>
      </c>
      <c r="AX897" t="str">
        <f>IF('Data Entry'!B912=0,"",'Data Entry'!D912)</f>
        <v/>
      </c>
      <c r="AY897" t="str">
        <f>IF('Data Entry'!B912=0,"",'Data Entry'!E912)</f>
        <v/>
      </c>
      <c r="BA897" t="str">
        <f>IF('Data Entry'!B912=0,"",'Data Entry'!I912)</f>
        <v/>
      </c>
      <c r="BC897" t="str">
        <f>IF('Data Entry'!B912=0,"",'Data Entry'!J912)</f>
        <v/>
      </c>
      <c r="BR897" t="str">
        <f>IF('Data Entry'!B912=0,"",'Data Entry'!$E$9)</f>
        <v/>
      </c>
    </row>
    <row r="898" spans="1:70" x14ac:dyDescent="0.55000000000000004">
      <c r="A898" t="str">
        <f>IF('Data Entry'!B913=0,"",'Data Entry'!E$9)</f>
        <v/>
      </c>
      <c r="C898" t="str">
        <f>IF('Data Entry'!B913=0,"",'Data Entry'!AE913)</f>
        <v/>
      </c>
      <c r="E898" t="str">
        <f>IF('Data Entry'!B913=0,"",'Data Entry'!B913)</f>
        <v/>
      </c>
      <c r="F898" t="str">
        <f>IF('Data Entry'!B913=0,"",'Data Entry'!$P$6)</f>
        <v/>
      </c>
      <c r="G898" t="str">
        <f>IF('Data Entry'!B913=0,"",'Data Entry'!$P$8)</f>
        <v/>
      </c>
      <c r="H898" t="str">
        <f>IF('Data Entry'!B913=0,"",'Data Entry'!$E$10)</f>
        <v/>
      </c>
      <c r="M898" t="str">
        <f>'Data Entry'!S913</f>
        <v/>
      </c>
      <c r="N898" t="str">
        <f>'Data Entry'!R913</f>
        <v/>
      </c>
      <c r="O898" t="str">
        <f>IF('Data Entry'!B913=0,"",'Data Entry'!N913)</f>
        <v/>
      </c>
      <c r="P898" t="str">
        <f>IF('Data Entry'!B913=0,"","Years")</f>
        <v/>
      </c>
      <c r="Q898" s="62" t="str">
        <f>IF('Data Entry'!B913=0,"",'Data Entry'!$E$11)</f>
        <v/>
      </c>
      <c r="R898" t="str">
        <f>IF('Data Entry'!B913=0,"",'Data Entry'!D913)</f>
        <v/>
      </c>
      <c r="S898" t="str">
        <f>IF('Data Entry'!B913=0,"",'Data Entry'!$E$3)</f>
        <v/>
      </c>
      <c r="T898" t="str">
        <f>IF('Data Entry'!B913=0,"",'Data Entry'!$P$12)</f>
        <v/>
      </c>
      <c r="V898" t="str">
        <f>'Data Entry'!AB913</f>
        <v/>
      </c>
      <c r="X898" t="str">
        <f>IF('Data Entry'!B913=0,"",'Data Entry'!C913)</f>
        <v/>
      </c>
      <c r="Y898" t="str">
        <f>'Data Entry'!F913</f>
        <v/>
      </c>
      <c r="AC898" t="str">
        <f>IF('Data Entry'!B913=0,"",'Data Entry'!$P$7)</f>
        <v/>
      </c>
      <c r="AD898" t="str">
        <f>IF('Data Entry'!B913=0,"","1")</f>
        <v/>
      </c>
      <c r="AI898" t="str">
        <f>IF('Data Entry'!B913=0,"",'Data Entry'!K913)</f>
        <v/>
      </c>
      <c r="AJ898" t="str">
        <f>IF('Data Entry'!B913=0,"","mm")</f>
        <v/>
      </c>
      <c r="AM898" t="str">
        <f>IF('Data Entry'!B913=0,"",'Data Entry'!M913)</f>
        <v/>
      </c>
      <c r="AN898" t="str">
        <f>IF('Data Entry'!B913=0,"","mm")</f>
        <v/>
      </c>
      <c r="AT898" t="str">
        <f>IF('Data Entry'!B913=0,"",'Data Entry'!L913)</f>
        <v/>
      </c>
      <c r="AU898" t="str">
        <f>IF('Data Entry'!B913=0,"","m")</f>
        <v/>
      </c>
      <c r="AW898" t="str">
        <f>'Data Entry'!H913</f>
        <v/>
      </c>
      <c r="AX898" t="str">
        <f>IF('Data Entry'!B913=0,"",'Data Entry'!D913)</f>
        <v/>
      </c>
      <c r="AY898" t="str">
        <f>IF('Data Entry'!B913=0,"",'Data Entry'!E913)</f>
        <v/>
      </c>
      <c r="BA898" t="str">
        <f>IF('Data Entry'!B913=0,"",'Data Entry'!I913)</f>
        <v/>
      </c>
      <c r="BC898" t="str">
        <f>IF('Data Entry'!B913=0,"",'Data Entry'!J913)</f>
        <v/>
      </c>
      <c r="BR898" t="str">
        <f>IF('Data Entry'!B913=0,"",'Data Entry'!$E$9)</f>
        <v/>
      </c>
    </row>
    <row r="899" spans="1:70" x14ac:dyDescent="0.55000000000000004">
      <c r="A899" t="str">
        <f>IF('Data Entry'!B914=0,"",'Data Entry'!E$9)</f>
        <v/>
      </c>
      <c r="C899" t="str">
        <f>IF('Data Entry'!B914=0,"",'Data Entry'!AE914)</f>
        <v/>
      </c>
      <c r="E899" t="str">
        <f>IF('Data Entry'!B914=0,"",'Data Entry'!B914)</f>
        <v/>
      </c>
      <c r="F899" t="str">
        <f>IF('Data Entry'!B914=0,"",'Data Entry'!$P$6)</f>
        <v/>
      </c>
      <c r="G899" t="str">
        <f>IF('Data Entry'!B914=0,"",'Data Entry'!$P$8)</f>
        <v/>
      </c>
      <c r="H899" t="str">
        <f>IF('Data Entry'!B914=0,"",'Data Entry'!$E$10)</f>
        <v/>
      </c>
      <c r="M899" t="str">
        <f>'Data Entry'!S914</f>
        <v/>
      </c>
      <c r="N899" t="str">
        <f>'Data Entry'!R914</f>
        <v/>
      </c>
      <c r="O899" t="str">
        <f>IF('Data Entry'!B914=0,"",'Data Entry'!N914)</f>
        <v/>
      </c>
      <c r="P899" t="str">
        <f>IF('Data Entry'!B914=0,"","Years")</f>
        <v/>
      </c>
      <c r="Q899" s="62" t="str">
        <f>IF('Data Entry'!B914=0,"",'Data Entry'!$E$11)</f>
        <v/>
      </c>
      <c r="R899" t="str">
        <f>IF('Data Entry'!B914=0,"",'Data Entry'!D914)</f>
        <v/>
      </c>
      <c r="S899" t="str">
        <f>IF('Data Entry'!B914=0,"",'Data Entry'!$E$3)</f>
        <v/>
      </c>
      <c r="T899" t="str">
        <f>IF('Data Entry'!B914=0,"",'Data Entry'!$P$12)</f>
        <v/>
      </c>
      <c r="V899" t="str">
        <f>'Data Entry'!AB914</f>
        <v/>
      </c>
      <c r="X899" t="str">
        <f>IF('Data Entry'!B914=0,"",'Data Entry'!C914)</f>
        <v/>
      </c>
      <c r="Y899" t="str">
        <f>'Data Entry'!F914</f>
        <v/>
      </c>
      <c r="AC899" t="str">
        <f>IF('Data Entry'!B914=0,"",'Data Entry'!$P$7)</f>
        <v/>
      </c>
      <c r="AD899" t="str">
        <f>IF('Data Entry'!B914=0,"","1")</f>
        <v/>
      </c>
      <c r="AI899" t="str">
        <f>IF('Data Entry'!B914=0,"",'Data Entry'!K914)</f>
        <v/>
      </c>
      <c r="AJ899" t="str">
        <f>IF('Data Entry'!B914=0,"","mm")</f>
        <v/>
      </c>
      <c r="AM899" t="str">
        <f>IF('Data Entry'!B914=0,"",'Data Entry'!M914)</f>
        <v/>
      </c>
      <c r="AN899" t="str">
        <f>IF('Data Entry'!B914=0,"","mm")</f>
        <v/>
      </c>
      <c r="AT899" t="str">
        <f>IF('Data Entry'!B914=0,"",'Data Entry'!L914)</f>
        <v/>
      </c>
      <c r="AU899" t="str">
        <f>IF('Data Entry'!B914=0,"","m")</f>
        <v/>
      </c>
      <c r="AW899" t="str">
        <f>'Data Entry'!H914</f>
        <v/>
      </c>
      <c r="AX899" t="str">
        <f>IF('Data Entry'!B914=0,"",'Data Entry'!D914)</f>
        <v/>
      </c>
      <c r="AY899" t="str">
        <f>IF('Data Entry'!B914=0,"",'Data Entry'!E914)</f>
        <v/>
      </c>
      <c r="BA899" t="str">
        <f>IF('Data Entry'!B914=0,"",'Data Entry'!I914)</f>
        <v/>
      </c>
      <c r="BC899" t="str">
        <f>IF('Data Entry'!B914=0,"",'Data Entry'!J914)</f>
        <v/>
      </c>
      <c r="BR899" t="str">
        <f>IF('Data Entry'!B914=0,"",'Data Entry'!$E$9)</f>
        <v/>
      </c>
    </row>
    <row r="900" spans="1:70" x14ac:dyDescent="0.55000000000000004">
      <c r="A900" t="str">
        <f>IF('Data Entry'!B915=0,"",'Data Entry'!E$9)</f>
        <v/>
      </c>
      <c r="C900" t="str">
        <f>IF('Data Entry'!B915=0,"",'Data Entry'!AE915)</f>
        <v/>
      </c>
      <c r="E900" t="str">
        <f>IF('Data Entry'!B915=0,"",'Data Entry'!B915)</f>
        <v/>
      </c>
      <c r="F900" t="str">
        <f>IF('Data Entry'!B915=0,"",'Data Entry'!$P$6)</f>
        <v/>
      </c>
      <c r="G900" t="str">
        <f>IF('Data Entry'!B915=0,"",'Data Entry'!$P$8)</f>
        <v/>
      </c>
      <c r="H900" t="str">
        <f>IF('Data Entry'!B915=0,"",'Data Entry'!$E$10)</f>
        <v/>
      </c>
      <c r="M900" t="str">
        <f>'Data Entry'!S915</f>
        <v/>
      </c>
      <c r="N900" t="str">
        <f>'Data Entry'!R915</f>
        <v/>
      </c>
      <c r="O900" t="str">
        <f>IF('Data Entry'!B915=0,"",'Data Entry'!N915)</f>
        <v/>
      </c>
      <c r="P900" t="str">
        <f>IF('Data Entry'!B915=0,"","Years")</f>
        <v/>
      </c>
      <c r="Q900" s="62" t="str">
        <f>IF('Data Entry'!B915=0,"",'Data Entry'!$E$11)</f>
        <v/>
      </c>
      <c r="R900" t="str">
        <f>IF('Data Entry'!B915=0,"",'Data Entry'!D915)</f>
        <v/>
      </c>
      <c r="S900" t="str">
        <f>IF('Data Entry'!B915=0,"",'Data Entry'!$E$3)</f>
        <v/>
      </c>
      <c r="T900" t="str">
        <f>IF('Data Entry'!B915=0,"",'Data Entry'!$P$12)</f>
        <v/>
      </c>
      <c r="V900" t="str">
        <f>'Data Entry'!AB915</f>
        <v/>
      </c>
      <c r="X900" t="str">
        <f>IF('Data Entry'!B915=0,"",'Data Entry'!C915)</f>
        <v/>
      </c>
      <c r="Y900" t="str">
        <f>'Data Entry'!F915</f>
        <v/>
      </c>
      <c r="AC900" t="str">
        <f>IF('Data Entry'!B915=0,"",'Data Entry'!$P$7)</f>
        <v/>
      </c>
      <c r="AD900" t="str">
        <f>IF('Data Entry'!B915=0,"","1")</f>
        <v/>
      </c>
      <c r="AI900" t="str">
        <f>IF('Data Entry'!B915=0,"",'Data Entry'!K915)</f>
        <v/>
      </c>
      <c r="AJ900" t="str">
        <f>IF('Data Entry'!B915=0,"","mm")</f>
        <v/>
      </c>
      <c r="AM900" t="str">
        <f>IF('Data Entry'!B915=0,"",'Data Entry'!M915)</f>
        <v/>
      </c>
      <c r="AN900" t="str">
        <f>IF('Data Entry'!B915=0,"","mm")</f>
        <v/>
      </c>
      <c r="AT900" t="str">
        <f>IF('Data Entry'!B915=0,"",'Data Entry'!L915)</f>
        <v/>
      </c>
      <c r="AU900" t="str">
        <f>IF('Data Entry'!B915=0,"","m")</f>
        <v/>
      </c>
      <c r="AW900" t="str">
        <f>'Data Entry'!H915</f>
        <v/>
      </c>
      <c r="AX900" t="str">
        <f>IF('Data Entry'!B915=0,"",'Data Entry'!D915)</f>
        <v/>
      </c>
      <c r="AY900" t="str">
        <f>IF('Data Entry'!B915=0,"",'Data Entry'!E915)</f>
        <v/>
      </c>
      <c r="BA900" t="str">
        <f>IF('Data Entry'!B915=0,"",'Data Entry'!I915)</f>
        <v/>
      </c>
      <c r="BC900" t="str">
        <f>IF('Data Entry'!B915=0,"",'Data Entry'!J915)</f>
        <v/>
      </c>
      <c r="BR900" t="str">
        <f>IF('Data Entry'!B915=0,"",'Data Entry'!$E$9)</f>
        <v/>
      </c>
    </row>
    <row r="901" spans="1:70" x14ac:dyDescent="0.55000000000000004">
      <c r="A901" t="str">
        <f>IF('Data Entry'!B916=0,"",'Data Entry'!E$9)</f>
        <v/>
      </c>
      <c r="C901" t="str">
        <f>IF('Data Entry'!B916=0,"",'Data Entry'!AE916)</f>
        <v/>
      </c>
      <c r="E901" t="str">
        <f>IF('Data Entry'!B916=0,"",'Data Entry'!B916)</f>
        <v/>
      </c>
      <c r="F901" t="str">
        <f>IF('Data Entry'!B916=0,"",'Data Entry'!$P$6)</f>
        <v/>
      </c>
      <c r="G901" t="str">
        <f>IF('Data Entry'!B916=0,"",'Data Entry'!$P$8)</f>
        <v/>
      </c>
      <c r="H901" t="str">
        <f>IF('Data Entry'!B916=0,"",'Data Entry'!$E$10)</f>
        <v/>
      </c>
      <c r="M901" t="str">
        <f>'Data Entry'!S916</f>
        <v/>
      </c>
      <c r="N901" t="str">
        <f>'Data Entry'!R916</f>
        <v/>
      </c>
      <c r="O901" t="str">
        <f>IF('Data Entry'!B916=0,"",'Data Entry'!N916)</f>
        <v/>
      </c>
      <c r="P901" t="str">
        <f>IF('Data Entry'!B916=0,"","Years")</f>
        <v/>
      </c>
      <c r="Q901" s="62" t="str">
        <f>IF('Data Entry'!B916=0,"",'Data Entry'!$E$11)</f>
        <v/>
      </c>
      <c r="R901" t="str">
        <f>IF('Data Entry'!B916=0,"",'Data Entry'!D916)</f>
        <v/>
      </c>
      <c r="S901" t="str">
        <f>IF('Data Entry'!B916=0,"",'Data Entry'!$E$3)</f>
        <v/>
      </c>
      <c r="T901" t="str">
        <f>IF('Data Entry'!B916=0,"",'Data Entry'!$P$12)</f>
        <v/>
      </c>
      <c r="V901" t="str">
        <f>'Data Entry'!AB916</f>
        <v/>
      </c>
      <c r="X901" t="str">
        <f>IF('Data Entry'!B916=0,"",'Data Entry'!C916)</f>
        <v/>
      </c>
      <c r="Y901" t="str">
        <f>'Data Entry'!F916</f>
        <v/>
      </c>
      <c r="AC901" t="str">
        <f>IF('Data Entry'!B916=0,"",'Data Entry'!$P$7)</f>
        <v/>
      </c>
      <c r="AD901" t="str">
        <f>IF('Data Entry'!B916=0,"","1")</f>
        <v/>
      </c>
      <c r="AI901" t="str">
        <f>IF('Data Entry'!B916=0,"",'Data Entry'!K916)</f>
        <v/>
      </c>
      <c r="AJ901" t="str">
        <f>IF('Data Entry'!B916=0,"","mm")</f>
        <v/>
      </c>
      <c r="AM901" t="str">
        <f>IF('Data Entry'!B916=0,"",'Data Entry'!M916)</f>
        <v/>
      </c>
      <c r="AN901" t="str">
        <f>IF('Data Entry'!B916=0,"","mm")</f>
        <v/>
      </c>
      <c r="AT901" t="str">
        <f>IF('Data Entry'!B916=0,"",'Data Entry'!L916)</f>
        <v/>
      </c>
      <c r="AU901" t="str">
        <f>IF('Data Entry'!B916=0,"","m")</f>
        <v/>
      </c>
      <c r="AW901" t="str">
        <f>'Data Entry'!H916</f>
        <v/>
      </c>
      <c r="AX901" t="str">
        <f>IF('Data Entry'!B916=0,"",'Data Entry'!D916)</f>
        <v/>
      </c>
      <c r="AY901" t="str">
        <f>IF('Data Entry'!B916=0,"",'Data Entry'!E916)</f>
        <v/>
      </c>
      <c r="BA901" t="str">
        <f>IF('Data Entry'!B916=0,"",'Data Entry'!I916)</f>
        <v/>
      </c>
      <c r="BC901" t="str">
        <f>IF('Data Entry'!B916=0,"",'Data Entry'!J916)</f>
        <v/>
      </c>
      <c r="BR901" t="str">
        <f>IF('Data Entry'!B916=0,"",'Data Entry'!$E$9)</f>
        <v/>
      </c>
    </row>
    <row r="902" spans="1:70" x14ac:dyDescent="0.55000000000000004">
      <c r="A902" t="str">
        <f>IF('Data Entry'!B917=0,"",'Data Entry'!E$9)</f>
        <v/>
      </c>
      <c r="C902" t="str">
        <f>IF('Data Entry'!B917=0,"",'Data Entry'!AE917)</f>
        <v/>
      </c>
      <c r="E902" t="str">
        <f>IF('Data Entry'!B917=0,"",'Data Entry'!B917)</f>
        <v/>
      </c>
      <c r="F902" t="str">
        <f>IF('Data Entry'!B917=0,"",'Data Entry'!$P$6)</f>
        <v/>
      </c>
      <c r="G902" t="str">
        <f>IF('Data Entry'!B917=0,"",'Data Entry'!$P$8)</f>
        <v/>
      </c>
      <c r="H902" t="str">
        <f>IF('Data Entry'!B917=0,"",'Data Entry'!$E$10)</f>
        <v/>
      </c>
      <c r="M902" t="str">
        <f>'Data Entry'!S917</f>
        <v/>
      </c>
      <c r="N902" t="str">
        <f>'Data Entry'!R917</f>
        <v/>
      </c>
      <c r="O902" t="str">
        <f>IF('Data Entry'!B917=0,"",'Data Entry'!N917)</f>
        <v/>
      </c>
      <c r="P902" t="str">
        <f>IF('Data Entry'!B917=0,"","Years")</f>
        <v/>
      </c>
      <c r="Q902" s="62" t="str">
        <f>IF('Data Entry'!B917=0,"",'Data Entry'!$E$11)</f>
        <v/>
      </c>
      <c r="R902" t="str">
        <f>IF('Data Entry'!B917=0,"",'Data Entry'!D917)</f>
        <v/>
      </c>
      <c r="S902" t="str">
        <f>IF('Data Entry'!B917=0,"",'Data Entry'!$E$3)</f>
        <v/>
      </c>
      <c r="T902" t="str">
        <f>IF('Data Entry'!B917=0,"",'Data Entry'!$P$12)</f>
        <v/>
      </c>
      <c r="V902" t="str">
        <f>'Data Entry'!AB917</f>
        <v/>
      </c>
      <c r="X902" t="str">
        <f>IF('Data Entry'!B917=0,"",'Data Entry'!C917)</f>
        <v/>
      </c>
      <c r="Y902" t="str">
        <f>'Data Entry'!F917</f>
        <v/>
      </c>
      <c r="AC902" t="str">
        <f>IF('Data Entry'!B917=0,"",'Data Entry'!$P$7)</f>
        <v/>
      </c>
      <c r="AD902" t="str">
        <f>IF('Data Entry'!B917=0,"","1")</f>
        <v/>
      </c>
      <c r="AI902" t="str">
        <f>IF('Data Entry'!B917=0,"",'Data Entry'!K917)</f>
        <v/>
      </c>
      <c r="AJ902" t="str">
        <f>IF('Data Entry'!B917=0,"","mm")</f>
        <v/>
      </c>
      <c r="AM902" t="str">
        <f>IF('Data Entry'!B917=0,"",'Data Entry'!M917)</f>
        <v/>
      </c>
      <c r="AN902" t="str">
        <f>IF('Data Entry'!B917=0,"","mm")</f>
        <v/>
      </c>
      <c r="AT902" t="str">
        <f>IF('Data Entry'!B917=0,"",'Data Entry'!L917)</f>
        <v/>
      </c>
      <c r="AU902" t="str">
        <f>IF('Data Entry'!B917=0,"","m")</f>
        <v/>
      </c>
      <c r="AW902" t="str">
        <f>'Data Entry'!H917</f>
        <v/>
      </c>
      <c r="AX902" t="str">
        <f>IF('Data Entry'!B917=0,"",'Data Entry'!D917)</f>
        <v/>
      </c>
      <c r="AY902" t="str">
        <f>IF('Data Entry'!B917=0,"",'Data Entry'!E917)</f>
        <v/>
      </c>
      <c r="BA902" t="str">
        <f>IF('Data Entry'!B917=0,"",'Data Entry'!I917)</f>
        <v/>
      </c>
      <c r="BC902" t="str">
        <f>IF('Data Entry'!B917=0,"",'Data Entry'!J917)</f>
        <v/>
      </c>
      <c r="BR902" t="str">
        <f>IF('Data Entry'!B917=0,"",'Data Entry'!$E$9)</f>
        <v/>
      </c>
    </row>
    <row r="903" spans="1:70" x14ac:dyDescent="0.55000000000000004">
      <c r="A903" t="str">
        <f>IF('Data Entry'!B918=0,"",'Data Entry'!E$9)</f>
        <v/>
      </c>
      <c r="C903" t="str">
        <f>IF('Data Entry'!B918=0,"",'Data Entry'!AE918)</f>
        <v/>
      </c>
      <c r="E903" t="str">
        <f>IF('Data Entry'!B918=0,"",'Data Entry'!B918)</f>
        <v/>
      </c>
      <c r="F903" t="str">
        <f>IF('Data Entry'!B918=0,"",'Data Entry'!$P$6)</f>
        <v/>
      </c>
      <c r="G903" t="str">
        <f>IF('Data Entry'!B918=0,"",'Data Entry'!$P$8)</f>
        <v/>
      </c>
      <c r="H903" t="str">
        <f>IF('Data Entry'!B918=0,"",'Data Entry'!$E$10)</f>
        <v/>
      </c>
      <c r="M903" t="str">
        <f>'Data Entry'!S918</f>
        <v/>
      </c>
      <c r="N903" t="str">
        <f>'Data Entry'!R918</f>
        <v/>
      </c>
      <c r="O903" t="str">
        <f>IF('Data Entry'!B918=0,"",'Data Entry'!N918)</f>
        <v/>
      </c>
      <c r="P903" t="str">
        <f>IF('Data Entry'!B918=0,"","Years")</f>
        <v/>
      </c>
      <c r="Q903" s="62" t="str">
        <f>IF('Data Entry'!B918=0,"",'Data Entry'!$E$11)</f>
        <v/>
      </c>
      <c r="R903" t="str">
        <f>IF('Data Entry'!B918=0,"",'Data Entry'!D918)</f>
        <v/>
      </c>
      <c r="S903" t="str">
        <f>IF('Data Entry'!B918=0,"",'Data Entry'!$E$3)</f>
        <v/>
      </c>
      <c r="T903" t="str">
        <f>IF('Data Entry'!B918=0,"",'Data Entry'!$P$12)</f>
        <v/>
      </c>
      <c r="V903" t="str">
        <f>'Data Entry'!AB918</f>
        <v/>
      </c>
      <c r="X903" t="str">
        <f>IF('Data Entry'!B918=0,"",'Data Entry'!C918)</f>
        <v/>
      </c>
      <c r="Y903" t="str">
        <f>'Data Entry'!F918</f>
        <v/>
      </c>
      <c r="AC903" t="str">
        <f>IF('Data Entry'!B918=0,"",'Data Entry'!$P$7)</f>
        <v/>
      </c>
      <c r="AD903" t="str">
        <f>IF('Data Entry'!B918=0,"","1")</f>
        <v/>
      </c>
      <c r="AI903" t="str">
        <f>IF('Data Entry'!B918=0,"",'Data Entry'!K918)</f>
        <v/>
      </c>
      <c r="AJ903" t="str">
        <f>IF('Data Entry'!B918=0,"","mm")</f>
        <v/>
      </c>
      <c r="AM903" t="str">
        <f>IF('Data Entry'!B918=0,"",'Data Entry'!M918)</f>
        <v/>
      </c>
      <c r="AN903" t="str">
        <f>IF('Data Entry'!B918=0,"","mm")</f>
        <v/>
      </c>
      <c r="AT903" t="str">
        <f>IF('Data Entry'!B918=0,"",'Data Entry'!L918)</f>
        <v/>
      </c>
      <c r="AU903" t="str">
        <f>IF('Data Entry'!B918=0,"","m")</f>
        <v/>
      </c>
      <c r="AW903" t="str">
        <f>'Data Entry'!H918</f>
        <v/>
      </c>
      <c r="AX903" t="str">
        <f>IF('Data Entry'!B918=0,"",'Data Entry'!D918)</f>
        <v/>
      </c>
      <c r="AY903" t="str">
        <f>IF('Data Entry'!B918=0,"",'Data Entry'!E918)</f>
        <v/>
      </c>
      <c r="BA903" t="str">
        <f>IF('Data Entry'!B918=0,"",'Data Entry'!I918)</f>
        <v/>
      </c>
      <c r="BC903" t="str">
        <f>IF('Data Entry'!B918=0,"",'Data Entry'!J918)</f>
        <v/>
      </c>
      <c r="BR903" t="str">
        <f>IF('Data Entry'!B918=0,"",'Data Entry'!$E$9)</f>
        <v/>
      </c>
    </row>
    <row r="904" spans="1:70" x14ac:dyDescent="0.55000000000000004">
      <c r="A904" t="str">
        <f>IF('Data Entry'!B919=0,"",'Data Entry'!E$9)</f>
        <v/>
      </c>
      <c r="C904" t="str">
        <f>IF('Data Entry'!B919=0,"",'Data Entry'!AE919)</f>
        <v/>
      </c>
      <c r="E904" t="str">
        <f>IF('Data Entry'!B919=0,"",'Data Entry'!B919)</f>
        <v/>
      </c>
      <c r="F904" t="str">
        <f>IF('Data Entry'!B919=0,"",'Data Entry'!$P$6)</f>
        <v/>
      </c>
      <c r="G904" t="str">
        <f>IF('Data Entry'!B919=0,"",'Data Entry'!$P$8)</f>
        <v/>
      </c>
      <c r="H904" t="str">
        <f>IF('Data Entry'!B919=0,"",'Data Entry'!$E$10)</f>
        <v/>
      </c>
      <c r="M904" t="str">
        <f>'Data Entry'!S919</f>
        <v/>
      </c>
      <c r="N904" t="str">
        <f>'Data Entry'!R919</f>
        <v/>
      </c>
      <c r="O904" t="str">
        <f>IF('Data Entry'!B919=0,"",'Data Entry'!N919)</f>
        <v/>
      </c>
      <c r="P904" t="str">
        <f>IF('Data Entry'!B919=0,"","Years")</f>
        <v/>
      </c>
      <c r="Q904" s="62" t="str">
        <f>IF('Data Entry'!B919=0,"",'Data Entry'!$E$11)</f>
        <v/>
      </c>
      <c r="R904" t="str">
        <f>IF('Data Entry'!B919=0,"",'Data Entry'!D919)</f>
        <v/>
      </c>
      <c r="S904" t="str">
        <f>IF('Data Entry'!B919=0,"",'Data Entry'!$E$3)</f>
        <v/>
      </c>
      <c r="T904" t="str">
        <f>IF('Data Entry'!B919=0,"",'Data Entry'!$P$12)</f>
        <v/>
      </c>
      <c r="V904" t="str">
        <f>'Data Entry'!AB919</f>
        <v/>
      </c>
      <c r="X904" t="str">
        <f>IF('Data Entry'!B919=0,"",'Data Entry'!C919)</f>
        <v/>
      </c>
      <c r="Y904" t="str">
        <f>'Data Entry'!F919</f>
        <v/>
      </c>
      <c r="AC904" t="str">
        <f>IF('Data Entry'!B919=0,"",'Data Entry'!$P$7)</f>
        <v/>
      </c>
      <c r="AD904" t="str">
        <f>IF('Data Entry'!B919=0,"","1")</f>
        <v/>
      </c>
      <c r="AI904" t="str">
        <f>IF('Data Entry'!B919=0,"",'Data Entry'!K919)</f>
        <v/>
      </c>
      <c r="AJ904" t="str">
        <f>IF('Data Entry'!B919=0,"","mm")</f>
        <v/>
      </c>
      <c r="AM904" t="str">
        <f>IF('Data Entry'!B919=0,"",'Data Entry'!M919)</f>
        <v/>
      </c>
      <c r="AN904" t="str">
        <f>IF('Data Entry'!B919=0,"","mm")</f>
        <v/>
      </c>
      <c r="AT904" t="str">
        <f>IF('Data Entry'!B919=0,"",'Data Entry'!L919)</f>
        <v/>
      </c>
      <c r="AU904" t="str">
        <f>IF('Data Entry'!B919=0,"","m")</f>
        <v/>
      </c>
      <c r="AW904" t="str">
        <f>'Data Entry'!H919</f>
        <v/>
      </c>
      <c r="AX904" t="str">
        <f>IF('Data Entry'!B919=0,"",'Data Entry'!D919)</f>
        <v/>
      </c>
      <c r="AY904" t="str">
        <f>IF('Data Entry'!B919=0,"",'Data Entry'!E919)</f>
        <v/>
      </c>
      <c r="BA904" t="str">
        <f>IF('Data Entry'!B919=0,"",'Data Entry'!I919)</f>
        <v/>
      </c>
      <c r="BC904" t="str">
        <f>IF('Data Entry'!B919=0,"",'Data Entry'!J919)</f>
        <v/>
      </c>
      <c r="BR904" t="str">
        <f>IF('Data Entry'!B919=0,"",'Data Entry'!$E$9)</f>
        <v/>
      </c>
    </row>
    <row r="905" spans="1:70" x14ac:dyDescent="0.55000000000000004">
      <c r="A905" t="str">
        <f>IF('Data Entry'!B920=0,"",'Data Entry'!E$9)</f>
        <v/>
      </c>
      <c r="C905" t="str">
        <f>IF('Data Entry'!B920=0,"",'Data Entry'!AE920)</f>
        <v/>
      </c>
      <c r="E905" t="str">
        <f>IF('Data Entry'!B920=0,"",'Data Entry'!B920)</f>
        <v/>
      </c>
      <c r="F905" t="str">
        <f>IF('Data Entry'!B920=0,"",'Data Entry'!$P$6)</f>
        <v/>
      </c>
      <c r="G905" t="str">
        <f>IF('Data Entry'!B920=0,"",'Data Entry'!$P$8)</f>
        <v/>
      </c>
      <c r="H905" t="str">
        <f>IF('Data Entry'!B920=0,"",'Data Entry'!$E$10)</f>
        <v/>
      </c>
      <c r="M905" t="str">
        <f>'Data Entry'!S920</f>
        <v/>
      </c>
      <c r="N905" t="str">
        <f>'Data Entry'!R920</f>
        <v/>
      </c>
      <c r="O905" t="str">
        <f>IF('Data Entry'!B920=0,"",'Data Entry'!N920)</f>
        <v/>
      </c>
      <c r="P905" t="str">
        <f>IF('Data Entry'!B920=0,"","Years")</f>
        <v/>
      </c>
      <c r="Q905" s="62" t="str">
        <f>IF('Data Entry'!B920=0,"",'Data Entry'!$E$11)</f>
        <v/>
      </c>
      <c r="R905" t="str">
        <f>IF('Data Entry'!B920=0,"",'Data Entry'!D920)</f>
        <v/>
      </c>
      <c r="S905" t="str">
        <f>IF('Data Entry'!B920=0,"",'Data Entry'!$E$3)</f>
        <v/>
      </c>
      <c r="T905" t="str">
        <f>IF('Data Entry'!B920=0,"",'Data Entry'!$P$12)</f>
        <v/>
      </c>
      <c r="V905" t="str">
        <f>'Data Entry'!AB920</f>
        <v/>
      </c>
      <c r="X905" t="str">
        <f>IF('Data Entry'!B920=0,"",'Data Entry'!C920)</f>
        <v/>
      </c>
      <c r="Y905" t="str">
        <f>'Data Entry'!F920</f>
        <v/>
      </c>
      <c r="AC905" t="str">
        <f>IF('Data Entry'!B920=0,"",'Data Entry'!$P$7)</f>
        <v/>
      </c>
      <c r="AD905" t="str">
        <f>IF('Data Entry'!B920=0,"","1")</f>
        <v/>
      </c>
      <c r="AI905" t="str">
        <f>IF('Data Entry'!B920=0,"",'Data Entry'!K920)</f>
        <v/>
      </c>
      <c r="AJ905" t="str">
        <f>IF('Data Entry'!B920=0,"","mm")</f>
        <v/>
      </c>
      <c r="AM905" t="str">
        <f>IF('Data Entry'!B920=0,"",'Data Entry'!M920)</f>
        <v/>
      </c>
      <c r="AN905" t="str">
        <f>IF('Data Entry'!B920=0,"","mm")</f>
        <v/>
      </c>
      <c r="AT905" t="str">
        <f>IF('Data Entry'!B920=0,"",'Data Entry'!L920)</f>
        <v/>
      </c>
      <c r="AU905" t="str">
        <f>IF('Data Entry'!B920=0,"","m")</f>
        <v/>
      </c>
      <c r="AW905" t="str">
        <f>'Data Entry'!H920</f>
        <v/>
      </c>
      <c r="AX905" t="str">
        <f>IF('Data Entry'!B920=0,"",'Data Entry'!D920)</f>
        <v/>
      </c>
      <c r="AY905" t="str">
        <f>IF('Data Entry'!B920=0,"",'Data Entry'!E920)</f>
        <v/>
      </c>
      <c r="BA905" t="str">
        <f>IF('Data Entry'!B920=0,"",'Data Entry'!I920)</f>
        <v/>
      </c>
      <c r="BC905" t="str">
        <f>IF('Data Entry'!B920=0,"",'Data Entry'!J920)</f>
        <v/>
      </c>
      <c r="BR905" t="str">
        <f>IF('Data Entry'!B920=0,"",'Data Entry'!$E$9)</f>
        <v/>
      </c>
    </row>
    <row r="906" spans="1:70" x14ac:dyDescent="0.55000000000000004">
      <c r="A906" t="str">
        <f>IF('Data Entry'!B921=0,"",'Data Entry'!E$9)</f>
        <v/>
      </c>
      <c r="C906" t="str">
        <f>IF('Data Entry'!B921=0,"",'Data Entry'!AE921)</f>
        <v/>
      </c>
      <c r="E906" t="str">
        <f>IF('Data Entry'!B921=0,"",'Data Entry'!B921)</f>
        <v/>
      </c>
      <c r="F906" t="str">
        <f>IF('Data Entry'!B921=0,"",'Data Entry'!$P$6)</f>
        <v/>
      </c>
      <c r="G906" t="str">
        <f>IF('Data Entry'!B921=0,"",'Data Entry'!$P$8)</f>
        <v/>
      </c>
      <c r="H906" t="str">
        <f>IF('Data Entry'!B921=0,"",'Data Entry'!$E$10)</f>
        <v/>
      </c>
      <c r="M906" t="str">
        <f>'Data Entry'!S921</f>
        <v/>
      </c>
      <c r="N906" t="str">
        <f>'Data Entry'!R921</f>
        <v/>
      </c>
      <c r="O906" t="str">
        <f>IF('Data Entry'!B921=0,"",'Data Entry'!N921)</f>
        <v/>
      </c>
      <c r="P906" t="str">
        <f>IF('Data Entry'!B921=0,"","Years")</f>
        <v/>
      </c>
      <c r="Q906" s="62" t="str">
        <f>IF('Data Entry'!B921=0,"",'Data Entry'!$E$11)</f>
        <v/>
      </c>
      <c r="R906" t="str">
        <f>IF('Data Entry'!B921=0,"",'Data Entry'!D921)</f>
        <v/>
      </c>
      <c r="S906" t="str">
        <f>IF('Data Entry'!B921=0,"",'Data Entry'!$E$3)</f>
        <v/>
      </c>
      <c r="T906" t="str">
        <f>IF('Data Entry'!B921=0,"",'Data Entry'!$P$12)</f>
        <v/>
      </c>
      <c r="V906" t="str">
        <f>'Data Entry'!AB921</f>
        <v/>
      </c>
      <c r="X906" t="str">
        <f>IF('Data Entry'!B921=0,"",'Data Entry'!C921)</f>
        <v/>
      </c>
      <c r="Y906" t="str">
        <f>'Data Entry'!F921</f>
        <v/>
      </c>
      <c r="AC906" t="str">
        <f>IF('Data Entry'!B921=0,"",'Data Entry'!$P$7)</f>
        <v/>
      </c>
      <c r="AD906" t="str">
        <f>IF('Data Entry'!B921=0,"","1")</f>
        <v/>
      </c>
      <c r="AI906" t="str">
        <f>IF('Data Entry'!B921=0,"",'Data Entry'!K921)</f>
        <v/>
      </c>
      <c r="AJ906" t="str">
        <f>IF('Data Entry'!B921=0,"","mm")</f>
        <v/>
      </c>
      <c r="AM906" t="str">
        <f>IF('Data Entry'!B921=0,"",'Data Entry'!M921)</f>
        <v/>
      </c>
      <c r="AN906" t="str">
        <f>IF('Data Entry'!B921=0,"","mm")</f>
        <v/>
      </c>
      <c r="AT906" t="str">
        <f>IF('Data Entry'!B921=0,"",'Data Entry'!L921)</f>
        <v/>
      </c>
      <c r="AU906" t="str">
        <f>IF('Data Entry'!B921=0,"","m")</f>
        <v/>
      </c>
      <c r="AW906" t="str">
        <f>'Data Entry'!H921</f>
        <v/>
      </c>
      <c r="AX906" t="str">
        <f>IF('Data Entry'!B921=0,"",'Data Entry'!D921)</f>
        <v/>
      </c>
      <c r="AY906" t="str">
        <f>IF('Data Entry'!B921=0,"",'Data Entry'!E921)</f>
        <v/>
      </c>
      <c r="BA906" t="str">
        <f>IF('Data Entry'!B921=0,"",'Data Entry'!I921)</f>
        <v/>
      </c>
      <c r="BC906" t="str">
        <f>IF('Data Entry'!B921=0,"",'Data Entry'!J921)</f>
        <v/>
      </c>
      <c r="BR906" t="str">
        <f>IF('Data Entry'!B921=0,"",'Data Entry'!$E$9)</f>
        <v/>
      </c>
    </row>
    <row r="907" spans="1:70" x14ac:dyDescent="0.55000000000000004">
      <c r="A907" t="str">
        <f>IF('Data Entry'!B922=0,"",'Data Entry'!E$9)</f>
        <v/>
      </c>
      <c r="C907" t="str">
        <f>IF('Data Entry'!B922=0,"",'Data Entry'!AE922)</f>
        <v/>
      </c>
      <c r="E907" t="str">
        <f>IF('Data Entry'!B922=0,"",'Data Entry'!B922)</f>
        <v/>
      </c>
      <c r="F907" t="str">
        <f>IF('Data Entry'!B922=0,"",'Data Entry'!$P$6)</f>
        <v/>
      </c>
      <c r="G907" t="str">
        <f>IF('Data Entry'!B922=0,"",'Data Entry'!$P$8)</f>
        <v/>
      </c>
      <c r="H907" t="str">
        <f>IF('Data Entry'!B922=0,"",'Data Entry'!$E$10)</f>
        <v/>
      </c>
      <c r="M907" t="str">
        <f>'Data Entry'!S922</f>
        <v/>
      </c>
      <c r="N907" t="str">
        <f>'Data Entry'!R922</f>
        <v/>
      </c>
      <c r="O907" t="str">
        <f>IF('Data Entry'!B922=0,"",'Data Entry'!N922)</f>
        <v/>
      </c>
      <c r="P907" t="str">
        <f>IF('Data Entry'!B922=0,"","Years")</f>
        <v/>
      </c>
      <c r="Q907" s="62" t="str">
        <f>IF('Data Entry'!B922=0,"",'Data Entry'!$E$11)</f>
        <v/>
      </c>
      <c r="R907" t="str">
        <f>IF('Data Entry'!B922=0,"",'Data Entry'!D922)</f>
        <v/>
      </c>
      <c r="S907" t="str">
        <f>IF('Data Entry'!B922=0,"",'Data Entry'!$E$3)</f>
        <v/>
      </c>
      <c r="T907" t="str">
        <f>IF('Data Entry'!B922=0,"",'Data Entry'!$P$12)</f>
        <v/>
      </c>
      <c r="V907" t="str">
        <f>'Data Entry'!AB922</f>
        <v/>
      </c>
      <c r="X907" t="str">
        <f>IF('Data Entry'!B922=0,"",'Data Entry'!C922)</f>
        <v/>
      </c>
      <c r="Y907" t="str">
        <f>'Data Entry'!F922</f>
        <v/>
      </c>
      <c r="AC907" t="str">
        <f>IF('Data Entry'!B922=0,"",'Data Entry'!$P$7)</f>
        <v/>
      </c>
      <c r="AD907" t="str">
        <f>IF('Data Entry'!B922=0,"","1")</f>
        <v/>
      </c>
      <c r="AI907" t="str">
        <f>IF('Data Entry'!B922=0,"",'Data Entry'!K922)</f>
        <v/>
      </c>
      <c r="AJ907" t="str">
        <f>IF('Data Entry'!B922=0,"","mm")</f>
        <v/>
      </c>
      <c r="AM907" t="str">
        <f>IF('Data Entry'!B922=0,"",'Data Entry'!M922)</f>
        <v/>
      </c>
      <c r="AN907" t="str">
        <f>IF('Data Entry'!B922=0,"","mm")</f>
        <v/>
      </c>
      <c r="AT907" t="str">
        <f>IF('Data Entry'!B922=0,"",'Data Entry'!L922)</f>
        <v/>
      </c>
      <c r="AU907" t="str">
        <f>IF('Data Entry'!B922=0,"","m")</f>
        <v/>
      </c>
      <c r="AW907" t="str">
        <f>'Data Entry'!H922</f>
        <v/>
      </c>
      <c r="AX907" t="str">
        <f>IF('Data Entry'!B922=0,"",'Data Entry'!D922)</f>
        <v/>
      </c>
      <c r="AY907" t="str">
        <f>IF('Data Entry'!B922=0,"",'Data Entry'!E922)</f>
        <v/>
      </c>
      <c r="BA907" t="str">
        <f>IF('Data Entry'!B922=0,"",'Data Entry'!I922)</f>
        <v/>
      </c>
      <c r="BC907" t="str">
        <f>IF('Data Entry'!B922=0,"",'Data Entry'!J922)</f>
        <v/>
      </c>
      <c r="BR907" t="str">
        <f>IF('Data Entry'!B922=0,"",'Data Entry'!$E$9)</f>
        <v/>
      </c>
    </row>
    <row r="908" spans="1:70" x14ac:dyDescent="0.55000000000000004">
      <c r="A908" t="str">
        <f>IF('Data Entry'!B923=0,"",'Data Entry'!E$9)</f>
        <v/>
      </c>
      <c r="C908" t="str">
        <f>IF('Data Entry'!B923=0,"",'Data Entry'!AE923)</f>
        <v/>
      </c>
      <c r="E908" t="str">
        <f>IF('Data Entry'!B923=0,"",'Data Entry'!B923)</f>
        <v/>
      </c>
      <c r="F908" t="str">
        <f>IF('Data Entry'!B923=0,"",'Data Entry'!$P$6)</f>
        <v/>
      </c>
      <c r="G908" t="str">
        <f>IF('Data Entry'!B923=0,"",'Data Entry'!$P$8)</f>
        <v/>
      </c>
      <c r="H908" t="str">
        <f>IF('Data Entry'!B923=0,"",'Data Entry'!$E$10)</f>
        <v/>
      </c>
      <c r="M908" t="str">
        <f>'Data Entry'!S923</f>
        <v/>
      </c>
      <c r="N908" t="str">
        <f>'Data Entry'!R923</f>
        <v/>
      </c>
      <c r="O908" t="str">
        <f>IF('Data Entry'!B923=0,"",'Data Entry'!N923)</f>
        <v/>
      </c>
      <c r="P908" t="str">
        <f>IF('Data Entry'!B923=0,"","Years")</f>
        <v/>
      </c>
      <c r="Q908" s="62" t="str">
        <f>IF('Data Entry'!B923=0,"",'Data Entry'!$E$11)</f>
        <v/>
      </c>
      <c r="R908" t="str">
        <f>IF('Data Entry'!B923=0,"",'Data Entry'!D923)</f>
        <v/>
      </c>
      <c r="S908" t="str">
        <f>IF('Data Entry'!B923=0,"",'Data Entry'!$E$3)</f>
        <v/>
      </c>
      <c r="T908" t="str">
        <f>IF('Data Entry'!B923=0,"",'Data Entry'!$P$12)</f>
        <v/>
      </c>
      <c r="V908" t="str">
        <f>'Data Entry'!AB923</f>
        <v/>
      </c>
      <c r="X908" t="str">
        <f>IF('Data Entry'!B923=0,"",'Data Entry'!C923)</f>
        <v/>
      </c>
      <c r="Y908" t="str">
        <f>'Data Entry'!F923</f>
        <v/>
      </c>
      <c r="AC908" t="str">
        <f>IF('Data Entry'!B923=0,"",'Data Entry'!$P$7)</f>
        <v/>
      </c>
      <c r="AD908" t="str">
        <f>IF('Data Entry'!B923=0,"","1")</f>
        <v/>
      </c>
      <c r="AI908" t="str">
        <f>IF('Data Entry'!B923=0,"",'Data Entry'!K923)</f>
        <v/>
      </c>
      <c r="AJ908" t="str">
        <f>IF('Data Entry'!B923=0,"","mm")</f>
        <v/>
      </c>
      <c r="AM908" t="str">
        <f>IF('Data Entry'!B923=0,"",'Data Entry'!M923)</f>
        <v/>
      </c>
      <c r="AN908" t="str">
        <f>IF('Data Entry'!B923=0,"","mm")</f>
        <v/>
      </c>
      <c r="AT908" t="str">
        <f>IF('Data Entry'!B923=0,"",'Data Entry'!L923)</f>
        <v/>
      </c>
      <c r="AU908" t="str">
        <f>IF('Data Entry'!B923=0,"","m")</f>
        <v/>
      </c>
      <c r="AW908" t="str">
        <f>'Data Entry'!H923</f>
        <v/>
      </c>
      <c r="AX908" t="str">
        <f>IF('Data Entry'!B923=0,"",'Data Entry'!D923)</f>
        <v/>
      </c>
      <c r="AY908" t="str">
        <f>IF('Data Entry'!B923=0,"",'Data Entry'!E923)</f>
        <v/>
      </c>
      <c r="BA908" t="str">
        <f>IF('Data Entry'!B923=0,"",'Data Entry'!I923)</f>
        <v/>
      </c>
      <c r="BC908" t="str">
        <f>IF('Data Entry'!B923=0,"",'Data Entry'!J923)</f>
        <v/>
      </c>
      <c r="BR908" t="str">
        <f>IF('Data Entry'!B923=0,"",'Data Entry'!$E$9)</f>
        <v/>
      </c>
    </row>
    <row r="909" spans="1:70" x14ac:dyDescent="0.55000000000000004">
      <c r="A909" t="str">
        <f>IF('Data Entry'!B924=0,"",'Data Entry'!E$9)</f>
        <v/>
      </c>
      <c r="C909" t="str">
        <f>IF('Data Entry'!B924=0,"",'Data Entry'!AE924)</f>
        <v/>
      </c>
      <c r="E909" t="str">
        <f>IF('Data Entry'!B924=0,"",'Data Entry'!B924)</f>
        <v/>
      </c>
      <c r="F909" t="str">
        <f>IF('Data Entry'!B924=0,"",'Data Entry'!$P$6)</f>
        <v/>
      </c>
      <c r="G909" t="str">
        <f>IF('Data Entry'!B924=0,"",'Data Entry'!$P$8)</f>
        <v/>
      </c>
      <c r="H909" t="str">
        <f>IF('Data Entry'!B924=0,"",'Data Entry'!$E$10)</f>
        <v/>
      </c>
      <c r="M909" t="str">
        <f>'Data Entry'!S924</f>
        <v/>
      </c>
      <c r="N909" t="str">
        <f>'Data Entry'!R924</f>
        <v/>
      </c>
      <c r="O909" t="str">
        <f>IF('Data Entry'!B924=0,"",'Data Entry'!N924)</f>
        <v/>
      </c>
      <c r="P909" t="str">
        <f>IF('Data Entry'!B924=0,"","Years")</f>
        <v/>
      </c>
      <c r="Q909" s="62" t="str">
        <f>IF('Data Entry'!B924=0,"",'Data Entry'!$E$11)</f>
        <v/>
      </c>
      <c r="R909" t="str">
        <f>IF('Data Entry'!B924=0,"",'Data Entry'!D924)</f>
        <v/>
      </c>
      <c r="S909" t="str">
        <f>IF('Data Entry'!B924=0,"",'Data Entry'!$E$3)</f>
        <v/>
      </c>
      <c r="T909" t="str">
        <f>IF('Data Entry'!B924=0,"",'Data Entry'!$P$12)</f>
        <v/>
      </c>
      <c r="V909" t="str">
        <f>'Data Entry'!AB924</f>
        <v/>
      </c>
      <c r="X909" t="str">
        <f>IF('Data Entry'!B924=0,"",'Data Entry'!C924)</f>
        <v/>
      </c>
      <c r="Y909" t="str">
        <f>'Data Entry'!F924</f>
        <v/>
      </c>
      <c r="AC909" t="str">
        <f>IF('Data Entry'!B924=0,"",'Data Entry'!$P$7)</f>
        <v/>
      </c>
      <c r="AD909" t="str">
        <f>IF('Data Entry'!B924=0,"","1")</f>
        <v/>
      </c>
      <c r="AI909" t="str">
        <f>IF('Data Entry'!B924=0,"",'Data Entry'!K924)</f>
        <v/>
      </c>
      <c r="AJ909" t="str">
        <f>IF('Data Entry'!B924=0,"","mm")</f>
        <v/>
      </c>
      <c r="AM909" t="str">
        <f>IF('Data Entry'!B924=0,"",'Data Entry'!M924)</f>
        <v/>
      </c>
      <c r="AN909" t="str">
        <f>IF('Data Entry'!B924=0,"","mm")</f>
        <v/>
      </c>
      <c r="AT909" t="str">
        <f>IF('Data Entry'!B924=0,"",'Data Entry'!L924)</f>
        <v/>
      </c>
      <c r="AU909" t="str">
        <f>IF('Data Entry'!B924=0,"","m")</f>
        <v/>
      </c>
      <c r="AW909" t="str">
        <f>'Data Entry'!H924</f>
        <v/>
      </c>
      <c r="AX909" t="str">
        <f>IF('Data Entry'!B924=0,"",'Data Entry'!D924)</f>
        <v/>
      </c>
      <c r="AY909" t="str">
        <f>IF('Data Entry'!B924=0,"",'Data Entry'!E924)</f>
        <v/>
      </c>
      <c r="BA909" t="str">
        <f>IF('Data Entry'!B924=0,"",'Data Entry'!I924)</f>
        <v/>
      </c>
      <c r="BC909" t="str">
        <f>IF('Data Entry'!B924=0,"",'Data Entry'!J924)</f>
        <v/>
      </c>
      <c r="BR909" t="str">
        <f>IF('Data Entry'!B924=0,"",'Data Entry'!$E$9)</f>
        <v/>
      </c>
    </row>
    <row r="910" spans="1:70" x14ac:dyDescent="0.55000000000000004">
      <c r="A910" t="str">
        <f>IF('Data Entry'!B925=0,"",'Data Entry'!E$9)</f>
        <v/>
      </c>
      <c r="C910" t="str">
        <f>IF('Data Entry'!B925=0,"",'Data Entry'!AE925)</f>
        <v/>
      </c>
      <c r="E910" t="str">
        <f>IF('Data Entry'!B925=0,"",'Data Entry'!B925)</f>
        <v/>
      </c>
      <c r="F910" t="str">
        <f>IF('Data Entry'!B925=0,"",'Data Entry'!$P$6)</f>
        <v/>
      </c>
      <c r="G910" t="str">
        <f>IF('Data Entry'!B925=0,"",'Data Entry'!$P$8)</f>
        <v/>
      </c>
      <c r="H910" t="str">
        <f>IF('Data Entry'!B925=0,"",'Data Entry'!$E$10)</f>
        <v/>
      </c>
      <c r="M910" t="str">
        <f>'Data Entry'!S925</f>
        <v/>
      </c>
      <c r="N910" t="str">
        <f>'Data Entry'!R925</f>
        <v/>
      </c>
      <c r="O910" t="str">
        <f>IF('Data Entry'!B925=0,"",'Data Entry'!N925)</f>
        <v/>
      </c>
      <c r="P910" t="str">
        <f>IF('Data Entry'!B925=0,"","Years")</f>
        <v/>
      </c>
      <c r="Q910" s="62" t="str">
        <f>IF('Data Entry'!B925=0,"",'Data Entry'!$E$11)</f>
        <v/>
      </c>
      <c r="R910" t="str">
        <f>IF('Data Entry'!B925=0,"",'Data Entry'!D925)</f>
        <v/>
      </c>
      <c r="S910" t="str">
        <f>IF('Data Entry'!B925=0,"",'Data Entry'!$E$3)</f>
        <v/>
      </c>
      <c r="T910" t="str">
        <f>IF('Data Entry'!B925=0,"",'Data Entry'!$P$12)</f>
        <v/>
      </c>
      <c r="V910" t="str">
        <f>'Data Entry'!AB925</f>
        <v/>
      </c>
      <c r="X910" t="str">
        <f>IF('Data Entry'!B925=0,"",'Data Entry'!C925)</f>
        <v/>
      </c>
      <c r="Y910" t="str">
        <f>'Data Entry'!F925</f>
        <v/>
      </c>
      <c r="AC910" t="str">
        <f>IF('Data Entry'!B925=0,"",'Data Entry'!$P$7)</f>
        <v/>
      </c>
      <c r="AD910" t="str">
        <f>IF('Data Entry'!B925=0,"","1")</f>
        <v/>
      </c>
      <c r="AI910" t="str">
        <f>IF('Data Entry'!B925=0,"",'Data Entry'!K925)</f>
        <v/>
      </c>
      <c r="AJ910" t="str">
        <f>IF('Data Entry'!B925=0,"","mm")</f>
        <v/>
      </c>
      <c r="AM910" t="str">
        <f>IF('Data Entry'!B925=0,"",'Data Entry'!M925)</f>
        <v/>
      </c>
      <c r="AN910" t="str">
        <f>IF('Data Entry'!B925=0,"","mm")</f>
        <v/>
      </c>
      <c r="AT910" t="str">
        <f>IF('Data Entry'!B925=0,"",'Data Entry'!L925)</f>
        <v/>
      </c>
      <c r="AU910" t="str">
        <f>IF('Data Entry'!B925=0,"","m")</f>
        <v/>
      </c>
      <c r="AW910" t="str">
        <f>'Data Entry'!H925</f>
        <v/>
      </c>
      <c r="AX910" t="str">
        <f>IF('Data Entry'!B925=0,"",'Data Entry'!D925)</f>
        <v/>
      </c>
      <c r="AY910" t="str">
        <f>IF('Data Entry'!B925=0,"",'Data Entry'!E925)</f>
        <v/>
      </c>
      <c r="BA910" t="str">
        <f>IF('Data Entry'!B925=0,"",'Data Entry'!I925)</f>
        <v/>
      </c>
      <c r="BC910" t="str">
        <f>IF('Data Entry'!B925=0,"",'Data Entry'!J925)</f>
        <v/>
      </c>
      <c r="BR910" t="str">
        <f>IF('Data Entry'!B925=0,"",'Data Entry'!$E$9)</f>
        <v/>
      </c>
    </row>
    <row r="911" spans="1:70" x14ac:dyDescent="0.55000000000000004">
      <c r="A911" t="str">
        <f>IF('Data Entry'!B926=0,"",'Data Entry'!E$9)</f>
        <v/>
      </c>
      <c r="C911" t="str">
        <f>IF('Data Entry'!B926=0,"",'Data Entry'!AE926)</f>
        <v/>
      </c>
      <c r="E911" t="str">
        <f>IF('Data Entry'!B926=0,"",'Data Entry'!B926)</f>
        <v/>
      </c>
      <c r="F911" t="str">
        <f>IF('Data Entry'!B926=0,"",'Data Entry'!$P$6)</f>
        <v/>
      </c>
      <c r="G911" t="str">
        <f>IF('Data Entry'!B926=0,"",'Data Entry'!$P$8)</f>
        <v/>
      </c>
      <c r="H911" t="str">
        <f>IF('Data Entry'!B926=0,"",'Data Entry'!$E$10)</f>
        <v/>
      </c>
      <c r="M911" t="str">
        <f>'Data Entry'!S926</f>
        <v/>
      </c>
      <c r="N911" t="str">
        <f>'Data Entry'!R926</f>
        <v/>
      </c>
      <c r="O911" t="str">
        <f>IF('Data Entry'!B926=0,"",'Data Entry'!N926)</f>
        <v/>
      </c>
      <c r="P911" t="str">
        <f>IF('Data Entry'!B926=0,"","Years")</f>
        <v/>
      </c>
      <c r="Q911" s="62" t="str">
        <f>IF('Data Entry'!B926=0,"",'Data Entry'!$E$11)</f>
        <v/>
      </c>
      <c r="R911" t="str">
        <f>IF('Data Entry'!B926=0,"",'Data Entry'!D926)</f>
        <v/>
      </c>
      <c r="S911" t="str">
        <f>IF('Data Entry'!B926=0,"",'Data Entry'!$E$3)</f>
        <v/>
      </c>
      <c r="T911" t="str">
        <f>IF('Data Entry'!B926=0,"",'Data Entry'!$P$12)</f>
        <v/>
      </c>
      <c r="V911" t="str">
        <f>'Data Entry'!AB926</f>
        <v/>
      </c>
      <c r="X911" t="str">
        <f>IF('Data Entry'!B926=0,"",'Data Entry'!C926)</f>
        <v/>
      </c>
      <c r="Y911" t="str">
        <f>'Data Entry'!F926</f>
        <v/>
      </c>
      <c r="AC911" t="str">
        <f>IF('Data Entry'!B926=0,"",'Data Entry'!$P$7)</f>
        <v/>
      </c>
      <c r="AD911" t="str">
        <f>IF('Data Entry'!B926=0,"","1")</f>
        <v/>
      </c>
      <c r="AI911" t="str">
        <f>IF('Data Entry'!B926=0,"",'Data Entry'!K926)</f>
        <v/>
      </c>
      <c r="AJ911" t="str">
        <f>IF('Data Entry'!B926=0,"","mm")</f>
        <v/>
      </c>
      <c r="AM911" t="str">
        <f>IF('Data Entry'!B926=0,"",'Data Entry'!M926)</f>
        <v/>
      </c>
      <c r="AN911" t="str">
        <f>IF('Data Entry'!B926=0,"","mm")</f>
        <v/>
      </c>
      <c r="AT911" t="str">
        <f>IF('Data Entry'!B926=0,"",'Data Entry'!L926)</f>
        <v/>
      </c>
      <c r="AU911" t="str">
        <f>IF('Data Entry'!B926=0,"","m")</f>
        <v/>
      </c>
      <c r="AW911" t="str">
        <f>'Data Entry'!H926</f>
        <v/>
      </c>
      <c r="AX911" t="str">
        <f>IF('Data Entry'!B926=0,"",'Data Entry'!D926)</f>
        <v/>
      </c>
      <c r="AY911" t="str">
        <f>IF('Data Entry'!B926=0,"",'Data Entry'!E926)</f>
        <v/>
      </c>
      <c r="BA911" t="str">
        <f>IF('Data Entry'!B926=0,"",'Data Entry'!I926)</f>
        <v/>
      </c>
      <c r="BC911" t="str">
        <f>IF('Data Entry'!B926=0,"",'Data Entry'!J926)</f>
        <v/>
      </c>
      <c r="BR911" t="str">
        <f>IF('Data Entry'!B926=0,"",'Data Entry'!$E$9)</f>
        <v/>
      </c>
    </row>
    <row r="912" spans="1:70" x14ac:dyDescent="0.55000000000000004">
      <c r="A912" t="str">
        <f>IF('Data Entry'!B927=0,"",'Data Entry'!E$9)</f>
        <v/>
      </c>
      <c r="C912" t="str">
        <f>IF('Data Entry'!B927=0,"",'Data Entry'!AE927)</f>
        <v/>
      </c>
      <c r="E912" t="str">
        <f>IF('Data Entry'!B927=0,"",'Data Entry'!B927)</f>
        <v/>
      </c>
      <c r="F912" t="str">
        <f>IF('Data Entry'!B927=0,"",'Data Entry'!$P$6)</f>
        <v/>
      </c>
      <c r="G912" t="str">
        <f>IF('Data Entry'!B927=0,"",'Data Entry'!$P$8)</f>
        <v/>
      </c>
      <c r="H912" t="str">
        <f>IF('Data Entry'!B927=0,"",'Data Entry'!$E$10)</f>
        <v/>
      </c>
      <c r="M912" t="str">
        <f>'Data Entry'!S927</f>
        <v/>
      </c>
      <c r="N912" t="str">
        <f>'Data Entry'!R927</f>
        <v/>
      </c>
      <c r="O912" t="str">
        <f>IF('Data Entry'!B927=0,"",'Data Entry'!N927)</f>
        <v/>
      </c>
      <c r="P912" t="str">
        <f>IF('Data Entry'!B927=0,"","Years")</f>
        <v/>
      </c>
      <c r="Q912" s="62" t="str">
        <f>IF('Data Entry'!B927=0,"",'Data Entry'!$E$11)</f>
        <v/>
      </c>
      <c r="R912" t="str">
        <f>IF('Data Entry'!B927=0,"",'Data Entry'!D927)</f>
        <v/>
      </c>
      <c r="S912" t="str">
        <f>IF('Data Entry'!B927=0,"",'Data Entry'!$E$3)</f>
        <v/>
      </c>
      <c r="T912" t="str">
        <f>IF('Data Entry'!B927=0,"",'Data Entry'!$P$12)</f>
        <v/>
      </c>
      <c r="V912" t="str">
        <f>'Data Entry'!AB927</f>
        <v/>
      </c>
      <c r="X912" t="str">
        <f>IF('Data Entry'!B927=0,"",'Data Entry'!C927)</f>
        <v/>
      </c>
      <c r="Y912" t="str">
        <f>'Data Entry'!F927</f>
        <v/>
      </c>
      <c r="AC912" t="str">
        <f>IF('Data Entry'!B927=0,"",'Data Entry'!$P$7)</f>
        <v/>
      </c>
      <c r="AD912" t="str">
        <f>IF('Data Entry'!B927=0,"","1")</f>
        <v/>
      </c>
      <c r="AI912" t="str">
        <f>IF('Data Entry'!B927=0,"",'Data Entry'!K927)</f>
        <v/>
      </c>
      <c r="AJ912" t="str">
        <f>IF('Data Entry'!B927=0,"","mm")</f>
        <v/>
      </c>
      <c r="AM912" t="str">
        <f>IF('Data Entry'!B927=0,"",'Data Entry'!M927)</f>
        <v/>
      </c>
      <c r="AN912" t="str">
        <f>IF('Data Entry'!B927=0,"","mm")</f>
        <v/>
      </c>
      <c r="AT912" t="str">
        <f>IF('Data Entry'!B927=0,"",'Data Entry'!L927)</f>
        <v/>
      </c>
      <c r="AU912" t="str">
        <f>IF('Data Entry'!B927=0,"","m")</f>
        <v/>
      </c>
      <c r="AW912" t="str">
        <f>'Data Entry'!H927</f>
        <v/>
      </c>
      <c r="AX912" t="str">
        <f>IF('Data Entry'!B927=0,"",'Data Entry'!D927)</f>
        <v/>
      </c>
      <c r="AY912" t="str">
        <f>IF('Data Entry'!B927=0,"",'Data Entry'!E927)</f>
        <v/>
      </c>
      <c r="BA912" t="str">
        <f>IF('Data Entry'!B927=0,"",'Data Entry'!I927)</f>
        <v/>
      </c>
      <c r="BC912" t="str">
        <f>IF('Data Entry'!B927=0,"",'Data Entry'!J927)</f>
        <v/>
      </c>
      <c r="BR912" t="str">
        <f>IF('Data Entry'!B927=0,"",'Data Entry'!$E$9)</f>
        <v/>
      </c>
    </row>
    <row r="913" spans="1:70" x14ac:dyDescent="0.55000000000000004">
      <c r="A913" t="str">
        <f>IF('Data Entry'!B928=0,"",'Data Entry'!E$9)</f>
        <v/>
      </c>
      <c r="C913" t="str">
        <f>IF('Data Entry'!B928=0,"",'Data Entry'!AE928)</f>
        <v/>
      </c>
      <c r="E913" t="str">
        <f>IF('Data Entry'!B928=0,"",'Data Entry'!B928)</f>
        <v/>
      </c>
      <c r="F913" t="str">
        <f>IF('Data Entry'!B928=0,"",'Data Entry'!$P$6)</f>
        <v/>
      </c>
      <c r="G913" t="str">
        <f>IF('Data Entry'!B928=0,"",'Data Entry'!$P$8)</f>
        <v/>
      </c>
      <c r="H913" t="str">
        <f>IF('Data Entry'!B928=0,"",'Data Entry'!$E$10)</f>
        <v/>
      </c>
      <c r="M913" t="str">
        <f>'Data Entry'!S928</f>
        <v/>
      </c>
      <c r="N913" t="str">
        <f>'Data Entry'!R928</f>
        <v/>
      </c>
      <c r="O913" t="str">
        <f>IF('Data Entry'!B928=0,"",'Data Entry'!N928)</f>
        <v/>
      </c>
      <c r="P913" t="str">
        <f>IF('Data Entry'!B928=0,"","Years")</f>
        <v/>
      </c>
      <c r="Q913" s="62" t="str">
        <f>IF('Data Entry'!B928=0,"",'Data Entry'!$E$11)</f>
        <v/>
      </c>
      <c r="R913" t="str">
        <f>IF('Data Entry'!B928=0,"",'Data Entry'!D928)</f>
        <v/>
      </c>
      <c r="S913" t="str">
        <f>IF('Data Entry'!B928=0,"",'Data Entry'!$E$3)</f>
        <v/>
      </c>
      <c r="T913" t="str">
        <f>IF('Data Entry'!B928=0,"",'Data Entry'!$P$12)</f>
        <v/>
      </c>
      <c r="V913" t="str">
        <f>'Data Entry'!AB928</f>
        <v/>
      </c>
      <c r="X913" t="str">
        <f>IF('Data Entry'!B928=0,"",'Data Entry'!C928)</f>
        <v/>
      </c>
      <c r="Y913" t="str">
        <f>'Data Entry'!F928</f>
        <v/>
      </c>
      <c r="AC913" t="str">
        <f>IF('Data Entry'!B928=0,"",'Data Entry'!$P$7)</f>
        <v/>
      </c>
      <c r="AD913" t="str">
        <f>IF('Data Entry'!B928=0,"","1")</f>
        <v/>
      </c>
      <c r="AI913" t="str">
        <f>IF('Data Entry'!B928=0,"",'Data Entry'!K928)</f>
        <v/>
      </c>
      <c r="AJ913" t="str">
        <f>IF('Data Entry'!B928=0,"","mm")</f>
        <v/>
      </c>
      <c r="AM913" t="str">
        <f>IF('Data Entry'!B928=0,"",'Data Entry'!M928)</f>
        <v/>
      </c>
      <c r="AN913" t="str">
        <f>IF('Data Entry'!B928=0,"","mm")</f>
        <v/>
      </c>
      <c r="AT913" t="str">
        <f>IF('Data Entry'!B928=0,"",'Data Entry'!L928)</f>
        <v/>
      </c>
      <c r="AU913" t="str">
        <f>IF('Data Entry'!B928=0,"","m")</f>
        <v/>
      </c>
      <c r="AW913" t="str">
        <f>'Data Entry'!H928</f>
        <v/>
      </c>
      <c r="AX913" t="str">
        <f>IF('Data Entry'!B928=0,"",'Data Entry'!D928)</f>
        <v/>
      </c>
      <c r="AY913" t="str">
        <f>IF('Data Entry'!B928=0,"",'Data Entry'!E928)</f>
        <v/>
      </c>
      <c r="BA913" t="str">
        <f>IF('Data Entry'!B928=0,"",'Data Entry'!I928)</f>
        <v/>
      </c>
      <c r="BC913" t="str">
        <f>IF('Data Entry'!B928=0,"",'Data Entry'!J928)</f>
        <v/>
      </c>
      <c r="BR913" t="str">
        <f>IF('Data Entry'!B928=0,"",'Data Entry'!$E$9)</f>
        <v/>
      </c>
    </row>
    <row r="914" spans="1:70" x14ac:dyDescent="0.55000000000000004">
      <c r="A914" t="str">
        <f>IF('Data Entry'!B929=0,"",'Data Entry'!E$9)</f>
        <v/>
      </c>
      <c r="C914" t="str">
        <f>IF('Data Entry'!B929=0,"",'Data Entry'!AE929)</f>
        <v/>
      </c>
      <c r="E914" t="str">
        <f>IF('Data Entry'!B929=0,"",'Data Entry'!B929)</f>
        <v/>
      </c>
      <c r="F914" t="str">
        <f>IF('Data Entry'!B929=0,"",'Data Entry'!$P$6)</f>
        <v/>
      </c>
      <c r="G914" t="str">
        <f>IF('Data Entry'!B929=0,"",'Data Entry'!$P$8)</f>
        <v/>
      </c>
      <c r="H914" t="str">
        <f>IF('Data Entry'!B929=0,"",'Data Entry'!$E$10)</f>
        <v/>
      </c>
      <c r="M914" t="str">
        <f>'Data Entry'!S929</f>
        <v/>
      </c>
      <c r="N914" t="str">
        <f>'Data Entry'!R929</f>
        <v/>
      </c>
      <c r="O914" t="str">
        <f>IF('Data Entry'!B929=0,"",'Data Entry'!N929)</f>
        <v/>
      </c>
      <c r="P914" t="str">
        <f>IF('Data Entry'!B929=0,"","Years")</f>
        <v/>
      </c>
      <c r="Q914" s="62" t="str">
        <f>IF('Data Entry'!B929=0,"",'Data Entry'!$E$11)</f>
        <v/>
      </c>
      <c r="R914" t="str">
        <f>IF('Data Entry'!B929=0,"",'Data Entry'!D929)</f>
        <v/>
      </c>
      <c r="S914" t="str">
        <f>IF('Data Entry'!B929=0,"",'Data Entry'!$E$3)</f>
        <v/>
      </c>
      <c r="T914" t="str">
        <f>IF('Data Entry'!B929=0,"",'Data Entry'!$P$12)</f>
        <v/>
      </c>
      <c r="V914" t="str">
        <f>'Data Entry'!AB929</f>
        <v/>
      </c>
      <c r="X914" t="str">
        <f>IF('Data Entry'!B929=0,"",'Data Entry'!C929)</f>
        <v/>
      </c>
      <c r="Y914" t="str">
        <f>'Data Entry'!F929</f>
        <v/>
      </c>
      <c r="AC914" t="str">
        <f>IF('Data Entry'!B929=0,"",'Data Entry'!$P$7)</f>
        <v/>
      </c>
      <c r="AD914" t="str">
        <f>IF('Data Entry'!B929=0,"","1")</f>
        <v/>
      </c>
      <c r="AI914" t="str">
        <f>IF('Data Entry'!B929=0,"",'Data Entry'!K929)</f>
        <v/>
      </c>
      <c r="AJ914" t="str">
        <f>IF('Data Entry'!B929=0,"","mm")</f>
        <v/>
      </c>
      <c r="AM914" t="str">
        <f>IF('Data Entry'!B929=0,"",'Data Entry'!M929)</f>
        <v/>
      </c>
      <c r="AN914" t="str">
        <f>IF('Data Entry'!B929=0,"","mm")</f>
        <v/>
      </c>
      <c r="AT914" t="str">
        <f>IF('Data Entry'!B929=0,"",'Data Entry'!L929)</f>
        <v/>
      </c>
      <c r="AU914" t="str">
        <f>IF('Data Entry'!B929=0,"","m")</f>
        <v/>
      </c>
      <c r="AW914" t="str">
        <f>'Data Entry'!H929</f>
        <v/>
      </c>
      <c r="AX914" t="str">
        <f>IF('Data Entry'!B929=0,"",'Data Entry'!D929)</f>
        <v/>
      </c>
      <c r="AY914" t="str">
        <f>IF('Data Entry'!B929=0,"",'Data Entry'!E929)</f>
        <v/>
      </c>
      <c r="BA914" t="str">
        <f>IF('Data Entry'!B929=0,"",'Data Entry'!I929)</f>
        <v/>
      </c>
      <c r="BC914" t="str">
        <f>IF('Data Entry'!B929=0,"",'Data Entry'!J929)</f>
        <v/>
      </c>
      <c r="BR914" t="str">
        <f>IF('Data Entry'!B929=0,"",'Data Entry'!$E$9)</f>
        <v/>
      </c>
    </row>
    <row r="915" spans="1:70" x14ac:dyDescent="0.55000000000000004">
      <c r="A915" t="str">
        <f>IF('Data Entry'!B930=0,"",'Data Entry'!E$9)</f>
        <v/>
      </c>
      <c r="C915" t="str">
        <f>IF('Data Entry'!B930=0,"",'Data Entry'!AE930)</f>
        <v/>
      </c>
      <c r="E915" t="str">
        <f>IF('Data Entry'!B930=0,"",'Data Entry'!B930)</f>
        <v/>
      </c>
      <c r="F915" t="str">
        <f>IF('Data Entry'!B930=0,"",'Data Entry'!$P$6)</f>
        <v/>
      </c>
      <c r="G915" t="str">
        <f>IF('Data Entry'!B930=0,"",'Data Entry'!$P$8)</f>
        <v/>
      </c>
      <c r="H915" t="str">
        <f>IF('Data Entry'!B930=0,"",'Data Entry'!$E$10)</f>
        <v/>
      </c>
      <c r="M915" t="str">
        <f>'Data Entry'!S930</f>
        <v/>
      </c>
      <c r="N915" t="str">
        <f>'Data Entry'!R930</f>
        <v/>
      </c>
      <c r="O915" t="str">
        <f>IF('Data Entry'!B930=0,"",'Data Entry'!N930)</f>
        <v/>
      </c>
      <c r="P915" t="str">
        <f>IF('Data Entry'!B930=0,"","Years")</f>
        <v/>
      </c>
      <c r="Q915" s="62" t="str">
        <f>IF('Data Entry'!B930=0,"",'Data Entry'!$E$11)</f>
        <v/>
      </c>
      <c r="R915" t="str">
        <f>IF('Data Entry'!B930=0,"",'Data Entry'!D930)</f>
        <v/>
      </c>
      <c r="S915" t="str">
        <f>IF('Data Entry'!B930=0,"",'Data Entry'!$E$3)</f>
        <v/>
      </c>
      <c r="T915" t="str">
        <f>IF('Data Entry'!B930=0,"",'Data Entry'!$P$12)</f>
        <v/>
      </c>
      <c r="V915" t="str">
        <f>'Data Entry'!AB930</f>
        <v/>
      </c>
      <c r="X915" t="str">
        <f>IF('Data Entry'!B930=0,"",'Data Entry'!C930)</f>
        <v/>
      </c>
      <c r="Y915" t="str">
        <f>'Data Entry'!F930</f>
        <v/>
      </c>
      <c r="AC915" t="str">
        <f>IF('Data Entry'!B930=0,"",'Data Entry'!$P$7)</f>
        <v/>
      </c>
      <c r="AD915" t="str">
        <f>IF('Data Entry'!B930=0,"","1")</f>
        <v/>
      </c>
      <c r="AI915" t="str">
        <f>IF('Data Entry'!B930=0,"",'Data Entry'!K930)</f>
        <v/>
      </c>
      <c r="AJ915" t="str">
        <f>IF('Data Entry'!B930=0,"","mm")</f>
        <v/>
      </c>
      <c r="AM915" t="str">
        <f>IF('Data Entry'!B930=0,"",'Data Entry'!M930)</f>
        <v/>
      </c>
      <c r="AN915" t="str">
        <f>IF('Data Entry'!B930=0,"","mm")</f>
        <v/>
      </c>
      <c r="AT915" t="str">
        <f>IF('Data Entry'!B930=0,"",'Data Entry'!L930)</f>
        <v/>
      </c>
      <c r="AU915" t="str">
        <f>IF('Data Entry'!B930=0,"","m")</f>
        <v/>
      </c>
      <c r="AW915" t="str">
        <f>'Data Entry'!H930</f>
        <v/>
      </c>
      <c r="AX915" t="str">
        <f>IF('Data Entry'!B930=0,"",'Data Entry'!D930)</f>
        <v/>
      </c>
      <c r="AY915" t="str">
        <f>IF('Data Entry'!B930=0,"",'Data Entry'!E930)</f>
        <v/>
      </c>
      <c r="BA915" t="str">
        <f>IF('Data Entry'!B930=0,"",'Data Entry'!I930)</f>
        <v/>
      </c>
      <c r="BC915" t="str">
        <f>IF('Data Entry'!B930=0,"",'Data Entry'!J930)</f>
        <v/>
      </c>
      <c r="BR915" t="str">
        <f>IF('Data Entry'!B930=0,"",'Data Entry'!$E$9)</f>
        <v/>
      </c>
    </row>
    <row r="916" spans="1:70" x14ac:dyDescent="0.55000000000000004">
      <c r="A916" t="str">
        <f>IF('Data Entry'!B931=0,"",'Data Entry'!E$9)</f>
        <v/>
      </c>
      <c r="C916" t="str">
        <f>IF('Data Entry'!B931=0,"",'Data Entry'!AE931)</f>
        <v/>
      </c>
      <c r="E916" t="str">
        <f>IF('Data Entry'!B931=0,"",'Data Entry'!B931)</f>
        <v/>
      </c>
      <c r="F916" t="str">
        <f>IF('Data Entry'!B931=0,"",'Data Entry'!$P$6)</f>
        <v/>
      </c>
      <c r="G916" t="str">
        <f>IF('Data Entry'!B931=0,"",'Data Entry'!$P$8)</f>
        <v/>
      </c>
      <c r="H916" t="str">
        <f>IF('Data Entry'!B931=0,"",'Data Entry'!$E$10)</f>
        <v/>
      </c>
      <c r="M916" t="str">
        <f>'Data Entry'!S931</f>
        <v/>
      </c>
      <c r="N916" t="str">
        <f>'Data Entry'!R931</f>
        <v/>
      </c>
      <c r="O916" t="str">
        <f>IF('Data Entry'!B931=0,"",'Data Entry'!N931)</f>
        <v/>
      </c>
      <c r="P916" t="str">
        <f>IF('Data Entry'!B931=0,"","Years")</f>
        <v/>
      </c>
      <c r="Q916" s="62" t="str">
        <f>IF('Data Entry'!B931=0,"",'Data Entry'!$E$11)</f>
        <v/>
      </c>
      <c r="R916" t="str">
        <f>IF('Data Entry'!B931=0,"",'Data Entry'!D931)</f>
        <v/>
      </c>
      <c r="S916" t="str">
        <f>IF('Data Entry'!B931=0,"",'Data Entry'!$E$3)</f>
        <v/>
      </c>
      <c r="T916" t="str">
        <f>IF('Data Entry'!B931=0,"",'Data Entry'!$P$12)</f>
        <v/>
      </c>
      <c r="V916" t="str">
        <f>'Data Entry'!AB931</f>
        <v/>
      </c>
      <c r="X916" t="str">
        <f>IF('Data Entry'!B931=0,"",'Data Entry'!C931)</f>
        <v/>
      </c>
      <c r="Y916" t="str">
        <f>'Data Entry'!F931</f>
        <v/>
      </c>
      <c r="AC916" t="str">
        <f>IF('Data Entry'!B931=0,"",'Data Entry'!$P$7)</f>
        <v/>
      </c>
      <c r="AD916" t="str">
        <f>IF('Data Entry'!B931=0,"","1")</f>
        <v/>
      </c>
      <c r="AI916" t="str">
        <f>IF('Data Entry'!B931=0,"",'Data Entry'!K931)</f>
        <v/>
      </c>
      <c r="AJ916" t="str">
        <f>IF('Data Entry'!B931=0,"","mm")</f>
        <v/>
      </c>
      <c r="AM916" t="str">
        <f>IF('Data Entry'!B931=0,"",'Data Entry'!M931)</f>
        <v/>
      </c>
      <c r="AN916" t="str">
        <f>IF('Data Entry'!B931=0,"","mm")</f>
        <v/>
      </c>
      <c r="AT916" t="str">
        <f>IF('Data Entry'!B931=0,"",'Data Entry'!L931)</f>
        <v/>
      </c>
      <c r="AU916" t="str">
        <f>IF('Data Entry'!B931=0,"","m")</f>
        <v/>
      </c>
      <c r="AW916" t="str">
        <f>'Data Entry'!H931</f>
        <v/>
      </c>
      <c r="AX916" t="str">
        <f>IF('Data Entry'!B931=0,"",'Data Entry'!D931)</f>
        <v/>
      </c>
      <c r="AY916" t="str">
        <f>IF('Data Entry'!B931=0,"",'Data Entry'!E931)</f>
        <v/>
      </c>
      <c r="BA916" t="str">
        <f>IF('Data Entry'!B931=0,"",'Data Entry'!I931)</f>
        <v/>
      </c>
      <c r="BC916" t="str">
        <f>IF('Data Entry'!B931=0,"",'Data Entry'!J931)</f>
        <v/>
      </c>
      <c r="BR916" t="str">
        <f>IF('Data Entry'!B931=0,"",'Data Entry'!$E$9)</f>
        <v/>
      </c>
    </row>
    <row r="917" spans="1:70" x14ac:dyDescent="0.55000000000000004">
      <c r="A917" t="str">
        <f>IF('Data Entry'!B932=0,"",'Data Entry'!E$9)</f>
        <v/>
      </c>
      <c r="C917" t="str">
        <f>IF('Data Entry'!B932=0,"",'Data Entry'!AE932)</f>
        <v/>
      </c>
      <c r="E917" t="str">
        <f>IF('Data Entry'!B932=0,"",'Data Entry'!B932)</f>
        <v/>
      </c>
      <c r="F917" t="str">
        <f>IF('Data Entry'!B932=0,"",'Data Entry'!$P$6)</f>
        <v/>
      </c>
      <c r="G917" t="str">
        <f>IF('Data Entry'!B932=0,"",'Data Entry'!$P$8)</f>
        <v/>
      </c>
      <c r="H917" t="str">
        <f>IF('Data Entry'!B932=0,"",'Data Entry'!$E$10)</f>
        <v/>
      </c>
      <c r="M917" t="str">
        <f>'Data Entry'!S932</f>
        <v/>
      </c>
      <c r="N917" t="str">
        <f>'Data Entry'!R932</f>
        <v/>
      </c>
      <c r="O917" t="str">
        <f>IF('Data Entry'!B932=0,"",'Data Entry'!N932)</f>
        <v/>
      </c>
      <c r="P917" t="str">
        <f>IF('Data Entry'!B932=0,"","Years")</f>
        <v/>
      </c>
      <c r="Q917" s="62" t="str">
        <f>IF('Data Entry'!B932=0,"",'Data Entry'!$E$11)</f>
        <v/>
      </c>
      <c r="R917" t="str">
        <f>IF('Data Entry'!B932=0,"",'Data Entry'!D932)</f>
        <v/>
      </c>
      <c r="S917" t="str">
        <f>IF('Data Entry'!B932=0,"",'Data Entry'!$E$3)</f>
        <v/>
      </c>
      <c r="T917" t="str">
        <f>IF('Data Entry'!B932=0,"",'Data Entry'!$P$12)</f>
        <v/>
      </c>
      <c r="V917" t="str">
        <f>'Data Entry'!AB932</f>
        <v/>
      </c>
      <c r="X917" t="str">
        <f>IF('Data Entry'!B932=0,"",'Data Entry'!C932)</f>
        <v/>
      </c>
      <c r="Y917" t="str">
        <f>'Data Entry'!F932</f>
        <v/>
      </c>
      <c r="AC917" t="str">
        <f>IF('Data Entry'!B932=0,"",'Data Entry'!$P$7)</f>
        <v/>
      </c>
      <c r="AD917" t="str">
        <f>IF('Data Entry'!B932=0,"","1")</f>
        <v/>
      </c>
      <c r="AI917" t="str">
        <f>IF('Data Entry'!B932=0,"",'Data Entry'!K932)</f>
        <v/>
      </c>
      <c r="AJ917" t="str">
        <f>IF('Data Entry'!B932=0,"","mm")</f>
        <v/>
      </c>
      <c r="AM917" t="str">
        <f>IF('Data Entry'!B932=0,"",'Data Entry'!M932)</f>
        <v/>
      </c>
      <c r="AN917" t="str">
        <f>IF('Data Entry'!B932=0,"","mm")</f>
        <v/>
      </c>
      <c r="AT917" t="str">
        <f>IF('Data Entry'!B932=0,"",'Data Entry'!L932)</f>
        <v/>
      </c>
      <c r="AU917" t="str">
        <f>IF('Data Entry'!B932=0,"","m")</f>
        <v/>
      </c>
      <c r="AW917" t="str">
        <f>'Data Entry'!H932</f>
        <v/>
      </c>
      <c r="AX917" t="str">
        <f>IF('Data Entry'!B932=0,"",'Data Entry'!D932)</f>
        <v/>
      </c>
      <c r="AY917" t="str">
        <f>IF('Data Entry'!B932=0,"",'Data Entry'!E932)</f>
        <v/>
      </c>
      <c r="BA917" t="str">
        <f>IF('Data Entry'!B932=0,"",'Data Entry'!I932)</f>
        <v/>
      </c>
      <c r="BC917" t="str">
        <f>IF('Data Entry'!B932=0,"",'Data Entry'!J932)</f>
        <v/>
      </c>
      <c r="BR917" t="str">
        <f>IF('Data Entry'!B932=0,"",'Data Entry'!$E$9)</f>
        <v/>
      </c>
    </row>
    <row r="918" spans="1:70" x14ac:dyDescent="0.55000000000000004">
      <c r="A918" t="str">
        <f>IF('Data Entry'!B933=0,"",'Data Entry'!E$9)</f>
        <v/>
      </c>
      <c r="C918" t="str">
        <f>IF('Data Entry'!B933=0,"",'Data Entry'!AE933)</f>
        <v/>
      </c>
      <c r="E918" t="str">
        <f>IF('Data Entry'!B933=0,"",'Data Entry'!B933)</f>
        <v/>
      </c>
      <c r="F918" t="str">
        <f>IF('Data Entry'!B933=0,"",'Data Entry'!$P$6)</f>
        <v/>
      </c>
      <c r="G918" t="str">
        <f>IF('Data Entry'!B933=0,"",'Data Entry'!$P$8)</f>
        <v/>
      </c>
      <c r="H918" t="str">
        <f>IF('Data Entry'!B933=0,"",'Data Entry'!$E$10)</f>
        <v/>
      </c>
      <c r="M918" t="str">
        <f>'Data Entry'!S933</f>
        <v/>
      </c>
      <c r="N918" t="str">
        <f>'Data Entry'!R933</f>
        <v/>
      </c>
      <c r="O918" t="str">
        <f>IF('Data Entry'!B933=0,"",'Data Entry'!N933)</f>
        <v/>
      </c>
      <c r="P918" t="str">
        <f>IF('Data Entry'!B933=0,"","Years")</f>
        <v/>
      </c>
      <c r="Q918" s="62" t="str">
        <f>IF('Data Entry'!B933=0,"",'Data Entry'!$E$11)</f>
        <v/>
      </c>
      <c r="R918" t="str">
        <f>IF('Data Entry'!B933=0,"",'Data Entry'!D933)</f>
        <v/>
      </c>
      <c r="S918" t="str">
        <f>IF('Data Entry'!B933=0,"",'Data Entry'!$E$3)</f>
        <v/>
      </c>
      <c r="T918" t="str">
        <f>IF('Data Entry'!B933=0,"",'Data Entry'!$P$12)</f>
        <v/>
      </c>
      <c r="V918" t="str">
        <f>'Data Entry'!AB933</f>
        <v/>
      </c>
      <c r="X918" t="str">
        <f>IF('Data Entry'!B933=0,"",'Data Entry'!C933)</f>
        <v/>
      </c>
      <c r="Y918" t="str">
        <f>'Data Entry'!F933</f>
        <v/>
      </c>
      <c r="AC918" t="str">
        <f>IF('Data Entry'!B933=0,"",'Data Entry'!$P$7)</f>
        <v/>
      </c>
      <c r="AD918" t="str">
        <f>IF('Data Entry'!B933=0,"","1")</f>
        <v/>
      </c>
      <c r="AI918" t="str">
        <f>IF('Data Entry'!B933=0,"",'Data Entry'!K933)</f>
        <v/>
      </c>
      <c r="AJ918" t="str">
        <f>IF('Data Entry'!B933=0,"","mm")</f>
        <v/>
      </c>
      <c r="AM918" t="str">
        <f>IF('Data Entry'!B933=0,"",'Data Entry'!M933)</f>
        <v/>
      </c>
      <c r="AN918" t="str">
        <f>IF('Data Entry'!B933=0,"","mm")</f>
        <v/>
      </c>
      <c r="AT918" t="str">
        <f>IF('Data Entry'!B933=0,"",'Data Entry'!L933)</f>
        <v/>
      </c>
      <c r="AU918" t="str">
        <f>IF('Data Entry'!B933=0,"","m")</f>
        <v/>
      </c>
      <c r="AW918" t="str">
        <f>'Data Entry'!H933</f>
        <v/>
      </c>
      <c r="AX918" t="str">
        <f>IF('Data Entry'!B933=0,"",'Data Entry'!D933)</f>
        <v/>
      </c>
      <c r="AY918" t="str">
        <f>IF('Data Entry'!B933=0,"",'Data Entry'!E933)</f>
        <v/>
      </c>
      <c r="BA918" t="str">
        <f>IF('Data Entry'!B933=0,"",'Data Entry'!I933)</f>
        <v/>
      </c>
      <c r="BC918" t="str">
        <f>IF('Data Entry'!B933=0,"",'Data Entry'!J933)</f>
        <v/>
      </c>
      <c r="BR918" t="str">
        <f>IF('Data Entry'!B933=0,"",'Data Entry'!$E$9)</f>
        <v/>
      </c>
    </row>
    <row r="919" spans="1:70" x14ac:dyDescent="0.55000000000000004">
      <c r="A919" t="str">
        <f>IF('Data Entry'!B934=0,"",'Data Entry'!E$9)</f>
        <v/>
      </c>
      <c r="C919" t="str">
        <f>IF('Data Entry'!B934=0,"",'Data Entry'!AE934)</f>
        <v/>
      </c>
      <c r="E919" t="str">
        <f>IF('Data Entry'!B934=0,"",'Data Entry'!B934)</f>
        <v/>
      </c>
      <c r="F919" t="str">
        <f>IF('Data Entry'!B934=0,"",'Data Entry'!$P$6)</f>
        <v/>
      </c>
      <c r="G919" t="str">
        <f>IF('Data Entry'!B934=0,"",'Data Entry'!$P$8)</f>
        <v/>
      </c>
      <c r="H919" t="str">
        <f>IF('Data Entry'!B934=0,"",'Data Entry'!$E$10)</f>
        <v/>
      </c>
      <c r="M919" t="str">
        <f>'Data Entry'!S934</f>
        <v/>
      </c>
      <c r="N919" t="str">
        <f>'Data Entry'!R934</f>
        <v/>
      </c>
      <c r="O919" t="str">
        <f>IF('Data Entry'!B934=0,"",'Data Entry'!N934)</f>
        <v/>
      </c>
      <c r="P919" t="str">
        <f>IF('Data Entry'!B934=0,"","Years")</f>
        <v/>
      </c>
      <c r="Q919" s="62" t="str">
        <f>IF('Data Entry'!B934=0,"",'Data Entry'!$E$11)</f>
        <v/>
      </c>
      <c r="R919" t="str">
        <f>IF('Data Entry'!B934=0,"",'Data Entry'!D934)</f>
        <v/>
      </c>
      <c r="S919" t="str">
        <f>IF('Data Entry'!B934=0,"",'Data Entry'!$E$3)</f>
        <v/>
      </c>
      <c r="T919" t="str">
        <f>IF('Data Entry'!B934=0,"",'Data Entry'!$P$12)</f>
        <v/>
      </c>
      <c r="V919" t="str">
        <f>'Data Entry'!AB934</f>
        <v/>
      </c>
      <c r="X919" t="str">
        <f>IF('Data Entry'!B934=0,"",'Data Entry'!C934)</f>
        <v/>
      </c>
      <c r="Y919" t="str">
        <f>'Data Entry'!F934</f>
        <v/>
      </c>
      <c r="AC919" t="str">
        <f>IF('Data Entry'!B934=0,"",'Data Entry'!$P$7)</f>
        <v/>
      </c>
      <c r="AD919" t="str">
        <f>IF('Data Entry'!B934=0,"","1")</f>
        <v/>
      </c>
      <c r="AI919" t="str">
        <f>IF('Data Entry'!B934=0,"",'Data Entry'!K934)</f>
        <v/>
      </c>
      <c r="AJ919" t="str">
        <f>IF('Data Entry'!B934=0,"","mm")</f>
        <v/>
      </c>
      <c r="AM919" t="str">
        <f>IF('Data Entry'!B934=0,"",'Data Entry'!M934)</f>
        <v/>
      </c>
      <c r="AN919" t="str">
        <f>IF('Data Entry'!B934=0,"","mm")</f>
        <v/>
      </c>
      <c r="AT919" t="str">
        <f>IF('Data Entry'!B934=0,"",'Data Entry'!L934)</f>
        <v/>
      </c>
      <c r="AU919" t="str">
        <f>IF('Data Entry'!B934=0,"","m")</f>
        <v/>
      </c>
      <c r="AW919" t="str">
        <f>'Data Entry'!H934</f>
        <v/>
      </c>
      <c r="AX919" t="str">
        <f>IF('Data Entry'!B934=0,"",'Data Entry'!D934)</f>
        <v/>
      </c>
      <c r="AY919" t="str">
        <f>IF('Data Entry'!B934=0,"",'Data Entry'!E934)</f>
        <v/>
      </c>
      <c r="BA919" t="str">
        <f>IF('Data Entry'!B934=0,"",'Data Entry'!I934)</f>
        <v/>
      </c>
      <c r="BC919" t="str">
        <f>IF('Data Entry'!B934=0,"",'Data Entry'!J934)</f>
        <v/>
      </c>
      <c r="BR919" t="str">
        <f>IF('Data Entry'!B934=0,"",'Data Entry'!$E$9)</f>
        <v/>
      </c>
    </row>
    <row r="920" spans="1:70" x14ac:dyDescent="0.55000000000000004">
      <c r="A920" t="str">
        <f>IF('Data Entry'!B935=0,"",'Data Entry'!E$9)</f>
        <v/>
      </c>
      <c r="C920" t="str">
        <f>IF('Data Entry'!B935=0,"",'Data Entry'!AE935)</f>
        <v/>
      </c>
      <c r="E920" t="str">
        <f>IF('Data Entry'!B935=0,"",'Data Entry'!B935)</f>
        <v/>
      </c>
      <c r="F920" t="str">
        <f>IF('Data Entry'!B935=0,"",'Data Entry'!$P$6)</f>
        <v/>
      </c>
      <c r="G920" t="str">
        <f>IF('Data Entry'!B935=0,"",'Data Entry'!$P$8)</f>
        <v/>
      </c>
      <c r="H920" t="str">
        <f>IF('Data Entry'!B935=0,"",'Data Entry'!$E$10)</f>
        <v/>
      </c>
      <c r="M920" t="str">
        <f>'Data Entry'!S935</f>
        <v/>
      </c>
      <c r="N920" t="str">
        <f>'Data Entry'!R935</f>
        <v/>
      </c>
      <c r="O920" t="str">
        <f>IF('Data Entry'!B935=0,"",'Data Entry'!N935)</f>
        <v/>
      </c>
      <c r="P920" t="str">
        <f>IF('Data Entry'!B935=0,"","Years")</f>
        <v/>
      </c>
      <c r="Q920" s="62" t="str">
        <f>IF('Data Entry'!B935=0,"",'Data Entry'!$E$11)</f>
        <v/>
      </c>
      <c r="R920" t="str">
        <f>IF('Data Entry'!B935=0,"",'Data Entry'!D935)</f>
        <v/>
      </c>
      <c r="S920" t="str">
        <f>IF('Data Entry'!B935=0,"",'Data Entry'!$E$3)</f>
        <v/>
      </c>
      <c r="T920" t="str">
        <f>IF('Data Entry'!B935=0,"",'Data Entry'!$P$12)</f>
        <v/>
      </c>
      <c r="V920" t="str">
        <f>'Data Entry'!AB935</f>
        <v/>
      </c>
      <c r="X920" t="str">
        <f>IF('Data Entry'!B935=0,"",'Data Entry'!C935)</f>
        <v/>
      </c>
      <c r="Y920" t="str">
        <f>'Data Entry'!F935</f>
        <v/>
      </c>
      <c r="AC920" t="str">
        <f>IF('Data Entry'!B935=0,"",'Data Entry'!$P$7)</f>
        <v/>
      </c>
      <c r="AD920" t="str">
        <f>IF('Data Entry'!B935=0,"","1")</f>
        <v/>
      </c>
      <c r="AI920" t="str">
        <f>IF('Data Entry'!B935=0,"",'Data Entry'!K935)</f>
        <v/>
      </c>
      <c r="AJ920" t="str">
        <f>IF('Data Entry'!B935=0,"","mm")</f>
        <v/>
      </c>
      <c r="AM920" t="str">
        <f>IF('Data Entry'!B935=0,"",'Data Entry'!M935)</f>
        <v/>
      </c>
      <c r="AN920" t="str">
        <f>IF('Data Entry'!B935=0,"","mm")</f>
        <v/>
      </c>
      <c r="AT920" t="str">
        <f>IF('Data Entry'!B935=0,"",'Data Entry'!L935)</f>
        <v/>
      </c>
      <c r="AU920" t="str">
        <f>IF('Data Entry'!B935=0,"","m")</f>
        <v/>
      </c>
      <c r="AW920" t="str">
        <f>'Data Entry'!H935</f>
        <v/>
      </c>
      <c r="AX920" t="str">
        <f>IF('Data Entry'!B935=0,"",'Data Entry'!D935)</f>
        <v/>
      </c>
      <c r="AY920" t="str">
        <f>IF('Data Entry'!B935=0,"",'Data Entry'!E935)</f>
        <v/>
      </c>
      <c r="BA920" t="str">
        <f>IF('Data Entry'!B935=0,"",'Data Entry'!I935)</f>
        <v/>
      </c>
      <c r="BC920" t="str">
        <f>IF('Data Entry'!B935=0,"",'Data Entry'!J935)</f>
        <v/>
      </c>
      <c r="BR920" t="str">
        <f>IF('Data Entry'!B935=0,"",'Data Entry'!$E$9)</f>
        <v/>
      </c>
    </row>
    <row r="921" spans="1:70" x14ac:dyDescent="0.55000000000000004">
      <c r="A921" t="str">
        <f>IF('Data Entry'!B936=0,"",'Data Entry'!E$9)</f>
        <v/>
      </c>
      <c r="C921" t="str">
        <f>IF('Data Entry'!B936=0,"",'Data Entry'!AE936)</f>
        <v/>
      </c>
      <c r="E921" t="str">
        <f>IF('Data Entry'!B936=0,"",'Data Entry'!B936)</f>
        <v/>
      </c>
      <c r="F921" t="str">
        <f>IF('Data Entry'!B936=0,"",'Data Entry'!$P$6)</f>
        <v/>
      </c>
      <c r="G921" t="str">
        <f>IF('Data Entry'!B936=0,"",'Data Entry'!$P$8)</f>
        <v/>
      </c>
      <c r="H921" t="str">
        <f>IF('Data Entry'!B936=0,"",'Data Entry'!$E$10)</f>
        <v/>
      </c>
      <c r="M921" t="str">
        <f>'Data Entry'!S936</f>
        <v/>
      </c>
      <c r="N921" t="str">
        <f>'Data Entry'!R936</f>
        <v/>
      </c>
      <c r="O921" t="str">
        <f>IF('Data Entry'!B936=0,"",'Data Entry'!N936)</f>
        <v/>
      </c>
      <c r="P921" t="str">
        <f>IF('Data Entry'!B936=0,"","Years")</f>
        <v/>
      </c>
      <c r="Q921" s="62" t="str">
        <f>IF('Data Entry'!B936=0,"",'Data Entry'!$E$11)</f>
        <v/>
      </c>
      <c r="R921" t="str">
        <f>IF('Data Entry'!B936=0,"",'Data Entry'!D936)</f>
        <v/>
      </c>
      <c r="S921" t="str">
        <f>IF('Data Entry'!B936=0,"",'Data Entry'!$E$3)</f>
        <v/>
      </c>
      <c r="T921" t="str">
        <f>IF('Data Entry'!B936=0,"",'Data Entry'!$P$12)</f>
        <v/>
      </c>
      <c r="V921" t="str">
        <f>'Data Entry'!AB936</f>
        <v/>
      </c>
      <c r="X921" t="str">
        <f>IF('Data Entry'!B936=0,"",'Data Entry'!C936)</f>
        <v/>
      </c>
      <c r="Y921" t="str">
        <f>'Data Entry'!F936</f>
        <v/>
      </c>
      <c r="AC921" t="str">
        <f>IF('Data Entry'!B936=0,"",'Data Entry'!$P$7)</f>
        <v/>
      </c>
      <c r="AD921" t="str">
        <f>IF('Data Entry'!B936=0,"","1")</f>
        <v/>
      </c>
      <c r="AI921" t="str">
        <f>IF('Data Entry'!B936=0,"",'Data Entry'!K936)</f>
        <v/>
      </c>
      <c r="AJ921" t="str">
        <f>IF('Data Entry'!B936=0,"","mm")</f>
        <v/>
      </c>
      <c r="AM921" t="str">
        <f>IF('Data Entry'!B936=0,"",'Data Entry'!M936)</f>
        <v/>
      </c>
      <c r="AN921" t="str">
        <f>IF('Data Entry'!B936=0,"","mm")</f>
        <v/>
      </c>
      <c r="AT921" t="str">
        <f>IF('Data Entry'!B936=0,"",'Data Entry'!L936)</f>
        <v/>
      </c>
      <c r="AU921" t="str">
        <f>IF('Data Entry'!B936=0,"","m")</f>
        <v/>
      </c>
      <c r="AW921" t="str">
        <f>'Data Entry'!H936</f>
        <v/>
      </c>
      <c r="AX921" t="str">
        <f>IF('Data Entry'!B936=0,"",'Data Entry'!D936)</f>
        <v/>
      </c>
      <c r="AY921" t="str">
        <f>IF('Data Entry'!B936=0,"",'Data Entry'!E936)</f>
        <v/>
      </c>
      <c r="BA921" t="str">
        <f>IF('Data Entry'!B936=0,"",'Data Entry'!I936)</f>
        <v/>
      </c>
      <c r="BC921" t="str">
        <f>IF('Data Entry'!B936=0,"",'Data Entry'!J936)</f>
        <v/>
      </c>
      <c r="BR921" t="str">
        <f>IF('Data Entry'!B936=0,"",'Data Entry'!$E$9)</f>
        <v/>
      </c>
    </row>
    <row r="922" spans="1:70" x14ac:dyDescent="0.55000000000000004">
      <c r="A922" t="str">
        <f>IF('Data Entry'!B937=0,"",'Data Entry'!E$9)</f>
        <v/>
      </c>
      <c r="C922" t="str">
        <f>IF('Data Entry'!B937=0,"",'Data Entry'!AE937)</f>
        <v/>
      </c>
      <c r="E922" t="str">
        <f>IF('Data Entry'!B937=0,"",'Data Entry'!B937)</f>
        <v/>
      </c>
      <c r="F922" t="str">
        <f>IF('Data Entry'!B937=0,"",'Data Entry'!$P$6)</f>
        <v/>
      </c>
      <c r="G922" t="str">
        <f>IF('Data Entry'!B937=0,"",'Data Entry'!$P$8)</f>
        <v/>
      </c>
      <c r="H922" t="str">
        <f>IF('Data Entry'!B937=0,"",'Data Entry'!$E$10)</f>
        <v/>
      </c>
      <c r="M922" t="str">
        <f>'Data Entry'!S937</f>
        <v/>
      </c>
      <c r="N922" t="str">
        <f>'Data Entry'!R937</f>
        <v/>
      </c>
      <c r="O922" t="str">
        <f>IF('Data Entry'!B937=0,"",'Data Entry'!N937)</f>
        <v/>
      </c>
      <c r="P922" t="str">
        <f>IF('Data Entry'!B937=0,"","Years")</f>
        <v/>
      </c>
      <c r="Q922" s="62" t="str">
        <f>IF('Data Entry'!B937=0,"",'Data Entry'!$E$11)</f>
        <v/>
      </c>
      <c r="R922" t="str">
        <f>IF('Data Entry'!B937=0,"",'Data Entry'!D937)</f>
        <v/>
      </c>
      <c r="S922" t="str">
        <f>IF('Data Entry'!B937=0,"",'Data Entry'!$E$3)</f>
        <v/>
      </c>
      <c r="T922" t="str">
        <f>IF('Data Entry'!B937=0,"",'Data Entry'!$P$12)</f>
        <v/>
      </c>
      <c r="V922" t="str">
        <f>'Data Entry'!AB937</f>
        <v/>
      </c>
      <c r="X922" t="str">
        <f>IF('Data Entry'!B937=0,"",'Data Entry'!C937)</f>
        <v/>
      </c>
      <c r="Y922" t="str">
        <f>'Data Entry'!F937</f>
        <v/>
      </c>
      <c r="AC922" t="str">
        <f>IF('Data Entry'!B937=0,"",'Data Entry'!$P$7)</f>
        <v/>
      </c>
      <c r="AD922" t="str">
        <f>IF('Data Entry'!B937=0,"","1")</f>
        <v/>
      </c>
      <c r="AI922" t="str">
        <f>IF('Data Entry'!B937=0,"",'Data Entry'!K937)</f>
        <v/>
      </c>
      <c r="AJ922" t="str">
        <f>IF('Data Entry'!B937=0,"","mm")</f>
        <v/>
      </c>
      <c r="AM922" t="str">
        <f>IF('Data Entry'!B937=0,"",'Data Entry'!M937)</f>
        <v/>
      </c>
      <c r="AN922" t="str">
        <f>IF('Data Entry'!B937=0,"","mm")</f>
        <v/>
      </c>
      <c r="AT922" t="str">
        <f>IF('Data Entry'!B937=0,"",'Data Entry'!L937)</f>
        <v/>
      </c>
      <c r="AU922" t="str">
        <f>IF('Data Entry'!B937=0,"","m")</f>
        <v/>
      </c>
      <c r="AW922" t="str">
        <f>'Data Entry'!H937</f>
        <v/>
      </c>
      <c r="AX922" t="str">
        <f>IF('Data Entry'!B937=0,"",'Data Entry'!D937)</f>
        <v/>
      </c>
      <c r="AY922" t="str">
        <f>IF('Data Entry'!B937=0,"",'Data Entry'!E937)</f>
        <v/>
      </c>
      <c r="BA922" t="str">
        <f>IF('Data Entry'!B937=0,"",'Data Entry'!I937)</f>
        <v/>
      </c>
      <c r="BC922" t="str">
        <f>IF('Data Entry'!B937=0,"",'Data Entry'!J937)</f>
        <v/>
      </c>
      <c r="BR922" t="str">
        <f>IF('Data Entry'!B937=0,"",'Data Entry'!$E$9)</f>
        <v/>
      </c>
    </row>
    <row r="923" spans="1:70" x14ac:dyDescent="0.55000000000000004">
      <c r="A923" t="str">
        <f>IF('Data Entry'!B938=0,"",'Data Entry'!E$9)</f>
        <v/>
      </c>
      <c r="C923" t="str">
        <f>IF('Data Entry'!B938=0,"",'Data Entry'!AE938)</f>
        <v/>
      </c>
      <c r="E923" t="str">
        <f>IF('Data Entry'!B938=0,"",'Data Entry'!B938)</f>
        <v/>
      </c>
      <c r="F923" t="str">
        <f>IF('Data Entry'!B938=0,"",'Data Entry'!$P$6)</f>
        <v/>
      </c>
      <c r="G923" t="str">
        <f>IF('Data Entry'!B938=0,"",'Data Entry'!$P$8)</f>
        <v/>
      </c>
      <c r="H923" t="str">
        <f>IF('Data Entry'!B938=0,"",'Data Entry'!$E$10)</f>
        <v/>
      </c>
      <c r="M923" t="str">
        <f>'Data Entry'!S938</f>
        <v/>
      </c>
      <c r="N923" t="str">
        <f>'Data Entry'!R938</f>
        <v/>
      </c>
      <c r="O923" t="str">
        <f>IF('Data Entry'!B938=0,"",'Data Entry'!N938)</f>
        <v/>
      </c>
      <c r="P923" t="str">
        <f>IF('Data Entry'!B938=0,"","Years")</f>
        <v/>
      </c>
      <c r="Q923" s="62" t="str">
        <f>IF('Data Entry'!B938=0,"",'Data Entry'!$E$11)</f>
        <v/>
      </c>
      <c r="R923" t="str">
        <f>IF('Data Entry'!B938=0,"",'Data Entry'!D938)</f>
        <v/>
      </c>
      <c r="S923" t="str">
        <f>IF('Data Entry'!B938=0,"",'Data Entry'!$E$3)</f>
        <v/>
      </c>
      <c r="T923" t="str">
        <f>IF('Data Entry'!B938=0,"",'Data Entry'!$P$12)</f>
        <v/>
      </c>
      <c r="V923" t="str">
        <f>'Data Entry'!AB938</f>
        <v/>
      </c>
      <c r="X923" t="str">
        <f>IF('Data Entry'!B938=0,"",'Data Entry'!C938)</f>
        <v/>
      </c>
      <c r="Y923" t="str">
        <f>'Data Entry'!F938</f>
        <v/>
      </c>
      <c r="AC923" t="str">
        <f>IF('Data Entry'!B938=0,"",'Data Entry'!$P$7)</f>
        <v/>
      </c>
      <c r="AD923" t="str">
        <f>IF('Data Entry'!B938=0,"","1")</f>
        <v/>
      </c>
      <c r="AI923" t="str">
        <f>IF('Data Entry'!B938=0,"",'Data Entry'!K938)</f>
        <v/>
      </c>
      <c r="AJ923" t="str">
        <f>IF('Data Entry'!B938=0,"","mm")</f>
        <v/>
      </c>
      <c r="AM923" t="str">
        <f>IF('Data Entry'!B938=0,"",'Data Entry'!M938)</f>
        <v/>
      </c>
      <c r="AN923" t="str">
        <f>IF('Data Entry'!B938=0,"","mm")</f>
        <v/>
      </c>
      <c r="AT923" t="str">
        <f>IF('Data Entry'!B938=0,"",'Data Entry'!L938)</f>
        <v/>
      </c>
      <c r="AU923" t="str">
        <f>IF('Data Entry'!B938=0,"","m")</f>
        <v/>
      </c>
      <c r="AW923" t="str">
        <f>'Data Entry'!H938</f>
        <v/>
      </c>
      <c r="AX923" t="str">
        <f>IF('Data Entry'!B938=0,"",'Data Entry'!D938)</f>
        <v/>
      </c>
      <c r="AY923" t="str">
        <f>IF('Data Entry'!B938=0,"",'Data Entry'!E938)</f>
        <v/>
      </c>
      <c r="BA923" t="str">
        <f>IF('Data Entry'!B938=0,"",'Data Entry'!I938)</f>
        <v/>
      </c>
      <c r="BC923" t="str">
        <f>IF('Data Entry'!B938=0,"",'Data Entry'!J938)</f>
        <v/>
      </c>
      <c r="BR923" t="str">
        <f>IF('Data Entry'!B938=0,"",'Data Entry'!$E$9)</f>
        <v/>
      </c>
    </row>
    <row r="924" spans="1:70" x14ac:dyDescent="0.55000000000000004">
      <c r="A924" t="str">
        <f>IF('Data Entry'!B939=0,"",'Data Entry'!E$9)</f>
        <v/>
      </c>
      <c r="C924" t="str">
        <f>IF('Data Entry'!B939=0,"",'Data Entry'!AE939)</f>
        <v/>
      </c>
      <c r="E924" t="str">
        <f>IF('Data Entry'!B939=0,"",'Data Entry'!B939)</f>
        <v/>
      </c>
      <c r="F924" t="str">
        <f>IF('Data Entry'!B939=0,"",'Data Entry'!$P$6)</f>
        <v/>
      </c>
      <c r="G924" t="str">
        <f>IF('Data Entry'!B939=0,"",'Data Entry'!$P$8)</f>
        <v/>
      </c>
      <c r="H924" t="str">
        <f>IF('Data Entry'!B939=0,"",'Data Entry'!$E$10)</f>
        <v/>
      </c>
      <c r="M924" t="str">
        <f>'Data Entry'!S939</f>
        <v/>
      </c>
      <c r="N924" t="str">
        <f>'Data Entry'!R939</f>
        <v/>
      </c>
      <c r="O924" t="str">
        <f>IF('Data Entry'!B939=0,"",'Data Entry'!N939)</f>
        <v/>
      </c>
      <c r="P924" t="str">
        <f>IF('Data Entry'!B939=0,"","Years")</f>
        <v/>
      </c>
      <c r="Q924" s="62" t="str">
        <f>IF('Data Entry'!B939=0,"",'Data Entry'!$E$11)</f>
        <v/>
      </c>
      <c r="R924" t="str">
        <f>IF('Data Entry'!B939=0,"",'Data Entry'!D939)</f>
        <v/>
      </c>
      <c r="S924" t="str">
        <f>IF('Data Entry'!B939=0,"",'Data Entry'!$E$3)</f>
        <v/>
      </c>
      <c r="T924" t="str">
        <f>IF('Data Entry'!B939=0,"",'Data Entry'!$P$12)</f>
        <v/>
      </c>
      <c r="V924" t="str">
        <f>'Data Entry'!AB939</f>
        <v/>
      </c>
      <c r="X924" t="str">
        <f>IF('Data Entry'!B939=0,"",'Data Entry'!C939)</f>
        <v/>
      </c>
      <c r="Y924" t="str">
        <f>'Data Entry'!F939</f>
        <v/>
      </c>
      <c r="AC924" t="str">
        <f>IF('Data Entry'!B939=0,"",'Data Entry'!$P$7)</f>
        <v/>
      </c>
      <c r="AD924" t="str">
        <f>IF('Data Entry'!B939=0,"","1")</f>
        <v/>
      </c>
      <c r="AI924" t="str">
        <f>IF('Data Entry'!B939=0,"",'Data Entry'!K939)</f>
        <v/>
      </c>
      <c r="AJ924" t="str">
        <f>IF('Data Entry'!B939=0,"","mm")</f>
        <v/>
      </c>
      <c r="AM924" t="str">
        <f>IF('Data Entry'!B939=0,"",'Data Entry'!M939)</f>
        <v/>
      </c>
      <c r="AN924" t="str">
        <f>IF('Data Entry'!B939=0,"","mm")</f>
        <v/>
      </c>
      <c r="AT924" t="str">
        <f>IF('Data Entry'!B939=0,"",'Data Entry'!L939)</f>
        <v/>
      </c>
      <c r="AU924" t="str">
        <f>IF('Data Entry'!B939=0,"","m")</f>
        <v/>
      </c>
      <c r="AW924" t="str">
        <f>'Data Entry'!H939</f>
        <v/>
      </c>
      <c r="AX924" t="str">
        <f>IF('Data Entry'!B939=0,"",'Data Entry'!D939)</f>
        <v/>
      </c>
      <c r="AY924" t="str">
        <f>IF('Data Entry'!B939=0,"",'Data Entry'!E939)</f>
        <v/>
      </c>
      <c r="BA924" t="str">
        <f>IF('Data Entry'!B939=0,"",'Data Entry'!I939)</f>
        <v/>
      </c>
      <c r="BC924" t="str">
        <f>IF('Data Entry'!B939=0,"",'Data Entry'!J939)</f>
        <v/>
      </c>
      <c r="BR924" t="str">
        <f>IF('Data Entry'!B939=0,"",'Data Entry'!$E$9)</f>
        <v/>
      </c>
    </row>
    <row r="925" spans="1:70" x14ac:dyDescent="0.55000000000000004">
      <c r="A925" t="str">
        <f>IF('Data Entry'!B940=0,"",'Data Entry'!E$9)</f>
        <v/>
      </c>
      <c r="C925" t="str">
        <f>IF('Data Entry'!B940=0,"",'Data Entry'!AE940)</f>
        <v/>
      </c>
      <c r="E925" t="str">
        <f>IF('Data Entry'!B940=0,"",'Data Entry'!B940)</f>
        <v/>
      </c>
      <c r="F925" t="str">
        <f>IF('Data Entry'!B940=0,"",'Data Entry'!$P$6)</f>
        <v/>
      </c>
      <c r="G925" t="str">
        <f>IF('Data Entry'!B940=0,"",'Data Entry'!$P$8)</f>
        <v/>
      </c>
      <c r="H925" t="str">
        <f>IF('Data Entry'!B940=0,"",'Data Entry'!$E$10)</f>
        <v/>
      </c>
      <c r="M925" t="str">
        <f>'Data Entry'!S940</f>
        <v/>
      </c>
      <c r="N925" t="str">
        <f>'Data Entry'!R940</f>
        <v/>
      </c>
      <c r="O925" t="str">
        <f>IF('Data Entry'!B940=0,"",'Data Entry'!N940)</f>
        <v/>
      </c>
      <c r="P925" t="str">
        <f>IF('Data Entry'!B940=0,"","Years")</f>
        <v/>
      </c>
      <c r="Q925" s="62" t="str">
        <f>IF('Data Entry'!B940=0,"",'Data Entry'!$E$11)</f>
        <v/>
      </c>
      <c r="R925" t="str">
        <f>IF('Data Entry'!B940=0,"",'Data Entry'!D940)</f>
        <v/>
      </c>
      <c r="S925" t="str">
        <f>IF('Data Entry'!B940=0,"",'Data Entry'!$E$3)</f>
        <v/>
      </c>
      <c r="T925" t="str">
        <f>IF('Data Entry'!B940=0,"",'Data Entry'!$P$12)</f>
        <v/>
      </c>
      <c r="V925" t="str">
        <f>'Data Entry'!AB940</f>
        <v/>
      </c>
      <c r="X925" t="str">
        <f>IF('Data Entry'!B940=0,"",'Data Entry'!C940)</f>
        <v/>
      </c>
      <c r="Y925" t="str">
        <f>'Data Entry'!F940</f>
        <v/>
      </c>
      <c r="AC925" t="str">
        <f>IF('Data Entry'!B940=0,"",'Data Entry'!$P$7)</f>
        <v/>
      </c>
      <c r="AD925" t="str">
        <f>IF('Data Entry'!B940=0,"","1")</f>
        <v/>
      </c>
      <c r="AI925" t="str">
        <f>IF('Data Entry'!B940=0,"",'Data Entry'!K940)</f>
        <v/>
      </c>
      <c r="AJ925" t="str">
        <f>IF('Data Entry'!B940=0,"","mm")</f>
        <v/>
      </c>
      <c r="AM925" t="str">
        <f>IF('Data Entry'!B940=0,"",'Data Entry'!M940)</f>
        <v/>
      </c>
      <c r="AN925" t="str">
        <f>IF('Data Entry'!B940=0,"","mm")</f>
        <v/>
      </c>
      <c r="AT925" t="str">
        <f>IF('Data Entry'!B940=0,"",'Data Entry'!L940)</f>
        <v/>
      </c>
      <c r="AU925" t="str">
        <f>IF('Data Entry'!B940=0,"","m")</f>
        <v/>
      </c>
      <c r="AW925" t="str">
        <f>'Data Entry'!H940</f>
        <v/>
      </c>
      <c r="AX925" t="str">
        <f>IF('Data Entry'!B940=0,"",'Data Entry'!D940)</f>
        <v/>
      </c>
      <c r="AY925" t="str">
        <f>IF('Data Entry'!B940=0,"",'Data Entry'!E940)</f>
        <v/>
      </c>
      <c r="BA925" t="str">
        <f>IF('Data Entry'!B940=0,"",'Data Entry'!I940)</f>
        <v/>
      </c>
      <c r="BC925" t="str">
        <f>IF('Data Entry'!B940=0,"",'Data Entry'!J940)</f>
        <v/>
      </c>
      <c r="BR925" t="str">
        <f>IF('Data Entry'!B940=0,"",'Data Entry'!$E$9)</f>
        <v/>
      </c>
    </row>
    <row r="926" spans="1:70" x14ac:dyDescent="0.55000000000000004">
      <c r="A926" t="str">
        <f>IF('Data Entry'!B941=0,"",'Data Entry'!E$9)</f>
        <v/>
      </c>
      <c r="C926" t="str">
        <f>IF('Data Entry'!B941=0,"",'Data Entry'!AE941)</f>
        <v/>
      </c>
      <c r="E926" t="str">
        <f>IF('Data Entry'!B941=0,"",'Data Entry'!B941)</f>
        <v/>
      </c>
      <c r="F926" t="str">
        <f>IF('Data Entry'!B941=0,"",'Data Entry'!$P$6)</f>
        <v/>
      </c>
      <c r="G926" t="str">
        <f>IF('Data Entry'!B941=0,"",'Data Entry'!$P$8)</f>
        <v/>
      </c>
      <c r="H926" t="str">
        <f>IF('Data Entry'!B941=0,"",'Data Entry'!$E$10)</f>
        <v/>
      </c>
      <c r="M926" t="str">
        <f>'Data Entry'!S941</f>
        <v/>
      </c>
      <c r="N926" t="str">
        <f>'Data Entry'!R941</f>
        <v/>
      </c>
      <c r="O926" t="str">
        <f>IF('Data Entry'!B941=0,"",'Data Entry'!N941)</f>
        <v/>
      </c>
      <c r="P926" t="str">
        <f>IF('Data Entry'!B941=0,"","Years")</f>
        <v/>
      </c>
      <c r="Q926" s="62" t="str">
        <f>IF('Data Entry'!B941=0,"",'Data Entry'!$E$11)</f>
        <v/>
      </c>
      <c r="R926" t="str">
        <f>IF('Data Entry'!B941=0,"",'Data Entry'!D941)</f>
        <v/>
      </c>
      <c r="S926" t="str">
        <f>IF('Data Entry'!B941=0,"",'Data Entry'!$E$3)</f>
        <v/>
      </c>
      <c r="T926" t="str">
        <f>IF('Data Entry'!B941=0,"",'Data Entry'!$P$12)</f>
        <v/>
      </c>
      <c r="V926" t="str">
        <f>'Data Entry'!AB941</f>
        <v/>
      </c>
      <c r="X926" t="str">
        <f>IF('Data Entry'!B941=0,"",'Data Entry'!C941)</f>
        <v/>
      </c>
      <c r="Y926" t="str">
        <f>'Data Entry'!F941</f>
        <v/>
      </c>
      <c r="AC926" t="str">
        <f>IF('Data Entry'!B941=0,"",'Data Entry'!$P$7)</f>
        <v/>
      </c>
      <c r="AD926" t="str">
        <f>IF('Data Entry'!B941=0,"","1")</f>
        <v/>
      </c>
      <c r="AI926" t="str">
        <f>IF('Data Entry'!B941=0,"",'Data Entry'!K941)</f>
        <v/>
      </c>
      <c r="AJ926" t="str">
        <f>IF('Data Entry'!B941=0,"","mm")</f>
        <v/>
      </c>
      <c r="AM926" t="str">
        <f>IF('Data Entry'!B941=0,"",'Data Entry'!M941)</f>
        <v/>
      </c>
      <c r="AN926" t="str">
        <f>IF('Data Entry'!B941=0,"","mm")</f>
        <v/>
      </c>
      <c r="AT926" t="str">
        <f>IF('Data Entry'!B941=0,"",'Data Entry'!L941)</f>
        <v/>
      </c>
      <c r="AU926" t="str">
        <f>IF('Data Entry'!B941=0,"","m")</f>
        <v/>
      </c>
      <c r="AW926" t="str">
        <f>'Data Entry'!H941</f>
        <v/>
      </c>
      <c r="AX926" t="str">
        <f>IF('Data Entry'!B941=0,"",'Data Entry'!D941)</f>
        <v/>
      </c>
      <c r="AY926" t="str">
        <f>IF('Data Entry'!B941=0,"",'Data Entry'!E941)</f>
        <v/>
      </c>
      <c r="BA926" t="str">
        <f>IF('Data Entry'!B941=0,"",'Data Entry'!I941)</f>
        <v/>
      </c>
      <c r="BC926" t="str">
        <f>IF('Data Entry'!B941=0,"",'Data Entry'!J941)</f>
        <v/>
      </c>
      <c r="BR926" t="str">
        <f>IF('Data Entry'!B941=0,"",'Data Entry'!$E$9)</f>
        <v/>
      </c>
    </row>
    <row r="927" spans="1:70" x14ac:dyDescent="0.55000000000000004">
      <c r="A927" t="str">
        <f>IF('Data Entry'!B942=0,"",'Data Entry'!E$9)</f>
        <v/>
      </c>
      <c r="C927" t="str">
        <f>IF('Data Entry'!B942=0,"",'Data Entry'!AE942)</f>
        <v/>
      </c>
      <c r="E927" t="str">
        <f>IF('Data Entry'!B942=0,"",'Data Entry'!B942)</f>
        <v/>
      </c>
      <c r="F927" t="str">
        <f>IF('Data Entry'!B942=0,"",'Data Entry'!$P$6)</f>
        <v/>
      </c>
      <c r="G927" t="str">
        <f>IF('Data Entry'!B942=0,"",'Data Entry'!$P$8)</f>
        <v/>
      </c>
      <c r="H927" t="str">
        <f>IF('Data Entry'!B942=0,"",'Data Entry'!$E$10)</f>
        <v/>
      </c>
      <c r="M927" t="str">
        <f>'Data Entry'!S942</f>
        <v/>
      </c>
      <c r="N927" t="str">
        <f>'Data Entry'!R942</f>
        <v/>
      </c>
      <c r="O927" t="str">
        <f>IF('Data Entry'!B942=0,"",'Data Entry'!N942)</f>
        <v/>
      </c>
      <c r="P927" t="str">
        <f>IF('Data Entry'!B942=0,"","Years")</f>
        <v/>
      </c>
      <c r="Q927" s="62" t="str">
        <f>IF('Data Entry'!B942=0,"",'Data Entry'!$E$11)</f>
        <v/>
      </c>
      <c r="R927" t="str">
        <f>IF('Data Entry'!B942=0,"",'Data Entry'!D942)</f>
        <v/>
      </c>
      <c r="S927" t="str">
        <f>IF('Data Entry'!B942=0,"",'Data Entry'!$E$3)</f>
        <v/>
      </c>
      <c r="T927" t="str">
        <f>IF('Data Entry'!B942=0,"",'Data Entry'!$P$12)</f>
        <v/>
      </c>
      <c r="V927" t="str">
        <f>'Data Entry'!AB942</f>
        <v/>
      </c>
      <c r="X927" t="str">
        <f>IF('Data Entry'!B942=0,"",'Data Entry'!C942)</f>
        <v/>
      </c>
      <c r="Y927" t="str">
        <f>'Data Entry'!F942</f>
        <v/>
      </c>
      <c r="AC927" t="str">
        <f>IF('Data Entry'!B942=0,"",'Data Entry'!$P$7)</f>
        <v/>
      </c>
      <c r="AD927" t="str">
        <f>IF('Data Entry'!B942=0,"","1")</f>
        <v/>
      </c>
      <c r="AI927" t="str">
        <f>IF('Data Entry'!B942=0,"",'Data Entry'!K942)</f>
        <v/>
      </c>
      <c r="AJ927" t="str">
        <f>IF('Data Entry'!B942=0,"","mm")</f>
        <v/>
      </c>
      <c r="AM927" t="str">
        <f>IF('Data Entry'!B942=0,"",'Data Entry'!M942)</f>
        <v/>
      </c>
      <c r="AN927" t="str">
        <f>IF('Data Entry'!B942=0,"","mm")</f>
        <v/>
      </c>
      <c r="AT927" t="str">
        <f>IF('Data Entry'!B942=0,"",'Data Entry'!L942)</f>
        <v/>
      </c>
      <c r="AU927" t="str">
        <f>IF('Data Entry'!B942=0,"","m")</f>
        <v/>
      </c>
      <c r="AW927" t="str">
        <f>'Data Entry'!H942</f>
        <v/>
      </c>
      <c r="AX927" t="str">
        <f>IF('Data Entry'!B942=0,"",'Data Entry'!D942)</f>
        <v/>
      </c>
      <c r="AY927" t="str">
        <f>IF('Data Entry'!B942=0,"",'Data Entry'!E942)</f>
        <v/>
      </c>
      <c r="BA927" t="str">
        <f>IF('Data Entry'!B942=0,"",'Data Entry'!I942)</f>
        <v/>
      </c>
      <c r="BC927" t="str">
        <f>IF('Data Entry'!B942=0,"",'Data Entry'!J942)</f>
        <v/>
      </c>
      <c r="BR927" t="str">
        <f>IF('Data Entry'!B942=0,"",'Data Entry'!$E$9)</f>
        <v/>
      </c>
    </row>
    <row r="928" spans="1:70" x14ac:dyDescent="0.55000000000000004">
      <c r="A928" t="str">
        <f>IF('Data Entry'!B943=0,"",'Data Entry'!E$9)</f>
        <v/>
      </c>
      <c r="C928" t="str">
        <f>IF('Data Entry'!B943=0,"",'Data Entry'!AE943)</f>
        <v/>
      </c>
      <c r="E928" t="str">
        <f>IF('Data Entry'!B943=0,"",'Data Entry'!B943)</f>
        <v/>
      </c>
      <c r="F928" t="str">
        <f>IF('Data Entry'!B943=0,"",'Data Entry'!$P$6)</f>
        <v/>
      </c>
      <c r="G928" t="str">
        <f>IF('Data Entry'!B943=0,"",'Data Entry'!$P$8)</f>
        <v/>
      </c>
      <c r="H928" t="str">
        <f>IF('Data Entry'!B943=0,"",'Data Entry'!$E$10)</f>
        <v/>
      </c>
      <c r="M928" t="str">
        <f>'Data Entry'!S943</f>
        <v/>
      </c>
      <c r="N928" t="str">
        <f>'Data Entry'!R943</f>
        <v/>
      </c>
      <c r="O928" t="str">
        <f>IF('Data Entry'!B943=0,"",'Data Entry'!N943)</f>
        <v/>
      </c>
      <c r="P928" t="str">
        <f>IF('Data Entry'!B943=0,"","Years")</f>
        <v/>
      </c>
      <c r="Q928" s="62" t="str">
        <f>IF('Data Entry'!B943=0,"",'Data Entry'!$E$11)</f>
        <v/>
      </c>
      <c r="R928" t="str">
        <f>IF('Data Entry'!B943=0,"",'Data Entry'!D943)</f>
        <v/>
      </c>
      <c r="S928" t="str">
        <f>IF('Data Entry'!B943=0,"",'Data Entry'!$E$3)</f>
        <v/>
      </c>
      <c r="T928" t="str">
        <f>IF('Data Entry'!B943=0,"",'Data Entry'!$P$12)</f>
        <v/>
      </c>
      <c r="V928" t="str">
        <f>'Data Entry'!AB943</f>
        <v/>
      </c>
      <c r="X928" t="str">
        <f>IF('Data Entry'!B943=0,"",'Data Entry'!C943)</f>
        <v/>
      </c>
      <c r="Y928" t="str">
        <f>'Data Entry'!F943</f>
        <v/>
      </c>
      <c r="AC928" t="str">
        <f>IF('Data Entry'!B943=0,"",'Data Entry'!$P$7)</f>
        <v/>
      </c>
      <c r="AD928" t="str">
        <f>IF('Data Entry'!B943=0,"","1")</f>
        <v/>
      </c>
      <c r="AI928" t="str">
        <f>IF('Data Entry'!B943=0,"",'Data Entry'!K943)</f>
        <v/>
      </c>
      <c r="AJ928" t="str">
        <f>IF('Data Entry'!B943=0,"","mm")</f>
        <v/>
      </c>
      <c r="AM928" t="str">
        <f>IF('Data Entry'!B943=0,"",'Data Entry'!M943)</f>
        <v/>
      </c>
      <c r="AN928" t="str">
        <f>IF('Data Entry'!B943=0,"","mm")</f>
        <v/>
      </c>
      <c r="AT928" t="str">
        <f>IF('Data Entry'!B943=0,"",'Data Entry'!L943)</f>
        <v/>
      </c>
      <c r="AU928" t="str">
        <f>IF('Data Entry'!B943=0,"","m")</f>
        <v/>
      </c>
      <c r="AW928" t="str">
        <f>'Data Entry'!H943</f>
        <v/>
      </c>
      <c r="AX928" t="str">
        <f>IF('Data Entry'!B943=0,"",'Data Entry'!D943)</f>
        <v/>
      </c>
      <c r="AY928" t="str">
        <f>IF('Data Entry'!B943=0,"",'Data Entry'!E943)</f>
        <v/>
      </c>
      <c r="BA928" t="str">
        <f>IF('Data Entry'!B943=0,"",'Data Entry'!I943)</f>
        <v/>
      </c>
      <c r="BC928" t="str">
        <f>IF('Data Entry'!B943=0,"",'Data Entry'!J943)</f>
        <v/>
      </c>
      <c r="BR928" t="str">
        <f>IF('Data Entry'!B943=0,"",'Data Entry'!$E$9)</f>
        <v/>
      </c>
    </row>
    <row r="929" spans="1:70" x14ac:dyDescent="0.55000000000000004">
      <c r="A929" t="str">
        <f>IF('Data Entry'!B944=0,"",'Data Entry'!E$9)</f>
        <v/>
      </c>
      <c r="C929" t="str">
        <f>IF('Data Entry'!B944=0,"",'Data Entry'!AE944)</f>
        <v/>
      </c>
      <c r="E929" t="str">
        <f>IF('Data Entry'!B944=0,"",'Data Entry'!B944)</f>
        <v/>
      </c>
      <c r="F929" t="str">
        <f>IF('Data Entry'!B944=0,"",'Data Entry'!$P$6)</f>
        <v/>
      </c>
      <c r="G929" t="str">
        <f>IF('Data Entry'!B944=0,"",'Data Entry'!$P$8)</f>
        <v/>
      </c>
      <c r="H929" t="str">
        <f>IF('Data Entry'!B944=0,"",'Data Entry'!$E$10)</f>
        <v/>
      </c>
      <c r="M929" t="str">
        <f>'Data Entry'!S944</f>
        <v/>
      </c>
      <c r="N929" t="str">
        <f>'Data Entry'!R944</f>
        <v/>
      </c>
      <c r="O929" t="str">
        <f>IF('Data Entry'!B944=0,"",'Data Entry'!N944)</f>
        <v/>
      </c>
      <c r="P929" t="str">
        <f>IF('Data Entry'!B944=0,"","Years")</f>
        <v/>
      </c>
      <c r="Q929" s="62" t="str">
        <f>IF('Data Entry'!B944=0,"",'Data Entry'!$E$11)</f>
        <v/>
      </c>
      <c r="R929" t="str">
        <f>IF('Data Entry'!B944=0,"",'Data Entry'!D944)</f>
        <v/>
      </c>
      <c r="S929" t="str">
        <f>IF('Data Entry'!B944=0,"",'Data Entry'!$E$3)</f>
        <v/>
      </c>
      <c r="T929" t="str">
        <f>IF('Data Entry'!B944=0,"",'Data Entry'!$P$12)</f>
        <v/>
      </c>
      <c r="V929" t="str">
        <f>'Data Entry'!AB944</f>
        <v/>
      </c>
      <c r="X929" t="str">
        <f>IF('Data Entry'!B944=0,"",'Data Entry'!C944)</f>
        <v/>
      </c>
      <c r="Y929" t="str">
        <f>'Data Entry'!F944</f>
        <v/>
      </c>
      <c r="AC929" t="str">
        <f>IF('Data Entry'!B944=0,"",'Data Entry'!$P$7)</f>
        <v/>
      </c>
      <c r="AD929" t="str">
        <f>IF('Data Entry'!B944=0,"","1")</f>
        <v/>
      </c>
      <c r="AI929" t="str">
        <f>IF('Data Entry'!B944=0,"",'Data Entry'!K944)</f>
        <v/>
      </c>
      <c r="AJ929" t="str">
        <f>IF('Data Entry'!B944=0,"","mm")</f>
        <v/>
      </c>
      <c r="AM929" t="str">
        <f>IF('Data Entry'!B944=0,"",'Data Entry'!M944)</f>
        <v/>
      </c>
      <c r="AN929" t="str">
        <f>IF('Data Entry'!B944=0,"","mm")</f>
        <v/>
      </c>
      <c r="AT929" t="str">
        <f>IF('Data Entry'!B944=0,"",'Data Entry'!L944)</f>
        <v/>
      </c>
      <c r="AU929" t="str">
        <f>IF('Data Entry'!B944=0,"","m")</f>
        <v/>
      </c>
      <c r="AW929" t="str">
        <f>'Data Entry'!H944</f>
        <v/>
      </c>
      <c r="AX929" t="str">
        <f>IF('Data Entry'!B944=0,"",'Data Entry'!D944)</f>
        <v/>
      </c>
      <c r="AY929" t="str">
        <f>IF('Data Entry'!B944=0,"",'Data Entry'!E944)</f>
        <v/>
      </c>
      <c r="BA929" t="str">
        <f>IF('Data Entry'!B944=0,"",'Data Entry'!I944)</f>
        <v/>
      </c>
      <c r="BC929" t="str">
        <f>IF('Data Entry'!B944=0,"",'Data Entry'!J944)</f>
        <v/>
      </c>
      <c r="BR929" t="str">
        <f>IF('Data Entry'!B944=0,"",'Data Entry'!$E$9)</f>
        <v/>
      </c>
    </row>
    <row r="930" spans="1:70" x14ac:dyDescent="0.55000000000000004">
      <c r="A930" t="str">
        <f>IF('Data Entry'!B945=0,"",'Data Entry'!E$9)</f>
        <v/>
      </c>
      <c r="C930" t="str">
        <f>IF('Data Entry'!B945=0,"",'Data Entry'!AE945)</f>
        <v/>
      </c>
      <c r="E930" t="str">
        <f>IF('Data Entry'!B945=0,"",'Data Entry'!B945)</f>
        <v/>
      </c>
      <c r="F930" t="str">
        <f>IF('Data Entry'!B945=0,"",'Data Entry'!$P$6)</f>
        <v/>
      </c>
      <c r="G930" t="str">
        <f>IF('Data Entry'!B945=0,"",'Data Entry'!$P$8)</f>
        <v/>
      </c>
      <c r="H930" t="str">
        <f>IF('Data Entry'!B945=0,"",'Data Entry'!$E$10)</f>
        <v/>
      </c>
      <c r="M930" t="str">
        <f>'Data Entry'!S945</f>
        <v/>
      </c>
      <c r="N930" t="str">
        <f>'Data Entry'!R945</f>
        <v/>
      </c>
      <c r="O930" t="str">
        <f>IF('Data Entry'!B945=0,"",'Data Entry'!N945)</f>
        <v/>
      </c>
      <c r="P930" t="str">
        <f>IF('Data Entry'!B945=0,"","Years")</f>
        <v/>
      </c>
      <c r="Q930" s="62" t="str">
        <f>IF('Data Entry'!B945=0,"",'Data Entry'!$E$11)</f>
        <v/>
      </c>
      <c r="R930" t="str">
        <f>IF('Data Entry'!B945=0,"",'Data Entry'!D945)</f>
        <v/>
      </c>
      <c r="S930" t="str">
        <f>IF('Data Entry'!B945=0,"",'Data Entry'!$E$3)</f>
        <v/>
      </c>
      <c r="T930" t="str">
        <f>IF('Data Entry'!B945=0,"",'Data Entry'!$P$12)</f>
        <v/>
      </c>
      <c r="V930" t="str">
        <f>'Data Entry'!AB945</f>
        <v/>
      </c>
      <c r="X930" t="str">
        <f>IF('Data Entry'!B945=0,"",'Data Entry'!C945)</f>
        <v/>
      </c>
      <c r="Y930" t="str">
        <f>'Data Entry'!F945</f>
        <v/>
      </c>
      <c r="AC930" t="str">
        <f>IF('Data Entry'!B945=0,"",'Data Entry'!$P$7)</f>
        <v/>
      </c>
      <c r="AD930" t="str">
        <f>IF('Data Entry'!B945=0,"","1")</f>
        <v/>
      </c>
      <c r="AI930" t="str">
        <f>IF('Data Entry'!B945=0,"",'Data Entry'!K945)</f>
        <v/>
      </c>
      <c r="AJ930" t="str">
        <f>IF('Data Entry'!B945=0,"","mm")</f>
        <v/>
      </c>
      <c r="AM930" t="str">
        <f>IF('Data Entry'!B945=0,"",'Data Entry'!M945)</f>
        <v/>
      </c>
      <c r="AN930" t="str">
        <f>IF('Data Entry'!B945=0,"","mm")</f>
        <v/>
      </c>
      <c r="AT930" t="str">
        <f>IF('Data Entry'!B945=0,"",'Data Entry'!L945)</f>
        <v/>
      </c>
      <c r="AU930" t="str">
        <f>IF('Data Entry'!B945=0,"","m")</f>
        <v/>
      </c>
      <c r="AW930" t="str">
        <f>'Data Entry'!H945</f>
        <v/>
      </c>
      <c r="AX930" t="str">
        <f>IF('Data Entry'!B945=0,"",'Data Entry'!D945)</f>
        <v/>
      </c>
      <c r="AY930" t="str">
        <f>IF('Data Entry'!B945=0,"",'Data Entry'!E945)</f>
        <v/>
      </c>
      <c r="BA930" t="str">
        <f>IF('Data Entry'!B945=0,"",'Data Entry'!I945)</f>
        <v/>
      </c>
      <c r="BC930" t="str">
        <f>IF('Data Entry'!B945=0,"",'Data Entry'!J945)</f>
        <v/>
      </c>
      <c r="BR930" t="str">
        <f>IF('Data Entry'!B945=0,"",'Data Entry'!$E$9)</f>
        <v/>
      </c>
    </row>
    <row r="931" spans="1:70" x14ac:dyDescent="0.55000000000000004">
      <c r="A931" t="str">
        <f>IF('Data Entry'!B946=0,"",'Data Entry'!E$9)</f>
        <v/>
      </c>
      <c r="C931" t="str">
        <f>IF('Data Entry'!B946=0,"",'Data Entry'!AE946)</f>
        <v/>
      </c>
      <c r="E931" t="str">
        <f>IF('Data Entry'!B946=0,"",'Data Entry'!B946)</f>
        <v/>
      </c>
      <c r="F931" t="str">
        <f>IF('Data Entry'!B946=0,"",'Data Entry'!$P$6)</f>
        <v/>
      </c>
      <c r="G931" t="str">
        <f>IF('Data Entry'!B946=0,"",'Data Entry'!$P$8)</f>
        <v/>
      </c>
      <c r="H931" t="str">
        <f>IF('Data Entry'!B946=0,"",'Data Entry'!$E$10)</f>
        <v/>
      </c>
      <c r="M931" t="str">
        <f>'Data Entry'!S946</f>
        <v/>
      </c>
      <c r="N931" t="str">
        <f>'Data Entry'!R946</f>
        <v/>
      </c>
      <c r="O931" t="str">
        <f>IF('Data Entry'!B946=0,"",'Data Entry'!N946)</f>
        <v/>
      </c>
      <c r="P931" t="str">
        <f>IF('Data Entry'!B946=0,"","Years")</f>
        <v/>
      </c>
      <c r="Q931" s="62" t="str">
        <f>IF('Data Entry'!B946=0,"",'Data Entry'!$E$11)</f>
        <v/>
      </c>
      <c r="R931" t="str">
        <f>IF('Data Entry'!B946=0,"",'Data Entry'!D946)</f>
        <v/>
      </c>
      <c r="S931" t="str">
        <f>IF('Data Entry'!B946=0,"",'Data Entry'!$E$3)</f>
        <v/>
      </c>
      <c r="T931" t="str">
        <f>IF('Data Entry'!B946=0,"",'Data Entry'!$P$12)</f>
        <v/>
      </c>
      <c r="V931" t="str">
        <f>'Data Entry'!AB946</f>
        <v/>
      </c>
      <c r="X931" t="str">
        <f>IF('Data Entry'!B946=0,"",'Data Entry'!C946)</f>
        <v/>
      </c>
      <c r="Y931" t="str">
        <f>'Data Entry'!F946</f>
        <v/>
      </c>
      <c r="AC931" t="str">
        <f>IF('Data Entry'!B946=0,"",'Data Entry'!$P$7)</f>
        <v/>
      </c>
      <c r="AD931" t="str">
        <f>IF('Data Entry'!B946=0,"","1")</f>
        <v/>
      </c>
      <c r="AI931" t="str">
        <f>IF('Data Entry'!B946=0,"",'Data Entry'!K946)</f>
        <v/>
      </c>
      <c r="AJ931" t="str">
        <f>IF('Data Entry'!B946=0,"","mm")</f>
        <v/>
      </c>
      <c r="AM931" t="str">
        <f>IF('Data Entry'!B946=0,"",'Data Entry'!M946)</f>
        <v/>
      </c>
      <c r="AN931" t="str">
        <f>IF('Data Entry'!B946=0,"","mm")</f>
        <v/>
      </c>
      <c r="AT931" t="str">
        <f>IF('Data Entry'!B946=0,"",'Data Entry'!L946)</f>
        <v/>
      </c>
      <c r="AU931" t="str">
        <f>IF('Data Entry'!B946=0,"","m")</f>
        <v/>
      </c>
      <c r="AW931" t="str">
        <f>'Data Entry'!H946</f>
        <v/>
      </c>
      <c r="AX931" t="str">
        <f>IF('Data Entry'!B946=0,"",'Data Entry'!D946)</f>
        <v/>
      </c>
      <c r="AY931" t="str">
        <f>IF('Data Entry'!B946=0,"",'Data Entry'!E946)</f>
        <v/>
      </c>
      <c r="BA931" t="str">
        <f>IF('Data Entry'!B946=0,"",'Data Entry'!I946)</f>
        <v/>
      </c>
      <c r="BC931" t="str">
        <f>IF('Data Entry'!B946=0,"",'Data Entry'!J946)</f>
        <v/>
      </c>
      <c r="BR931" t="str">
        <f>IF('Data Entry'!B946=0,"",'Data Entry'!$E$9)</f>
        <v/>
      </c>
    </row>
    <row r="932" spans="1:70" x14ac:dyDescent="0.55000000000000004">
      <c r="A932" t="str">
        <f>IF('Data Entry'!B947=0,"",'Data Entry'!E$9)</f>
        <v/>
      </c>
      <c r="C932" t="str">
        <f>IF('Data Entry'!B947=0,"",'Data Entry'!AE947)</f>
        <v/>
      </c>
      <c r="E932" t="str">
        <f>IF('Data Entry'!B947=0,"",'Data Entry'!B947)</f>
        <v/>
      </c>
      <c r="F932" t="str">
        <f>IF('Data Entry'!B947=0,"",'Data Entry'!$P$6)</f>
        <v/>
      </c>
      <c r="G932" t="str">
        <f>IF('Data Entry'!B947=0,"",'Data Entry'!$P$8)</f>
        <v/>
      </c>
      <c r="H932" t="str">
        <f>IF('Data Entry'!B947=0,"",'Data Entry'!$E$10)</f>
        <v/>
      </c>
      <c r="M932" t="str">
        <f>'Data Entry'!S947</f>
        <v/>
      </c>
      <c r="N932" t="str">
        <f>'Data Entry'!R947</f>
        <v/>
      </c>
      <c r="O932" t="str">
        <f>IF('Data Entry'!B947=0,"",'Data Entry'!N947)</f>
        <v/>
      </c>
      <c r="P932" t="str">
        <f>IF('Data Entry'!B947=0,"","Years")</f>
        <v/>
      </c>
      <c r="Q932" s="62" t="str">
        <f>IF('Data Entry'!B947=0,"",'Data Entry'!$E$11)</f>
        <v/>
      </c>
      <c r="R932" t="str">
        <f>IF('Data Entry'!B947=0,"",'Data Entry'!D947)</f>
        <v/>
      </c>
      <c r="S932" t="str">
        <f>IF('Data Entry'!B947=0,"",'Data Entry'!$E$3)</f>
        <v/>
      </c>
      <c r="T932" t="str">
        <f>IF('Data Entry'!B947=0,"",'Data Entry'!$P$12)</f>
        <v/>
      </c>
      <c r="V932" t="str">
        <f>'Data Entry'!AB947</f>
        <v/>
      </c>
      <c r="X932" t="str">
        <f>IF('Data Entry'!B947=0,"",'Data Entry'!C947)</f>
        <v/>
      </c>
      <c r="Y932" t="str">
        <f>'Data Entry'!F947</f>
        <v/>
      </c>
      <c r="AC932" t="str">
        <f>IF('Data Entry'!B947=0,"",'Data Entry'!$P$7)</f>
        <v/>
      </c>
      <c r="AD932" t="str">
        <f>IF('Data Entry'!B947=0,"","1")</f>
        <v/>
      </c>
      <c r="AI932" t="str">
        <f>IF('Data Entry'!B947=0,"",'Data Entry'!K947)</f>
        <v/>
      </c>
      <c r="AJ932" t="str">
        <f>IF('Data Entry'!B947=0,"","mm")</f>
        <v/>
      </c>
      <c r="AM932" t="str">
        <f>IF('Data Entry'!B947=0,"",'Data Entry'!M947)</f>
        <v/>
      </c>
      <c r="AN932" t="str">
        <f>IF('Data Entry'!B947=0,"","mm")</f>
        <v/>
      </c>
      <c r="AT932" t="str">
        <f>IF('Data Entry'!B947=0,"",'Data Entry'!L947)</f>
        <v/>
      </c>
      <c r="AU932" t="str">
        <f>IF('Data Entry'!B947=0,"","m")</f>
        <v/>
      </c>
      <c r="AW932" t="str">
        <f>'Data Entry'!H947</f>
        <v/>
      </c>
      <c r="AX932" t="str">
        <f>IF('Data Entry'!B947=0,"",'Data Entry'!D947)</f>
        <v/>
      </c>
      <c r="AY932" t="str">
        <f>IF('Data Entry'!B947=0,"",'Data Entry'!E947)</f>
        <v/>
      </c>
      <c r="BA932" t="str">
        <f>IF('Data Entry'!B947=0,"",'Data Entry'!I947)</f>
        <v/>
      </c>
      <c r="BC932" t="str">
        <f>IF('Data Entry'!B947=0,"",'Data Entry'!J947)</f>
        <v/>
      </c>
      <c r="BR932" t="str">
        <f>IF('Data Entry'!B947=0,"",'Data Entry'!$E$9)</f>
        <v/>
      </c>
    </row>
    <row r="933" spans="1:70" x14ac:dyDescent="0.55000000000000004">
      <c r="A933" t="str">
        <f>IF('Data Entry'!B948=0,"",'Data Entry'!E$9)</f>
        <v/>
      </c>
      <c r="C933" t="str">
        <f>IF('Data Entry'!B948=0,"",'Data Entry'!AE948)</f>
        <v/>
      </c>
      <c r="E933" t="str">
        <f>IF('Data Entry'!B948=0,"",'Data Entry'!B948)</f>
        <v/>
      </c>
      <c r="F933" t="str">
        <f>IF('Data Entry'!B948=0,"",'Data Entry'!$P$6)</f>
        <v/>
      </c>
      <c r="G933" t="str">
        <f>IF('Data Entry'!B948=0,"",'Data Entry'!$P$8)</f>
        <v/>
      </c>
      <c r="H933" t="str">
        <f>IF('Data Entry'!B948=0,"",'Data Entry'!$E$10)</f>
        <v/>
      </c>
      <c r="M933" t="str">
        <f>'Data Entry'!S948</f>
        <v/>
      </c>
      <c r="N933" t="str">
        <f>'Data Entry'!R948</f>
        <v/>
      </c>
      <c r="O933" t="str">
        <f>IF('Data Entry'!B948=0,"",'Data Entry'!N948)</f>
        <v/>
      </c>
      <c r="P933" t="str">
        <f>IF('Data Entry'!B948=0,"","Years")</f>
        <v/>
      </c>
      <c r="Q933" s="62" t="str">
        <f>IF('Data Entry'!B948=0,"",'Data Entry'!$E$11)</f>
        <v/>
      </c>
      <c r="R933" t="str">
        <f>IF('Data Entry'!B948=0,"",'Data Entry'!D948)</f>
        <v/>
      </c>
      <c r="S933" t="str">
        <f>IF('Data Entry'!B948=0,"",'Data Entry'!$E$3)</f>
        <v/>
      </c>
      <c r="T933" t="str">
        <f>IF('Data Entry'!B948=0,"",'Data Entry'!$P$12)</f>
        <v/>
      </c>
      <c r="V933" t="str">
        <f>'Data Entry'!AB948</f>
        <v/>
      </c>
      <c r="X933" t="str">
        <f>IF('Data Entry'!B948=0,"",'Data Entry'!C948)</f>
        <v/>
      </c>
      <c r="Y933" t="str">
        <f>'Data Entry'!F948</f>
        <v/>
      </c>
      <c r="AC933" t="str">
        <f>IF('Data Entry'!B948=0,"",'Data Entry'!$P$7)</f>
        <v/>
      </c>
      <c r="AD933" t="str">
        <f>IF('Data Entry'!B948=0,"","1")</f>
        <v/>
      </c>
      <c r="AI933" t="str">
        <f>IF('Data Entry'!B948=0,"",'Data Entry'!K948)</f>
        <v/>
      </c>
      <c r="AJ933" t="str">
        <f>IF('Data Entry'!B948=0,"","mm")</f>
        <v/>
      </c>
      <c r="AM933" t="str">
        <f>IF('Data Entry'!B948=0,"",'Data Entry'!M948)</f>
        <v/>
      </c>
      <c r="AN933" t="str">
        <f>IF('Data Entry'!B948=0,"","mm")</f>
        <v/>
      </c>
      <c r="AT933" t="str">
        <f>IF('Data Entry'!B948=0,"",'Data Entry'!L948)</f>
        <v/>
      </c>
      <c r="AU933" t="str">
        <f>IF('Data Entry'!B948=0,"","m")</f>
        <v/>
      </c>
      <c r="AW933" t="str">
        <f>'Data Entry'!H948</f>
        <v/>
      </c>
      <c r="AX933" t="str">
        <f>IF('Data Entry'!B948=0,"",'Data Entry'!D948)</f>
        <v/>
      </c>
      <c r="AY933" t="str">
        <f>IF('Data Entry'!B948=0,"",'Data Entry'!E948)</f>
        <v/>
      </c>
      <c r="BA933" t="str">
        <f>IF('Data Entry'!B948=0,"",'Data Entry'!I948)</f>
        <v/>
      </c>
      <c r="BC933" t="str">
        <f>IF('Data Entry'!B948=0,"",'Data Entry'!J948)</f>
        <v/>
      </c>
      <c r="BR933" t="str">
        <f>IF('Data Entry'!B948=0,"",'Data Entry'!$E$9)</f>
        <v/>
      </c>
    </row>
    <row r="934" spans="1:70" x14ac:dyDescent="0.55000000000000004">
      <c r="A934" t="str">
        <f>IF('Data Entry'!B949=0,"",'Data Entry'!E$9)</f>
        <v/>
      </c>
      <c r="C934" t="str">
        <f>IF('Data Entry'!B949=0,"",'Data Entry'!AE949)</f>
        <v/>
      </c>
      <c r="E934" t="str">
        <f>IF('Data Entry'!B949=0,"",'Data Entry'!B949)</f>
        <v/>
      </c>
      <c r="F934" t="str">
        <f>IF('Data Entry'!B949=0,"",'Data Entry'!$P$6)</f>
        <v/>
      </c>
      <c r="G934" t="str">
        <f>IF('Data Entry'!B949=0,"",'Data Entry'!$P$8)</f>
        <v/>
      </c>
      <c r="H934" t="str">
        <f>IF('Data Entry'!B949=0,"",'Data Entry'!$E$10)</f>
        <v/>
      </c>
      <c r="M934" t="str">
        <f>'Data Entry'!S949</f>
        <v/>
      </c>
      <c r="N934" t="str">
        <f>'Data Entry'!R949</f>
        <v/>
      </c>
      <c r="O934" t="str">
        <f>IF('Data Entry'!B949=0,"",'Data Entry'!N949)</f>
        <v/>
      </c>
      <c r="P934" t="str">
        <f>IF('Data Entry'!B949=0,"","Years")</f>
        <v/>
      </c>
      <c r="Q934" s="62" t="str">
        <f>IF('Data Entry'!B949=0,"",'Data Entry'!$E$11)</f>
        <v/>
      </c>
      <c r="R934" t="str">
        <f>IF('Data Entry'!B949=0,"",'Data Entry'!D949)</f>
        <v/>
      </c>
      <c r="S934" t="str">
        <f>IF('Data Entry'!B949=0,"",'Data Entry'!$E$3)</f>
        <v/>
      </c>
      <c r="T934" t="str">
        <f>IF('Data Entry'!B949=0,"",'Data Entry'!$P$12)</f>
        <v/>
      </c>
      <c r="V934" t="str">
        <f>'Data Entry'!AB949</f>
        <v/>
      </c>
      <c r="X934" t="str">
        <f>IF('Data Entry'!B949=0,"",'Data Entry'!C949)</f>
        <v/>
      </c>
      <c r="Y934" t="str">
        <f>'Data Entry'!F949</f>
        <v/>
      </c>
      <c r="AC934" t="str">
        <f>IF('Data Entry'!B949=0,"",'Data Entry'!$P$7)</f>
        <v/>
      </c>
      <c r="AD934" t="str">
        <f>IF('Data Entry'!B949=0,"","1")</f>
        <v/>
      </c>
      <c r="AI934" t="str">
        <f>IF('Data Entry'!B949=0,"",'Data Entry'!K949)</f>
        <v/>
      </c>
      <c r="AJ934" t="str">
        <f>IF('Data Entry'!B949=0,"","mm")</f>
        <v/>
      </c>
      <c r="AM934" t="str">
        <f>IF('Data Entry'!B949=0,"",'Data Entry'!M949)</f>
        <v/>
      </c>
      <c r="AN934" t="str">
        <f>IF('Data Entry'!B949=0,"","mm")</f>
        <v/>
      </c>
      <c r="AT934" t="str">
        <f>IF('Data Entry'!B949=0,"",'Data Entry'!L949)</f>
        <v/>
      </c>
      <c r="AU934" t="str">
        <f>IF('Data Entry'!B949=0,"","m")</f>
        <v/>
      </c>
      <c r="AW934" t="str">
        <f>'Data Entry'!H949</f>
        <v/>
      </c>
      <c r="AX934" t="str">
        <f>IF('Data Entry'!B949=0,"",'Data Entry'!D949)</f>
        <v/>
      </c>
      <c r="AY934" t="str">
        <f>IF('Data Entry'!B949=0,"",'Data Entry'!E949)</f>
        <v/>
      </c>
      <c r="BA934" t="str">
        <f>IF('Data Entry'!B949=0,"",'Data Entry'!I949)</f>
        <v/>
      </c>
      <c r="BC934" t="str">
        <f>IF('Data Entry'!B949=0,"",'Data Entry'!J949)</f>
        <v/>
      </c>
      <c r="BR934" t="str">
        <f>IF('Data Entry'!B949=0,"",'Data Entry'!$E$9)</f>
        <v/>
      </c>
    </row>
    <row r="935" spans="1:70" x14ac:dyDescent="0.55000000000000004">
      <c r="A935" t="str">
        <f>IF('Data Entry'!B950=0,"",'Data Entry'!E$9)</f>
        <v/>
      </c>
      <c r="C935" t="str">
        <f>IF('Data Entry'!B950=0,"",'Data Entry'!AE950)</f>
        <v/>
      </c>
      <c r="E935" t="str">
        <f>IF('Data Entry'!B950=0,"",'Data Entry'!B950)</f>
        <v/>
      </c>
      <c r="F935" t="str">
        <f>IF('Data Entry'!B950=0,"",'Data Entry'!$P$6)</f>
        <v/>
      </c>
      <c r="G935" t="str">
        <f>IF('Data Entry'!B950=0,"",'Data Entry'!$P$8)</f>
        <v/>
      </c>
      <c r="H935" t="str">
        <f>IF('Data Entry'!B950=0,"",'Data Entry'!$E$10)</f>
        <v/>
      </c>
      <c r="M935" t="str">
        <f>'Data Entry'!S950</f>
        <v/>
      </c>
      <c r="N935" t="str">
        <f>'Data Entry'!R950</f>
        <v/>
      </c>
      <c r="O935" t="str">
        <f>IF('Data Entry'!B950=0,"",'Data Entry'!N950)</f>
        <v/>
      </c>
      <c r="P935" t="str">
        <f>IF('Data Entry'!B950=0,"","Years")</f>
        <v/>
      </c>
      <c r="Q935" s="62" t="str">
        <f>IF('Data Entry'!B950=0,"",'Data Entry'!$E$11)</f>
        <v/>
      </c>
      <c r="R935" t="str">
        <f>IF('Data Entry'!B950=0,"",'Data Entry'!D950)</f>
        <v/>
      </c>
      <c r="S935" t="str">
        <f>IF('Data Entry'!B950=0,"",'Data Entry'!$E$3)</f>
        <v/>
      </c>
      <c r="T935" t="str">
        <f>IF('Data Entry'!B950=0,"",'Data Entry'!$P$12)</f>
        <v/>
      </c>
      <c r="V935" t="str">
        <f>'Data Entry'!AB950</f>
        <v/>
      </c>
      <c r="X935" t="str">
        <f>IF('Data Entry'!B950=0,"",'Data Entry'!C950)</f>
        <v/>
      </c>
      <c r="Y935" t="str">
        <f>'Data Entry'!F950</f>
        <v/>
      </c>
      <c r="AC935" t="str">
        <f>IF('Data Entry'!B950=0,"",'Data Entry'!$P$7)</f>
        <v/>
      </c>
      <c r="AD935" t="str">
        <f>IF('Data Entry'!B950=0,"","1")</f>
        <v/>
      </c>
      <c r="AI935" t="str">
        <f>IF('Data Entry'!B950=0,"",'Data Entry'!K950)</f>
        <v/>
      </c>
      <c r="AJ935" t="str">
        <f>IF('Data Entry'!B950=0,"","mm")</f>
        <v/>
      </c>
      <c r="AM935" t="str">
        <f>IF('Data Entry'!B950=0,"",'Data Entry'!M950)</f>
        <v/>
      </c>
      <c r="AN935" t="str">
        <f>IF('Data Entry'!B950=0,"","mm")</f>
        <v/>
      </c>
      <c r="AT935" t="str">
        <f>IF('Data Entry'!B950=0,"",'Data Entry'!L950)</f>
        <v/>
      </c>
      <c r="AU935" t="str">
        <f>IF('Data Entry'!B950=0,"","m")</f>
        <v/>
      </c>
      <c r="AW935" t="str">
        <f>'Data Entry'!H950</f>
        <v/>
      </c>
      <c r="AX935" t="str">
        <f>IF('Data Entry'!B950=0,"",'Data Entry'!D950)</f>
        <v/>
      </c>
      <c r="AY935" t="str">
        <f>IF('Data Entry'!B950=0,"",'Data Entry'!E950)</f>
        <v/>
      </c>
      <c r="BA935" t="str">
        <f>IF('Data Entry'!B950=0,"",'Data Entry'!I950)</f>
        <v/>
      </c>
      <c r="BC935" t="str">
        <f>IF('Data Entry'!B950=0,"",'Data Entry'!J950)</f>
        <v/>
      </c>
      <c r="BR935" t="str">
        <f>IF('Data Entry'!B950=0,"",'Data Entry'!$E$9)</f>
        <v/>
      </c>
    </row>
    <row r="936" spans="1:70" x14ac:dyDescent="0.55000000000000004">
      <c r="A936" t="str">
        <f>IF('Data Entry'!B951=0,"",'Data Entry'!E$9)</f>
        <v/>
      </c>
      <c r="C936" t="str">
        <f>IF('Data Entry'!B951=0,"",'Data Entry'!AE951)</f>
        <v/>
      </c>
      <c r="E936" t="str">
        <f>IF('Data Entry'!B951=0,"",'Data Entry'!B951)</f>
        <v/>
      </c>
      <c r="F936" t="str">
        <f>IF('Data Entry'!B951=0,"",'Data Entry'!$P$6)</f>
        <v/>
      </c>
      <c r="G936" t="str">
        <f>IF('Data Entry'!B951=0,"",'Data Entry'!$P$8)</f>
        <v/>
      </c>
      <c r="H936" t="str">
        <f>IF('Data Entry'!B951=0,"",'Data Entry'!$E$10)</f>
        <v/>
      </c>
      <c r="M936" t="str">
        <f>'Data Entry'!S951</f>
        <v/>
      </c>
      <c r="N936" t="str">
        <f>'Data Entry'!R951</f>
        <v/>
      </c>
      <c r="O936" t="str">
        <f>IF('Data Entry'!B951=0,"",'Data Entry'!N951)</f>
        <v/>
      </c>
      <c r="P936" t="str">
        <f>IF('Data Entry'!B951=0,"","Years")</f>
        <v/>
      </c>
      <c r="Q936" s="62" t="str">
        <f>IF('Data Entry'!B951=0,"",'Data Entry'!$E$11)</f>
        <v/>
      </c>
      <c r="R936" t="str">
        <f>IF('Data Entry'!B951=0,"",'Data Entry'!D951)</f>
        <v/>
      </c>
      <c r="S936" t="str">
        <f>IF('Data Entry'!B951=0,"",'Data Entry'!$E$3)</f>
        <v/>
      </c>
      <c r="T936" t="str">
        <f>IF('Data Entry'!B951=0,"",'Data Entry'!$P$12)</f>
        <v/>
      </c>
      <c r="V936" t="str">
        <f>'Data Entry'!AB951</f>
        <v/>
      </c>
      <c r="X936" t="str">
        <f>IF('Data Entry'!B951=0,"",'Data Entry'!C951)</f>
        <v/>
      </c>
      <c r="Y936" t="str">
        <f>'Data Entry'!F951</f>
        <v/>
      </c>
      <c r="AC936" t="str">
        <f>IF('Data Entry'!B951=0,"",'Data Entry'!$P$7)</f>
        <v/>
      </c>
      <c r="AD936" t="str">
        <f>IF('Data Entry'!B951=0,"","1")</f>
        <v/>
      </c>
      <c r="AI936" t="str">
        <f>IF('Data Entry'!B951=0,"",'Data Entry'!K951)</f>
        <v/>
      </c>
      <c r="AJ936" t="str">
        <f>IF('Data Entry'!B951=0,"","mm")</f>
        <v/>
      </c>
      <c r="AM936" t="str">
        <f>IF('Data Entry'!B951=0,"",'Data Entry'!M951)</f>
        <v/>
      </c>
      <c r="AN936" t="str">
        <f>IF('Data Entry'!B951=0,"","mm")</f>
        <v/>
      </c>
      <c r="AT936" t="str">
        <f>IF('Data Entry'!B951=0,"",'Data Entry'!L951)</f>
        <v/>
      </c>
      <c r="AU936" t="str">
        <f>IF('Data Entry'!B951=0,"","m")</f>
        <v/>
      </c>
      <c r="AW936" t="str">
        <f>'Data Entry'!H951</f>
        <v/>
      </c>
      <c r="AX936" t="str">
        <f>IF('Data Entry'!B951=0,"",'Data Entry'!D951)</f>
        <v/>
      </c>
      <c r="AY936" t="str">
        <f>IF('Data Entry'!B951=0,"",'Data Entry'!E951)</f>
        <v/>
      </c>
      <c r="BA936" t="str">
        <f>IF('Data Entry'!B951=0,"",'Data Entry'!I951)</f>
        <v/>
      </c>
      <c r="BC936" t="str">
        <f>IF('Data Entry'!B951=0,"",'Data Entry'!J951)</f>
        <v/>
      </c>
      <c r="BR936" t="str">
        <f>IF('Data Entry'!B951=0,"",'Data Entry'!$E$9)</f>
        <v/>
      </c>
    </row>
    <row r="937" spans="1:70" x14ac:dyDescent="0.55000000000000004">
      <c r="A937" t="str">
        <f>IF('Data Entry'!B952=0,"",'Data Entry'!E$9)</f>
        <v/>
      </c>
      <c r="C937" t="str">
        <f>IF('Data Entry'!B952=0,"",'Data Entry'!AE952)</f>
        <v/>
      </c>
      <c r="E937" t="str">
        <f>IF('Data Entry'!B952=0,"",'Data Entry'!B952)</f>
        <v/>
      </c>
      <c r="F937" t="str">
        <f>IF('Data Entry'!B952=0,"",'Data Entry'!$P$6)</f>
        <v/>
      </c>
      <c r="G937" t="str">
        <f>IF('Data Entry'!B952=0,"",'Data Entry'!$P$8)</f>
        <v/>
      </c>
      <c r="H937" t="str">
        <f>IF('Data Entry'!B952=0,"",'Data Entry'!$E$10)</f>
        <v/>
      </c>
      <c r="M937" t="str">
        <f>'Data Entry'!S952</f>
        <v/>
      </c>
      <c r="N937" t="str">
        <f>'Data Entry'!R952</f>
        <v/>
      </c>
      <c r="O937" t="str">
        <f>IF('Data Entry'!B952=0,"",'Data Entry'!N952)</f>
        <v/>
      </c>
      <c r="P937" t="str">
        <f>IF('Data Entry'!B952=0,"","Years")</f>
        <v/>
      </c>
      <c r="Q937" s="62" t="str">
        <f>IF('Data Entry'!B952=0,"",'Data Entry'!$E$11)</f>
        <v/>
      </c>
      <c r="R937" t="str">
        <f>IF('Data Entry'!B952=0,"",'Data Entry'!D952)</f>
        <v/>
      </c>
      <c r="S937" t="str">
        <f>IF('Data Entry'!B952=0,"",'Data Entry'!$E$3)</f>
        <v/>
      </c>
      <c r="T937" t="str">
        <f>IF('Data Entry'!B952=0,"",'Data Entry'!$P$12)</f>
        <v/>
      </c>
      <c r="V937" t="str">
        <f>'Data Entry'!AB952</f>
        <v/>
      </c>
      <c r="X937" t="str">
        <f>IF('Data Entry'!B952=0,"",'Data Entry'!C952)</f>
        <v/>
      </c>
      <c r="Y937" t="str">
        <f>'Data Entry'!F952</f>
        <v/>
      </c>
      <c r="AC937" t="str">
        <f>IF('Data Entry'!B952=0,"",'Data Entry'!$P$7)</f>
        <v/>
      </c>
      <c r="AD937" t="str">
        <f>IF('Data Entry'!B952=0,"","1")</f>
        <v/>
      </c>
      <c r="AI937" t="str">
        <f>IF('Data Entry'!B952=0,"",'Data Entry'!K952)</f>
        <v/>
      </c>
      <c r="AJ937" t="str">
        <f>IF('Data Entry'!B952=0,"","mm")</f>
        <v/>
      </c>
      <c r="AM937" t="str">
        <f>IF('Data Entry'!B952=0,"",'Data Entry'!M952)</f>
        <v/>
      </c>
      <c r="AN937" t="str">
        <f>IF('Data Entry'!B952=0,"","mm")</f>
        <v/>
      </c>
      <c r="AT937" t="str">
        <f>IF('Data Entry'!B952=0,"",'Data Entry'!L952)</f>
        <v/>
      </c>
      <c r="AU937" t="str">
        <f>IF('Data Entry'!B952=0,"","m")</f>
        <v/>
      </c>
      <c r="AW937" t="str">
        <f>'Data Entry'!H952</f>
        <v/>
      </c>
      <c r="AX937" t="str">
        <f>IF('Data Entry'!B952=0,"",'Data Entry'!D952)</f>
        <v/>
      </c>
      <c r="AY937" t="str">
        <f>IF('Data Entry'!B952=0,"",'Data Entry'!E952)</f>
        <v/>
      </c>
      <c r="BA937" t="str">
        <f>IF('Data Entry'!B952=0,"",'Data Entry'!I952)</f>
        <v/>
      </c>
      <c r="BC937" t="str">
        <f>IF('Data Entry'!B952=0,"",'Data Entry'!J952)</f>
        <v/>
      </c>
      <c r="BR937" t="str">
        <f>IF('Data Entry'!B952=0,"",'Data Entry'!$E$9)</f>
        <v/>
      </c>
    </row>
    <row r="938" spans="1:70" x14ac:dyDescent="0.55000000000000004">
      <c r="A938" t="str">
        <f>IF('Data Entry'!B953=0,"",'Data Entry'!E$9)</f>
        <v/>
      </c>
      <c r="C938" t="str">
        <f>IF('Data Entry'!B953=0,"",'Data Entry'!AE953)</f>
        <v/>
      </c>
      <c r="E938" t="str">
        <f>IF('Data Entry'!B953=0,"",'Data Entry'!B953)</f>
        <v/>
      </c>
      <c r="F938" t="str">
        <f>IF('Data Entry'!B953=0,"",'Data Entry'!$P$6)</f>
        <v/>
      </c>
      <c r="G938" t="str">
        <f>IF('Data Entry'!B953=0,"",'Data Entry'!$P$8)</f>
        <v/>
      </c>
      <c r="H938" t="str">
        <f>IF('Data Entry'!B953=0,"",'Data Entry'!$E$10)</f>
        <v/>
      </c>
      <c r="M938" t="str">
        <f>'Data Entry'!S953</f>
        <v/>
      </c>
      <c r="N938" t="str">
        <f>'Data Entry'!R953</f>
        <v/>
      </c>
      <c r="O938" t="str">
        <f>IF('Data Entry'!B953=0,"",'Data Entry'!N953)</f>
        <v/>
      </c>
      <c r="P938" t="str">
        <f>IF('Data Entry'!B953=0,"","Years")</f>
        <v/>
      </c>
      <c r="Q938" s="62" t="str">
        <f>IF('Data Entry'!B953=0,"",'Data Entry'!$E$11)</f>
        <v/>
      </c>
      <c r="R938" t="str">
        <f>IF('Data Entry'!B953=0,"",'Data Entry'!D953)</f>
        <v/>
      </c>
      <c r="S938" t="str">
        <f>IF('Data Entry'!B953=0,"",'Data Entry'!$E$3)</f>
        <v/>
      </c>
      <c r="T938" t="str">
        <f>IF('Data Entry'!B953=0,"",'Data Entry'!$P$12)</f>
        <v/>
      </c>
      <c r="V938" t="str">
        <f>'Data Entry'!AB953</f>
        <v/>
      </c>
      <c r="X938" t="str">
        <f>IF('Data Entry'!B953=0,"",'Data Entry'!C953)</f>
        <v/>
      </c>
      <c r="Y938" t="str">
        <f>'Data Entry'!F953</f>
        <v/>
      </c>
      <c r="AC938" t="str">
        <f>IF('Data Entry'!B953=0,"",'Data Entry'!$P$7)</f>
        <v/>
      </c>
      <c r="AD938" t="str">
        <f>IF('Data Entry'!B953=0,"","1")</f>
        <v/>
      </c>
      <c r="AI938" t="str">
        <f>IF('Data Entry'!B953=0,"",'Data Entry'!K953)</f>
        <v/>
      </c>
      <c r="AJ938" t="str">
        <f>IF('Data Entry'!B953=0,"","mm")</f>
        <v/>
      </c>
      <c r="AM938" t="str">
        <f>IF('Data Entry'!B953=0,"",'Data Entry'!M953)</f>
        <v/>
      </c>
      <c r="AN938" t="str">
        <f>IF('Data Entry'!B953=0,"","mm")</f>
        <v/>
      </c>
      <c r="AT938" t="str">
        <f>IF('Data Entry'!B953=0,"",'Data Entry'!L953)</f>
        <v/>
      </c>
      <c r="AU938" t="str">
        <f>IF('Data Entry'!B953=0,"","m")</f>
        <v/>
      </c>
      <c r="AW938" t="str">
        <f>'Data Entry'!H953</f>
        <v/>
      </c>
      <c r="AX938" t="str">
        <f>IF('Data Entry'!B953=0,"",'Data Entry'!D953)</f>
        <v/>
      </c>
      <c r="AY938" t="str">
        <f>IF('Data Entry'!B953=0,"",'Data Entry'!E953)</f>
        <v/>
      </c>
      <c r="BA938" t="str">
        <f>IF('Data Entry'!B953=0,"",'Data Entry'!I953)</f>
        <v/>
      </c>
      <c r="BC938" t="str">
        <f>IF('Data Entry'!B953=0,"",'Data Entry'!J953)</f>
        <v/>
      </c>
      <c r="BR938" t="str">
        <f>IF('Data Entry'!B953=0,"",'Data Entry'!$E$9)</f>
        <v/>
      </c>
    </row>
    <row r="939" spans="1:70" x14ac:dyDescent="0.55000000000000004">
      <c r="A939" t="str">
        <f>IF('Data Entry'!B954=0,"",'Data Entry'!E$9)</f>
        <v/>
      </c>
      <c r="C939" t="str">
        <f>IF('Data Entry'!B954=0,"",'Data Entry'!AE954)</f>
        <v/>
      </c>
      <c r="E939" t="str">
        <f>IF('Data Entry'!B954=0,"",'Data Entry'!B954)</f>
        <v/>
      </c>
      <c r="F939" t="str">
        <f>IF('Data Entry'!B954=0,"",'Data Entry'!$P$6)</f>
        <v/>
      </c>
      <c r="G939" t="str">
        <f>IF('Data Entry'!B954=0,"",'Data Entry'!$P$8)</f>
        <v/>
      </c>
      <c r="H939" t="str">
        <f>IF('Data Entry'!B954=0,"",'Data Entry'!$E$10)</f>
        <v/>
      </c>
      <c r="M939" t="str">
        <f>'Data Entry'!S954</f>
        <v/>
      </c>
      <c r="N939" t="str">
        <f>'Data Entry'!R954</f>
        <v/>
      </c>
      <c r="O939" t="str">
        <f>IF('Data Entry'!B954=0,"",'Data Entry'!N954)</f>
        <v/>
      </c>
      <c r="P939" t="str">
        <f>IF('Data Entry'!B954=0,"","Years")</f>
        <v/>
      </c>
      <c r="Q939" s="62" t="str">
        <f>IF('Data Entry'!B954=0,"",'Data Entry'!$E$11)</f>
        <v/>
      </c>
      <c r="R939" t="str">
        <f>IF('Data Entry'!B954=0,"",'Data Entry'!D954)</f>
        <v/>
      </c>
      <c r="S939" t="str">
        <f>IF('Data Entry'!B954=0,"",'Data Entry'!$E$3)</f>
        <v/>
      </c>
      <c r="T939" t="str">
        <f>IF('Data Entry'!B954=0,"",'Data Entry'!$P$12)</f>
        <v/>
      </c>
      <c r="V939" t="str">
        <f>'Data Entry'!AB954</f>
        <v/>
      </c>
      <c r="X939" t="str">
        <f>IF('Data Entry'!B954=0,"",'Data Entry'!C954)</f>
        <v/>
      </c>
      <c r="Y939" t="str">
        <f>'Data Entry'!F954</f>
        <v/>
      </c>
      <c r="AC939" t="str">
        <f>IF('Data Entry'!B954=0,"",'Data Entry'!$P$7)</f>
        <v/>
      </c>
      <c r="AD939" t="str">
        <f>IF('Data Entry'!B954=0,"","1")</f>
        <v/>
      </c>
      <c r="AI939" t="str">
        <f>IF('Data Entry'!B954=0,"",'Data Entry'!K954)</f>
        <v/>
      </c>
      <c r="AJ939" t="str">
        <f>IF('Data Entry'!B954=0,"","mm")</f>
        <v/>
      </c>
      <c r="AM939" t="str">
        <f>IF('Data Entry'!B954=0,"",'Data Entry'!M954)</f>
        <v/>
      </c>
      <c r="AN939" t="str">
        <f>IF('Data Entry'!B954=0,"","mm")</f>
        <v/>
      </c>
      <c r="AT939" t="str">
        <f>IF('Data Entry'!B954=0,"",'Data Entry'!L954)</f>
        <v/>
      </c>
      <c r="AU939" t="str">
        <f>IF('Data Entry'!B954=0,"","m")</f>
        <v/>
      </c>
      <c r="AW939" t="str">
        <f>'Data Entry'!H954</f>
        <v/>
      </c>
      <c r="AX939" t="str">
        <f>IF('Data Entry'!B954=0,"",'Data Entry'!D954)</f>
        <v/>
      </c>
      <c r="AY939" t="str">
        <f>IF('Data Entry'!B954=0,"",'Data Entry'!E954)</f>
        <v/>
      </c>
      <c r="BA939" t="str">
        <f>IF('Data Entry'!B954=0,"",'Data Entry'!I954)</f>
        <v/>
      </c>
      <c r="BC939" t="str">
        <f>IF('Data Entry'!B954=0,"",'Data Entry'!J954)</f>
        <v/>
      </c>
      <c r="BR939" t="str">
        <f>IF('Data Entry'!B954=0,"",'Data Entry'!$E$9)</f>
        <v/>
      </c>
    </row>
    <row r="940" spans="1:70" x14ac:dyDescent="0.55000000000000004">
      <c r="A940" t="str">
        <f>IF('Data Entry'!B955=0,"",'Data Entry'!E$9)</f>
        <v/>
      </c>
      <c r="C940" t="str">
        <f>IF('Data Entry'!B955=0,"",'Data Entry'!AE955)</f>
        <v/>
      </c>
      <c r="E940" t="str">
        <f>IF('Data Entry'!B955=0,"",'Data Entry'!B955)</f>
        <v/>
      </c>
      <c r="F940" t="str">
        <f>IF('Data Entry'!B955=0,"",'Data Entry'!$P$6)</f>
        <v/>
      </c>
      <c r="G940" t="str">
        <f>IF('Data Entry'!B955=0,"",'Data Entry'!$P$8)</f>
        <v/>
      </c>
      <c r="H940" t="str">
        <f>IF('Data Entry'!B955=0,"",'Data Entry'!$E$10)</f>
        <v/>
      </c>
      <c r="M940" t="str">
        <f>'Data Entry'!S955</f>
        <v/>
      </c>
      <c r="N940" t="str">
        <f>'Data Entry'!R955</f>
        <v/>
      </c>
      <c r="O940" t="str">
        <f>IF('Data Entry'!B955=0,"",'Data Entry'!N955)</f>
        <v/>
      </c>
      <c r="P940" t="str">
        <f>IF('Data Entry'!B955=0,"","Years")</f>
        <v/>
      </c>
      <c r="Q940" s="62" t="str">
        <f>IF('Data Entry'!B955=0,"",'Data Entry'!$E$11)</f>
        <v/>
      </c>
      <c r="R940" t="str">
        <f>IF('Data Entry'!B955=0,"",'Data Entry'!D955)</f>
        <v/>
      </c>
      <c r="S940" t="str">
        <f>IF('Data Entry'!B955=0,"",'Data Entry'!$E$3)</f>
        <v/>
      </c>
      <c r="T940" t="str">
        <f>IF('Data Entry'!B955=0,"",'Data Entry'!$P$12)</f>
        <v/>
      </c>
      <c r="V940" t="str">
        <f>'Data Entry'!AB955</f>
        <v/>
      </c>
      <c r="X940" t="str">
        <f>IF('Data Entry'!B955=0,"",'Data Entry'!C955)</f>
        <v/>
      </c>
      <c r="Y940" t="str">
        <f>'Data Entry'!F955</f>
        <v/>
      </c>
      <c r="AC940" t="str">
        <f>IF('Data Entry'!B955=0,"",'Data Entry'!$P$7)</f>
        <v/>
      </c>
      <c r="AD940" t="str">
        <f>IF('Data Entry'!B955=0,"","1")</f>
        <v/>
      </c>
      <c r="AI940" t="str">
        <f>IF('Data Entry'!B955=0,"",'Data Entry'!K955)</f>
        <v/>
      </c>
      <c r="AJ940" t="str">
        <f>IF('Data Entry'!B955=0,"","mm")</f>
        <v/>
      </c>
      <c r="AM940" t="str">
        <f>IF('Data Entry'!B955=0,"",'Data Entry'!M955)</f>
        <v/>
      </c>
      <c r="AN940" t="str">
        <f>IF('Data Entry'!B955=0,"","mm")</f>
        <v/>
      </c>
      <c r="AT940" t="str">
        <f>IF('Data Entry'!B955=0,"",'Data Entry'!L955)</f>
        <v/>
      </c>
      <c r="AU940" t="str">
        <f>IF('Data Entry'!B955=0,"","m")</f>
        <v/>
      </c>
      <c r="AW940" t="str">
        <f>'Data Entry'!H955</f>
        <v/>
      </c>
      <c r="AX940" t="str">
        <f>IF('Data Entry'!B955=0,"",'Data Entry'!D955)</f>
        <v/>
      </c>
      <c r="AY940" t="str">
        <f>IF('Data Entry'!B955=0,"",'Data Entry'!E955)</f>
        <v/>
      </c>
      <c r="BA940" t="str">
        <f>IF('Data Entry'!B955=0,"",'Data Entry'!I955)</f>
        <v/>
      </c>
      <c r="BC940" t="str">
        <f>IF('Data Entry'!B955=0,"",'Data Entry'!J955)</f>
        <v/>
      </c>
      <c r="BR940" t="str">
        <f>IF('Data Entry'!B955=0,"",'Data Entry'!$E$9)</f>
        <v/>
      </c>
    </row>
    <row r="941" spans="1:70" x14ac:dyDescent="0.55000000000000004">
      <c r="A941" t="str">
        <f>IF('Data Entry'!B956=0,"",'Data Entry'!E$9)</f>
        <v/>
      </c>
      <c r="C941" t="str">
        <f>IF('Data Entry'!B956=0,"",'Data Entry'!AE956)</f>
        <v/>
      </c>
      <c r="E941" t="str">
        <f>IF('Data Entry'!B956=0,"",'Data Entry'!B956)</f>
        <v/>
      </c>
      <c r="F941" t="str">
        <f>IF('Data Entry'!B956=0,"",'Data Entry'!$P$6)</f>
        <v/>
      </c>
      <c r="G941" t="str">
        <f>IF('Data Entry'!B956=0,"",'Data Entry'!$P$8)</f>
        <v/>
      </c>
      <c r="H941" t="str">
        <f>IF('Data Entry'!B956=0,"",'Data Entry'!$E$10)</f>
        <v/>
      </c>
      <c r="M941" t="str">
        <f>'Data Entry'!S956</f>
        <v/>
      </c>
      <c r="N941" t="str">
        <f>'Data Entry'!R956</f>
        <v/>
      </c>
      <c r="O941" t="str">
        <f>IF('Data Entry'!B956=0,"",'Data Entry'!N956)</f>
        <v/>
      </c>
      <c r="P941" t="str">
        <f>IF('Data Entry'!B956=0,"","Years")</f>
        <v/>
      </c>
      <c r="Q941" s="62" t="str">
        <f>IF('Data Entry'!B956=0,"",'Data Entry'!$E$11)</f>
        <v/>
      </c>
      <c r="R941" t="str">
        <f>IF('Data Entry'!B956=0,"",'Data Entry'!D956)</f>
        <v/>
      </c>
      <c r="S941" t="str">
        <f>IF('Data Entry'!B956=0,"",'Data Entry'!$E$3)</f>
        <v/>
      </c>
      <c r="T941" t="str">
        <f>IF('Data Entry'!B956=0,"",'Data Entry'!$P$12)</f>
        <v/>
      </c>
      <c r="V941" t="str">
        <f>'Data Entry'!AB956</f>
        <v/>
      </c>
      <c r="X941" t="str">
        <f>IF('Data Entry'!B956=0,"",'Data Entry'!C956)</f>
        <v/>
      </c>
      <c r="Y941" t="str">
        <f>'Data Entry'!F956</f>
        <v/>
      </c>
      <c r="AC941" t="str">
        <f>IF('Data Entry'!B956=0,"",'Data Entry'!$P$7)</f>
        <v/>
      </c>
      <c r="AD941" t="str">
        <f>IF('Data Entry'!B956=0,"","1")</f>
        <v/>
      </c>
      <c r="AI941" t="str">
        <f>IF('Data Entry'!B956=0,"",'Data Entry'!K956)</f>
        <v/>
      </c>
      <c r="AJ941" t="str">
        <f>IF('Data Entry'!B956=0,"","mm")</f>
        <v/>
      </c>
      <c r="AM941" t="str">
        <f>IF('Data Entry'!B956=0,"",'Data Entry'!M956)</f>
        <v/>
      </c>
      <c r="AN941" t="str">
        <f>IF('Data Entry'!B956=0,"","mm")</f>
        <v/>
      </c>
      <c r="AT941" t="str">
        <f>IF('Data Entry'!B956=0,"",'Data Entry'!L956)</f>
        <v/>
      </c>
      <c r="AU941" t="str">
        <f>IF('Data Entry'!B956=0,"","m")</f>
        <v/>
      </c>
      <c r="AW941" t="str">
        <f>'Data Entry'!H956</f>
        <v/>
      </c>
      <c r="AX941" t="str">
        <f>IF('Data Entry'!B956=0,"",'Data Entry'!D956)</f>
        <v/>
      </c>
      <c r="AY941" t="str">
        <f>IF('Data Entry'!B956=0,"",'Data Entry'!E956)</f>
        <v/>
      </c>
      <c r="BA941" t="str">
        <f>IF('Data Entry'!B956=0,"",'Data Entry'!I956)</f>
        <v/>
      </c>
      <c r="BC941" t="str">
        <f>IF('Data Entry'!B956=0,"",'Data Entry'!J956)</f>
        <v/>
      </c>
      <c r="BR941" t="str">
        <f>IF('Data Entry'!B956=0,"",'Data Entry'!$E$9)</f>
        <v/>
      </c>
    </row>
    <row r="942" spans="1:70" x14ac:dyDescent="0.55000000000000004">
      <c r="A942" t="str">
        <f>IF('Data Entry'!B957=0,"",'Data Entry'!E$9)</f>
        <v/>
      </c>
      <c r="C942" t="str">
        <f>IF('Data Entry'!B957=0,"",'Data Entry'!AE957)</f>
        <v/>
      </c>
      <c r="E942" t="str">
        <f>IF('Data Entry'!B957=0,"",'Data Entry'!B957)</f>
        <v/>
      </c>
      <c r="F942" t="str">
        <f>IF('Data Entry'!B957=0,"",'Data Entry'!$P$6)</f>
        <v/>
      </c>
      <c r="G942" t="str">
        <f>IF('Data Entry'!B957=0,"",'Data Entry'!$P$8)</f>
        <v/>
      </c>
      <c r="H942" t="str">
        <f>IF('Data Entry'!B957=0,"",'Data Entry'!$E$10)</f>
        <v/>
      </c>
      <c r="M942" t="str">
        <f>'Data Entry'!S957</f>
        <v/>
      </c>
      <c r="N942" t="str">
        <f>'Data Entry'!R957</f>
        <v/>
      </c>
      <c r="O942" t="str">
        <f>IF('Data Entry'!B957=0,"",'Data Entry'!N957)</f>
        <v/>
      </c>
      <c r="P942" t="str">
        <f>IF('Data Entry'!B957=0,"","Years")</f>
        <v/>
      </c>
      <c r="Q942" s="62" t="str">
        <f>IF('Data Entry'!B957=0,"",'Data Entry'!$E$11)</f>
        <v/>
      </c>
      <c r="R942" t="str">
        <f>IF('Data Entry'!B957=0,"",'Data Entry'!D957)</f>
        <v/>
      </c>
      <c r="S942" t="str">
        <f>IF('Data Entry'!B957=0,"",'Data Entry'!$E$3)</f>
        <v/>
      </c>
      <c r="T942" t="str">
        <f>IF('Data Entry'!B957=0,"",'Data Entry'!$P$12)</f>
        <v/>
      </c>
      <c r="V942" t="str">
        <f>'Data Entry'!AB957</f>
        <v/>
      </c>
      <c r="X942" t="str">
        <f>IF('Data Entry'!B957=0,"",'Data Entry'!C957)</f>
        <v/>
      </c>
      <c r="Y942" t="str">
        <f>'Data Entry'!F957</f>
        <v/>
      </c>
      <c r="AC942" t="str">
        <f>IF('Data Entry'!B957=0,"",'Data Entry'!$P$7)</f>
        <v/>
      </c>
      <c r="AD942" t="str">
        <f>IF('Data Entry'!B957=0,"","1")</f>
        <v/>
      </c>
      <c r="AI942" t="str">
        <f>IF('Data Entry'!B957=0,"",'Data Entry'!K957)</f>
        <v/>
      </c>
      <c r="AJ942" t="str">
        <f>IF('Data Entry'!B957=0,"","mm")</f>
        <v/>
      </c>
      <c r="AM942" t="str">
        <f>IF('Data Entry'!B957=0,"",'Data Entry'!M957)</f>
        <v/>
      </c>
      <c r="AN942" t="str">
        <f>IF('Data Entry'!B957=0,"","mm")</f>
        <v/>
      </c>
      <c r="AT942" t="str">
        <f>IF('Data Entry'!B957=0,"",'Data Entry'!L957)</f>
        <v/>
      </c>
      <c r="AU942" t="str">
        <f>IF('Data Entry'!B957=0,"","m")</f>
        <v/>
      </c>
      <c r="AW942" t="str">
        <f>'Data Entry'!H957</f>
        <v/>
      </c>
      <c r="AX942" t="str">
        <f>IF('Data Entry'!B957=0,"",'Data Entry'!D957)</f>
        <v/>
      </c>
      <c r="AY942" t="str">
        <f>IF('Data Entry'!B957=0,"",'Data Entry'!E957)</f>
        <v/>
      </c>
      <c r="BA942" t="str">
        <f>IF('Data Entry'!B957=0,"",'Data Entry'!I957)</f>
        <v/>
      </c>
      <c r="BC942" t="str">
        <f>IF('Data Entry'!B957=0,"",'Data Entry'!J957)</f>
        <v/>
      </c>
      <c r="BR942" t="str">
        <f>IF('Data Entry'!B957=0,"",'Data Entry'!$E$9)</f>
        <v/>
      </c>
    </row>
    <row r="943" spans="1:70" x14ac:dyDescent="0.55000000000000004">
      <c r="A943" t="str">
        <f>IF('Data Entry'!B958=0,"",'Data Entry'!E$9)</f>
        <v/>
      </c>
      <c r="C943" t="str">
        <f>IF('Data Entry'!B958=0,"",'Data Entry'!AE958)</f>
        <v/>
      </c>
      <c r="E943" t="str">
        <f>IF('Data Entry'!B958=0,"",'Data Entry'!B958)</f>
        <v/>
      </c>
      <c r="F943" t="str">
        <f>IF('Data Entry'!B958=0,"",'Data Entry'!$P$6)</f>
        <v/>
      </c>
      <c r="G943" t="str">
        <f>IF('Data Entry'!B958=0,"",'Data Entry'!$P$8)</f>
        <v/>
      </c>
      <c r="H943" t="str">
        <f>IF('Data Entry'!B958=0,"",'Data Entry'!$E$10)</f>
        <v/>
      </c>
      <c r="M943" t="str">
        <f>'Data Entry'!S958</f>
        <v/>
      </c>
      <c r="N943" t="str">
        <f>'Data Entry'!R958</f>
        <v/>
      </c>
      <c r="O943" t="str">
        <f>IF('Data Entry'!B958=0,"",'Data Entry'!N958)</f>
        <v/>
      </c>
      <c r="P943" t="str">
        <f>IF('Data Entry'!B958=0,"","Years")</f>
        <v/>
      </c>
      <c r="Q943" s="62" t="str">
        <f>IF('Data Entry'!B958=0,"",'Data Entry'!$E$11)</f>
        <v/>
      </c>
      <c r="R943" t="str">
        <f>IF('Data Entry'!B958=0,"",'Data Entry'!D958)</f>
        <v/>
      </c>
      <c r="S943" t="str">
        <f>IF('Data Entry'!B958=0,"",'Data Entry'!$E$3)</f>
        <v/>
      </c>
      <c r="T943" t="str">
        <f>IF('Data Entry'!B958=0,"",'Data Entry'!$P$12)</f>
        <v/>
      </c>
      <c r="V943" t="str">
        <f>'Data Entry'!AB958</f>
        <v/>
      </c>
      <c r="X943" t="str">
        <f>IF('Data Entry'!B958=0,"",'Data Entry'!C958)</f>
        <v/>
      </c>
      <c r="Y943" t="str">
        <f>'Data Entry'!F958</f>
        <v/>
      </c>
      <c r="AC943" t="str">
        <f>IF('Data Entry'!B958=0,"",'Data Entry'!$P$7)</f>
        <v/>
      </c>
      <c r="AD943" t="str">
        <f>IF('Data Entry'!B958=0,"","1")</f>
        <v/>
      </c>
      <c r="AI943" t="str">
        <f>IF('Data Entry'!B958=0,"",'Data Entry'!K958)</f>
        <v/>
      </c>
      <c r="AJ943" t="str">
        <f>IF('Data Entry'!B958=0,"","mm")</f>
        <v/>
      </c>
      <c r="AM943" t="str">
        <f>IF('Data Entry'!B958=0,"",'Data Entry'!M958)</f>
        <v/>
      </c>
      <c r="AN943" t="str">
        <f>IF('Data Entry'!B958=0,"","mm")</f>
        <v/>
      </c>
      <c r="AT943" t="str">
        <f>IF('Data Entry'!B958=0,"",'Data Entry'!L958)</f>
        <v/>
      </c>
      <c r="AU943" t="str">
        <f>IF('Data Entry'!B958=0,"","m")</f>
        <v/>
      </c>
      <c r="AW943" t="str">
        <f>'Data Entry'!H958</f>
        <v/>
      </c>
      <c r="AX943" t="str">
        <f>IF('Data Entry'!B958=0,"",'Data Entry'!D958)</f>
        <v/>
      </c>
      <c r="AY943" t="str">
        <f>IF('Data Entry'!B958=0,"",'Data Entry'!E958)</f>
        <v/>
      </c>
      <c r="BA943" t="str">
        <f>IF('Data Entry'!B958=0,"",'Data Entry'!I958)</f>
        <v/>
      </c>
      <c r="BC943" t="str">
        <f>IF('Data Entry'!B958=0,"",'Data Entry'!J958)</f>
        <v/>
      </c>
      <c r="BR943" t="str">
        <f>IF('Data Entry'!B958=0,"",'Data Entry'!$E$9)</f>
        <v/>
      </c>
    </row>
    <row r="944" spans="1:70" x14ac:dyDescent="0.55000000000000004">
      <c r="A944" t="str">
        <f>IF('Data Entry'!B959=0,"",'Data Entry'!E$9)</f>
        <v/>
      </c>
      <c r="C944" t="str">
        <f>IF('Data Entry'!B959=0,"",'Data Entry'!AE959)</f>
        <v/>
      </c>
      <c r="E944" t="str">
        <f>IF('Data Entry'!B959=0,"",'Data Entry'!B959)</f>
        <v/>
      </c>
      <c r="F944" t="str">
        <f>IF('Data Entry'!B959=0,"",'Data Entry'!$P$6)</f>
        <v/>
      </c>
      <c r="G944" t="str">
        <f>IF('Data Entry'!B959=0,"",'Data Entry'!$P$8)</f>
        <v/>
      </c>
      <c r="H944" t="str">
        <f>IF('Data Entry'!B959=0,"",'Data Entry'!$E$10)</f>
        <v/>
      </c>
      <c r="M944" t="str">
        <f>'Data Entry'!S959</f>
        <v/>
      </c>
      <c r="N944" t="str">
        <f>'Data Entry'!R959</f>
        <v/>
      </c>
      <c r="O944" t="str">
        <f>IF('Data Entry'!B959=0,"",'Data Entry'!N959)</f>
        <v/>
      </c>
      <c r="P944" t="str">
        <f>IF('Data Entry'!B959=0,"","Years")</f>
        <v/>
      </c>
      <c r="Q944" s="62" t="str">
        <f>IF('Data Entry'!B959=0,"",'Data Entry'!$E$11)</f>
        <v/>
      </c>
      <c r="R944" t="str">
        <f>IF('Data Entry'!B959=0,"",'Data Entry'!D959)</f>
        <v/>
      </c>
      <c r="S944" t="str">
        <f>IF('Data Entry'!B959=0,"",'Data Entry'!$E$3)</f>
        <v/>
      </c>
      <c r="T944" t="str">
        <f>IF('Data Entry'!B959=0,"",'Data Entry'!$P$12)</f>
        <v/>
      </c>
      <c r="V944" t="str">
        <f>'Data Entry'!AB959</f>
        <v/>
      </c>
      <c r="X944" t="str">
        <f>IF('Data Entry'!B959=0,"",'Data Entry'!C959)</f>
        <v/>
      </c>
      <c r="Y944" t="str">
        <f>'Data Entry'!F959</f>
        <v/>
      </c>
      <c r="AC944" t="str">
        <f>IF('Data Entry'!B959=0,"",'Data Entry'!$P$7)</f>
        <v/>
      </c>
      <c r="AD944" t="str">
        <f>IF('Data Entry'!B959=0,"","1")</f>
        <v/>
      </c>
      <c r="AI944" t="str">
        <f>IF('Data Entry'!B959=0,"",'Data Entry'!K959)</f>
        <v/>
      </c>
      <c r="AJ944" t="str">
        <f>IF('Data Entry'!B959=0,"","mm")</f>
        <v/>
      </c>
      <c r="AM944" t="str">
        <f>IF('Data Entry'!B959=0,"",'Data Entry'!M959)</f>
        <v/>
      </c>
      <c r="AN944" t="str">
        <f>IF('Data Entry'!B959=0,"","mm")</f>
        <v/>
      </c>
      <c r="AT944" t="str">
        <f>IF('Data Entry'!B959=0,"",'Data Entry'!L959)</f>
        <v/>
      </c>
      <c r="AU944" t="str">
        <f>IF('Data Entry'!B959=0,"","m")</f>
        <v/>
      </c>
      <c r="AW944" t="str">
        <f>'Data Entry'!H959</f>
        <v/>
      </c>
      <c r="AX944" t="str">
        <f>IF('Data Entry'!B959=0,"",'Data Entry'!D959)</f>
        <v/>
      </c>
      <c r="AY944" t="str">
        <f>IF('Data Entry'!B959=0,"",'Data Entry'!E959)</f>
        <v/>
      </c>
      <c r="BA944" t="str">
        <f>IF('Data Entry'!B959=0,"",'Data Entry'!I959)</f>
        <v/>
      </c>
      <c r="BC944" t="str">
        <f>IF('Data Entry'!B959=0,"",'Data Entry'!J959)</f>
        <v/>
      </c>
      <c r="BR944" t="str">
        <f>IF('Data Entry'!B959=0,"",'Data Entry'!$E$9)</f>
        <v/>
      </c>
    </row>
    <row r="945" spans="1:70" x14ac:dyDescent="0.55000000000000004">
      <c r="A945" t="str">
        <f>IF('Data Entry'!B960=0,"",'Data Entry'!E$9)</f>
        <v/>
      </c>
      <c r="C945" t="str">
        <f>IF('Data Entry'!B960=0,"",'Data Entry'!AE960)</f>
        <v/>
      </c>
      <c r="E945" t="str">
        <f>IF('Data Entry'!B960=0,"",'Data Entry'!B960)</f>
        <v/>
      </c>
      <c r="F945" t="str">
        <f>IF('Data Entry'!B960=0,"",'Data Entry'!$P$6)</f>
        <v/>
      </c>
      <c r="G945" t="str">
        <f>IF('Data Entry'!B960=0,"",'Data Entry'!$P$8)</f>
        <v/>
      </c>
      <c r="H945" t="str">
        <f>IF('Data Entry'!B960=0,"",'Data Entry'!$E$10)</f>
        <v/>
      </c>
      <c r="M945" t="str">
        <f>'Data Entry'!S960</f>
        <v/>
      </c>
      <c r="N945" t="str">
        <f>'Data Entry'!R960</f>
        <v/>
      </c>
      <c r="O945" t="str">
        <f>IF('Data Entry'!B960=0,"",'Data Entry'!N960)</f>
        <v/>
      </c>
      <c r="P945" t="str">
        <f>IF('Data Entry'!B960=0,"","Years")</f>
        <v/>
      </c>
      <c r="Q945" s="62" t="str">
        <f>IF('Data Entry'!B960=0,"",'Data Entry'!$E$11)</f>
        <v/>
      </c>
      <c r="R945" t="str">
        <f>IF('Data Entry'!B960=0,"",'Data Entry'!D960)</f>
        <v/>
      </c>
      <c r="S945" t="str">
        <f>IF('Data Entry'!B960=0,"",'Data Entry'!$E$3)</f>
        <v/>
      </c>
      <c r="T945" t="str">
        <f>IF('Data Entry'!B960=0,"",'Data Entry'!$P$12)</f>
        <v/>
      </c>
      <c r="V945" t="str">
        <f>'Data Entry'!AB960</f>
        <v/>
      </c>
      <c r="X945" t="str">
        <f>IF('Data Entry'!B960=0,"",'Data Entry'!C960)</f>
        <v/>
      </c>
      <c r="Y945" t="str">
        <f>'Data Entry'!F960</f>
        <v/>
      </c>
      <c r="AC945" t="str">
        <f>IF('Data Entry'!B960=0,"",'Data Entry'!$P$7)</f>
        <v/>
      </c>
      <c r="AD945" t="str">
        <f>IF('Data Entry'!B960=0,"","1")</f>
        <v/>
      </c>
      <c r="AI945" t="str">
        <f>IF('Data Entry'!B960=0,"",'Data Entry'!K960)</f>
        <v/>
      </c>
      <c r="AJ945" t="str">
        <f>IF('Data Entry'!B960=0,"","mm")</f>
        <v/>
      </c>
      <c r="AM945" t="str">
        <f>IF('Data Entry'!B960=0,"",'Data Entry'!M960)</f>
        <v/>
      </c>
      <c r="AN945" t="str">
        <f>IF('Data Entry'!B960=0,"","mm")</f>
        <v/>
      </c>
      <c r="AT945" t="str">
        <f>IF('Data Entry'!B960=0,"",'Data Entry'!L960)</f>
        <v/>
      </c>
      <c r="AU945" t="str">
        <f>IF('Data Entry'!B960=0,"","m")</f>
        <v/>
      </c>
      <c r="AW945" t="str">
        <f>'Data Entry'!H960</f>
        <v/>
      </c>
      <c r="AX945" t="str">
        <f>IF('Data Entry'!B960=0,"",'Data Entry'!D960)</f>
        <v/>
      </c>
      <c r="AY945" t="str">
        <f>IF('Data Entry'!B960=0,"",'Data Entry'!E960)</f>
        <v/>
      </c>
      <c r="BA945" t="str">
        <f>IF('Data Entry'!B960=0,"",'Data Entry'!I960)</f>
        <v/>
      </c>
      <c r="BC945" t="str">
        <f>IF('Data Entry'!B960=0,"",'Data Entry'!J960)</f>
        <v/>
      </c>
      <c r="BR945" t="str">
        <f>IF('Data Entry'!B960=0,"",'Data Entry'!$E$9)</f>
        <v/>
      </c>
    </row>
    <row r="946" spans="1:70" x14ac:dyDescent="0.55000000000000004">
      <c r="A946" t="str">
        <f>IF('Data Entry'!B961=0,"",'Data Entry'!E$9)</f>
        <v/>
      </c>
      <c r="C946" t="str">
        <f>IF('Data Entry'!B961=0,"",'Data Entry'!AE961)</f>
        <v/>
      </c>
      <c r="E946" t="str">
        <f>IF('Data Entry'!B961=0,"",'Data Entry'!B961)</f>
        <v/>
      </c>
      <c r="F946" t="str">
        <f>IF('Data Entry'!B961=0,"",'Data Entry'!$P$6)</f>
        <v/>
      </c>
      <c r="G946" t="str">
        <f>IF('Data Entry'!B961=0,"",'Data Entry'!$P$8)</f>
        <v/>
      </c>
      <c r="H946" t="str">
        <f>IF('Data Entry'!B961=0,"",'Data Entry'!$E$10)</f>
        <v/>
      </c>
      <c r="M946" t="str">
        <f>'Data Entry'!S961</f>
        <v/>
      </c>
      <c r="N946" t="str">
        <f>'Data Entry'!R961</f>
        <v/>
      </c>
      <c r="O946" t="str">
        <f>IF('Data Entry'!B961=0,"",'Data Entry'!N961)</f>
        <v/>
      </c>
      <c r="P946" t="str">
        <f>IF('Data Entry'!B961=0,"","Years")</f>
        <v/>
      </c>
      <c r="Q946" s="62" t="str">
        <f>IF('Data Entry'!B961=0,"",'Data Entry'!$E$11)</f>
        <v/>
      </c>
      <c r="R946" t="str">
        <f>IF('Data Entry'!B961=0,"",'Data Entry'!D961)</f>
        <v/>
      </c>
      <c r="S946" t="str">
        <f>IF('Data Entry'!B961=0,"",'Data Entry'!$E$3)</f>
        <v/>
      </c>
      <c r="T946" t="str">
        <f>IF('Data Entry'!B961=0,"",'Data Entry'!$P$12)</f>
        <v/>
      </c>
      <c r="V946" t="str">
        <f>'Data Entry'!AB961</f>
        <v/>
      </c>
      <c r="X946" t="str">
        <f>IF('Data Entry'!B961=0,"",'Data Entry'!C961)</f>
        <v/>
      </c>
      <c r="Y946" t="str">
        <f>'Data Entry'!F961</f>
        <v/>
      </c>
      <c r="AC946" t="str">
        <f>IF('Data Entry'!B961=0,"",'Data Entry'!$P$7)</f>
        <v/>
      </c>
      <c r="AD946" t="str">
        <f>IF('Data Entry'!B961=0,"","1")</f>
        <v/>
      </c>
      <c r="AI946" t="str">
        <f>IF('Data Entry'!B961=0,"",'Data Entry'!K961)</f>
        <v/>
      </c>
      <c r="AJ946" t="str">
        <f>IF('Data Entry'!B961=0,"","mm")</f>
        <v/>
      </c>
      <c r="AM946" t="str">
        <f>IF('Data Entry'!B961=0,"",'Data Entry'!M961)</f>
        <v/>
      </c>
      <c r="AN946" t="str">
        <f>IF('Data Entry'!B961=0,"","mm")</f>
        <v/>
      </c>
      <c r="AT946" t="str">
        <f>IF('Data Entry'!B961=0,"",'Data Entry'!L961)</f>
        <v/>
      </c>
      <c r="AU946" t="str">
        <f>IF('Data Entry'!B961=0,"","m")</f>
        <v/>
      </c>
      <c r="AW946" t="str">
        <f>'Data Entry'!H961</f>
        <v/>
      </c>
      <c r="AX946" t="str">
        <f>IF('Data Entry'!B961=0,"",'Data Entry'!D961)</f>
        <v/>
      </c>
      <c r="AY946" t="str">
        <f>IF('Data Entry'!B961=0,"",'Data Entry'!E961)</f>
        <v/>
      </c>
      <c r="BA946" t="str">
        <f>IF('Data Entry'!B961=0,"",'Data Entry'!I961)</f>
        <v/>
      </c>
      <c r="BC946" t="str">
        <f>IF('Data Entry'!B961=0,"",'Data Entry'!J961)</f>
        <v/>
      </c>
      <c r="BR946" t="str">
        <f>IF('Data Entry'!B961=0,"",'Data Entry'!$E$9)</f>
        <v/>
      </c>
    </row>
    <row r="947" spans="1:70" x14ac:dyDescent="0.55000000000000004">
      <c r="A947" t="str">
        <f>IF('Data Entry'!B962=0,"",'Data Entry'!E$9)</f>
        <v/>
      </c>
      <c r="C947" t="str">
        <f>IF('Data Entry'!B962=0,"",'Data Entry'!AE962)</f>
        <v/>
      </c>
      <c r="E947" t="str">
        <f>IF('Data Entry'!B962=0,"",'Data Entry'!B962)</f>
        <v/>
      </c>
      <c r="F947" t="str">
        <f>IF('Data Entry'!B962=0,"",'Data Entry'!$P$6)</f>
        <v/>
      </c>
      <c r="G947" t="str">
        <f>IF('Data Entry'!B962=0,"",'Data Entry'!$P$8)</f>
        <v/>
      </c>
      <c r="H947" t="str">
        <f>IF('Data Entry'!B962=0,"",'Data Entry'!$E$10)</f>
        <v/>
      </c>
      <c r="M947" t="str">
        <f>'Data Entry'!S962</f>
        <v/>
      </c>
      <c r="N947" t="str">
        <f>'Data Entry'!R962</f>
        <v/>
      </c>
      <c r="O947" t="str">
        <f>IF('Data Entry'!B962=0,"",'Data Entry'!N962)</f>
        <v/>
      </c>
      <c r="P947" t="str">
        <f>IF('Data Entry'!B962=0,"","Years")</f>
        <v/>
      </c>
      <c r="Q947" s="62" t="str">
        <f>IF('Data Entry'!B962=0,"",'Data Entry'!$E$11)</f>
        <v/>
      </c>
      <c r="R947" t="str">
        <f>IF('Data Entry'!B962=0,"",'Data Entry'!D962)</f>
        <v/>
      </c>
      <c r="S947" t="str">
        <f>IF('Data Entry'!B962=0,"",'Data Entry'!$E$3)</f>
        <v/>
      </c>
      <c r="T947" t="str">
        <f>IF('Data Entry'!B962=0,"",'Data Entry'!$P$12)</f>
        <v/>
      </c>
      <c r="V947" t="str">
        <f>'Data Entry'!AB962</f>
        <v/>
      </c>
      <c r="X947" t="str">
        <f>IF('Data Entry'!B962=0,"",'Data Entry'!C962)</f>
        <v/>
      </c>
      <c r="Y947" t="str">
        <f>'Data Entry'!F962</f>
        <v/>
      </c>
      <c r="AC947" t="str">
        <f>IF('Data Entry'!B962=0,"",'Data Entry'!$P$7)</f>
        <v/>
      </c>
      <c r="AD947" t="str">
        <f>IF('Data Entry'!B962=0,"","1")</f>
        <v/>
      </c>
      <c r="AI947" t="str">
        <f>IF('Data Entry'!B962=0,"",'Data Entry'!K962)</f>
        <v/>
      </c>
      <c r="AJ947" t="str">
        <f>IF('Data Entry'!B962=0,"","mm")</f>
        <v/>
      </c>
      <c r="AM947" t="str">
        <f>IF('Data Entry'!B962=0,"",'Data Entry'!M962)</f>
        <v/>
      </c>
      <c r="AN947" t="str">
        <f>IF('Data Entry'!B962=0,"","mm")</f>
        <v/>
      </c>
      <c r="AT947" t="str">
        <f>IF('Data Entry'!B962=0,"",'Data Entry'!L962)</f>
        <v/>
      </c>
      <c r="AU947" t="str">
        <f>IF('Data Entry'!B962=0,"","m")</f>
        <v/>
      </c>
      <c r="AW947" t="str">
        <f>'Data Entry'!H962</f>
        <v/>
      </c>
      <c r="AX947" t="str">
        <f>IF('Data Entry'!B962=0,"",'Data Entry'!D962)</f>
        <v/>
      </c>
      <c r="AY947" t="str">
        <f>IF('Data Entry'!B962=0,"",'Data Entry'!E962)</f>
        <v/>
      </c>
      <c r="BA947" t="str">
        <f>IF('Data Entry'!B962=0,"",'Data Entry'!I962)</f>
        <v/>
      </c>
      <c r="BC947" t="str">
        <f>IF('Data Entry'!B962=0,"",'Data Entry'!J962)</f>
        <v/>
      </c>
      <c r="BR947" t="str">
        <f>IF('Data Entry'!B962=0,"",'Data Entry'!$E$9)</f>
        <v/>
      </c>
    </row>
    <row r="948" spans="1:70" x14ac:dyDescent="0.55000000000000004">
      <c r="A948" t="str">
        <f>IF('Data Entry'!B963=0,"",'Data Entry'!E$9)</f>
        <v/>
      </c>
      <c r="C948" t="str">
        <f>IF('Data Entry'!B963=0,"",'Data Entry'!AE963)</f>
        <v/>
      </c>
      <c r="E948" t="str">
        <f>IF('Data Entry'!B963=0,"",'Data Entry'!B963)</f>
        <v/>
      </c>
      <c r="F948" t="str">
        <f>IF('Data Entry'!B963=0,"",'Data Entry'!$P$6)</f>
        <v/>
      </c>
      <c r="G948" t="str">
        <f>IF('Data Entry'!B963=0,"",'Data Entry'!$P$8)</f>
        <v/>
      </c>
      <c r="H948" t="str">
        <f>IF('Data Entry'!B963=0,"",'Data Entry'!$E$10)</f>
        <v/>
      </c>
      <c r="M948" t="str">
        <f>'Data Entry'!S963</f>
        <v/>
      </c>
      <c r="N948" t="str">
        <f>'Data Entry'!R963</f>
        <v/>
      </c>
      <c r="O948" t="str">
        <f>IF('Data Entry'!B963=0,"",'Data Entry'!N963)</f>
        <v/>
      </c>
      <c r="P948" t="str">
        <f>IF('Data Entry'!B963=0,"","Years")</f>
        <v/>
      </c>
      <c r="Q948" s="62" t="str">
        <f>IF('Data Entry'!B963=0,"",'Data Entry'!$E$11)</f>
        <v/>
      </c>
      <c r="R948" t="str">
        <f>IF('Data Entry'!B963=0,"",'Data Entry'!D963)</f>
        <v/>
      </c>
      <c r="S948" t="str">
        <f>IF('Data Entry'!B963=0,"",'Data Entry'!$E$3)</f>
        <v/>
      </c>
      <c r="T948" t="str">
        <f>IF('Data Entry'!B963=0,"",'Data Entry'!$P$12)</f>
        <v/>
      </c>
      <c r="V948" t="str">
        <f>'Data Entry'!AB963</f>
        <v/>
      </c>
      <c r="X948" t="str">
        <f>IF('Data Entry'!B963=0,"",'Data Entry'!C963)</f>
        <v/>
      </c>
      <c r="Y948" t="str">
        <f>'Data Entry'!F963</f>
        <v/>
      </c>
      <c r="AC948" t="str">
        <f>IF('Data Entry'!B963=0,"",'Data Entry'!$P$7)</f>
        <v/>
      </c>
      <c r="AD948" t="str">
        <f>IF('Data Entry'!B963=0,"","1")</f>
        <v/>
      </c>
      <c r="AI948" t="str">
        <f>IF('Data Entry'!B963=0,"",'Data Entry'!K963)</f>
        <v/>
      </c>
      <c r="AJ948" t="str">
        <f>IF('Data Entry'!B963=0,"","mm")</f>
        <v/>
      </c>
      <c r="AM948" t="str">
        <f>IF('Data Entry'!B963=0,"",'Data Entry'!M963)</f>
        <v/>
      </c>
      <c r="AN948" t="str">
        <f>IF('Data Entry'!B963=0,"","mm")</f>
        <v/>
      </c>
      <c r="AT948" t="str">
        <f>IF('Data Entry'!B963=0,"",'Data Entry'!L963)</f>
        <v/>
      </c>
      <c r="AU948" t="str">
        <f>IF('Data Entry'!B963=0,"","m")</f>
        <v/>
      </c>
      <c r="AW948" t="str">
        <f>'Data Entry'!H963</f>
        <v/>
      </c>
      <c r="AX948" t="str">
        <f>IF('Data Entry'!B963=0,"",'Data Entry'!D963)</f>
        <v/>
      </c>
      <c r="AY948" t="str">
        <f>IF('Data Entry'!B963=0,"",'Data Entry'!E963)</f>
        <v/>
      </c>
      <c r="BA948" t="str">
        <f>IF('Data Entry'!B963=0,"",'Data Entry'!I963)</f>
        <v/>
      </c>
      <c r="BC948" t="str">
        <f>IF('Data Entry'!B963=0,"",'Data Entry'!J963)</f>
        <v/>
      </c>
      <c r="BR948" t="str">
        <f>IF('Data Entry'!B963=0,"",'Data Entry'!$E$9)</f>
        <v/>
      </c>
    </row>
    <row r="949" spans="1:70" x14ac:dyDescent="0.55000000000000004">
      <c r="A949" t="str">
        <f>IF('Data Entry'!B964=0,"",'Data Entry'!E$9)</f>
        <v/>
      </c>
      <c r="C949" t="str">
        <f>IF('Data Entry'!B964=0,"",'Data Entry'!AE964)</f>
        <v/>
      </c>
      <c r="E949" t="str">
        <f>IF('Data Entry'!B964=0,"",'Data Entry'!B964)</f>
        <v/>
      </c>
      <c r="F949" t="str">
        <f>IF('Data Entry'!B964=0,"",'Data Entry'!$P$6)</f>
        <v/>
      </c>
      <c r="G949" t="str">
        <f>IF('Data Entry'!B964=0,"",'Data Entry'!$P$8)</f>
        <v/>
      </c>
      <c r="H949" t="str">
        <f>IF('Data Entry'!B964=0,"",'Data Entry'!$E$10)</f>
        <v/>
      </c>
      <c r="M949" t="str">
        <f>'Data Entry'!S964</f>
        <v/>
      </c>
      <c r="N949" t="str">
        <f>'Data Entry'!R964</f>
        <v/>
      </c>
      <c r="O949" t="str">
        <f>IF('Data Entry'!B964=0,"",'Data Entry'!N964)</f>
        <v/>
      </c>
      <c r="P949" t="str">
        <f>IF('Data Entry'!B964=0,"","Years")</f>
        <v/>
      </c>
      <c r="Q949" s="62" t="str">
        <f>IF('Data Entry'!B964=0,"",'Data Entry'!$E$11)</f>
        <v/>
      </c>
      <c r="R949" t="str">
        <f>IF('Data Entry'!B964=0,"",'Data Entry'!D964)</f>
        <v/>
      </c>
      <c r="S949" t="str">
        <f>IF('Data Entry'!B964=0,"",'Data Entry'!$E$3)</f>
        <v/>
      </c>
      <c r="T949" t="str">
        <f>IF('Data Entry'!B964=0,"",'Data Entry'!$P$12)</f>
        <v/>
      </c>
      <c r="V949" t="str">
        <f>'Data Entry'!AB964</f>
        <v/>
      </c>
      <c r="X949" t="str">
        <f>IF('Data Entry'!B964=0,"",'Data Entry'!C964)</f>
        <v/>
      </c>
      <c r="Y949" t="str">
        <f>'Data Entry'!F964</f>
        <v/>
      </c>
      <c r="AC949" t="str">
        <f>IF('Data Entry'!B964=0,"",'Data Entry'!$P$7)</f>
        <v/>
      </c>
      <c r="AD949" t="str">
        <f>IF('Data Entry'!B964=0,"","1")</f>
        <v/>
      </c>
      <c r="AI949" t="str">
        <f>IF('Data Entry'!B964=0,"",'Data Entry'!K964)</f>
        <v/>
      </c>
      <c r="AJ949" t="str">
        <f>IF('Data Entry'!B964=0,"","mm")</f>
        <v/>
      </c>
      <c r="AM949" t="str">
        <f>IF('Data Entry'!B964=0,"",'Data Entry'!M964)</f>
        <v/>
      </c>
      <c r="AN949" t="str">
        <f>IF('Data Entry'!B964=0,"","mm")</f>
        <v/>
      </c>
      <c r="AT949" t="str">
        <f>IF('Data Entry'!B964=0,"",'Data Entry'!L964)</f>
        <v/>
      </c>
      <c r="AU949" t="str">
        <f>IF('Data Entry'!B964=0,"","m")</f>
        <v/>
      </c>
      <c r="AW949" t="str">
        <f>'Data Entry'!H964</f>
        <v/>
      </c>
      <c r="AX949" t="str">
        <f>IF('Data Entry'!B964=0,"",'Data Entry'!D964)</f>
        <v/>
      </c>
      <c r="AY949" t="str">
        <f>IF('Data Entry'!B964=0,"",'Data Entry'!E964)</f>
        <v/>
      </c>
      <c r="BA949" t="str">
        <f>IF('Data Entry'!B964=0,"",'Data Entry'!I964)</f>
        <v/>
      </c>
      <c r="BC949" t="str">
        <f>IF('Data Entry'!B964=0,"",'Data Entry'!J964)</f>
        <v/>
      </c>
      <c r="BR949" t="str">
        <f>IF('Data Entry'!B964=0,"",'Data Entry'!$E$9)</f>
        <v/>
      </c>
    </row>
    <row r="950" spans="1:70" x14ac:dyDescent="0.55000000000000004">
      <c r="A950" t="str">
        <f>IF('Data Entry'!B965=0,"",'Data Entry'!E$9)</f>
        <v/>
      </c>
      <c r="C950" t="str">
        <f>IF('Data Entry'!B965=0,"",'Data Entry'!AE965)</f>
        <v/>
      </c>
      <c r="E950" t="str">
        <f>IF('Data Entry'!B965=0,"",'Data Entry'!B965)</f>
        <v/>
      </c>
      <c r="F950" t="str">
        <f>IF('Data Entry'!B965=0,"",'Data Entry'!$P$6)</f>
        <v/>
      </c>
      <c r="G950" t="str">
        <f>IF('Data Entry'!B965=0,"",'Data Entry'!$P$8)</f>
        <v/>
      </c>
      <c r="H950" t="str">
        <f>IF('Data Entry'!B965=0,"",'Data Entry'!$E$10)</f>
        <v/>
      </c>
      <c r="M950" t="str">
        <f>'Data Entry'!S965</f>
        <v/>
      </c>
      <c r="N950" t="str">
        <f>'Data Entry'!R965</f>
        <v/>
      </c>
      <c r="O950" t="str">
        <f>IF('Data Entry'!B965=0,"",'Data Entry'!N965)</f>
        <v/>
      </c>
      <c r="P950" t="str">
        <f>IF('Data Entry'!B965=0,"","Years")</f>
        <v/>
      </c>
      <c r="Q950" s="62" t="str">
        <f>IF('Data Entry'!B965=0,"",'Data Entry'!$E$11)</f>
        <v/>
      </c>
      <c r="R950" t="str">
        <f>IF('Data Entry'!B965=0,"",'Data Entry'!D965)</f>
        <v/>
      </c>
      <c r="S950" t="str">
        <f>IF('Data Entry'!B965=0,"",'Data Entry'!$E$3)</f>
        <v/>
      </c>
      <c r="T950" t="str">
        <f>IF('Data Entry'!B965=0,"",'Data Entry'!$P$12)</f>
        <v/>
      </c>
      <c r="V950" t="str">
        <f>'Data Entry'!AB965</f>
        <v/>
      </c>
      <c r="X950" t="str">
        <f>IF('Data Entry'!B965=0,"",'Data Entry'!C965)</f>
        <v/>
      </c>
      <c r="Y950" t="str">
        <f>'Data Entry'!F965</f>
        <v/>
      </c>
      <c r="AC950" t="str">
        <f>IF('Data Entry'!B965=0,"",'Data Entry'!$P$7)</f>
        <v/>
      </c>
      <c r="AD950" t="str">
        <f>IF('Data Entry'!B965=0,"","1")</f>
        <v/>
      </c>
      <c r="AI950" t="str">
        <f>IF('Data Entry'!B965=0,"",'Data Entry'!K965)</f>
        <v/>
      </c>
      <c r="AJ950" t="str">
        <f>IF('Data Entry'!B965=0,"","mm")</f>
        <v/>
      </c>
      <c r="AM950" t="str">
        <f>IF('Data Entry'!B965=0,"",'Data Entry'!M965)</f>
        <v/>
      </c>
      <c r="AN950" t="str">
        <f>IF('Data Entry'!B965=0,"","mm")</f>
        <v/>
      </c>
      <c r="AT950" t="str">
        <f>IF('Data Entry'!B965=0,"",'Data Entry'!L965)</f>
        <v/>
      </c>
      <c r="AU950" t="str">
        <f>IF('Data Entry'!B965=0,"","m")</f>
        <v/>
      </c>
      <c r="AW950" t="str">
        <f>'Data Entry'!H965</f>
        <v/>
      </c>
      <c r="AX950" t="str">
        <f>IF('Data Entry'!B965=0,"",'Data Entry'!D965)</f>
        <v/>
      </c>
      <c r="AY950" t="str">
        <f>IF('Data Entry'!B965=0,"",'Data Entry'!E965)</f>
        <v/>
      </c>
      <c r="BA950" t="str">
        <f>IF('Data Entry'!B965=0,"",'Data Entry'!I965)</f>
        <v/>
      </c>
      <c r="BC950" t="str">
        <f>IF('Data Entry'!B965=0,"",'Data Entry'!J965)</f>
        <v/>
      </c>
      <c r="BR950" t="str">
        <f>IF('Data Entry'!B965=0,"",'Data Entry'!$E$9)</f>
        <v/>
      </c>
    </row>
    <row r="951" spans="1:70" x14ac:dyDescent="0.55000000000000004">
      <c r="A951" t="str">
        <f>IF('Data Entry'!B966=0,"",'Data Entry'!E$9)</f>
        <v/>
      </c>
      <c r="C951" t="str">
        <f>IF('Data Entry'!B966=0,"",'Data Entry'!AE966)</f>
        <v/>
      </c>
      <c r="E951" t="str">
        <f>IF('Data Entry'!B966=0,"",'Data Entry'!B966)</f>
        <v/>
      </c>
      <c r="F951" t="str">
        <f>IF('Data Entry'!B966=0,"",'Data Entry'!$P$6)</f>
        <v/>
      </c>
      <c r="G951" t="str">
        <f>IF('Data Entry'!B966=0,"",'Data Entry'!$P$8)</f>
        <v/>
      </c>
      <c r="H951" t="str">
        <f>IF('Data Entry'!B966=0,"",'Data Entry'!$E$10)</f>
        <v/>
      </c>
      <c r="M951" t="str">
        <f>'Data Entry'!S966</f>
        <v/>
      </c>
      <c r="N951" t="str">
        <f>'Data Entry'!R966</f>
        <v/>
      </c>
      <c r="O951" t="str">
        <f>IF('Data Entry'!B966=0,"",'Data Entry'!N966)</f>
        <v/>
      </c>
      <c r="P951" t="str">
        <f>IF('Data Entry'!B966=0,"","Years")</f>
        <v/>
      </c>
      <c r="Q951" s="62" t="str">
        <f>IF('Data Entry'!B966=0,"",'Data Entry'!$E$11)</f>
        <v/>
      </c>
      <c r="R951" t="str">
        <f>IF('Data Entry'!B966=0,"",'Data Entry'!D966)</f>
        <v/>
      </c>
      <c r="S951" t="str">
        <f>IF('Data Entry'!B966=0,"",'Data Entry'!$E$3)</f>
        <v/>
      </c>
      <c r="T951" t="str">
        <f>IF('Data Entry'!B966=0,"",'Data Entry'!$P$12)</f>
        <v/>
      </c>
      <c r="V951" t="str">
        <f>'Data Entry'!AB966</f>
        <v/>
      </c>
      <c r="X951" t="str">
        <f>IF('Data Entry'!B966=0,"",'Data Entry'!C966)</f>
        <v/>
      </c>
      <c r="Y951" t="str">
        <f>'Data Entry'!F966</f>
        <v/>
      </c>
      <c r="AC951" t="str">
        <f>IF('Data Entry'!B966=0,"",'Data Entry'!$P$7)</f>
        <v/>
      </c>
      <c r="AD951" t="str">
        <f>IF('Data Entry'!B966=0,"","1")</f>
        <v/>
      </c>
      <c r="AI951" t="str">
        <f>IF('Data Entry'!B966=0,"",'Data Entry'!K966)</f>
        <v/>
      </c>
      <c r="AJ951" t="str">
        <f>IF('Data Entry'!B966=0,"","mm")</f>
        <v/>
      </c>
      <c r="AM951" t="str">
        <f>IF('Data Entry'!B966=0,"",'Data Entry'!M966)</f>
        <v/>
      </c>
      <c r="AN951" t="str">
        <f>IF('Data Entry'!B966=0,"","mm")</f>
        <v/>
      </c>
      <c r="AT951" t="str">
        <f>IF('Data Entry'!B966=0,"",'Data Entry'!L966)</f>
        <v/>
      </c>
      <c r="AU951" t="str">
        <f>IF('Data Entry'!B966=0,"","m")</f>
        <v/>
      </c>
      <c r="AW951" t="str">
        <f>'Data Entry'!H966</f>
        <v/>
      </c>
      <c r="AX951" t="str">
        <f>IF('Data Entry'!B966=0,"",'Data Entry'!D966)</f>
        <v/>
      </c>
      <c r="AY951" t="str">
        <f>IF('Data Entry'!B966=0,"",'Data Entry'!E966)</f>
        <v/>
      </c>
      <c r="BA951" t="str">
        <f>IF('Data Entry'!B966=0,"",'Data Entry'!I966)</f>
        <v/>
      </c>
      <c r="BC951" t="str">
        <f>IF('Data Entry'!B966=0,"",'Data Entry'!J966)</f>
        <v/>
      </c>
      <c r="BR951" t="str">
        <f>IF('Data Entry'!B966=0,"",'Data Entry'!$E$9)</f>
        <v/>
      </c>
    </row>
    <row r="952" spans="1:70" x14ac:dyDescent="0.55000000000000004">
      <c r="A952" t="str">
        <f>IF('Data Entry'!B967=0,"",'Data Entry'!E$9)</f>
        <v/>
      </c>
      <c r="C952" t="str">
        <f>IF('Data Entry'!B967=0,"",'Data Entry'!AE967)</f>
        <v/>
      </c>
      <c r="E952" t="str">
        <f>IF('Data Entry'!B967=0,"",'Data Entry'!B967)</f>
        <v/>
      </c>
      <c r="F952" t="str">
        <f>IF('Data Entry'!B967=0,"",'Data Entry'!$P$6)</f>
        <v/>
      </c>
      <c r="G952" t="str">
        <f>IF('Data Entry'!B967=0,"",'Data Entry'!$P$8)</f>
        <v/>
      </c>
      <c r="H952" t="str">
        <f>IF('Data Entry'!B967=0,"",'Data Entry'!$E$10)</f>
        <v/>
      </c>
      <c r="M952" t="str">
        <f>'Data Entry'!S967</f>
        <v/>
      </c>
      <c r="N952" t="str">
        <f>'Data Entry'!R967</f>
        <v/>
      </c>
      <c r="O952" t="str">
        <f>IF('Data Entry'!B967=0,"",'Data Entry'!N967)</f>
        <v/>
      </c>
      <c r="P952" t="str">
        <f>IF('Data Entry'!B967=0,"","Years")</f>
        <v/>
      </c>
      <c r="Q952" s="62" t="str">
        <f>IF('Data Entry'!B967=0,"",'Data Entry'!$E$11)</f>
        <v/>
      </c>
      <c r="R952" t="str">
        <f>IF('Data Entry'!B967=0,"",'Data Entry'!D967)</f>
        <v/>
      </c>
      <c r="S952" t="str">
        <f>IF('Data Entry'!B967=0,"",'Data Entry'!$E$3)</f>
        <v/>
      </c>
      <c r="T952" t="str">
        <f>IF('Data Entry'!B967=0,"",'Data Entry'!$P$12)</f>
        <v/>
      </c>
      <c r="V952" t="str">
        <f>'Data Entry'!AB967</f>
        <v/>
      </c>
      <c r="X952" t="str">
        <f>IF('Data Entry'!B967=0,"",'Data Entry'!C967)</f>
        <v/>
      </c>
      <c r="Y952" t="str">
        <f>'Data Entry'!F967</f>
        <v/>
      </c>
      <c r="AC952" t="str">
        <f>IF('Data Entry'!B967=0,"",'Data Entry'!$P$7)</f>
        <v/>
      </c>
      <c r="AD952" t="str">
        <f>IF('Data Entry'!B967=0,"","1")</f>
        <v/>
      </c>
      <c r="AI952" t="str">
        <f>IF('Data Entry'!B967=0,"",'Data Entry'!K967)</f>
        <v/>
      </c>
      <c r="AJ952" t="str">
        <f>IF('Data Entry'!B967=0,"","mm")</f>
        <v/>
      </c>
      <c r="AM952" t="str">
        <f>IF('Data Entry'!B967=0,"",'Data Entry'!M967)</f>
        <v/>
      </c>
      <c r="AN952" t="str">
        <f>IF('Data Entry'!B967=0,"","mm")</f>
        <v/>
      </c>
      <c r="AT952" t="str">
        <f>IF('Data Entry'!B967=0,"",'Data Entry'!L967)</f>
        <v/>
      </c>
      <c r="AU952" t="str">
        <f>IF('Data Entry'!B967=0,"","m")</f>
        <v/>
      </c>
      <c r="AW952" t="str">
        <f>'Data Entry'!H967</f>
        <v/>
      </c>
      <c r="AX952" t="str">
        <f>IF('Data Entry'!B967=0,"",'Data Entry'!D967)</f>
        <v/>
      </c>
      <c r="AY952" t="str">
        <f>IF('Data Entry'!B967=0,"",'Data Entry'!E967)</f>
        <v/>
      </c>
      <c r="BA952" t="str">
        <f>IF('Data Entry'!B967=0,"",'Data Entry'!I967)</f>
        <v/>
      </c>
      <c r="BC952" t="str">
        <f>IF('Data Entry'!B967=0,"",'Data Entry'!J967)</f>
        <v/>
      </c>
      <c r="BR952" t="str">
        <f>IF('Data Entry'!B967=0,"",'Data Entry'!$E$9)</f>
        <v/>
      </c>
    </row>
    <row r="953" spans="1:70" x14ac:dyDescent="0.55000000000000004">
      <c r="A953" t="str">
        <f>IF('Data Entry'!B968=0,"",'Data Entry'!E$9)</f>
        <v/>
      </c>
      <c r="C953" t="str">
        <f>IF('Data Entry'!B968=0,"",'Data Entry'!AE968)</f>
        <v/>
      </c>
      <c r="E953" t="str">
        <f>IF('Data Entry'!B968=0,"",'Data Entry'!B968)</f>
        <v/>
      </c>
      <c r="F953" t="str">
        <f>IF('Data Entry'!B968=0,"",'Data Entry'!$P$6)</f>
        <v/>
      </c>
      <c r="G953" t="str">
        <f>IF('Data Entry'!B968=0,"",'Data Entry'!$P$8)</f>
        <v/>
      </c>
      <c r="H953" t="str">
        <f>IF('Data Entry'!B968=0,"",'Data Entry'!$E$10)</f>
        <v/>
      </c>
      <c r="M953" t="str">
        <f>'Data Entry'!S968</f>
        <v/>
      </c>
      <c r="N953" t="str">
        <f>'Data Entry'!R968</f>
        <v/>
      </c>
      <c r="O953" t="str">
        <f>IF('Data Entry'!B968=0,"",'Data Entry'!N968)</f>
        <v/>
      </c>
      <c r="P953" t="str">
        <f>IF('Data Entry'!B968=0,"","Years")</f>
        <v/>
      </c>
      <c r="Q953" s="62" t="str">
        <f>IF('Data Entry'!B968=0,"",'Data Entry'!$E$11)</f>
        <v/>
      </c>
      <c r="R953" t="str">
        <f>IF('Data Entry'!B968=0,"",'Data Entry'!D968)</f>
        <v/>
      </c>
      <c r="S953" t="str">
        <f>IF('Data Entry'!B968=0,"",'Data Entry'!$E$3)</f>
        <v/>
      </c>
      <c r="T953" t="str">
        <f>IF('Data Entry'!B968=0,"",'Data Entry'!$P$12)</f>
        <v/>
      </c>
      <c r="V953" t="str">
        <f>'Data Entry'!AB968</f>
        <v/>
      </c>
      <c r="X953" t="str">
        <f>IF('Data Entry'!B968=0,"",'Data Entry'!C968)</f>
        <v/>
      </c>
      <c r="Y953" t="str">
        <f>'Data Entry'!F968</f>
        <v/>
      </c>
      <c r="AC953" t="str">
        <f>IF('Data Entry'!B968=0,"",'Data Entry'!$P$7)</f>
        <v/>
      </c>
      <c r="AD953" t="str">
        <f>IF('Data Entry'!B968=0,"","1")</f>
        <v/>
      </c>
      <c r="AI953" t="str">
        <f>IF('Data Entry'!B968=0,"",'Data Entry'!K968)</f>
        <v/>
      </c>
      <c r="AJ953" t="str">
        <f>IF('Data Entry'!B968=0,"","mm")</f>
        <v/>
      </c>
      <c r="AM953" t="str">
        <f>IF('Data Entry'!B968=0,"",'Data Entry'!M968)</f>
        <v/>
      </c>
      <c r="AN953" t="str">
        <f>IF('Data Entry'!B968=0,"","mm")</f>
        <v/>
      </c>
      <c r="AT953" t="str">
        <f>IF('Data Entry'!B968=0,"",'Data Entry'!L968)</f>
        <v/>
      </c>
      <c r="AU953" t="str">
        <f>IF('Data Entry'!B968=0,"","m")</f>
        <v/>
      </c>
      <c r="AW953" t="str">
        <f>'Data Entry'!H968</f>
        <v/>
      </c>
      <c r="AX953" t="str">
        <f>IF('Data Entry'!B968=0,"",'Data Entry'!D968)</f>
        <v/>
      </c>
      <c r="AY953" t="str">
        <f>IF('Data Entry'!B968=0,"",'Data Entry'!E968)</f>
        <v/>
      </c>
      <c r="BA953" t="str">
        <f>IF('Data Entry'!B968=0,"",'Data Entry'!I968)</f>
        <v/>
      </c>
      <c r="BC953" t="str">
        <f>IF('Data Entry'!B968=0,"",'Data Entry'!J968)</f>
        <v/>
      </c>
      <c r="BR953" t="str">
        <f>IF('Data Entry'!B968=0,"",'Data Entry'!$E$9)</f>
        <v/>
      </c>
    </row>
    <row r="954" spans="1:70" x14ac:dyDescent="0.55000000000000004">
      <c r="A954" t="str">
        <f>IF('Data Entry'!B969=0,"",'Data Entry'!E$9)</f>
        <v/>
      </c>
      <c r="C954" t="str">
        <f>IF('Data Entry'!B969=0,"",'Data Entry'!AE969)</f>
        <v/>
      </c>
      <c r="E954" t="str">
        <f>IF('Data Entry'!B969=0,"",'Data Entry'!B969)</f>
        <v/>
      </c>
      <c r="F954" t="str">
        <f>IF('Data Entry'!B969=0,"",'Data Entry'!$P$6)</f>
        <v/>
      </c>
      <c r="G954" t="str">
        <f>IF('Data Entry'!B969=0,"",'Data Entry'!$P$8)</f>
        <v/>
      </c>
      <c r="H954" t="str">
        <f>IF('Data Entry'!B969=0,"",'Data Entry'!$E$10)</f>
        <v/>
      </c>
      <c r="M954" t="str">
        <f>'Data Entry'!S969</f>
        <v/>
      </c>
      <c r="N954" t="str">
        <f>'Data Entry'!R969</f>
        <v/>
      </c>
      <c r="O954" t="str">
        <f>IF('Data Entry'!B969=0,"",'Data Entry'!N969)</f>
        <v/>
      </c>
      <c r="P954" t="str">
        <f>IF('Data Entry'!B969=0,"","Years")</f>
        <v/>
      </c>
      <c r="Q954" s="62" t="str">
        <f>IF('Data Entry'!B969=0,"",'Data Entry'!$E$11)</f>
        <v/>
      </c>
      <c r="R954" t="str">
        <f>IF('Data Entry'!B969=0,"",'Data Entry'!D969)</f>
        <v/>
      </c>
      <c r="S954" t="str">
        <f>IF('Data Entry'!B969=0,"",'Data Entry'!$E$3)</f>
        <v/>
      </c>
      <c r="T954" t="str">
        <f>IF('Data Entry'!B969=0,"",'Data Entry'!$P$12)</f>
        <v/>
      </c>
      <c r="V954" t="str">
        <f>'Data Entry'!AB969</f>
        <v/>
      </c>
      <c r="X954" t="str">
        <f>IF('Data Entry'!B969=0,"",'Data Entry'!C969)</f>
        <v/>
      </c>
      <c r="Y954" t="str">
        <f>'Data Entry'!F969</f>
        <v/>
      </c>
      <c r="AC954" t="str">
        <f>IF('Data Entry'!B969=0,"",'Data Entry'!$P$7)</f>
        <v/>
      </c>
      <c r="AD954" t="str">
        <f>IF('Data Entry'!B969=0,"","1")</f>
        <v/>
      </c>
      <c r="AI954" t="str">
        <f>IF('Data Entry'!B969=0,"",'Data Entry'!K969)</f>
        <v/>
      </c>
      <c r="AJ954" t="str">
        <f>IF('Data Entry'!B969=0,"","mm")</f>
        <v/>
      </c>
      <c r="AM954" t="str">
        <f>IF('Data Entry'!B969=0,"",'Data Entry'!M969)</f>
        <v/>
      </c>
      <c r="AN954" t="str">
        <f>IF('Data Entry'!B969=0,"","mm")</f>
        <v/>
      </c>
      <c r="AT954" t="str">
        <f>IF('Data Entry'!B969=0,"",'Data Entry'!L969)</f>
        <v/>
      </c>
      <c r="AU954" t="str">
        <f>IF('Data Entry'!B969=0,"","m")</f>
        <v/>
      </c>
      <c r="AW954" t="str">
        <f>'Data Entry'!H969</f>
        <v/>
      </c>
      <c r="AX954" t="str">
        <f>IF('Data Entry'!B969=0,"",'Data Entry'!D969)</f>
        <v/>
      </c>
      <c r="AY954" t="str">
        <f>IF('Data Entry'!B969=0,"",'Data Entry'!E969)</f>
        <v/>
      </c>
      <c r="BA954" t="str">
        <f>IF('Data Entry'!B969=0,"",'Data Entry'!I969)</f>
        <v/>
      </c>
      <c r="BC954" t="str">
        <f>IF('Data Entry'!B969=0,"",'Data Entry'!J969)</f>
        <v/>
      </c>
      <c r="BR954" t="str">
        <f>IF('Data Entry'!B969=0,"",'Data Entry'!$E$9)</f>
        <v/>
      </c>
    </row>
    <row r="955" spans="1:70" x14ac:dyDescent="0.55000000000000004">
      <c r="A955" t="str">
        <f>IF('Data Entry'!B970=0,"",'Data Entry'!E$9)</f>
        <v/>
      </c>
      <c r="C955" t="str">
        <f>IF('Data Entry'!B970=0,"",'Data Entry'!AE970)</f>
        <v/>
      </c>
      <c r="E955" t="str">
        <f>IF('Data Entry'!B970=0,"",'Data Entry'!B970)</f>
        <v/>
      </c>
      <c r="F955" t="str">
        <f>IF('Data Entry'!B970=0,"",'Data Entry'!$P$6)</f>
        <v/>
      </c>
      <c r="G955" t="str">
        <f>IF('Data Entry'!B970=0,"",'Data Entry'!$P$8)</f>
        <v/>
      </c>
      <c r="H955" t="str">
        <f>IF('Data Entry'!B970=0,"",'Data Entry'!$E$10)</f>
        <v/>
      </c>
      <c r="M955" t="str">
        <f>'Data Entry'!S970</f>
        <v/>
      </c>
      <c r="N955" t="str">
        <f>'Data Entry'!R970</f>
        <v/>
      </c>
      <c r="O955" t="str">
        <f>IF('Data Entry'!B970=0,"",'Data Entry'!N970)</f>
        <v/>
      </c>
      <c r="P955" t="str">
        <f>IF('Data Entry'!B970=0,"","Years")</f>
        <v/>
      </c>
      <c r="Q955" s="62" t="str">
        <f>IF('Data Entry'!B970=0,"",'Data Entry'!$E$11)</f>
        <v/>
      </c>
      <c r="R955" t="str">
        <f>IF('Data Entry'!B970=0,"",'Data Entry'!D970)</f>
        <v/>
      </c>
      <c r="S955" t="str">
        <f>IF('Data Entry'!B970=0,"",'Data Entry'!$E$3)</f>
        <v/>
      </c>
      <c r="T955" t="str">
        <f>IF('Data Entry'!B970=0,"",'Data Entry'!$P$12)</f>
        <v/>
      </c>
      <c r="V955" t="str">
        <f>'Data Entry'!AB970</f>
        <v/>
      </c>
      <c r="X955" t="str">
        <f>IF('Data Entry'!B970=0,"",'Data Entry'!C970)</f>
        <v/>
      </c>
      <c r="Y955" t="str">
        <f>'Data Entry'!F970</f>
        <v/>
      </c>
      <c r="AC955" t="str">
        <f>IF('Data Entry'!B970=0,"",'Data Entry'!$P$7)</f>
        <v/>
      </c>
      <c r="AD955" t="str">
        <f>IF('Data Entry'!B970=0,"","1")</f>
        <v/>
      </c>
      <c r="AI955" t="str">
        <f>IF('Data Entry'!B970=0,"",'Data Entry'!K970)</f>
        <v/>
      </c>
      <c r="AJ955" t="str">
        <f>IF('Data Entry'!B970=0,"","mm")</f>
        <v/>
      </c>
      <c r="AM955" t="str">
        <f>IF('Data Entry'!B970=0,"",'Data Entry'!M970)</f>
        <v/>
      </c>
      <c r="AN955" t="str">
        <f>IF('Data Entry'!B970=0,"","mm")</f>
        <v/>
      </c>
      <c r="AT955" t="str">
        <f>IF('Data Entry'!B970=0,"",'Data Entry'!L970)</f>
        <v/>
      </c>
      <c r="AU955" t="str">
        <f>IF('Data Entry'!B970=0,"","m")</f>
        <v/>
      </c>
      <c r="AW955" t="str">
        <f>'Data Entry'!H970</f>
        <v/>
      </c>
      <c r="AX955" t="str">
        <f>IF('Data Entry'!B970=0,"",'Data Entry'!D970)</f>
        <v/>
      </c>
      <c r="AY955" t="str">
        <f>IF('Data Entry'!B970=0,"",'Data Entry'!E970)</f>
        <v/>
      </c>
      <c r="BA955" t="str">
        <f>IF('Data Entry'!B970=0,"",'Data Entry'!I970)</f>
        <v/>
      </c>
      <c r="BC955" t="str">
        <f>IF('Data Entry'!B970=0,"",'Data Entry'!J970)</f>
        <v/>
      </c>
      <c r="BR955" t="str">
        <f>IF('Data Entry'!B970=0,"",'Data Entry'!$E$9)</f>
        <v/>
      </c>
    </row>
    <row r="956" spans="1:70" x14ac:dyDescent="0.55000000000000004">
      <c r="A956" t="str">
        <f>IF('Data Entry'!B971=0,"",'Data Entry'!E$9)</f>
        <v/>
      </c>
      <c r="C956" t="str">
        <f>IF('Data Entry'!B971=0,"",'Data Entry'!AE971)</f>
        <v/>
      </c>
      <c r="E956" t="str">
        <f>IF('Data Entry'!B971=0,"",'Data Entry'!B971)</f>
        <v/>
      </c>
      <c r="F956" t="str">
        <f>IF('Data Entry'!B971=0,"",'Data Entry'!$P$6)</f>
        <v/>
      </c>
      <c r="G956" t="str">
        <f>IF('Data Entry'!B971=0,"",'Data Entry'!$P$8)</f>
        <v/>
      </c>
      <c r="H956" t="str">
        <f>IF('Data Entry'!B971=0,"",'Data Entry'!$E$10)</f>
        <v/>
      </c>
      <c r="M956" t="str">
        <f>'Data Entry'!S971</f>
        <v/>
      </c>
      <c r="N956" t="str">
        <f>'Data Entry'!R971</f>
        <v/>
      </c>
      <c r="O956" t="str">
        <f>IF('Data Entry'!B971=0,"",'Data Entry'!N971)</f>
        <v/>
      </c>
      <c r="P956" t="str">
        <f>IF('Data Entry'!B971=0,"","Years")</f>
        <v/>
      </c>
      <c r="Q956" s="62" t="str">
        <f>IF('Data Entry'!B971=0,"",'Data Entry'!$E$11)</f>
        <v/>
      </c>
      <c r="R956" t="str">
        <f>IF('Data Entry'!B971=0,"",'Data Entry'!D971)</f>
        <v/>
      </c>
      <c r="S956" t="str">
        <f>IF('Data Entry'!B971=0,"",'Data Entry'!$E$3)</f>
        <v/>
      </c>
      <c r="T956" t="str">
        <f>IF('Data Entry'!B971=0,"",'Data Entry'!$P$12)</f>
        <v/>
      </c>
      <c r="V956" t="str">
        <f>'Data Entry'!AB971</f>
        <v/>
      </c>
      <c r="X956" t="str">
        <f>IF('Data Entry'!B971=0,"",'Data Entry'!C971)</f>
        <v/>
      </c>
      <c r="Y956" t="str">
        <f>'Data Entry'!F971</f>
        <v/>
      </c>
      <c r="AC956" t="str">
        <f>IF('Data Entry'!B971=0,"",'Data Entry'!$P$7)</f>
        <v/>
      </c>
      <c r="AD956" t="str">
        <f>IF('Data Entry'!B971=0,"","1")</f>
        <v/>
      </c>
      <c r="AI956" t="str">
        <f>IF('Data Entry'!B971=0,"",'Data Entry'!K971)</f>
        <v/>
      </c>
      <c r="AJ956" t="str">
        <f>IF('Data Entry'!B971=0,"","mm")</f>
        <v/>
      </c>
      <c r="AM956" t="str">
        <f>IF('Data Entry'!B971=0,"",'Data Entry'!M971)</f>
        <v/>
      </c>
      <c r="AN956" t="str">
        <f>IF('Data Entry'!B971=0,"","mm")</f>
        <v/>
      </c>
      <c r="AT956" t="str">
        <f>IF('Data Entry'!B971=0,"",'Data Entry'!L971)</f>
        <v/>
      </c>
      <c r="AU956" t="str">
        <f>IF('Data Entry'!B971=0,"","m")</f>
        <v/>
      </c>
      <c r="AW956" t="str">
        <f>'Data Entry'!H971</f>
        <v/>
      </c>
      <c r="AX956" t="str">
        <f>IF('Data Entry'!B971=0,"",'Data Entry'!D971)</f>
        <v/>
      </c>
      <c r="AY956" t="str">
        <f>IF('Data Entry'!B971=0,"",'Data Entry'!E971)</f>
        <v/>
      </c>
      <c r="BA956" t="str">
        <f>IF('Data Entry'!B971=0,"",'Data Entry'!I971)</f>
        <v/>
      </c>
      <c r="BC956" t="str">
        <f>IF('Data Entry'!B971=0,"",'Data Entry'!J971)</f>
        <v/>
      </c>
      <c r="BR956" t="str">
        <f>IF('Data Entry'!B971=0,"",'Data Entry'!$E$9)</f>
        <v/>
      </c>
    </row>
    <row r="957" spans="1:70" x14ac:dyDescent="0.55000000000000004">
      <c r="A957" t="str">
        <f>IF('Data Entry'!B972=0,"",'Data Entry'!E$9)</f>
        <v/>
      </c>
      <c r="C957" t="str">
        <f>IF('Data Entry'!B972=0,"",'Data Entry'!AE972)</f>
        <v/>
      </c>
      <c r="E957" t="str">
        <f>IF('Data Entry'!B972=0,"",'Data Entry'!B972)</f>
        <v/>
      </c>
      <c r="F957" t="str">
        <f>IF('Data Entry'!B972=0,"",'Data Entry'!$P$6)</f>
        <v/>
      </c>
      <c r="G957" t="str">
        <f>IF('Data Entry'!B972=0,"",'Data Entry'!$P$8)</f>
        <v/>
      </c>
      <c r="H957" t="str">
        <f>IF('Data Entry'!B972=0,"",'Data Entry'!$E$10)</f>
        <v/>
      </c>
      <c r="M957" t="str">
        <f>'Data Entry'!S972</f>
        <v/>
      </c>
      <c r="N957" t="str">
        <f>'Data Entry'!R972</f>
        <v/>
      </c>
      <c r="O957" t="str">
        <f>IF('Data Entry'!B972=0,"",'Data Entry'!N972)</f>
        <v/>
      </c>
      <c r="P957" t="str">
        <f>IF('Data Entry'!B972=0,"","Years")</f>
        <v/>
      </c>
      <c r="Q957" s="62" t="str">
        <f>IF('Data Entry'!B972=0,"",'Data Entry'!$E$11)</f>
        <v/>
      </c>
      <c r="R957" t="str">
        <f>IF('Data Entry'!B972=0,"",'Data Entry'!D972)</f>
        <v/>
      </c>
      <c r="S957" t="str">
        <f>IF('Data Entry'!B972=0,"",'Data Entry'!$E$3)</f>
        <v/>
      </c>
      <c r="T957" t="str">
        <f>IF('Data Entry'!B972=0,"",'Data Entry'!$P$12)</f>
        <v/>
      </c>
      <c r="V957" t="str">
        <f>'Data Entry'!AB972</f>
        <v/>
      </c>
      <c r="X957" t="str">
        <f>IF('Data Entry'!B972=0,"",'Data Entry'!C972)</f>
        <v/>
      </c>
      <c r="Y957" t="str">
        <f>'Data Entry'!F972</f>
        <v/>
      </c>
      <c r="AC957" t="str">
        <f>IF('Data Entry'!B972=0,"",'Data Entry'!$P$7)</f>
        <v/>
      </c>
      <c r="AD957" t="str">
        <f>IF('Data Entry'!B972=0,"","1")</f>
        <v/>
      </c>
      <c r="AI957" t="str">
        <f>IF('Data Entry'!B972=0,"",'Data Entry'!K972)</f>
        <v/>
      </c>
      <c r="AJ957" t="str">
        <f>IF('Data Entry'!B972=0,"","mm")</f>
        <v/>
      </c>
      <c r="AM957" t="str">
        <f>IF('Data Entry'!B972=0,"",'Data Entry'!M972)</f>
        <v/>
      </c>
      <c r="AN957" t="str">
        <f>IF('Data Entry'!B972=0,"","mm")</f>
        <v/>
      </c>
      <c r="AT957" t="str">
        <f>IF('Data Entry'!B972=0,"",'Data Entry'!L972)</f>
        <v/>
      </c>
      <c r="AU957" t="str">
        <f>IF('Data Entry'!B972=0,"","m")</f>
        <v/>
      </c>
      <c r="AW957" t="str">
        <f>'Data Entry'!H972</f>
        <v/>
      </c>
      <c r="AX957" t="str">
        <f>IF('Data Entry'!B972=0,"",'Data Entry'!D972)</f>
        <v/>
      </c>
      <c r="AY957" t="str">
        <f>IF('Data Entry'!B972=0,"",'Data Entry'!E972)</f>
        <v/>
      </c>
      <c r="BA957" t="str">
        <f>IF('Data Entry'!B972=0,"",'Data Entry'!I972)</f>
        <v/>
      </c>
      <c r="BC957" t="str">
        <f>IF('Data Entry'!B972=0,"",'Data Entry'!J972)</f>
        <v/>
      </c>
      <c r="BR957" t="str">
        <f>IF('Data Entry'!B972=0,"",'Data Entry'!$E$9)</f>
        <v/>
      </c>
    </row>
    <row r="958" spans="1:70" x14ac:dyDescent="0.55000000000000004">
      <c r="A958" t="str">
        <f>IF('Data Entry'!B973=0,"",'Data Entry'!E$9)</f>
        <v/>
      </c>
      <c r="C958" t="str">
        <f>IF('Data Entry'!B973=0,"",'Data Entry'!AE973)</f>
        <v/>
      </c>
      <c r="E958" t="str">
        <f>IF('Data Entry'!B973=0,"",'Data Entry'!B973)</f>
        <v/>
      </c>
      <c r="F958" t="str">
        <f>IF('Data Entry'!B973=0,"",'Data Entry'!$P$6)</f>
        <v/>
      </c>
      <c r="G958" t="str">
        <f>IF('Data Entry'!B973=0,"",'Data Entry'!$P$8)</f>
        <v/>
      </c>
      <c r="H958" t="str">
        <f>IF('Data Entry'!B973=0,"",'Data Entry'!$E$10)</f>
        <v/>
      </c>
      <c r="M958" t="str">
        <f>'Data Entry'!S973</f>
        <v/>
      </c>
      <c r="N958" t="str">
        <f>'Data Entry'!R973</f>
        <v/>
      </c>
      <c r="O958" t="str">
        <f>IF('Data Entry'!B973=0,"",'Data Entry'!N973)</f>
        <v/>
      </c>
      <c r="P958" t="str">
        <f>IF('Data Entry'!B973=0,"","Years")</f>
        <v/>
      </c>
      <c r="Q958" s="62" t="str">
        <f>IF('Data Entry'!B973=0,"",'Data Entry'!$E$11)</f>
        <v/>
      </c>
      <c r="R958" t="str">
        <f>IF('Data Entry'!B973=0,"",'Data Entry'!D973)</f>
        <v/>
      </c>
      <c r="S958" t="str">
        <f>IF('Data Entry'!B973=0,"",'Data Entry'!$E$3)</f>
        <v/>
      </c>
      <c r="T958" t="str">
        <f>IF('Data Entry'!B973=0,"",'Data Entry'!$P$12)</f>
        <v/>
      </c>
      <c r="V958" t="str">
        <f>'Data Entry'!AB973</f>
        <v/>
      </c>
      <c r="X958" t="str">
        <f>IF('Data Entry'!B973=0,"",'Data Entry'!C973)</f>
        <v/>
      </c>
      <c r="Y958" t="str">
        <f>'Data Entry'!F973</f>
        <v/>
      </c>
      <c r="AC958" t="str">
        <f>IF('Data Entry'!B973=0,"",'Data Entry'!$P$7)</f>
        <v/>
      </c>
      <c r="AD958" t="str">
        <f>IF('Data Entry'!B973=0,"","1")</f>
        <v/>
      </c>
      <c r="AI958" t="str">
        <f>IF('Data Entry'!B973=0,"",'Data Entry'!K973)</f>
        <v/>
      </c>
      <c r="AJ958" t="str">
        <f>IF('Data Entry'!B973=0,"","mm")</f>
        <v/>
      </c>
      <c r="AM958" t="str">
        <f>IF('Data Entry'!B973=0,"",'Data Entry'!M973)</f>
        <v/>
      </c>
      <c r="AN958" t="str">
        <f>IF('Data Entry'!B973=0,"","mm")</f>
        <v/>
      </c>
      <c r="AT958" t="str">
        <f>IF('Data Entry'!B973=0,"",'Data Entry'!L973)</f>
        <v/>
      </c>
      <c r="AU958" t="str">
        <f>IF('Data Entry'!B973=0,"","m")</f>
        <v/>
      </c>
      <c r="AW958" t="str">
        <f>'Data Entry'!H973</f>
        <v/>
      </c>
      <c r="AX958" t="str">
        <f>IF('Data Entry'!B973=0,"",'Data Entry'!D973)</f>
        <v/>
      </c>
      <c r="AY958" t="str">
        <f>IF('Data Entry'!B973=0,"",'Data Entry'!E973)</f>
        <v/>
      </c>
      <c r="BA958" t="str">
        <f>IF('Data Entry'!B973=0,"",'Data Entry'!I973)</f>
        <v/>
      </c>
      <c r="BC958" t="str">
        <f>IF('Data Entry'!B973=0,"",'Data Entry'!J973)</f>
        <v/>
      </c>
      <c r="BR958" t="str">
        <f>IF('Data Entry'!B973=0,"",'Data Entry'!$E$9)</f>
        <v/>
      </c>
    </row>
    <row r="959" spans="1:70" x14ac:dyDescent="0.55000000000000004">
      <c r="A959" t="str">
        <f>IF('Data Entry'!B974=0,"",'Data Entry'!E$9)</f>
        <v/>
      </c>
      <c r="C959" t="str">
        <f>IF('Data Entry'!B974=0,"",'Data Entry'!AE974)</f>
        <v/>
      </c>
      <c r="E959" t="str">
        <f>IF('Data Entry'!B974=0,"",'Data Entry'!B974)</f>
        <v/>
      </c>
      <c r="F959" t="str">
        <f>IF('Data Entry'!B974=0,"",'Data Entry'!$P$6)</f>
        <v/>
      </c>
      <c r="G959" t="str">
        <f>IF('Data Entry'!B974=0,"",'Data Entry'!$P$8)</f>
        <v/>
      </c>
      <c r="H959" t="str">
        <f>IF('Data Entry'!B974=0,"",'Data Entry'!$E$10)</f>
        <v/>
      </c>
      <c r="M959" t="str">
        <f>'Data Entry'!S974</f>
        <v/>
      </c>
      <c r="N959" t="str">
        <f>'Data Entry'!R974</f>
        <v/>
      </c>
      <c r="O959" t="str">
        <f>IF('Data Entry'!B974=0,"",'Data Entry'!N974)</f>
        <v/>
      </c>
      <c r="P959" t="str">
        <f>IF('Data Entry'!B974=0,"","Years")</f>
        <v/>
      </c>
      <c r="Q959" s="62" t="str">
        <f>IF('Data Entry'!B974=0,"",'Data Entry'!$E$11)</f>
        <v/>
      </c>
      <c r="R959" t="str">
        <f>IF('Data Entry'!B974=0,"",'Data Entry'!D974)</f>
        <v/>
      </c>
      <c r="S959" t="str">
        <f>IF('Data Entry'!B974=0,"",'Data Entry'!$E$3)</f>
        <v/>
      </c>
      <c r="T959" t="str">
        <f>IF('Data Entry'!B974=0,"",'Data Entry'!$P$12)</f>
        <v/>
      </c>
      <c r="V959" t="str">
        <f>'Data Entry'!AB974</f>
        <v/>
      </c>
      <c r="X959" t="str">
        <f>IF('Data Entry'!B974=0,"",'Data Entry'!C974)</f>
        <v/>
      </c>
      <c r="Y959" t="str">
        <f>'Data Entry'!F974</f>
        <v/>
      </c>
      <c r="AC959" t="str">
        <f>IF('Data Entry'!B974=0,"",'Data Entry'!$P$7)</f>
        <v/>
      </c>
      <c r="AD959" t="str">
        <f>IF('Data Entry'!B974=0,"","1")</f>
        <v/>
      </c>
      <c r="AI959" t="str">
        <f>IF('Data Entry'!B974=0,"",'Data Entry'!K974)</f>
        <v/>
      </c>
      <c r="AJ959" t="str">
        <f>IF('Data Entry'!B974=0,"","mm")</f>
        <v/>
      </c>
      <c r="AM959" t="str">
        <f>IF('Data Entry'!B974=0,"",'Data Entry'!M974)</f>
        <v/>
      </c>
      <c r="AN959" t="str">
        <f>IF('Data Entry'!B974=0,"","mm")</f>
        <v/>
      </c>
      <c r="AT959" t="str">
        <f>IF('Data Entry'!B974=0,"",'Data Entry'!L974)</f>
        <v/>
      </c>
      <c r="AU959" t="str">
        <f>IF('Data Entry'!B974=0,"","m")</f>
        <v/>
      </c>
      <c r="AW959" t="str">
        <f>'Data Entry'!H974</f>
        <v/>
      </c>
      <c r="AX959" t="str">
        <f>IF('Data Entry'!B974=0,"",'Data Entry'!D974)</f>
        <v/>
      </c>
      <c r="AY959" t="str">
        <f>IF('Data Entry'!B974=0,"",'Data Entry'!E974)</f>
        <v/>
      </c>
      <c r="BA959" t="str">
        <f>IF('Data Entry'!B974=0,"",'Data Entry'!I974)</f>
        <v/>
      </c>
      <c r="BC959" t="str">
        <f>IF('Data Entry'!B974=0,"",'Data Entry'!J974)</f>
        <v/>
      </c>
      <c r="BR959" t="str">
        <f>IF('Data Entry'!B974=0,"",'Data Entry'!$E$9)</f>
        <v/>
      </c>
    </row>
    <row r="960" spans="1:70" x14ac:dyDescent="0.55000000000000004">
      <c r="A960" t="str">
        <f>IF('Data Entry'!B975=0,"",'Data Entry'!E$9)</f>
        <v/>
      </c>
      <c r="C960" t="str">
        <f>IF('Data Entry'!B975=0,"",'Data Entry'!AE975)</f>
        <v/>
      </c>
      <c r="E960" t="str">
        <f>IF('Data Entry'!B975=0,"",'Data Entry'!B975)</f>
        <v/>
      </c>
      <c r="F960" t="str">
        <f>IF('Data Entry'!B975=0,"",'Data Entry'!$P$6)</f>
        <v/>
      </c>
      <c r="G960" t="str">
        <f>IF('Data Entry'!B975=0,"",'Data Entry'!$P$8)</f>
        <v/>
      </c>
      <c r="H960" t="str">
        <f>IF('Data Entry'!B975=0,"",'Data Entry'!$E$10)</f>
        <v/>
      </c>
      <c r="M960" t="str">
        <f>'Data Entry'!S975</f>
        <v/>
      </c>
      <c r="N960" t="str">
        <f>'Data Entry'!R975</f>
        <v/>
      </c>
      <c r="O960" t="str">
        <f>IF('Data Entry'!B975=0,"",'Data Entry'!N975)</f>
        <v/>
      </c>
      <c r="P960" t="str">
        <f>IF('Data Entry'!B975=0,"","Years")</f>
        <v/>
      </c>
      <c r="Q960" s="62" t="str">
        <f>IF('Data Entry'!B975=0,"",'Data Entry'!$E$11)</f>
        <v/>
      </c>
      <c r="R960" t="str">
        <f>IF('Data Entry'!B975=0,"",'Data Entry'!D975)</f>
        <v/>
      </c>
      <c r="S960" t="str">
        <f>IF('Data Entry'!B975=0,"",'Data Entry'!$E$3)</f>
        <v/>
      </c>
      <c r="T960" t="str">
        <f>IF('Data Entry'!B975=0,"",'Data Entry'!$P$12)</f>
        <v/>
      </c>
      <c r="V960" t="str">
        <f>'Data Entry'!AB975</f>
        <v/>
      </c>
      <c r="X960" t="str">
        <f>IF('Data Entry'!B975=0,"",'Data Entry'!C975)</f>
        <v/>
      </c>
      <c r="Y960" t="str">
        <f>'Data Entry'!F975</f>
        <v/>
      </c>
      <c r="AC960" t="str">
        <f>IF('Data Entry'!B975=0,"",'Data Entry'!$P$7)</f>
        <v/>
      </c>
      <c r="AD960" t="str">
        <f>IF('Data Entry'!B975=0,"","1")</f>
        <v/>
      </c>
      <c r="AI960" t="str">
        <f>IF('Data Entry'!B975=0,"",'Data Entry'!K975)</f>
        <v/>
      </c>
      <c r="AJ960" t="str">
        <f>IF('Data Entry'!B975=0,"","mm")</f>
        <v/>
      </c>
      <c r="AM960" t="str">
        <f>IF('Data Entry'!B975=0,"",'Data Entry'!M975)</f>
        <v/>
      </c>
      <c r="AN960" t="str">
        <f>IF('Data Entry'!B975=0,"","mm")</f>
        <v/>
      </c>
      <c r="AT960" t="str">
        <f>IF('Data Entry'!B975=0,"",'Data Entry'!L975)</f>
        <v/>
      </c>
      <c r="AU960" t="str">
        <f>IF('Data Entry'!B975=0,"","m")</f>
        <v/>
      </c>
      <c r="AW960" t="str">
        <f>'Data Entry'!H975</f>
        <v/>
      </c>
      <c r="AX960" t="str">
        <f>IF('Data Entry'!B975=0,"",'Data Entry'!D975)</f>
        <v/>
      </c>
      <c r="AY960" t="str">
        <f>IF('Data Entry'!B975=0,"",'Data Entry'!E975)</f>
        <v/>
      </c>
      <c r="BA960" t="str">
        <f>IF('Data Entry'!B975=0,"",'Data Entry'!I975)</f>
        <v/>
      </c>
      <c r="BC960" t="str">
        <f>IF('Data Entry'!B975=0,"",'Data Entry'!J975)</f>
        <v/>
      </c>
      <c r="BR960" t="str">
        <f>IF('Data Entry'!B975=0,"",'Data Entry'!$E$9)</f>
        <v/>
      </c>
    </row>
    <row r="961" spans="1:70" x14ac:dyDescent="0.55000000000000004">
      <c r="A961" t="str">
        <f>IF('Data Entry'!B976=0,"",'Data Entry'!E$9)</f>
        <v/>
      </c>
      <c r="C961" t="str">
        <f>IF('Data Entry'!B976=0,"",'Data Entry'!AE976)</f>
        <v/>
      </c>
      <c r="E961" t="str">
        <f>IF('Data Entry'!B976=0,"",'Data Entry'!B976)</f>
        <v/>
      </c>
      <c r="F961" t="str">
        <f>IF('Data Entry'!B976=0,"",'Data Entry'!$P$6)</f>
        <v/>
      </c>
      <c r="G961" t="str">
        <f>IF('Data Entry'!B976=0,"",'Data Entry'!$P$8)</f>
        <v/>
      </c>
      <c r="H961" t="str">
        <f>IF('Data Entry'!B976=0,"",'Data Entry'!$E$10)</f>
        <v/>
      </c>
      <c r="M961" t="str">
        <f>'Data Entry'!S976</f>
        <v/>
      </c>
      <c r="N961" t="str">
        <f>'Data Entry'!R976</f>
        <v/>
      </c>
      <c r="O961" t="str">
        <f>IF('Data Entry'!B976=0,"",'Data Entry'!N976)</f>
        <v/>
      </c>
      <c r="P961" t="str">
        <f>IF('Data Entry'!B976=0,"","Years")</f>
        <v/>
      </c>
      <c r="Q961" s="62" t="str">
        <f>IF('Data Entry'!B976=0,"",'Data Entry'!$E$11)</f>
        <v/>
      </c>
      <c r="R961" t="str">
        <f>IF('Data Entry'!B976=0,"",'Data Entry'!D976)</f>
        <v/>
      </c>
      <c r="S961" t="str">
        <f>IF('Data Entry'!B976=0,"",'Data Entry'!$E$3)</f>
        <v/>
      </c>
      <c r="T961" t="str">
        <f>IF('Data Entry'!B976=0,"",'Data Entry'!$P$12)</f>
        <v/>
      </c>
      <c r="V961" t="str">
        <f>'Data Entry'!AB976</f>
        <v/>
      </c>
      <c r="X961" t="str">
        <f>IF('Data Entry'!B976=0,"",'Data Entry'!C976)</f>
        <v/>
      </c>
      <c r="Y961" t="str">
        <f>'Data Entry'!F976</f>
        <v/>
      </c>
      <c r="AC961" t="str">
        <f>IF('Data Entry'!B976=0,"",'Data Entry'!$P$7)</f>
        <v/>
      </c>
      <c r="AD961" t="str">
        <f>IF('Data Entry'!B976=0,"","1")</f>
        <v/>
      </c>
      <c r="AI961" t="str">
        <f>IF('Data Entry'!B976=0,"",'Data Entry'!K976)</f>
        <v/>
      </c>
      <c r="AJ961" t="str">
        <f>IF('Data Entry'!B976=0,"","mm")</f>
        <v/>
      </c>
      <c r="AM961" t="str">
        <f>IF('Data Entry'!B976=0,"",'Data Entry'!M976)</f>
        <v/>
      </c>
      <c r="AN961" t="str">
        <f>IF('Data Entry'!B976=0,"","mm")</f>
        <v/>
      </c>
      <c r="AT961" t="str">
        <f>IF('Data Entry'!B976=0,"",'Data Entry'!L976)</f>
        <v/>
      </c>
      <c r="AU961" t="str">
        <f>IF('Data Entry'!B976=0,"","m")</f>
        <v/>
      </c>
      <c r="AW961" t="str">
        <f>'Data Entry'!H976</f>
        <v/>
      </c>
      <c r="AX961" t="str">
        <f>IF('Data Entry'!B976=0,"",'Data Entry'!D976)</f>
        <v/>
      </c>
      <c r="AY961" t="str">
        <f>IF('Data Entry'!B976=0,"",'Data Entry'!E976)</f>
        <v/>
      </c>
      <c r="BA961" t="str">
        <f>IF('Data Entry'!B976=0,"",'Data Entry'!I976)</f>
        <v/>
      </c>
      <c r="BC961" t="str">
        <f>IF('Data Entry'!B976=0,"",'Data Entry'!J976)</f>
        <v/>
      </c>
      <c r="BR961" t="str">
        <f>IF('Data Entry'!B976=0,"",'Data Entry'!$E$9)</f>
        <v/>
      </c>
    </row>
    <row r="962" spans="1:70" x14ac:dyDescent="0.55000000000000004">
      <c r="A962" t="str">
        <f>IF('Data Entry'!B977=0,"",'Data Entry'!E$9)</f>
        <v/>
      </c>
      <c r="C962" t="str">
        <f>IF('Data Entry'!B977=0,"",'Data Entry'!AE977)</f>
        <v/>
      </c>
      <c r="E962" t="str">
        <f>IF('Data Entry'!B977=0,"",'Data Entry'!B977)</f>
        <v/>
      </c>
      <c r="F962" t="str">
        <f>IF('Data Entry'!B977=0,"",'Data Entry'!$P$6)</f>
        <v/>
      </c>
      <c r="G962" t="str">
        <f>IF('Data Entry'!B977=0,"",'Data Entry'!$P$8)</f>
        <v/>
      </c>
      <c r="H962" t="str">
        <f>IF('Data Entry'!B977=0,"",'Data Entry'!$E$10)</f>
        <v/>
      </c>
      <c r="M962" t="str">
        <f>'Data Entry'!S977</f>
        <v/>
      </c>
      <c r="N962" t="str">
        <f>'Data Entry'!R977</f>
        <v/>
      </c>
      <c r="O962" t="str">
        <f>IF('Data Entry'!B977=0,"",'Data Entry'!N977)</f>
        <v/>
      </c>
      <c r="P962" t="str">
        <f>IF('Data Entry'!B977=0,"","Years")</f>
        <v/>
      </c>
      <c r="Q962" s="62" t="str">
        <f>IF('Data Entry'!B977=0,"",'Data Entry'!$E$11)</f>
        <v/>
      </c>
      <c r="R962" t="str">
        <f>IF('Data Entry'!B977=0,"",'Data Entry'!D977)</f>
        <v/>
      </c>
      <c r="S962" t="str">
        <f>IF('Data Entry'!B977=0,"",'Data Entry'!$E$3)</f>
        <v/>
      </c>
      <c r="T962" t="str">
        <f>IF('Data Entry'!B977=0,"",'Data Entry'!$P$12)</f>
        <v/>
      </c>
      <c r="V962" t="str">
        <f>'Data Entry'!AB977</f>
        <v/>
      </c>
      <c r="X962" t="str">
        <f>IF('Data Entry'!B977=0,"",'Data Entry'!C977)</f>
        <v/>
      </c>
      <c r="Y962" t="str">
        <f>'Data Entry'!F977</f>
        <v/>
      </c>
      <c r="AC962" t="str">
        <f>IF('Data Entry'!B977=0,"",'Data Entry'!$P$7)</f>
        <v/>
      </c>
      <c r="AD962" t="str">
        <f>IF('Data Entry'!B977=0,"","1")</f>
        <v/>
      </c>
      <c r="AI962" t="str">
        <f>IF('Data Entry'!B977=0,"",'Data Entry'!K977)</f>
        <v/>
      </c>
      <c r="AJ962" t="str">
        <f>IF('Data Entry'!B977=0,"","mm")</f>
        <v/>
      </c>
      <c r="AM962" t="str">
        <f>IF('Data Entry'!B977=0,"",'Data Entry'!M977)</f>
        <v/>
      </c>
      <c r="AN962" t="str">
        <f>IF('Data Entry'!B977=0,"","mm")</f>
        <v/>
      </c>
      <c r="AT962" t="str">
        <f>IF('Data Entry'!B977=0,"",'Data Entry'!L977)</f>
        <v/>
      </c>
      <c r="AU962" t="str">
        <f>IF('Data Entry'!B977=0,"","m")</f>
        <v/>
      </c>
      <c r="AW962" t="str">
        <f>'Data Entry'!H977</f>
        <v/>
      </c>
      <c r="AX962" t="str">
        <f>IF('Data Entry'!B977=0,"",'Data Entry'!D977)</f>
        <v/>
      </c>
      <c r="AY962" t="str">
        <f>IF('Data Entry'!B977=0,"",'Data Entry'!E977)</f>
        <v/>
      </c>
      <c r="BA962" t="str">
        <f>IF('Data Entry'!B977=0,"",'Data Entry'!I977)</f>
        <v/>
      </c>
      <c r="BC962" t="str">
        <f>IF('Data Entry'!B977=0,"",'Data Entry'!J977)</f>
        <v/>
      </c>
      <c r="BR962" t="str">
        <f>IF('Data Entry'!B977=0,"",'Data Entry'!$E$9)</f>
        <v/>
      </c>
    </row>
    <row r="963" spans="1:70" x14ac:dyDescent="0.55000000000000004">
      <c r="A963" t="str">
        <f>IF('Data Entry'!B978=0,"",'Data Entry'!E$9)</f>
        <v/>
      </c>
      <c r="C963" t="str">
        <f>IF('Data Entry'!B978=0,"",'Data Entry'!AE978)</f>
        <v/>
      </c>
      <c r="E963" t="str">
        <f>IF('Data Entry'!B978=0,"",'Data Entry'!B978)</f>
        <v/>
      </c>
      <c r="F963" t="str">
        <f>IF('Data Entry'!B978=0,"",'Data Entry'!$P$6)</f>
        <v/>
      </c>
      <c r="G963" t="str">
        <f>IF('Data Entry'!B978=0,"",'Data Entry'!$P$8)</f>
        <v/>
      </c>
      <c r="H963" t="str">
        <f>IF('Data Entry'!B978=0,"",'Data Entry'!$E$10)</f>
        <v/>
      </c>
      <c r="M963" t="str">
        <f>'Data Entry'!S978</f>
        <v/>
      </c>
      <c r="N963" t="str">
        <f>'Data Entry'!R978</f>
        <v/>
      </c>
      <c r="O963" t="str">
        <f>IF('Data Entry'!B978=0,"",'Data Entry'!N978)</f>
        <v/>
      </c>
      <c r="P963" t="str">
        <f>IF('Data Entry'!B978=0,"","Years")</f>
        <v/>
      </c>
      <c r="Q963" s="62" t="str">
        <f>IF('Data Entry'!B978=0,"",'Data Entry'!$E$11)</f>
        <v/>
      </c>
      <c r="R963" t="str">
        <f>IF('Data Entry'!B978=0,"",'Data Entry'!D978)</f>
        <v/>
      </c>
      <c r="S963" t="str">
        <f>IF('Data Entry'!B978=0,"",'Data Entry'!$E$3)</f>
        <v/>
      </c>
      <c r="T963" t="str">
        <f>IF('Data Entry'!B978=0,"",'Data Entry'!$P$12)</f>
        <v/>
      </c>
      <c r="V963" t="str">
        <f>'Data Entry'!AB978</f>
        <v/>
      </c>
      <c r="X963" t="str">
        <f>IF('Data Entry'!B978=0,"",'Data Entry'!C978)</f>
        <v/>
      </c>
      <c r="Y963" t="str">
        <f>'Data Entry'!F978</f>
        <v/>
      </c>
      <c r="AC963" t="str">
        <f>IF('Data Entry'!B978=0,"",'Data Entry'!$P$7)</f>
        <v/>
      </c>
      <c r="AD963" t="str">
        <f>IF('Data Entry'!B978=0,"","1")</f>
        <v/>
      </c>
      <c r="AI963" t="str">
        <f>IF('Data Entry'!B978=0,"",'Data Entry'!K978)</f>
        <v/>
      </c>
      <c r="AJ963" t="str">
        <f>IF('Data Entry'!B978=0,"","mm")</f>
        <v/>
      </c>
      <c r="AM963" t="str">
        <f>IF('Data Entry'!B978=0,"",'Data Entry'!M978)</f>
        <v/>
      </c>
      <c r="AN963" t="str">
        <f>IF('Data Entry'!B978=0,"","mm")</f>
        <v/>
      </c>
      <c r="AT963" t="str">
        <f>IF('Data Entry'!B978=0,"",'Data Entry'!L978)</f>
        <v/>
      </c>
      <c r="AU963" t="str">
        <f>IF('Data Entry'!B978=0,"","m")</f>
        <v/>
      </c>
      <c r="AW963" t="str">
        <f>'Data Entry'!H978</f>
        <v/>
      </c>
      <c r="AX963" t="str">
        <f>IF('Data Entry'!B978=0,"",'Data Entry'!D978)</f>
        <v/>
      </c>
      <c r="AY963" t="str">
        <f>IF('Data Entry'!B978=0,"",'Data Entry'!E978)</f>
        <v/>
      </c>
      <c r="BA963" t="str">
        <f>IF('Data Entry'!B978=0,"",'Data Entry'!I978)</f>
        <v/>
      </c>
      <c r="BC963" t="str">
        <f>IF('Data Entry'!B978=0,"",'Data Entry'!J978)</f>
        <v/>
      </c>
      <c r="BR963" t="str">
        <f>IF('Data Entry'!B978=0,"",'Data Entry'!$E$9)</f>
        <v/>
      </c>
    </row>
    <row r="964" spans="1:70" x14ac:dyDescent="0.55000000000000004">
      <c r="A964" t="str">
        <f>IF('Data Entry'!B979=0,"",'Data Entry'!E$9)</f>
        <v/>
      </c>
      <c r="C964" t="str">
        <f>IF('Data Entry'!B979=0,"",'Data Entry'!AE979)</f>
        <v/>
      </c>
      <c r="E964" t="str">
        <f>IF('Data Entry'!B979=0,"",'Data Entry'!B979)</f>
        <v/>
      </c>
      <c r="F964" t="str">
        <f>IF('Data Entry'!B979=0,"",'Data Entry'!$P$6)</f>
        <v/>
      </c>
      <c r="G964" t="str">
        <f>IF('Data Entry'!B979=0,"",'Data Entry'!$P$8)</f>
        <v/>
      </c>
      <c r="H964" t="str">
        <f>IF('Data Entry'!B979=0,"",'Data Entry'!$E$10)</f>
        <v/>
      </c>
      <c r="M964" t="str">
        <f>'Data Entry'!S979</f>
        <v/>
      </c>
      <c r="N964" t="str">
        <f>'Data Entry'!R979</f>
        <v/>
      </c>
      <c r="O964" t="str">
        <f>IF('Data Entry'!B979=0,"",'Data Entry'!N979)</f>
        <v/>
      </c>
      <c r="P964" t="str">
        <f>IF('Data Entry'!B979=0,"","Years")</f>
        <v/>
      </c>
      <c r="Q964" s="62" t="str">
        <f>IF('Data Entry'!B979=0,"",'Data Entry'!$E$11)</f>
        <v/>
      </c>
      <c r="R964" t="str">
        <f>IF('Data Entry'!B979=0,"",'Data Entry'!D979)</f>
        <v/>
      </c>
      <c r="S964" t="str">
        <f>IF('Data Entry'!B979=0,"",'Data Entry'!$E$3)</f>
        <v/>
      </c>
      <c r="T964" t="str">
        <f>IF('Data Entry'!B979=0,"",'Data Entry'!$P$12)</f>
        <v/>
      </c>
      <c r="V964" t="str">
        <f>'Data Entry'!AB979</f>
        <v/>
      </c>
      <c r="X964" t="str">
        <f>IF('Data Entry'!B979=0,"",'Data Entry'!C979)</f>
        <v/>
      </c>
      <c r="Y964" t="str">
        <f>'Data Entry'!F979</f>
        <v/>
      </c>
      <c r="AC964" t="str">
        <f>IF('Data Entry'!B979=0,"",'Data Entry'!$P$7)</f>
        <v/>
      </c>
      <c r="AD964" t="str">
        <f>IF('Data Entry'!B979=0,"","1")</f>
        <v/>
      </c>
      <c r="AI964" t="str">
        <f>IF('Data Entry'!B979=0,"",'Data Entry'!K979)</f>
        <v/>
      </c>
      <c r="AJ964" t="str">
        <f>IF('Data Entry'!B979=0,"","mm")</f>
        <v/>
      </c>
      <c r="AM964" t="str">
        <f>IF('Data Entry'!B979=0,"",'Data Entry'!M979)</f>
        <v/>
      </c>
      <c r="AN964" t="str">
        <f>IF('Data Entry'!B979=0,"","mm")</f>
        <v/>
      </c>
      <c r="AT964" t="str">
        <f>IF('Data Entry'!B979=0,"",'Data Entry'!L979)</f>
        <v/>
      </c>
      <c r="AU964" t="str">
        <f>IF('Data Entry'!B979=0,"","m")</f>
        <v/>
      </c>
      <c r="AW964" t="str">
        <f>'Data Entry'!H979</f>
        <v/>
      </c>
      <c r="AX964" t="str">
        <f>IF('Data Entry'!B979=0,"",'Data Entry'!D979)</f>
        <v/>
      </c>
      <c r="AY964" t="str">
        <f>IF('Data Entry'!B979=0,"",'Data Entry'!E979)</f>
        <v/>
      </c>
      <c r="BA964" t="str">
        <f>IF('Data Entry'!B979=0,"",'Data Entry'!I979)</f>
        <v/>
      </c>
      <c r="BC964" t="str">
        <f>IF('Data Entry'!B979=0,"",'Data Entry'!J979)</f>
        <v/>
      </c>
      <c r="BR964" t="str">
        <f>IF('Data Entry'!B979=0,"",'Data Entry'!$E$9)</f>
        <v/>
      </c>
    </row>
    <row r="965" spans="1:70" x14ac:dyDescent="0.55000000000000004">
      <c r="A965" t="str">
        <f>IF('Data Entry'!B980=0,"",'Data Entry'!E$9)</f>
        <v/>
      </c>
      <c r="C965" t="str">
        <f>IF('Data Entry'!B980=0,"",'Data Entry'!AE980)</f>
        <v/>
      </c>
      <c r="E965" t="str">
        <f>IF('Data Entry'!B980=0,"",'Data Entry'!B980)</f>
        <v/>
      </c>
      <c r="F965" t="str">
        <f>IF('Data Entry'!B980=0,"",'Data Entry'!$P$6)</f>
        <v/>
      </c>
      <c r="G965" t="str">
        <f>IF('Data Entry'!B980=0,"",'Data Entry'!$P$8)</f>
        <v/>
      </c>
      <c r="H965" t="str">
        <f>IF('Data Entry'!B980=0,"",'Data Entry'!$E$10)</f>
        <v/>
      </c>
      <c r="M965" t="str">
        <f>'Data Entry'!S980</f>
        <v/>
      </c>
      <c r="N965" t="str">
        <f>'Data Entry'!R980</f>
        <v/>
      </c>
      <c r="O965" t="str">
        <f>IF('Data Entry'!B980=0,"",'Data Entry'!N980)</f>
        <v/>
      </c>
      <c r="P965" t="str">
        <f>IF('Data Entry'!B980=0,"","Years")</f>
        <v/>
      </c>
      <c r="Q965" s="62" t="str">
        <f>IF('Data Entry'!B980=0,"",'Data Entry'!$E$11)</f>
        <v/>
      </c>
      <c r="R965" t="str">
        <f>IF('Data Entry'!B980=0,"",'Data Entry'!D980)</f>
        <v/>
      </c>
      <c r="S965" t="str">
        <f>IF('Data Entry'!B980=0,"",'Data Entry'!$E$3)</f>
        <v/>
      </c>
      <c r="T965" t="str">
        <f>IF('Data Entry'!B980=0,"",'Data Entry'!$P$12)</f>
        <v/>
      </c>
      <c r="V965" t="str">
        <f>'Data Entry'!AB980</f>
        <v/>
      </c>
      <c r="X965" t="str">
        <f>IF('Data Entry'!B980=0,"",'Data Entry'!C980)</f>
        <v/>
      </c>
      <c r="Y965" t="str">
        <f>'Data Entry'!F980</f>
        <v/>
      </c>
      <c r="AC965" t="str">
        <f>IF('Data Entry'!B980=0,"",'Data Entry'!$P$7)</f>
        <v/>
      </c>
      <c r="AD965" t="str">
        <f>IF('Data Entry'!B980=0,"","1")</f>
        <v/>
      </c>
      <c r="AI965" t="str">
        <f>IF('Data Entry'!B980=0,"",'Data Entry'!K980)</f>
        <v/>
      </c>
      <c r="AJ965" t="str">
        <f>IF('Data Entry'!B980=0,"","mm")</f>
        <v/>
      </c>
      <c r="AM965" t="str">
        <f>IF('Data Entry'!B980=0,"",'Data Entry'!M980)</f>
        <v/>
      </c>
      <c r="AN965" t="str">
        <f>IF('Data Entry'!B980=0,"","mm")</f>
        <v/>
      </c>
      <c r="AT965" t="str">
        <f>IF('Data Entry'!B980=0,"",'Data Entry'!L980)</f>
        <v/>
      </c>
      <c r="AU965" t="str">
        <f>IF('Data Entry'!B980=0,"","m")</f>
        <v/>
      </c>
      <c r="AW965" t="str">
        <f>'Data Entry'!H980</f>
        <v/>
      </c>
      <c r="AX965" t="str">
        <f>IF('Data Entry'!B980=0,"",'Data Entry'!D980)</f>
        <v/>
      </c>
      <c r="AY965" t="str">
        <f>IF('Data Entry'!B980=0,"",'Data Entry'!E980)</f>
        <v/>
      </c>
      <c r="BA965" t="str">
        <f>IF('Data Entry'!B980=0,"",'Data Entry'!I980)</f>
        <v/>
      </c>
      <c r="BC965" t="str">
        <f>IF('Data Entry'!B980=0,"",'Data Entry'!J980)</f>
        <v/>
      </c>
      <c r="BR965" t="str">
        <f>IF('Data Entry'!B980=0,"",'Data Entry'!$E$9)</f>
        <v/>
      </c>
    </row>
    <row r="966" spans="1:70" x14ac:dyDescent="0.55000000000000004">
      <c r="A966" t="str">
        <f>IF('Data Entry'!B981=0,"",'Data Entry'!E$9)</f>
        <v/>
      </c>
      <c r="C966" t="str">
        <f>IF('Data Entry'!B981=0,"",'Data Entry'!AE981)</f>
        <v/>
      </c>
      <c r="E966" t="str">
        <f>IF('Data Entry'!B981=0,"",'Data Entry'!B981)</f>
        <v/>
      </c>
      <c r="F966" t="str">
        <f>IF('Data Entry'!B981=0,"",'Data Entry'!$P$6)</f>
        <v/>
      </c>
      <c r="G966" t="str">
        <f>IF('Data Entry'!B981=0,"",'Data Entry'!$P$8)</f>
        <v/>
      </c>
      <c r="H966" t="str">
        <f>IF('Data Entry'!B981=0,"",'Data Entry'!$E$10)</f>
        <v/>
      </c>
      <c r="M966" t="str">
        <f>'Data Entry'!S981</f>
        <v/>
      </c>
      <c r="N966" t="str">
        <f>'Data Entry'!R981</f>
        <v/>
      </c>
      <c r="O966" t="str">
        <f>IF('Data Entry'!B981=0,"",'Data Entry'!N981)</f>
        <v/>
      </c>
      <c r="P966" t="str">
        <f>IF('Data Entry'!B981=0,"","Years")</f>
        <v/>
      </c>
      <c r="Q966" s="62" t="str">
        <f>IF('Data Entry'!B981=0,"",'Data Entry'!$E$11)</f>
        <v/>
      </c>
      <c r="R966" t="str">
        <f>IF('Data Entry'!B981=0,"",'Data Entry'!D981)</f>
        <v/>
      </c>
      <c r="S966" t="str">
        <f>IF('Data Entry'!B981=0,"",'Data Entry'!$E$3)</f>
        <v/>
      </c>
      <c r="T966" t="str">
        <f>IF('Data Entry'!B981=0,"",'Data Entry'!$P$12)</f>
        <v/>
      </c>
      <c r="V966" t="str">
        <f>'Data Entry'!AB981</f>
        <v/>
      </c>
      <c r="X966" t="str">
        <f>IF('Data Entry'!B981=0,"",'Data Entry'!C981)</f>
        <v/>
      </c>
      <c r="Y966" t="str">
        <f>'Data Entry'!F981</f>
        <v/>
      </c>
      <c r="AC966" t="str">
        <f>IF('Data Entry'!B981=0,"",'Data Entry'!$P$7)</f>
        <v/>
      </c>
      <c r="AD966" t="str">
        <f>IF('Data Entry'!B981=0,"","1")</f>
        <v/>
      </c>
      <c r="AI966" t="str">
        <f>IF('Data Entry'!B981=0,"",'Data Entry'!K981)</f>
        <v/>
      </c>
      <c r="AJ966" t="str">
        <f>IF('Data Entry'!B981=0,"","mm")</f>
        <v/>
      </c>
      <c r="AM966" t="str">
        <f>IF('Data Entry'!B981=0,"",'Data Entry'!M981)</f>
        <v/>
      </c>
      <c r="AN966" t="str">
        <f>IF('Data Entry'!B981=0,"","mm")</f>
        <v/>
      </c>
      <c r="AT966" t="str">
        <f>IF('Data Entry'!B981=0,"",'Data Entry'!L981)</f>
        <v/>
      </c>
      <c r="AU966" t="str">
        <f>IF('Data Entry'!B981=0,"","m")</f>
        <v/>
      </c>
      <c r="AW966" t="str">
        <f>'Data Entry'!H981</f>
        <v/>
      </c>
      <c r="AX966" t="str">
        <f>IF('Data Entry'!B981=0,"",'Data Entry'!D981)</f>
        <v/>
      </c>
      <c r="AY966" t="str">
        <f>IF('Data Entry'!B981=0,"",'Data Entry'!E981)</f>
        <v/>
      </c>
      <c r="BA966" t="str">
        <f>IF('Data Entry'!B981=0,"",'Data Entry'!I981)</f>
        <v/>
      </c>
      <c r="BC966" t="str">
        <f>IF('Data Entry'!B981=0,"",'Data Entry'!J981)</f>
        <v/>
      </c>
      <c r="BR966" t="str">
        <f>IF('Data Entry'!B981=0,"",'Data Entry'!$E$9)</f>
        <v/>
      </c>
    </row>
    <row r="967" spans="1:70" x14ac:dyDescent="0.55000000000000004">
      <c r="A967" t="str">
        <f>IF('Data Entry'!B982=0,"",'Data Entry'!E$9)</f>
        <v/>
      </c>
      <c r="C967" t="str">
        <f>IF('Data Entry'!B982=0,"",'Data Entry'!AE982)</f>
        <v/>
      </c>
      <c r="E967" t="str">
        <f>IF('Data Entry'!B982=0,"",'Data Entry'!B982)</f>
        <v/>
      </c>
      <c r="F967" t="str">
        <f>IF('Data Entry'!B982=0,"",'Data Entry'!$P$6)</f>
        <v/>
      </c>
      <c r="G967" t="str">
        <f>IF('Data Entry'!B982=0,"",'Data Entry'!$P$8)</f>
        <v/>
      </c>
      <c r="H967" t="str">
        <f>IF('Data Entry'!B982=0,"",'Data Entry'!$E$10)</f>
        <v/>
      </c>
      <c r="M967" t="str">
        <f>'Data Entry'!S982</f>
        <v/>
      </c>
      <c r="N967" t="str">
        <f>'Data Entry'!R982</f>
        <v/>
      </c>
      <c r="O967" t="str">
        <f>IF('Data Entry'!B982=0,"",'Data Entry'!N982)</f>
        <v/>
      </c>
      <c r="P967" t="str">
        <f>IF('Data Entry'!B982=0,"","Years")</f>
        <v/>
      </c>
      <c r="Q967" s="62" t="str">
        <f>IF('Data Entry'!B982=0,"",'Data Entry'!$E$11)</f>
        <v/>
      </c>
      <c r="R967" t="str">
        <f>IF('Data Entry'!B982=0,"",'Data Entry'!D982)</f>
        <v/>
      </c>
      <c r="S967" t="str">
        <f>IF('Data Entry'!B982=0,"",'Data Entry'!$E$3)</f>
        <v/>
      </c>
      <c r="T967" t="str">
        <f>IF('Data Entry'!B982=0,"",'Data Entry'!$P$12)</f>
        <v/>
      </c>
      <c r="V967" t="str">
        <f>'Data Entry'!AB982</f>
        <v/>
      </c>
      <c r="X967" t="str">
        <f>IF('Data Entry'!B982=0,"",'Data Entry'!C982)</f>
        <v/>
      </c>
      <c r="Y967" t="str">
        <f>'Data Entry'!F982</f>
        <v/>
      </c>
      <c r="AC967" t="str">
        <f>IF('Data Entry'!B982=0,"",'Data Entry'!$P$7)</f>
        <v/>
      </c>
      <c r="AD967" t="str">
        <f>IF('Data Entry'!B982=0,"","1")</f>
        <v/>
      </c>
      <c r="AI967" t="str">
        <f>IF('Data Entry'!B982=0,"",'Data Entry'!K982)</f>
        <v/>
      </c>
      <c r="AJ967" t="str">
        <f>IF('Data Entry'!B982=0,"","mm")</f>
        <v/>
      </c>
      <c r="AM967" t="str">
        <f>IF('Data Entry'!B982=0,"",'Data Entry'!M982)</f>
        <v/>
      </c>
      <c r="AN967" t="str">
        <f>IF('Data Entry'!B982=0,"","mm")</f>
        <v/>
      </c>
      <c r="AT967" t="str">
        <f>IF('Data Entry'!B982=0,"",'Data Entry'!L982)</f>
        <v/>
      </c>
      <c r="AU967" t="str">
        <f>IF('Data Entry'!B982=0,"","m")</f>
        <v/>
      </c>
      <c r="AW967" t="str">
        <f>'Data Entry'!H982</f>
        <v/>
      </c>
      <c r="AX967" t="str">
        <f>IF('Data Entry'!B982=0,"",'Data Entry'!D982)</f>
        <v/>
      </c>
      <c r="AY967" t="str">
        <f>IF('Data Entry'!B982=0,"",'Data Entry'!E982)</f>
        <v/>
      </c>
      <c r="BA967" t="str">
        <f>IF('Data Entry'!B982=0,"",'Data Entry'!I982)</f>
        <v/>
      </c>
      <c r="BC967" t="str">
        <f>IF('Data Entry'!B982=0,"",'Data Entry'!J982)</f>
        <v/>
      </c>
      <c r="BR967" t="str">
        <f>IF('Data Entry'!B982=0,"",'Data Entry'!$E$9)</f>
        <v/>
      </c>
    </row>
    <row r="968" spans="1:70" x14ac:dyDescent="0.55000000000000004">
      <c r="A968" t="str">
        <f>IF('Data Entry'!B983=0,"",'Data Entry'!E$9)</f>
        <v/>
      </c>
      <c r="C968" t="str">
        <f>IF('Data Entry'!B983=0,"",'Data Entry'!AE983)</f>
        <v/>
      </c>
      <c r="E968" t="str">
        <f>IF('Data Entry'!B983=0,"",'Data Entry'!B983)</f>
        <v/>
      </c>
      <c r="F968" t="str">
        <f>IF('Data Entry'!B983=0,"",'Data Entry'!$P$6)</f>
        <v/>
      </c>
      <c r="G968" t="str">
        <f>IF('Data Entry'!B983=0,"",'Data Entry'!$P$8)</f>
        <v/>
      </c>
      <c r="H968" t="str">
        <f>IF('Data Entry'!B983=0,"",'Data Entry'!$E$10)</f>
        <v/>
      </c>
      <c r="M968" t="str">
        <f>'Data Entry'!S983</f>
        <v/>
      </c>
      <c r="N968" t="str">
        <f>'Data Entry'!R983</f>
        <v/>
      </c>
      <c r="O968" t="str">
        <f>IF('Data Entry'!B983=0,"",'Data Entry'!N983)</f>
        <v/>
      </c>
      <c r="P968" t="str">
        <f>IF('Data Entry'!B983=0,"","Years")</f>
        <v/>
      </c>
      <c r="Q968" s="62" t="str">
        <f>IF('Data Entry'!B983=0,"",'Data Entry'!$E$11)</f>
        <v/>
      </c>
      <c r="R968" t="str">
        <f>IF('Data Entry'!B983=0,"",'Data Entry'!D983)</f>
        <v/>
      </c>
      <c r="S968" t="str">
        <f>IF('Data Entry'!B983=0,"",'Data Entry'!$E$3)</f>
        <v/>
      </c>
      <c r="T968" t="str">
        <f>IF('Data Entry'!B983=0,"",'Data Entry'!$P$12)</f>
        <v/>
      </c>
      <c r="V968" t="str">
        <f>'Data Entry'!AB983</f>
        <v/>
      </c>
      <c r="X968" t="str">
        <f>IF('Data Entry'!B983=0,"",'Data Entry'!C983)</f>
        <v/>
      </c>
      <c r="Y968" t="str">
        <f>'Data Entry'!F983</f>
        <v/>
      </c>
      <c r="AC968" t="str">
        <f>IF('Data Entry'!B983=0,"",'Data Entry'!$P$7)</f>
        <v/>
      </c>
      <c r="AD968" t="str">
        <f>IF('Data Entry'!B983=0,"","1")</f>
        <v/>
      </c>
      <c r="AI968" t="str">
        <f>IF('Data Entry'!B983=0,"",'Data Entry'!K983)</f>
        <v/>
      </c>
      <c r="AJ968" t="str">
        <f>IF('Data Entry'!B983=0,"","mm")</f>
        <v/>
      </c>
      <c r="AM968" t="str">
        <f>IF('Data Entry'!B983=0,"",'Data Entry'!M983)</f>
        <v/>
      </c>
      <c r="AN968" t="str">
        <f>IF('Data Entry'!B983=0,"","mm")</f>
        <v/>
      </c>
      <c r="AT968" t="str">
        <f>IF('Data Entry'!B983=0,"",'Data Entry'!L983)</f>
        <v/>
      </c>
      <c r="AU968" t="str">
        <f>IF('Data Entry'!B983=0,"","m")</f>
        <v/>
      </c>
      <c r="AW968" t="str">
        <f>'Data Entry'!H983</f>
        <v/>
      </c>
      <c r="AX968" t="str">
        <f>IF('Data Entry'!B983=0,"",'Data Entry'!D983)</f>
        <v/>
      </c>
      <c r="AY968" t="str">
        <f>IF('Data Entry'!B983=0,"",'Data Entry'!E983)</f>
        <v/>
      </c>
      <c r="BA968" t="str">
        <f>IF('Data Entry'!B983=0,"",'Data Entry'!I983)</f>
        <v/>
      </c>
      <c r="BC968" t="str">
        <f>IF('Data Entry'!B983=0,"",'Data Entry'!J983)</f>
        <v/>
      </c>
      <c r="BR968" t="str">
        <f>IF('Data Entry'!B983=0,"",'Data Entry'!$E$9)</f>
        <v/>
      </c>
    </row>
    <row r="969" spans="1:70" x14ac:dyDescent="0.55000000000000004">
      <c r="A969" t="str">
        <f>IF('Data Entry'!B984=0,"",'Data Entry'!E$9)</f>
        <v/>
      </c>
      <c r="C969" t="str">
        <f>IF('Data Entry'!B984=0,"",'Data Entry'!AE984)</f>
        <v/>
      </c>
      <c r="E969" t="str">
        <f>IF('Data Entry'!B984=0,"",'Data Entry'!B984)</f>
        <v/>
      </c>
      <c r="F969" t="str">
        <f>IF('Data Entry'!B984=0,"",'Data Entry'!$P$6)</f>
        <v/>
      </c>
      <c r="G969" t="str">
        <f>IF('Data Entry'!B984=0,"",'Data Entry'!$P$8)</f>
        <v/>
      </c>
      <c r="H969" t="str">
        <f>IF('Data Entry'!B984=0,"",'Data Entry'!$E$10)</f>
        <v/>
      </c>
      <c r="M969" t="str">
        <f>'Data Entry'!S984</f>
        <v/>
      </c>
      <c r="N969" t="str">
        <f>'Data Entry'!R984</f>
        <v/>
      </c>
      <c r="O969" t="str">
        <f>IF('Data Entry'!B984=0,"",'Data Entry'!N984)</f>
        <v/>
      </c>
      <c r="P969" t="str">
        <f>IF('Data Entry'!B984=0,"","Years")</f>
        <v/>
      </c>
      <c r="Q969" s="62" t="str">
        <f>IF('Data Entry'!B984=0,"",'Data Entry'!$E$11)</f>
        <v/>
      </c>
      <c r="R969" t="str">
        <f>IF('Data Entry'!B984=0,"",'Data Entry'!D984)</f>
        <v/>
      </c>
      <c r="S969" t="str">
        <f>IF('Data Entry'!B984=0,"",'Data Entry'!$E$3)</f>
        <v/>
      </c>
      <c r="T969" t="str">
        <f>IF('Data Entry'!B984=0,"",'Data Entry'!$P$12)</f>
        <v/>
      </c>
      <c r="V969" t="str">
        <f>'Data Entry'!AB984</f>
        <v/>
      </c>
      <c r="X969" t="str">
        <f>IF('Data Entry'!B984=0,"",'Data Entry'!C984)</f>
        <v/>
      </c>
      <c r="Y969" t="str">
        <f>'Data Entry'!F984</f>
        <v/>
      </c>
      <c r="AC969" t="str">
        <f>IF('Data Entry'!B984=0,"",'Data Entry'!$P$7)</f>
        <v/>
      </c>
      <c r="AD969" t="str">
        <f>IF('Data Entry'!B984=0,"","1")</f>
        <v/>
      </c>
      <c r="AI969" t="str">
        <f>IF('Data Entry'!B984=0,"",'Data Entry'!K984)</f>
        <v/>
      </c>
      <c r="AJ969" t="str">
        <f>IF('Data Entry'!B984=0,"","mm")</f>
        <v/>
      </c>
      <c r="AM969" t="str">
        <f>IF('Data Entry'!B984=0,"",'Data Entry'!M984)</f>
        <v/>
      </c>
      <c r="AN969" t="str">
        <f>IF('Data Entry'!B984=0,"","mm")</f>
        <v/>
      </c>
      <c r="AT969" t="str">
        <f>IF('Data Entry'!B984=0,"",'Data Entry'!L984)</f>
        <v/>
      </c>
      <c r="AU969" t="str">
        <f>IF('Data Entry'!B984=0,"","m")</f>
        <v/>
      </c>
      <c r="AW969" t="str">
        <f>'Data Entry'!H984</f>
        <v/>
      </c>
      <c r="AX969" t="str">
        <f>IF('Data Entry'!B984=0,"",'Data Entry'!D984)</f>
        <v/>
      </c>
      <c r="AY969" t="str">
        <f>IF('Data Entry'!B984=0,"",'Data Entry'!E984)</f>
        <v/>
      </c>
      <c r="BA969" t="str">
        <f>IF('Data Entry'!B984=0,"",'Data Entry'!I984)</f>
        <v/>
      </c>
      <c r="BC969" t="str">
        <f>IF('Data Entry'!B984=0,"",'Data Entry'!J984)</f>
        <v/>
      </c>
      <c r="BR969" t="str">
        <f>IF('Data Entry'!B984=0,"",'Data Entry'!$E$9)</f>
        <v/>
      </c>
    </row>
    <row r="970" spans="1:70" x14ac:dyDescent="0.55000000000000004">
      <c r="A970" t="str">
        <f>IF('Data Entry'!B985=0,"",'Data Entry'!E$9)</f>
        <v/>
      </c>
      <c r="C970" t="str">
        <f>IF('Data Entry'!B985=0,"",'Data Entry'!AE985)</f>
        <v/>
      </c>
      <c r="E970" t="str">
        <f>IF('Data Entry'!B985=0,"",'Data Entry'!B985)</f>
        <v/>
      </c>
      <c r="F970" t="str">
        <f>IF('Data Entry'!B985=0,"",'Data Entry'!$P$6)</f>
        <v/>
      </c>
      <c r="G970" t="str">
        <f>IF('Data Entry'!B985=0,"",'Data Entry'!$P$8)</f>
        <v/>
      </c>
      <c r="H970" t="str">
        <f>IF('Data Entry'!B985=0,"",'Data Entry'!$E$10)</f>
        <v/>
      </c>
      <c r="M970" t="str">
        <f>'Data Entry'!S985</f>
        <v/>
      </c>
      <c r="N970" t="str">
        <f>'Data Entry'!R985</f>
        <v/>
      </c>
      <c r="O970" t="str">
        <f>IF('Data Entry'!B985=0,"",'Data Entry'!N985)</f>
        <v/>
      </c>
      <c r="P970" t="str">
        <f>IF('Data Entry'!B985=0,"","Years")</f>
        <v/>
      </c>
      <c r="Q970" s="62" t="str">
        <f>IF('Data Entry'!B985=0,"",'Data Entry'!$E$11)</f>
        <v/>
      </c>
      <c r="R970" t="str">
        <f>IF('Data Entry'!B985=0,"",'Data Entry'!D985)</f>
        <v/>
      </c>
      <c r="S970" t="str">
        <f>IF('Data Entry'!B985=0,"",'Data Entry'!$E$3)</f>
        <v/>
      </c>
      <c r="T970" t="str">
        <f>IF('Data Entry'!B985=0,"",'Data Entry'!$P$12)</f>
        <v/>
      </c>
      <c r="V970" t="str">
        <f>'Data Entry'!AB985</f>
        <v/>
      </c>
      <c r="X970" t="str">
        <f>IF('Data Entry'!B985=0,"",'Data Entry'!C985)</f>
        <v/>
      </c>
      <c r="Y970" t="str">
        <f>'Data Entry'!F985</f>
        <v/>
      </c>
      <c r="AC970" t="str">
        <f>IF('Data Entry'!B985=0,"",'Data Entry'!$P$7)</f>
        <v/>
      </c>
      <c r="AD970" t="str">
        <f>IF('Data Entry'!B985=0,"","1")</f>
        <v/>
      </c>
      <c r="AI970" t="str">
        <f>IF('Data Entry'!B985=0,"",'Data Entry'!K985)</f>
        <v/>
      </c>
      <c r="AJ970" t="str">
        <f>IF('Data Entry'!B985=0,"","mm")</f>
        <v/>
      </c>
      <c r="AM970" t="str">
        <f>IF('Data Entry'!B985=0,"",'Data Entry'!M985)</f>
        <v/>
      </c>
      <c r="AN970" t="str">
        <f>IF('Data Entry'!B985=0,"","mm")</f>
        <v/>
      </c>
      <c r="AT970" t="str">
        <f>IF('Data Entry'!B985=0,"",'Data Entry'!L985)</f>
        <v/>
      </c>
      <c r="AU970" t="str">
        <f>IF('Data Entry'!B985=0,"","m")</f>
        <v/>
      </c>
      <c r="AW970" t="str">
        <f>'Data Entry'!H985</f>
        <v/>
      </c>
      <c r="AX970" t="str">
        <f>IF('Data Entry'!B985=0,"",'Data Entry'!D985)</f>
        <v/>
      </c>
      <c r="AY970" t="str">
        <f>IF('Data Entry'!B985=0,"",'Data Entry'!E985)</f>
        <v/>
      </c>
      <c r="BA970" t="str">
        <f>IF('Data Entry'!B985=0,"",'Data Entry'!I985)</f>
        <v/>
      </c>
      <c r="BC970" t="str">
        <f>IF('Data Entry'!B985=0,"",'Data Entry'!J985)</f>
        <v/>
      </c>
      <c r="BR970" t="str">
        <f>IF('Data Entry'!B985=0,"",'Data Entry'!$E$9)</f>
        <v/>
      </c>
    </row>
    <row r="971" spans="1:70" x14ac:dyDescent="0.55000000000000004">
      <c r="A971" t="str">
        <f>IF('Data Entry'!B986=0,"",'Data Entry'!E$9)</f>
        <v/>
      </c>
      <c r="C971" t="str">
        <f>IF('Data Entry'!B986=0,"",'Data Entry'!AE986)</f>
        <v/>
      </c>
      <c r="E971" t="str">
        <f>IF('Data Entry'!B986=0,"",'Data Entry'!B986)</f>
        <v/>
      </c>
      <c r="F971" t="str">
        <f>IF('Data Entry'!B986=0,"",'Data Entry'!$P$6)</f>
        <v/>
      </c>
      <c r="G971" t="str">
        <f>IF('Data Entry'!B986=0,"",'Data Entry'!$P$8)</f>
        <v/>
      </c>
      <c r="H971" t="str">
        <f>IF('Data Entry'!B986=0,"",'Data Entry'!$E$10)</f>
        <v/>
      </c>
      <c r="M971" t="str">
        <f>'Data Entry'!S986</f>
        <v/>
      </c>
      <c r="N971" t="str">
        <f>'Data Entry'!R986</f>
        <v/>
      </c>
      <c r="O971" t="str">
        <f>IF('Data Entry'!B986=0,"",'Data Entry'!N986)</f>
        <v/>
      </c>
      <c r="P971" t="str">
        <f>IF('Data Entry'!B986=0,"","Years")</f>
        <v/>
      </c>
      <c r="Q971" s="62" t="str">
        <f>IF('Data Entry'!B986=0,"",'Data Entry'!$E$11)</f>
        <v/>
      </c>
      <c r="R971" t="str">
        <f>IF('Data Entry'!B986=0,"",'Data Entry'!D986)</f>
        <v/>
      </c>
      <c r="S971" t="str">
        <f>IF('Data Entry'!B986=0,"",'Data Entry'!$E$3)</f>
        <v/>
      </c>
      <c r="T971" t="str">
        <f>IF('Data Entry'!B986=0,"",'Data Entry'!$P$12)</f>
        <v/>
      </c>
      <c r="V971" t="str">
        <f>'Data Entry'!AB986</f>
        <v/>
      </c>
      <c r="X971" t="str">
        <f>IF('Data Entry'!B986=0,"",'Data Entry'!C986)</f>
        <v/>
      </c>
      <c r="Y971" t="str">
        <f>'Data Entry'!F986</f>
        <v/>
      </c>
      <c r="AC971" t="str">
        <f>IF('Data Entry'!B986=0,"",'Data Entry'!$P$7)</f>
        <v/>
      </c>
      <c r="AD971" t="str">
        <f>IF('Data Entry'!B986=0,"","1")</f>
        <v/>
      </c>
      <c r="AI971" t="str">
        <f>IF('Data Entry'!B986=0,"",'Data Entry'!K986)</f>
        <v/>
      </c>
      <c r="AJ971" t="str">
        <f>IF('Data Entry'!B986=0,"","mm")</f>
        <v/>
      </c>
      <c r="AM971" t="str">
        <f>IF('Data Entry'!B986=0,"",'Data Entry'!M986)</f>
        <v/>
      </c>
      <c r="AN971" t="str">
        <f>IF('Data Entry'!B986=0,"","mm")</f>
        <v/>
      </c>
      <c r="AT971" t="str">
        <f>IF('Data Entry'!B986=0,"",'Data Entry'!L986)</f>
        <v/>
      </c>
      <c r="AU971" t="str">
        <f>IF('Data Entry'!B986=0,"","m")</f>
        <v/>
      </c>
      <c r="AW971" t="str">
        <f>'Data Entry'!H986</f>
        <v/>
      </c>
      <c r="AX971" t="str">
        <f>IF('Data Entry'!B986=0,"",'Data Entry'!D986)</f>
        <v/>
      </c>
      <c r="AY971" t="str">
        <f>IF('Data Entry'!B986=0,"",'Data Entry'!E986)</f>
        <v/>
      </c>
      <c r="BA971" t="str">
        <f>IF('Data Entry'!B986=0,"",'Data Entry'!I986)</f>
        <v/>
      </c>
      <c r="BC971" t="str">
        <f>IF('Data Entry'!B986=0,"",'Data Entry'!J986)</f>
        <v/>
      </c>
      <c r="BR971" t="str">
        <f>IF('Data Entry'!B986=0,"",'Data Entry'!$E$9)</f>
        <v/>
      </c>
    </row>
    <row r="972" spans="1:70" x14ac:dyDescent="0.55000000000000004">
      <c r="A972" t="str">
        <f>IF('Data Entry'!B987=0,"",'Data Entry'!E$9)</f>
        <v/>
      </c>
      <c r="C972" t="str">
        <f>IF('Data Entry'!B987=0,"",'Data Entry'!AE987)</f>
        <v/>
      </c>
      <c r="E972" t="str">
        <f>IF('Data Entry'!B987=0,"",'Data Entry'!B987)</f>
        <v/>
      </c>
      <c r="F972" t="str">
        <f>IF('Data Entry'!B987=0,"",'Data Entry'!$P$6)</f>
        <v/>
      </c>
      <c r="G972" t="str">
        <f>IF('Data Entry'!B987=0,"",'Data Entry'!$P$8)</f>
        <v/>
      </c>
      <c r="H972" t="str">
        <f>IF('Data Entry'!B987=0,"",'Data Entry'!$E$10)</f>
        <v/>
      </c>
      <c r="M972" t="str">
        <f>'Data Entry'!S987</f>
        <v/>
      </c>
      <c r="N972" t="str">
        <f>'Data Entry'!R987</f>
        <v/>
      </c>
      <c r="O972" t="str">
        <f>IF('Data Entry'!B987=0,"",'Data Entry'!N987)</f>
        <v/>
      </c>
      <c r="P972" t="str">
        <f>IF('Data Entry'!B987=0,"","Years")</f>
        <v/>
      </c>
      <c r="Q972" s="62" t="str">
        <f>IF('Data Entry'!B987=0,"",'Data Entry'!$E$11)</f>
        <v/>
      </c>
      <c r="R972" t="str">
        <f>IF('Data Entry'!B987=0,"",'Data Entry'!D987)</f>
        <v/>
      </c>
      <c r="S972" t="str">
        <f>IF('Data Entry'!B987=0,"",'Data Entry'!$E$3)</f>
        <v/>
      </c>
      <c r="T972" t="str">
        <f>IF('Data Entry'!B987=0,"",'Data Entry'!$P$12)</f>
        <v/>
      </c>
      <c r="V972" t="str">
        <f>'Data Entry'!AB987</f>
        <v/>
      </c>
      <c r="X972" t="str">
        <f>IF('Data Entry'!B987=0,"",'Data Entry'!C987)</f>
        <v/>
      </c>
      <c r="Y972" t="str">
        <f>'Data Entry'!F987</f>
        <v/>
      </c>
      <c r="AC972" t="str">
        <f>IF('Data Entry'!B987=0,"",'Data Entry'!$P$7)</f>
        <v/>
      </c>
      <c r="AD972" t="str">
        <f>IF('Data Entry'!B987=0,"","1")</f>
        <v/>
      </c>
      <c r="AI972" t="str">
        <f>IF('Data Entry'!B987=0,"",'Data Entry'!K987)</f>
        <v/>
      </c>
      <c r="AJ972" t="str">
        <f>IF('Data Entry'!B987=0,"","mm")</f>
        <v/>
      </c>
      <c r="AM972" t="str">
        <f>IF('Data Entry'!B987=0,"",'Data Entry'!M987)</f>
        <v/>
      </c>
      <c r="AN972" t="str">
        <f>IF('Data Entry'!B987=0,"","mm")</f>
        <v/>
      </c>
      <c r="AT972" t="str">
        <f>IF('Data Entry'!B987=0,"",'Data Entry'!L987)</f>
        <v/>
      </c>
      <c r="AU972" t="str">
        <f>IF('Data Entry'!B987=0,"","m")</f>
        <v/>
      </c>
      <c r="AW972" t="str">
        <f>'Data Entry'!H987</f>
        <v/>
      </c>
      <c r="AX972" t="str">
        <f>IF('Data Entry'!B987=0,"",'Data Entry'!D987)</f>
        <v/>
      </c>
      <c r="AY972" t="str">
        <f>IF('Data Entry'!B987=0,"",'Data Entry'!E987)</f>
        <v/>
      </c>
      <c r="BA972" t="str">
        <f>IF('Data Entry'!B987=0,"",'Data Entry'!I987)</f>
        <v/>
      </c>
      <c r="BC972" t="str">
        <f>IF('Data Entry'!B987=0,"",'Data Entry'!J987)</f>
        <v/>
      </c>
      <c r="BR972" t="str">
        <f>IF('Data Entry'!B987=0,"",'Data Entry'!$E$9)</f>
        <v/>
      </c>
    </row>
    <row r="973" spans="1:70" x14ac:dyDescent="0.55000000000000004">
      <c r="A973" t="str">
        <f>IF('Data Entry'!B988=0,"",'Data Entry'!E$9)</f>
        <v/>
      </c>
      <c r="C973" t="str">
        <f>IF('Data Entry'!B988=0,"",'Data Entry'!AE988)</f>
        <v/>
      </c>
      <c r="E973" t="str">
        <f>IF('Data Entry'!B988=0,"",'Data Entry'!B988)</f>
        <v/>
      </c>
      <c r="F973" t="str">
        <f>IF('Data Entry'!B988=0,"",'Data Entry'!$P$6)</f>
        <v/>
      </c>
      <c r="G973" t="str">
        <f>IF('Data Entry'!B988=0,"",'Data Entry'!$P$8)</f>
        <v/>
      </c>
      <c r="H973" t="str">
        <f>IF('Data Entry'!B988=0,"",'Data Entry'!$E$10)</f>
        <v/>
      </c>
      <c r="M973" t="str">
        <f>'Data Entry'!S988</f>
        <v/>
      </c>
      <c r="N973" t="str">
        <f>'Data Entry'!R988</f>
        <v/>
      </c>
      <c r="O973" t="str">
        <f>IF('Data Entry'!B988=0,"",'Data Entry'!N988)</f>
        <v/>
      </c>
      <c r="P973" t="str">
        <f>IF('Data Entry'!B988=0,"","Years")</f>
        <v/>
      </c>
      <c r="Q973" s="62" t="str">
        <f>IF('Data Entry'!B988=0,"",'Data Entry'!$E$11)</f>
        <v/>
      </c>
      <c r="R973" t="str">
        <f>IF('Data Entry'!B988=0,"",'Data Entry'!D988)</f>
        <v/>
      </c>
      <c r="S973" t="str">
        <f>IF('Data Entry'!B988=0,"",'Data Entry'!$E$3)</f>
        <v/>
      </c>
      <c r="T973" t="str">
        <f>IF('Data Entry'!B988=0,"",'Data Entry'!$P$12)</f>
        <v/>
      </c>
      <c r="V973" t="str">
        <f>'Data Entry'!AB988</f>
        <v/>
      </c>
      <c r="X973" t="str">
        <f>IF('Data Entry'!B988=0,"",'Data Entry'!C988)</f>
        <v/>
      </c>
      <c r="Y973" t="str">
        <f>'Data Entry'!F988</f>
        <v/>
      </c>
      <c r="AC973" t="str">
        <f>IF('Data Entry'!B988=0,"",'Data Entry'!$P$7)</f>
        <v/>
      </c>
      <c r="AD973" t="str">
        <f>IF('Data Entry'!B988=0,"","1")</f>
        <v/>
      </c>
      <c r="AI973" t="str">
        <f>IF('Data Entry'!B988=0,"",'Data Entry'!K988)</f>
        <v/>
      </c>
      <c r="AJ973" t="str">
        <f>IF('Data Entry'!B988=0,"","mm")</f>
        <v/>
      </c>
      <c r="AM973" t="str">
        <f>IF('Data Entry'!B988=0,"",'Data Entry'!M988)</f>
        <v/>
      </c>
      <c r="AN973" t="str">
        <f>IF('Data Entry'!B988=0,"","mm")</f>
        <v/>
      </c>
      <c r="AT973" t="str">
        <f>IF('Data Entry'!B988=0,"",'Data Entry'!L988)</f>
        <v/>
      </c>
      <c r="AU973" t="str">
        <f>IF('Data Entry'!B988=0,"","m")</f>
        <v/>
      </c>
      <c r="AW973" t="str">
        <f>'Data Entry'!H988</f>
        <v/>
      </c>
      <c r="AX973" t="str">
        <f>IF('Data Entry'!B988=0,"",'Data Entry'!D988)</f>
        <v/>
      </c>
      <c r="AY973" t="str">
        <f>IF('Data Entry'!B988=0,"",'Data Entry'!E988)</f>
        <v/>
      </c>
      <c r="BA973" t="str">
        <f>IF('Data Entry'!B988=0,"",'Data Entry'!I988)</f>
        <v/>
      </c>
      <c r="BC973" t="str">
        <f>IF('Data Entry'!B988=0,"",'Data Entry'!J988)</f>
        <v/>
      </c>
      <c r="BR973" t="str">
        <f>IF('Data Entry'!B988=0,"",'Data Entry'!$E$9)</f>
        <v/>
      </c>
    </row>
    <row r="974" spans="1:70" x14ac:dyDescent="0.55000000000000004">
      <c r="A974" t="str">
        <f>IF('Data Entry'!B989=0,"",'Data Entry'!E$9)</f>
        <v/>
      </c>
      <c r="C974" t="str">
        <f>IF('Data Entry'!B989=0,"",'Data Entry'!AE989)</f>
        <v/>
      </c>
      <c r="E974" t="str">
        <f>IF('Data Entry'!B989=0,"",'Data Entry'!B989)</f>
        <v/>
      </c>
      <c r="F974" t="str">
        <f>IF('Data Entry'!B989=0,"",'Data Entry'!$P$6)</f>
        <v/>
      </c>
      <c r="G974" t="str">
        <f>IF('Data Entry'!B989=0,"",'Data Entry'!$P$8)</f>
        <v/>
      </c>
      <c r="H974" t="str">
        <f>IF('Data Entry'!B989=0,"",'Data Entry'!$E$10)</f>
        <v/>
      </c>
      <c r="M974" t="str">
        <f>'Data Entry'!S989</f>
        <v/>
      </c>
      <c r="N974" t="str">
        <f>'Data Entry'!R989</f>
        <v/>
      </c>
      <c r="O974" t="str">
        <f>IF('Data Entry'!B989=0,"",'Data Entry'!N989)</f>
        <v/>
      </c>
      <c r="P974" t="str">
        <f>IF('Data Entry'!B989=0,"","Years")</f>
        <v/>
      </c>
      <c r="Q974" s="62" t="str">
        <f>IF('Data Entry'!B989=0,"",'Data Entry'!$E$11)</f>
        <v/>
      </c>
      <c r="R974" t="str">
        <f>IF('Data Entry'!B989=0,"",'Data Entry'!D989)</f>
        <v/>
      </c>
      <c r="S974" t="str">
        <f>IF('Data Entry'!B989=0,"",'Data Entry'!$E$3)</f>
        <v/>
      </c>
      <c r="T974" t="str">
        <f>IF('Data Entry'!B989=0,"",'Data Entry'!$P$12)</f>
        <v/>
      </c>
      <c r="V974" t="str">
        <f>'Data Entry'!AB989</f>
        <v/>
      </c>
      <c r="X974" t="str">
        <f>IF('Data Entry'!B989=0,"",'Data Entry'!C989)</f>
        <v/>
      </c>
      <c r="Y974" t="str">
        <f>'Data Entry'!F989</f>
        <v/>
      </c>
      <c r="AC974" t="str">
        <f>IF('Data Entry'!B989=0,"",'Data Entry'!$P$7)</f>
        <v/>
      </c>
      <c r="AD974" t="str">
        <f>IF('Data Entry'!B989=0,"","1")</f>
        <v/>
      </c>
      <c r="AI974" t="str">
        <f>IF('Data Entry'!B989=0,"",'Data Entry'!K989)</f>
        <v/>
      </c>
      <c r="AJ974" t="str">
        <f>IF('Data Entry'!B989=0,"","mm")</f>
        <v/>
      </c>
      <c r="AM974" t="str">
        <f>IF('Data Entry'!B989=0,"",'Data Entry'!M989)</f>
        <v/>
      </c>
      <c r="AN974" t="str">
        <f>IF('Data Entry'!B989=0,"","mm")</f>
        <v/>
      </c>
      <c r="AT974" t="str">
        <f>IF('Data Entry'!B989=0,"",'Data Entry'!L989)</f>
        <v/>
      </c>
      <c r="AU974" t="str">
        <f>IF('Data Entry'!B989=0,"","m")</f>
        <v/>
      </c>
      <c r="AW974" t="str">
        <f>'Data Entry'!H989</f>
        <v/>
      </c>
      <c r="AX974" t="str">
        <f>IF('Data Entry'!B989=0,"",'Data Entry'!D989)</f>
        <v/>
      </c>
      <c r="AY974" t="str">
        <f>IF('Data Entry'!B989=0,"",'Data Entry'!E989)</f>
        <v/>
      </c>
      <c r="BA974" t="str">
        <f>IF('Data Entry'!B989=0,"",'Data Entry'!I989)</f>
        <v/>
      </c>
      <c r="BC974" t="str">
        <f>IF('Data Entry'!B989=0,"",'Data Entry'!J989)</f>
        <v/>
      </c>
      <c r="BR974" t="str">
        <f>IF('Data Entry'!B989=0,"",'Data Entry'!$E$9)</f>
        <v/>
      </c>
    </row>
    <row r="975" spans="1:70" x14ac:dyDescent="0.55000000000000004">
      <c r="A975" t="str">
        <f>IF('Data Entry'!B990=0,"",'Data Entry'!E$9)</f>
        <v/>
      </c>
      <c r="C975" t="str">
        <f>IF('Data Entry'!B990=0,"",'Data Entry'!AE990)</f>
        <v/>
      </c>
      <c r="E975" t="str">
        <f>IF('Data Entry'!B990=0,"",'Data Entry'!B990)</f>
        <v/>
      </c>
      <c r="F975" t="str">
        <f>IF('Data Entry'!B990=0,"",'Data Entry'!$P$6)</f>
        <v/>
      </c>
      <c r="G975" t="str">
        <f>IF('Data Entry'!B990=0,"",'Data Entry'!$P$8)</f>
        <v/>
      </c>
      <c r="H975" t="str">
        <f>IF('Data Entry'!B990=0,"",'Data Entry'!$E$10)</f>
        <v/>
      </c>
      <c r="M975" t="str">
        <f>'Data Entry'!S990</f>
        <v/>
      </c>
      <c r="N975" t="str">
        <f>'Data Entry'!R990</f>
        <v/>
      </c>
      <c r="O975" t="str">
        <f>IF('Data Entry'!B990=0,"",'Data Entry'!N990)</f>
        <v/>
      </c>
      <c r="P975" t="str">
        <f>IF('Data Entry'!B990=0,"","Years")</f>
        <v/>
      </c>
      <c r="Q975" s="62" t="str">
        <f>IF('Data Entry'!B990=0,"",'Data Entry'!$E$11)</f>
        <v/>
      </c>
      <c r="R975" t="str">
        <f>IF('Data Entry'!B990=0,"",'Data Entry'!D990)</f>
        <v/>
      </c>
      <c r="S975" t="str">
        <f>IF('Data Entry'!B990=0,"",'Data Entry'!$E$3)</f>
        <v/>
      </c>
      <c r="T975" t="str">
        <f>IF('Data Entry'!B990=0,"",'Data Entry'!$P$12)</f>
        <v/>
      </c>
      <c r="V975" t="str">
        <f>'Data Entry'!AB990</f>
        <v/>
      </c>
      <c r="X975" t="str">
        <f>IF('Data Entry'!B990=0,"",'Data Entry'!C990)</f>
        <v/>
      </c>
      <c r="Y975" t="str">
        <f>'Data Entry'!F990</f>
        <v/>
      </c>
      <c r="AC975" t="str">
        <f>IF('Data Entry'!B990=0,"",'Data Entry'!$P$7)</f>
        <v/>
      </c>
      <c r="AD975" t="str">
        <f>IF('Data Entry'!B990=0,"","1")</f>
        <v/>
      </c>
      <c r="AI975" t="str">
        <f>IF('Data Entry'!B990=0,"",'Data Entry'!K990)</f>
        <v/>
      </c>
      <c r="AJ975" t="str">
        <f>IF('Data Entry'!B990=0,"","mm")</f>
        <v/>
      </c>
      <c r="AM975" t="str">
        <f>IF('Data Entry'!B990=0,"",'Data Entry'!M990)</f>
        <v/>
      </c>
      <c r="AN975" t="str">
        <f>IF('Data Entry'!B990=0,"","mm")</f>
        <v/>
      </c>
      <c r="AT975" t="str">
        <f>IF('Data Entry'!B990=0,"",'Data Entry'!L990)</f>
        <v/>
      </c>
      <c r="AU975" t="str">
        <f>IF('Data Entry'!B990=0,"","m")</f>
        <v/>
      </c>
      <c r="AW975" t="str">
        <f>'Data Entry'!H990</f>
        <v/>
      </c>
      <c r="AX975" t="str">
        <f>IF('Data Entry'!B990=0,"",'Data Entry'!D990)</f>
        <v/>
      </c>
      <c r="AY975" t="str">
        <f>IF('Data Entry'!B990=0,"",'Data Entry'!E990)</f>
        <v/>
      </c>
      <c r="BA975" t="str">
        <f>IF('Data Entry'!B990=0,"",'Data Entry'!I990)</f>
        <v/>
      </c>
      <c r="BC975" t="str">
        <f>IF('Data Entry'!B990=0,"",'Data Entry'!J990)</f>
        <v/>
      </c>
      <c r="BR975" t="str">
        <f>IF('Data Entry'!B990=0,"",'Data Entry'!$E$9)</f>
        <v/>
      </c>
    </row>
    <row r="976" spans="1:70" x14ac:dyDescent="0.55000000000000004">
      <c r="A976" t="str">
        <f>IF('Data Entry'!B991=0,"",'Data Entry'!E$9)</f>
        <v/>
      </c>
      <c r="C976" t="str">
        <f>IF('Data Entry'!B991=0,"",'Data Entry'!AE991)</f>
        <v/>
      </c>
      <c r="E976" t="str">
        <f>IF('Data Entry'!B991=0,"",'Data Entry'!B991)</f>
        <v/>
      </c>
      <c r="F976" t="str">
        <f>IF('Data Entry'!B991=0,"",'Data Entry'!$P$6)</f>
        <v/>
      </c>
      <c r="G976" t="str">
        <f>IF('Data Entry'!B991=0,"",'Data Entry'!$P$8)</f>
        <v/>
      </c>
      <c r="H976" t="str">
        <f>IF('Data Entry'!B991=0,"",'Data Entry'!$E$10)</f>
        <v/>
      </c>
      <c r="M976" t="str">
        <f>'Data Entry'!S991</f>
        <v/>
      </c>
      <c r="N976" t="str">
        <f>'Data Entry'!R991</f>
        <v/>
      </c>
      <c r="O976" t="str">
        <f>IF('Data Entry'!B991=0,"",'Data Entry'!N991)</f>
        <v/>
      </c>
      <c r="P976" t="str">
        <f>IF('Data Entry'!B991=0,"","Years")</f>
        <v/>
      </c>
      <c r="Q976" s="62" t="str">
        <f>IF('Data Entry'!B991=0,"",'Data Entry'!$E$11)</f>
        <v/>
      </c>
      <c r="R976" t="str">
        <f>IF('Data Entry'!B991=0,"",'Data Entry'!D991)</f>
        <v/>
      </c>
      <c r="S976" t="str">
        <f>IF('Data Entry'!B991=0,"",'Data Entry'!$E$3)</f>
        <v/>
      </c>
      <c r="T976" t="str">
        <f>IF('Data Entry'!B991=0,"",'Data Entry'!$P$12)</f>
        <v/>
      </c>
      <c r="V976" t="str">
        <f>'Data Entry'!AB991</f>
        <v/>
      </c>
      <c r="X976" t="str">
        <f>IF('Data Entry'!B991=0,"",'Data Entry'!C991)</f>
        <v/>
      </c>
      <c r="Y976" t="str">
        <f>'Data Entry'!F991</f>
        <v/>
      </c>
      <c r="AC976" t="str">
        <f>IF('Data Entry'!B991=0,"",'Data Entry'!$P$7)</f>
        <v/>
      </c>
      <c r="AD976" t="str">
        <f>IF('Data Entry'!B991=0,"","1")</f>
        <v/>
      </c>
      <c r="AI976" t="str">
        <f>IF('Data Entry'!B991=0,"",'Data Entry'!K991)</f>
        <v/>
      </c>
      <c r="AJ976" t="str">
        <f>IF('Data Entry'!B991=0,"","mm")</f>
        <v/>
      </c>
      <c r="AM976" t="str">
        <f>IF('Data Entry'!B991=0,"",'Data Entry'!M991)</f>
        <v/>
      </c>
      <c r="AN976" t="str">
        <f>IF('Data Entry'!B991=0,"","mm")</f>
        <v/>
      </c>
      <c r="AT976" t="str">
        <f>IF('Data Entry'!B991=0,"",'Data Entry'!L991)</f>
        <v/>
      </c>
      <c r="AU976" t="str">
        <f>IF('Data Entry'!B991=0,"","m")</f>
        <v/>
      </c>
      <c r="AW976" t="str">
        <f>'Data Entry'!H991</f>
        <v/>
      </c>
      <c r="AX976" t="str">
        <f>IF('Data Entry'!B991=0,"",'Data Entry'!D991)</f>
        <v/>
      </c>
      <c r="AY976" t="str">
        <f>IF('Data Entry'!B991=0,"",'Data Entry'!E991)</f>
        <v/>
      </c>
      <c r="BA976" t="str">
        <f>IF('Data Entry'!B991=0,"",'Data Entry'!I991)</f>
        <v/>
      </c>
      <c r="BC976" t="str">
        <f>IF('Data Entry'!B991=0,"",'Data Entry'!J991)</f>
        <v/>
      </c>
      <c r="BR976" t="str">
        <f>IF('Data Entry'!B991=0,"",'Data Entry'!$E$9)</f>
        <v/>
      </c>
    </row>
    <row r="977" spans="1:70" x14ac:dyDescent="0.55000000000000004">
      <c r="A977" t="str">
        <f>IF('Data Entry'!B992=0,"",'Data Entry'!E$9)</f>
        <v/>
      </c>
      <c r="C977" t="str">
        <f>IF('Data Entry'!B992=0,"",'Data Entry'!AE992)</f>
        <v/>
      </c>
      <c r="E977" t="str">
        <f>IF('Data Entry'!B992=0,"",'Data Entry'!B992)</f>
        <v/>
      </c>
      <c r="F977" t="str">
        <f>IF('Data Entry'!B992=0,"",'Data Entry'!$P$6)</f>
        <v/>
      </c>
      <c r="G977" t="str">
        <f>IF('Data Entry'!B992=0,"",'Data Entry'!$P$8)</f>
        <v/>
      </c>
      <c r="H977" t="str">
        <f>IF('Data Entry'!B992=0,"",'Data Entry'!$E$10)</f>
        <v/>
      </c>
      <c r="M977" t="str">
        <f>'Data Entry'!S992</f>
        <v/>
      </c>
      <c r="N977" t="str">
        <f>'Data Entry'!R992</f>
        <v/>
      </c>
      <c r="O977" t="str">
        <f>IF('Data Entry'!B992=0,"",'Data Entry'!N992)</f>
        <v/>
      </c>
      <c r="P977" t="str">
        <f>IF('Data Entry'!B992=0,"","Years")</f>
        <v/>
      </c>
      <c r="Q977" s="62" t="str">
        <f>IF('Data Entry'!B992=0,"",'Data Entry'!$E$11)</f>
        <v/>
      </c>
      <c r="R977" t="str">
        <f>IF('Data Entry'!B992=0,"",'Data Entry'!D992)</f>
        <v/>
      </c>
      <c r="S977" t="str">
        <f>IF('Data Entry'!B992=0,"",'Data Entry'!$E$3)</f>
        <v/>
      </c>
      <c r="T977" t="str">
        <f>IF('Data Entry'!B992=0,"",'Data Entry'!$P$12)</f>
        <v/>
      </c>
      <c r="V977" t="str">
        <f>'Data Entry'!AB992</f>
        <v/>
      </c>
      <c r="X977" t="str">
        <f>IF('Data Entry'!B992=0,"",'Data Entry'!C992)</f>
        <v/>
      </c>
      <c r="Y977" t="str">
        <f>'Data Entry'!F992</f>
        <v/>
      </c>
      <c r="AC977" t="str">
        <f>IF('Data Entry'!B992=0,"",'Data Entry'!$P$7)</f>
        <v/>
      </c>
      <c r="AD977" t="str">
        <f>IF('Data Entry'!B992=0,"","1")</f>
        <v/>
      </c>
      <c r="AI977" t="str">
        <f>IF('Data Entry'!B992=0,"",'Data Entry'!K992)</f>
        <v/>
      </c>
      <c r="AJ977" t="str">
        <f>IF('Data Entry'!B992=0,"","mm")</f>
        <v/>
      </c>
      <c r="AM977" t="str">
        <f>IF('Data Entry'!B992=0,"",'Data Entry'!M992)</f>
        <v/>
      </c>
      <c r="AN977" t="str">
        <f>IF('Data Entry'!B992=0,"","mm")</f>
        <v/>
      </c>
      <c r="AT977" t="str">
        <f>IF('Data Entry'!B992=0,"",'Data Entry'!L992)</f>
        <v/>
      </c>
      <c r="AU977" t="str">
        <f>IF('Data Entry'!B992=0,"","m")</f>
        <v/>
      </c>
      <c r="AW977" t="str">
        <f>'Data Entry'!H992</f>
        <v/>
      </c>
      <c r="AX977" t="str">
        <f>IF('Data Entry'!B992=0,"",'Data Entry'!D992)</f>
        <v/>
      </c>
      <c r="AY977" t="str">
        <f>IF('Data Entry'!B992=0,"",'Data Entry'!E992)</f>
        <v/>
      </c>
      <c r="BA977" t="str">
        <f>IF('Data Entry'!B992=0,"",'Data Entry'!I992)</f>
        <v/>
      </c>
      <c r="BC977" t="str">
        <f>IF('Data Entry'!B992=0,"",'Data Entry'!J992)</f>
        <v/>
      </c>
      <c r="BR977" t="str">
        <f>IF('Data Entry'!B992=0,"",'Data Entry'!$E$9)</f>
        <v/>
      </c>
    </row>
    <row r="978" spans="1:70" x14ac:dyDescent="0.55000000000000004">
      <c r="A978" t="str">
        <f>IF('Data Entry'!B993=0,"",'Data Entry'!E$9)</f>
        <v/>
      </c>
      <c r="C978" t="str">
        <f>IF('Data Entry'!B993=0,"",'Data Entry'!AE993)</f>
        <v/>
      </c>
      <c r="E978" t="str">
        <f>IF('Data Entry'!B993=0,"",'Data Entry'!B993)</f>
        <v/>
      </c>
      <c r="F978" t="str">
        <f>IF('Data Entry'!B993=0,"",'Data Entry'!$P$6)</f>
        <v/>
      </c>
      <c r="G978" t="str">
        <f>IF('Data Entry'!B993=0,"",'Data Entry'!$P$8)</f>
        <v/>
      </c>
      <c r="H978" t="str">
        <f>IF('Data Entry'!B993=0,"",'Data Entry'!$E$10)</f>
        <v/>
      </c>
      <c r="M978" t="str">
        <f>'Data Entry'!S993</f>
        <v/>
      </c>
      <c r="N978" t="str">
        <f>'Data Entry'!R993</f>
        <v/>
      </c>
      <c r="O978" t="str">
        <f>IF('Data Entry'!B993=0,"",'Data Entry'!N993)</f>
        <v/>
      </c>
      <c r="P978" t="str">
        <f>IF('Data Entry'!B993=0,"","Years")</f>
        <v/>
      </c>
      <c r="Q978" s="62" t="str">
        <f>IF('Data Entry'!B993=0,"",'Data Entry'!$E$11)</f>
        <v/>
      </c>
      <c r="R978" t="str">
        <f>IF('Data Entry'!B993=0,"",'Data Entry'!D993)</f>
        <v/>
      </c>
      <c r="S978" t="str">
        <f>IF('Data Entry'!B993=0,"",'Data Entry'!$E$3)</f>
        <v/>
      </c>
      <c r="T978" t="str">
        <f>IF('Data Entry'!B993=0,"",'Data Entry'!$P$12)</f>
        <v/>
      </c>
      <c r="V978" t="str">
        <f>'Data Entry'!AB993</f>
        <v/>
      </c>
      <c r="X978" t="str">
        <f>IF('Data Entry'!B993=0,"",'Data Entry'!C993)</f>
        <v/>
      </c>
      <c r="Y978" t="str">
        <f>'Data Entry'!F993</f>
        <v/>
      </c>
      <c r="AC978" t="str">
        <f>IF('Data Entry'!B993=0,"",'Data Entry'!$P$7)</f>
        <v/>
      </c>
      <c r="AD978" t="str">
        <f>IF('Data Entry'!B993=0,"","1")</f>
        <v/>
      </c>
      <c r="AI978" t="str">
        <f>IF('Data Entry'!B993=0,"",'Data Entry'!K993)</f>
        <v/>
      </c>
      <c r="AJ978" t="str">
        <f>IF('Data Entry'!B993=0,"","mm")</f>
        <v/>
      </c>
      <c r="AM978" t="str">
        <f>IF('Data Entry'!B993=0,"",'Data Entry'!M993)</f>
        <v/>
      </c>
      <c r="AN978" t="str">
        <f>IF('Data Entry'!B993=0,"","mm")</f>
        <v/>
      </c>
      <c r="AT978" t="str">
        <f>IF('Data Entry'!B993=0,"",'Data Entry'!L993)</f>
        <v/>
      </c>
      <c r="AU978" t="str">
        <f>IF('Data Entry'!B993=0,"","m")</f>
        <v/>
      </c>
      <c r="AW978" t="str">
        <f>'Data Entry'!H993</f>
        <v/>
      </c>
      <c r="AX978" t="str">
        <f>IF('Data Entry'!B993=0,"",'Data Entry'!D993)</f>
        <v/>
      </c>
      <c r="AY978" t="str">
        <f>IF('Data Entry'!B993=0,"",'Data Entry'!E993)</f>
        <v/>
      </c>
      <c r="BA978" t="str">
        <f>IF('Data Entry'!B993=0,"",'Data Entry'!I993)</f>
        <v/>
      </c>
      <c r="BC978" t="str">
        <f>IF('Data Entry'!B993=0,"",'Data Entry'!J993)</f>
        <v/>
      </c>
      <c r="BR978" t="str">
        <f>IF('Data Entry'!B993=0,"",'Data Entry'!$E$9)</f>
        <v/>
      </c>
    </row>
    <row r="979" spans="1:70" x14ac:dyDescent="0.55000000000000004">
      <c r="A979" t="str">
        <f>IF('Data Entry'!B994=0,"",'Data Entry'!E$9)</f>
        <v/>
      </c>
      <c r="C979" t="str">
        <f>IF('Data Entry'!B994=0,"",'Data Entry'!AE994)</f>
        <v/>
      </c>
      <c r="E979" t="str">
        <f>IF('Data Entry'!B994=0,"",'Data Entry'!B994)</f>
        <v/>
      </c>
      <c r="F979" t="str">
        <f>IF('Data Entry'!B994=0,"",'Data Entry'!$P$6)</f>
        <v/>
      </c>
      <c r="G979" t="str">
        <f>IF('Data Entry'!B994=0,"",'Data Entry'!$P$8)</f>
        <v/>
      </c>
      <c r="H979" t="str">
        <f>IF('Data Entry'!B994=0,"",'Data Entry'!$E$10)</f>
        <v/>
      </c>
      <c r="M979" t="str">
        <f>'Data Entry'!S994</f>
        <v/>
      </c>
      <c r="N979" t="str">
        <f>'Data Entry'!R994</f>
        <v/>
      </c>
      <c r="O979" t="str">
        <f>IF('Data Entry'!B994=0,"",'Data Entry'!N994)</f>
        <v/>
      </c>
      <c r="P979" t="str">
        <f>IF('Data Entry'!B994=0,"","Years")</f>
        <v/>
      </c>
      <c r="Q979" s="62" t="str">
        <f>IF('Data Entry'!B994=0,"",'Data Entry'!$E$11)</f>
        <v/>
      </c>
      <c r="R979" t="str">
        <f>IF('Data Entry'!B994=0,"",'Data Entry'!D994)</f>
        <v/>
      </c>
      <c r="S979" t="str">
        <f>IF('Data Entry'!B994=0,"",'Data Entry'!$E$3)</f>
        <v/>
      </c>
      <c r="T979" t="str">
        <f>IF('Data Entry'!B994=0,"",'Data Entry'!$P$12)</f>
        <v/>
      </c>
      <c r="V979" t="str">
        <f>'Data Entry'!AB994</f>
        <v/>
      </c>
      <c r="X979" t="str">
        <f>IF('Data Entry'!B994=0,"",'Data Entry'!C994)</f>
        <v/>
      </c>
      <c r="Y979" t="str">
        <f>'Data Entry'!F994</f>
        <v/>
      </c>
      <c r="AC979" t="str">
        <f>IF('Data Entry'!B994=0,"",'Data Entry'!$P$7)</f>
        <v/>
      </c>
      <c r="AD979" t="str">
        <f>IF('Data Entry'!B994=0,"","1")</f>
        <v/>
      </c>
      <c r="AI979" t="str">
        <f>IF('Data Entry'!B994=0,"",'Data Entry'!K994)</f>
        <v/>
      </c>
      <c r="AJ979" t="str">
        <f>IF('Data Entry'!B994=0,"","mm")</f>
        <v/>
      </c>
      <c r="AM979" t="str">
        <f>IF('Data Entry'!B994=0,"",'Data Entry'!M994)</f>
        <v/>
      </c>
      <c r="AN979" t="str">
        <f>IF('Data Entry'!B994=0,"","mm")</f>
        <v/>
      </c>
      <c r="AT979" t="str">
        <f>IF('Data Entry'!B994=0,"",'Data Entry'!L994)</f>
        <v/>
      </c>
      <c r="AU979" t="str">
        <f>IF('Data Entry'!B994=0,"","m")</f>
        <v/>
      </c>
      <c r="AW979" t="str">
        <f>'Data Entry'!H994</f>
        <v/>
      </c>
      <c r="AX979" t="str">
        <f>IF('Data Entry'!B994=0,"",'Data Entry'!D994)</f>
        <v/>
      </c>
      <c r="AY979" t="str">
        <f>IF('Data Entry'!B994=0,"",'Data Entry'!E994)</f>
        <v/>
      </c>
      <c r="BA979" t="str">
        <f>IF('Data Entry'!B994=0,"",'Data Entry'!I994)</f>
        <v/>
      </c>
      <c r="BC979" t="str">
        <f>IF('Data Entry'!B994=0,"",'Data Entry'!J994)</f>
        <v/>
      </c>
      <c r="BR979" t="str">
        <f>IF('Data Entry'!B994=0,"",'Data Entry'!$E$9)</f>
        <v/>
      </c>
    </row>
    <row r="980" spans="1:70" x14ac:dyDescent="0.55000000000000004">
      <c r="A980" t="str">
        <f>IF('Data Entry'!B995=0,"",'Data Entry'!E$9)</f>
        <v/>
      </c>
      <c r="C980" t="str">
        <f>IF('Data Entry'!B995=0,"",'Data Entry'!AE995)</f>
        <v/>
      </c>
      <c r="E980" t="str">
        <f>IF('Data Entry'!B995=0,"",'Data Entry'!B995)</f>
        <v/>
      </c>
      <c r="F980" t="str">
        <f>IF('Data Entry'!B995=0,"",'Data Entry'!$P$6)</f>
        <v/>
      </c>
      <c r="G980" t="str">
        <f>IF('Data Entry'!B995=0,"",'Data Entry'!$P$8)</f>
        <v/>
      </c>
      <c r="H980" t="str">
        <f>IF('Data Entry'!B995=0,"",'Data Entry'!$E$10)</f>
        <v/>
      </c>
      <c r="M980" t="str">
        <f>'Data Entry'!S995</f>
        <v/>
      </c>
      <c r="N980" t="str">
        <f>'Data Entry'!R995</f>
        <v/>
      </c>
      <c r="O980" t="str">
        <f>IF('Data Entry'!B995=0,"",'Data Entry'!N995)</f>
        <v/>
      </c>
      <c r="P980" t="str">
        <f>IF('Data Entry'!B995=0,"","Years")</f>
        <v/>
      </c>
      <c r="Q980" s="62" t="str">
        <f>IF('Data Entry'!B995=0,"",'Data Entry'!$E$11)</f>
        <v/>
      </c>
      <c r="R980" t="str">
        <f>IF('Data Entry'!B995=0,"",'Data Entry'!D995)</f>
        <v/>
      </c>
      <c r="S980" t="str">
        <f>IF('Data Entry'!B995=0,"",'Data Entry'!$E$3)</f>
        <v/>
      </c>
      <c r="T980" t="str">
        <f>IF('Data Entry'!B995=0,"",'Data Entry'!$P$12)</f>
        <v/>
      </c>
      <c r="V980" t="str">
        <f>'Data Entry'!AB995</f>
        <v/>
      </c>
      <c r="X980" t="str">
        <f>IF('Data Entry'!B995=0,"",'Data Entry'!C995)</f>
        <v/>
      </c>
      <c r="Y980" t="str">
        <f>'Data Entry'!F995</f>
        <v/>
      </c>
      <c r="AC980" t="str">
        <f>IF('Data Entry'!B995=0,"",'Data Entry'!$P$7)</f>
        <v/>
      </c>
      <c r="AD980" t="str">
        <f>IF('Data Entry'!B995=0,"","1")</f>
        <v/>
      </c>
      <c r="AI980" t="str">
        <f>IF('Data Entry'!B995=0,"",'Data Entry'!K995)</f>
        <v/>
      </c>
      <c r="AJ980" t="str">
        <f>IF('Data Entry'!B995=0,"","mm")</f>
        <v/>
      </c>
      <c r="AM980" t="str">
        <f>IF('Data Entry'!B995=0,"",'Data Entry'!M995)</f>
        <v/>
      </c>
      <c r="AN980" t="str">
        <f>IF('Data Entry'!B995=0,"","mm")</f>
        <v/>
      </c>
      <c r="AT980" t="str">
        <f>IF('Data Entry'!B995=0,"",'Data Entry'!L995)</f>
        <v/>
      </c>
      <c r="AU980" t="str">
        <f>IF('Data Entry'!B995=0,"","m")</f>
        <v/>
      </c>
      <c r="AW980" t="str">
        <f>'Data Entry'!H995</f>
        <v/>
      </c>
      <c r="AX980" t="str">
        <f>IF('Data Entry'!B995=0,"",'Data Entry'!D995)</f>
        <v/>
      </c>
      <c r="AY980" t="str">
        <f>IF('Data Entry'!B995=0,"",'Data Entry'!E995)</f>
        <v/>
      </c>
      <c r="BA980" t="str">
        <f>IF('Data Entry'!B995=0,"",'Data Entry'!I995)</f>
        <v/>
      </c>
      <c r="BC980" t="str">
        <f>IF('Data Entry'!B995=0,"",'Data Entry'!J995)</f>
        <v/>
      </c>
      <c r="BR980" t="str">
        <f>IF('Data Entry'!B995=0,"",'Data Entry'!$E$9)</f>
        <v/>
      </c>
    </row>
    <row r="981" spans="1:70" x14ac:dyDescent="0.55000000000000004">
      <c r="A981" t="str">
        <f>IF('Data Entry'!B996=0,"",'Data Entry'!E$9)</f>
        <v/>
      </c>
      <c r="C981" t="str">
        <f>IF('Data Entry'!B996=0,"",'Data Entry'!AE996)</f>
        <v/>
      </c>
      <c r="E981" t="str">
        <f>IF('Data Entry'!B996=0,"",'Data Entry'!B996)</f>
        <v/>
      </c>
      <c r="F981" t="str">
        <f>IF('Data Entry'!B996=0,"",'Data Entry'!$P$6)</f>
        <v/>
      </c>
      <c r="G981" t="str">
        <f>IF('Data Entry'!B996=0,"",'Data Entry'!$P$8)</f>
        <v/>
      </c>
      <c r="H981" t="str">
        <f>IF('Data Entry'!B996=0,"",'Data Entry'!$E$10)</f>
        <v/>
      </c>
      <c r="M981" t="str">
        <f>'Data Entry'!S996</f>
        <v/>
      </c>
      <c r="N981" t="str">
        <f>'Data Entry'!R996</f>
        <v/>
      </c>
      <c r="O981" t="str">
        <f>IF('Data Entry'!B996=0,"",'Data Entry'!N996)</f>
        <v/>
      </c>
      <c r="P981" t="str">
        <f>IF('Data Entry'!B996=0,"","Years")</f>
        <v/>
      </c>
      <c r="Q981" s="62" t="str">
        <f>IF('Data Entry'!B996=0,"",'Data Entry'!$E$11)</f>
        <v/>
      </c>
      <c r="R981" t="str">
        <f>IF('Data Entry'!B996=0,"",'Data Entry'!D996)</f>
        <v/>
      </c>
      <c r="S981" t="str">
        <f>IF('Data Entry'!B996=0,"",'Data Entry'!$E$3)</f>
        <v/>
      </c>
      <c r="T981" t="str">
        <f>IF('Data Entry'!B996=0,"",'Data Entry'!$P$12)</f>
        <v/>
      </c>
      <c r="V981" t="str">
        <f>'Data Entry'!AB996</f>
        <v/>
      </c>
      <c r="X981" t="str">
        <f>IF('Data Entry'!B996=0,"",'Data Entry'!C996)</f>
        <v/>
      </c>
      <c r="Y981" t="str">
        <f>'Data Entry'!F996</f>
        <v/>
      </c>
      <c r="AC981" t="str">
        <f>IF('Data Entry'!B996=0,"",'Data Entry'!$P$7)</f>
        <v/>
      </c>
      <c r="AD981" t="str">
        <f>IF('Data Entry'!B996=0,"","1")</f>
        <v/>
      </c>
      <c r="AI981" t="str">
        <f>IF('Data Entry'!B996=0,"",'Data Entry'!K996)</f>
        <v/>
      </c>
      <c r="AJ981" t="str">
        <f>IF('Data Entry'!B996=0,"","mm")</f>
        <v/>
      </c>
      <c r="AM981" t="str">
        <f>IF('Data Entry'!B996=0,"",'Data Entry'!M996)</f>
        <v/>
      </c>
      <c r="AN981" t="str">
        <f>IF('Data Entry'!B996=0,"","mm")</f>
        <v/>
      </c>
      <c r="AT981" t="str">
        <f>IF('Data Entry'!B996=0,"",'Data Entry'!L996)</f>
        <v/>
      </c>
      <c r="AU981" t="str">
        <f>IF('Data Entry'!B996=0,"","m")</f>
        <v/>
      </c>
      <c r="AW981" t="str">
        <f>'Data Entry'!H996</f>
        <v/>
      </c>
      <c r="AX981" t="str">
        <f>IF('Data Entry'!B996=0,"",'Data Entry'!D996)</f>
        <v/>
      </c>
      <c r="AY981" t="str">
        <f>IF('Data Entry'!B996=0,"",'Data Entry'!E996)</f>
        <v/>
      </c>
      <c r="BA981" t="str">
        <f>IF('Data Entry'!B996=0,"",'Data Entry'!I996)</f>
        <v/>
      </c>
      <c r="BC981" t="str">
        <f>IF('Data Entry'!B996=0,"",'Data Entry'!J996)</f>
        <v/>
      </c>
      <c r="BR981" t="str">
        <f>IF('Data Entry'!B996=0,"",'Data Entry'!$E$9)</f>
        <v/>
      </c>
    </row>
    <row r="982" spans="1:70" x14ac:dyDescent="0.55000000000000004">
      <c r="A982" t="str">
        <f>IF('Data Entry'!B997=0,"",'Data Entry'!E$9)</f>
        <v/>
      </c>
      <c r="C982" t="str">
        <f>IF('Data Entry'!B997=0,"",'Data Entry'!AE997)</f>
        <v/>
      </c>
      <c r="E982" t="str">
        <f>IF('Data Entry'!B997=0,"",'Data Entry'!B997)</f>
        <v/>
      </c>
      <c r="F982" t="str">
        <f>IF('Data Entry'!B997=0,"",'Data Entry'!$P$6)</f>
        <v/>
      </c>
      <c r="G982" t="str">
        <f>IF('Data Entry'!B997=0,"",'Data Entry'!$P$8)</f>
        <v/>
      </c>
      <c r="H982" t="str">
        <f>IF('Data Entry'!B997=0,"",'Data Entry'!$E$10)</f>
        <v/>
      </c>
      <c r="M982" t="str">
        <f>'Data Entry'!S997</f>
        <v/>
      </c>
      <c r="N982" t="str">
        <f>'Data Entry'!R997</f>
        <v/>
      </c>
      <c r="O982" t="str">
        <f>IF('Data Entry'!B997=0,"",'Data Entry'!N997)</f>
        <v/>
      </c>
      <c r="P982" t="str">
        <f>IF('Data Entry'!B997=0,"","Years")</f>
        <v/>
      </c>
      <c r="Q982" s="62" t="str">
        <f>IF('Data Entry'!B997=0,"",'Data Entry'!$E$11)</f>
        <v/>
      </c>
      <c r="R982" t="str">
        <f>IF('Data Entry'!B997=0,"",'Data Entry'!D997)</f>
        <v/>
      </c>
      <c r="S982" t="str">
        <f>IF('Data Entry'!B997=0,"",'Data Entry'!$E$3)</f>
        <v/>
      </c>
      <c r="T982" t="str">
        <f>IF('Data Entry'!B997=0,"",'Data Entry'!$P$12)</f>
        <v/>
      </c>
      <c r="V982" t="str">
        <f>'Data Entry'!AB997</f>
        <v/>
      </c>
      <c r="X982" t="str">
        <f>IF('Data Entry'!B997=0,"",'Data Entry'!C997)</f>
        <v/>
      </c>
      <c r="Y982" t="str">
        <f>'Data Entry'!F997</f>
        <v/>
      </c>
      <c r="AC982" t="str">
        <f>IF('Data Entry'!B997=0,"",'Data Entry'!$P$7)</f>
        <v/>
      </c>
      <c r="AD982" t="str">
        <f>IF('Data Entry'!B997=0,"","1")</f>
        <v/>
      </c>
      <c r="AI982" t="str">
        <f>IF('Data Entry'!B997=0,"",'Data Entry'!K997)</f>
        <v/>
      </c>
      <c r="AJ982" t="str">
        <f>IF('Data Entry'!B997=0,"","mm")</f>
        <v/>
      </c>
      <c r="AM982" t="str">
        <f>IF('Data Entry'!B997=0,"",'Data Entry'!M997)</f>
        <v/>
      </c>
      <c r="AN982" t="str">
        <f>IF('Data Entry'!B997=0,"","mm")</f>
        <v/>
      </c>
      <c r="AT982" t="str">
        <f>IF('Data Entry'!B997=0,"",'Data Entry'!L997)</f>
        <v/>
      </c>
      <c r="AU982" t="str">
        <f>IF('Data Entry'!B997=0,"","m")</f>
        <v/>
      </c>
      <c r="AW982" t="str">
        <f>'Data Entry'!H997</f>
        <v/>
      </c>
      <c r="AX982" t="str">
        <f>IF('Data Entry'!B997=0,"",'Data Entry'!D997)</f>
        <v/>
      </c>
      <c r="AY982" t="str">
        <f>IF('Data Entry'!B997=0,"",'Data Entry'!E997)</f>
        <v/>
      </c>
      <c r="BA982" t="str">
        <f>IF('Data Entry'!B997=0,"",'Data Entry'!I997)</f>
        <v/>
      </c>
      <c r="BC982" t="str">
        <f>IF('Data Entry'!B997=0,"",'Data Entry'!J997)</f>
        <v/>
      </c>
      <c r="BR982" t="str">
        <f>IF('Data Entry'!B997=0,"",'Data Entry'!$E$9)</f>
        <v/>
      </c>
    </row>
    <row r="983" spans="1:70" x14ac:dyDescent="0.55000000000000004">
      <c r="A983" t="str">
        <f>IF('Data Entry'!B998=0,"",'Data Entry'!E$9)</f>
        <v/>
      </c>
      <c r="C983" t="str">
        <f>IF('Data Entry'!B998=0,"",'Data Entry'!AE998)</f>
        <v/>
      </c>
      <c r="E983" t="str">
        <f>IF('Data Entry'!B998=0,"",'Data Entry'!B998)</f>
        <v/>
      </c>
      <c r="F983" t="str">
        <f>IF('Data Entry'!B998=0,"",'Data Entry'!$P$6)</f>
        <v/>
      </c>
      <c r="G983" t="str">
        <f>IF('Data Entry'!B998=0,"",'Data Entry'!$P$8)</f>
        <v/>
      </c>
      <c r="H983" t="str">
        <f>IF('Data Entry'!B998=0,"",'Data Entry'!$E$10)</f>
        <v/>
      </c>
      <c r="M983" t="str">
        <f>'Data Entry'!S998</f>
        <v/>
      </c>
      <c r="N983" t="str">
        <f>'Data Entry'!R998</f>
        <v/>
      </c>
      <c r="O983" t="str">
        <f>IF('Data Entry'!B998=0,"",'Data Entry'!N998)</f>
        <v/>
      </c>
      <c r="P983" t="str">
        <f>IF('Data Entry'!B998=0,"","Years")</f>
        <v/>
      </c>
      <c r="Q983" s="62" t="str">
        <f>IF('Data Entry'!B998=0,"",'Data Entry'!$E$11)</f>
        <v/>
      </c>
      <c r="R983" t="str">
        <f>IF('Data Entry'!B998=0,"",'Data Entry'!D998)</f>
        <v/>
      </c>
      <c r="S983" t="str">
        <f>IF('Data Entry'!B998=0,"",'Data Entry'!$E$3)</f>
        <v/>
      </c>
      <c r="T983" t="str">
        <f>IF('Data Entry'!B998=0,"",'Data Entry'!$P$12)</f>
        <v/>
      </c>
      <c r="V983" t="str">
        <f>'Data Entry'!AB998</f>
        <v/>
      </c>
      <c r="X983" t="str">
        <f>IF('Data Entry'!B998=0,"",'Data Entry'!C998)</f>
        <v/>
      </c>
      <c r="Y983" t="str">
        <f>'Data Entry'!F998</f>
        <v/>
      </c>
      <c r="AC983" t="str">
        <f>IF('Data Entry'!B998=0,"",'Data Entry'!$P$7)</f>
        <v/>
      </c>
      <c r="AD983" t="str">
        <f>IF('Data Entry'!B998=0,"","1")</f>
        <v/>
      </c>
      <c r="AI983" t="str">
        <f>IF('Data Entry'!B998=0,"",'Data Entry'!K998)</f>
        <v/>
      </c>
      <c r="AJ983" t="str">
        <f>IF('Data Entry'!B998=0,"","mm")</f>
        <v/>
      </c>
      <c r="AM983" t="str">
        <f>IF('Data Entry'!B998=0,"",'Data Entry'!M998)</f>
        <v/>
      </c>
      <c r="AN983" t="str">
        <f>IF('Data Entry'!B998=0,"","mm")</f>
        <v/>
      </c>
      <c r="AT983" t="str">
        <f>IF('Data Entry'!B998=0,"",'Data Entry'!L998)</f>
        <v/>
      </c>
      <c r="AU983" t="str">
        <f>IF('Data Entry'!B998=0,"","m")</f>
        <v/>
      </c>
      <c r="AW983" t="str">
        <f>'Data Entry'!H998</f>
        <v/>
      </c>
      <c r="AX983" t="str">
        <f>IF('Data Entry'!B998=0,"",'Data Entry'!D998)</f>
        <v/>
      </c>
      <c r="AY983" t="str">
        <f>IF('Data Entry'!B998=0,"",'Data Entry'!E998)</f>
        <v/>
      </c>
      <c r="BA983" t="str">
        <f>IF('Data Entry'!B998=0,"",'Data Entry'!I998)</f>
        <v/>
      </c>
      <c r="BC983" t="str">
        <f>IF('Data Entry'!B998=0,"",'Data Entry'!J998)</f>
        <v/>
      </c>
      <c r="BR983" t="str">
        <f>IF('Data Entry'!B998=0,"",'Data Entry'!$E$9)</f>
        <v/>
      </c>
    </row>
    <row r="984" spans="1:70" x14ac:dyDescent="0.55000000000000004">
      <c r="A984" t="str">
        <f>IF('Data Entry'!B999=0,"",'Data Entry'!E$9)</f>
        <v/>
      </c>
      <c r="C984" t="str">
        <f>IF('Data Entry'!B999=0,"",'Data Entry'!AE999)</f>
        <v/>
      </c>
      <c r="E984" t="str">
        <f>IF('Data Entry'!B999=0,"",'Data Entry'!B999)</f>
        <v/>
      </c>
      <c r="F984" t="str">
        <f>IF('Data Entry'!B999=0,"",'Data Entry'!$P$6)</f>
        <v/>
      </c>
      <c r="G984" t="str">
        <f>IF('Data Entry'!B999=0,"",'Data Entry'!$P$8)</f>
        <v/>
      </c>
      <c r="H984" t="str">
        <f>IF('Data Entry'!B999=0,"",'Data Entry'!$E$10)</f>
        <v/>
      </c>
      <c r="M984" t="str">
        <f>'Data Entry'!S999</f>
        <v/>
      </c>
      <c r="N984" t="str">
        <f>'Data Entry'!R999</f>
        <v/>
      </c>
      <c r="O984" t="str">
        <f>IF('Data Entry'!B999=0,"",'Data Entry'!N999)</f>
        <v/>
      </c>
      <c r="P984" t="str">
        <f>IF('Data Entry'!B999=0,"","Years")</f>
        <v/>
      </c>
      <c r="Q984" s="62" t="str">
        <f>IF('Data Entry'!B999=0,"",'Data Entry'!$E$11)</f>
        <v/>
      </c>
      <c r="R984" t="str">
        <f>IF('Data Entry'!B999=0,"",'Data Entry'!D999)</f>
        <v/>
      </c>
      <c r="S984" t="str">
        <f>IF('Data Entry'!B999=0,"",'Data Entry'!$E$3)</f>
        <v/>
      </c>
      <c r="T984" t="str">
        <f>IF('Data Entry'!B999=0,"",'Data Entry'!$P$12)</f>
        <v/>
      </c>
      <c r="V984" t="str">
        <f>'Data Entry'!AB999</f>
        <v/>
      </c>
      <c r="X984" t="str">
        <f>IF('Data Entry'!B999=0,"",'Data Entry'!C999)</f>
        <v/>
      </c>
      <c r="Y984" t="str">
        <f>'Data Entry'!F999</f>
        <v/>
      </c>
      <c r="AC984" t="str">
        <f>IF('Data Entry'!B999=0,"",'Data Entry'!$P$7)</f>
        <v/>
      </c>
      <c r="AD984" t="str">
        <f>IF('Data Entry'!B999=0,"","1")</f>
        <v/>
      </c>
      <c r="AI984" t="str">
        <f>IF('Data Entry'!B999=0,"",'Data Entry'!K999)</f>
        <v/>
      </c>
      <c r="AJ984" t="str">
        <f>IF('Data Entry'!B999=0,"","mm")</f>
        <v/>
      </c>
      <c r="AM984" t="str">
        <f>IF('Data Entry'!B999=0,"",'Data Entry'!M999)</f>
        <v/>
      </c>
      <c r="AN984" t="str">
        <f>IF('Data Entry'!B999=0,"","mm")</f>
        <v/>
      </c>
      <c r="AT984" t="str">
        <f>IF('Data Entry'!B999=0,"",'Data Entry'!L999)</f>
        <v/>
      </c>
      <c r="AU984" t="str">
        <f>IF('Data Entry'!B999=0,"","m")</f>
        <v/>
      </c>
      <c r="AW984" t="str">
        <f>'Data Entry'!H999</f>
        <v/>
      </c>
      <c r="AX984" t="str">
        <f>IF('Data Entry'!B999=0,"",'Data Entry'!D999)</f>
        <v/>
      </c>
      <c r="AY984" t="str">
        <f>IF('Data Entry'!B999=0,"",'Data Entry'!E999)</f>
        <v/>
      </c>
      <c r="BA984" t="str">
        <f>IF('Data Entry'!B999=0,"",'Data Entry'!I999)</f>
        <v/>
      </c>
      <c r="BC984" t="str">
        <f>IF('Data Entry'!B999=0,"",'Data Entry'!J999)</f>
        <v/>
      </c>
      <c r="BR984" t="str">
        <f>IF('Data Entry'!B999=0,"",'Data Entry'!$E$9)</f>
        <v/>
      </c>
    </row>
    <row r="985" spans="1:70" x14ac:dyDescent="0.55000000000000004">
      <c r="A985" t="str">
        <f>IF('Data Entry'!B1000=0,"",'Data Entry'!E$9)</f>
        <v/>
      </c>
      <c r="C985" t="str">
        <f>IF('Data Entry'!B1000=0,"",'Data Entry'!AE1000)</f>
        <v/>
      </c>
      <c r="E985" t="str">
        <f>IF('Data Entry'!B1000=0,"",'Data Entry'!B1000)</f>
        <v/>
      </c>
      <c r="F985" t="str">
        <f>IF('Data Entry'!B1000=0,"",'Data Entry'!$P$6)</f>
        <v/>
      </c>
      <c r="G985" t="str">
        <f>IF('Data Entry'!B1000=0,"",'Data Entry'!$P$8)</f>
        <v/>
      </c>
      <c r="H985" t="str">
        <f>IF('Data Entry'!B1000=0,"",'Data Entry'!$E$10)</f>
        <v/>
      </c>
      <c r="M985" t="str">
        <f>'Data Entry'!S1000</f>
        <v/>
      </c>
      <c r="N985" t="str">
        <f>'Data Entry'!R1000</f>
        <v/>
      </c>
      <c r="O985" t="str">
        <f>IF('Data Entry'!B1000=0,"",'Data Entry'!N1000)</f>
        <v/>
      </c>
      <c r="P985" t="str">
        <f>IF('Data Entry'!B1000=0,"","Years")</f>
        <v/>
      </c>
      <c r="Q985" s="62" t="str">
        <f>IF('Data Entry'!B1000=0,"",'Data Entry'!$E$11)</f>
        <v/>
      </c>
      <c r="R985" t="str">
        <f>IF('Data Entry'!B1000=0,"",'Data Entry'!D1000)</f>
        <v/>
      </c>
      <c r="S985" t="str">
        <f>IF('Data Entry'!B1000=0,"",'Data Entry'!$E$3)</f>
        <v/>
      </c>
      <c r="T985" t="str">
        <f>IF('Data Entry'!B1000=0,"",'Data Entry'!$P$12)</f>
        <v/>
      </c>
      <c r="V985" t="str">
        <f>'Data Entry'!AB1000</f>
        <v/>
      </c>
      <c r="X985" t="str">
        <f>IF('Data Entry'!B1000=0,"",'Data Entry'!C1000)</f>
        <v/>
      </c>
      <c r="Y985" t="str">
        <f>'Data Entry'!F1000</f>
        <v/>
      </c>
      <c r="AC985" t="str">
        <f>IF('Data Entry'!B1000=0,"",'Data Entry'!$P$7)</f>
        <v/>
      </c>
      <c r="AD985" t="str">
        <f>IF('Data Entry'!B1000=0,"","1")</f>
        <v/>
      </c>
      <c r="AI985" t="str">
        <f>IF('Data Entry'!B1000=0,"",'Data Entry'!K1000)</f>
        <v/>
      </c>
      <c r="AJ985" t="str">
        <f>IF('Data Entry'!B1000=0,"","mm")</f>
        <v/>
      </c>
      <c r="AM985" t="str">
        <f>IF('Data Entry'!B1000=0,"",'Data Entry'!M1000)</f>
        <v/>
      </c>
      <c r="AN985" t="str">
        <f>IF('Data Entry'!B1000=0,"","mm")</f>
        <v/>
      </c>
      <c r="AT985" t="str">
        <f>IF('Data Entry'!B1000=0,"",'Data Entry'!L1000)</f>
        <v/>
      </c>
      <c r="AU985" t="str">
        <f>IF('Data Entry'!B1000=0,"","m")</f>
        <v/>
      </c>
      <c r="AW985" t="str">
        <f>'Data Entry'!H1000</f>
        <v/>
      </c>
      <c r="AX985" t="str">
        <f>IF('Data Entry'!B1000=0,"",'Data Entry'!D1000)</f>
        <v/>
      </c>
      <c r="AY985" t="str">
        <f>IF('Data Entry'!B1000=0,"",'Data Entry'!E1000)</f>
        <v/>
      </c>
      <c r="BA985" t="str">
        <f>IF('Data Entry'!B1000=0,"",'Data Entry'!I1000)</f>
        <v/>
      </c>
      <c r="BC985" t="str">
        <f>IF('Data Entry'!B1000=0,"",'Data Entry'!J1000)</f>
        <v/>
      </c>
      <c r="BR985" t="str">
        <f>IF('Data Entry'!B1000=0,"",'Data Entry'!$E$9)</f>
        <v/>
      </c>
    </row>
    <row r="986" spans="1:70" x14ac:dyDescent="0.55000000000000004">
      <c r="A986" t="str">
        <f>IF('Data Entry'!B1001=0,"",'Data Entry'!E$9)</f>
        <v/>
      </c>
      <c r="C986" t="str">
        <f>IF('Data Entry'!B1001=0,"",'Data Entry'!AE1001)</f>
        <v/>
      </c>
      <c r="E986" t="str">
        <f>IF('Data Entry'!B1001=0,"",'Data Entry'!B1001)</f>
        <v/>
      </c>
      <c r="F986" t="str">
        <f>IF('Data Entry'!B1001=0,"",'Data Entry'!$P$6)</f>
        <v/>
      </c>
      <c r="G986" t="str">
        <f>IF('Data Entry'!B1001=0,"",'Data Entry'!$P$8)</f>
        <v/>
      </c>
      <c r="H986" t="str">
        <f>IF('Data Entry'!B1001=0,"",'Data Entry'!$E$10)</f>
        <v/>
      </c>
      <c r="M986" t="str">
        <f>'Data Entry'!S1001</f>
        <v/>
      </c>
      <c r="N986" t="str">
        <f>'Data Entry'!R1001</f>
        <v/>
      </c>
      <c r="O986" t="str">
        <f>IF('Data Entry'!B1001=0,"",'Data Entry'!N1001)</f>
        <v/>
      </c>
      <c r="P986" t="str">
        <f>IF('Data Entry'!B1001=0,"","Years")</f>
        <v/>
      </c>
      <c r="Q986" s="62" t="str">
        <f>IF('Data Entry'!B1001=0,"",'Data Entry'!$E$11)</f>
        <v/>
      </c>
      <c r="R986" t="str">
        <f>IF('Data Entry'!B1001=0,"",'Data Entry'!D1001)</f>
        <v/>
      </c>
      <c r="S986" t="str">
        <f>IF('Data Entry'!B1001=0,"",'Data Entry'!$E$3)</f>
        <v/>
      </c>
      <c r="T986" t="str">
        <f>IF('Data Entry'!B1001=0,"",'Data Entry'!$P$12)</f>
        <v/>
      </c>
      <c r="V986" t="str">
        <f>'Data Entry'!AB1001</f>
        <v/>
      </c>
      <c r="X986" t="str">
        <f>IF('Data Entry'!B1001=0,"",'Data Entry'!C1001)</f>
        <v/>
      </c>
      <c r="Y986" t="str">
        <f>'Data Entry'!F1001</f>
        <v/>
      </c>
      <c r="AC986" t="str">
        <f>IF('Data Entry'!B1001=0,"",'Data Entry'!$P$7)</f>
        <v/>
      </c>
      <c r="AD986" t="str">
        <f>IF('Data Entry'!B1001=0,"","1")</f>
        <v/>
      </c>
      <c r="AI986" t="str">
        <f>IF('Data Entry'!B1001=0,"",'Data Entry'!K1001)</f>
        <v/>
      </c>
      <c r="AJ986" t="str">
        <f>IF('Data Entry'!B1001=0,"","mm")</f>
        <v/>
      </c>
      <c r="AM986" t="str">
        <f>IF('Data Entry'!B1001=0,"",'Data Entry'!M1001)</f>
        <v/>
      </c>
      <c r="AN986" t="str">
        <f>IF('Data Entry'!B1001=0,"","mm")</f>
        <v/>
      </c>
      <c r="AT986" t="str">
        <f>IF('Data Entry'!B1001=0,"",'Data Entry'!L1001)</f>
        <v/>
      </c>
      <c r="AU986" t="str">
        <f>IF('Data Entry'!B1001=0,"","m")</f>
        <v/>
      </c>
      <c r="AW986" t="str">
        <f>'Data Entry'!H1001</f>
        <v/>
      </c>
      <c r="AX986" t="str">
        <f>IF('Data Entry'!B1001=0,"",'Data Entry'!D1001)</f>
        <v/>
      </c>
      <c r="AY986" t="str">
        <f>IF('Data Entry'!B1001=0,"",'Data Entry'!E1001)</f>
        <v/>
      </c>
      <c r="BA986" t="str">
        <f>IF('Data Entry'!B1001=0,"",'Data Entry'!I1001)</f>
        <v/>
      </c>
      <c r="BC986" t="str">
        <f>IF('Data Entry'!B1001=0,"",'Data Entry'!J1001)</f>
        <v/>
      </c>
      <c r="BR986" t="str">
        <f>IF('Data Entry'!B1001=0,"",'Data Entry'!$E$9)</f>
        <v/>
      </c>
    </row>
    <row r="987" spans="1:70" x14ac:dyDescent="0.55000000000000004">
      <c r="A987" t="str">
        <f>IF('Data Entry'!B1002=0,"",'Data Entry'!E$9)</f>
        <v/>
      </c>
      <c r="C987" t="str">
        <f>IF('Data Entry'!B1002=0,"",'Data Entry'!AE1002)</f>
        <v/>
      </c>
      <c r="E987" t="str">
        <f>IF('Data Entry'!B1002=0,"",'Data Entry'!B1002)</f>
        <v/>
      </c>
      <c r="F987" t="str">
        <f>IF('Data Entry'!B1002=0,"",'Data Entry'!$P$6)</f>
        <v/>
      </c>
      <c r="G987" t="str">
        <f>IF('Data Entry'!B1002=0,"",'Data Entry'!$P$8)</f>
        <v/>
      </c>
      <c r="H987" t="str">
        <f>IF('Data Entry'!B1002=0,"",'Data Entry'!$E$10)</f>
        <v/>
      </c>
      <c r="M987" t="str">
        <f>'Data Entry'!S1002</f>
        <v/>
      </c>
      <c r="N987" t="str">
        <f>'Data Entry'!R1002</f>
        <v/>
      </c>
      <c r="O987" t="str">
        <f>IF('Data Entry'!B1002=0,"",'Data Entry'!N1002)</f>
        <v/>
      </c>
      <c r="P987" t="str">
        <f>IF('Data Entry'!B1002=0,"","Years")</f>
        <v/>
      </c>
      <c r="Q987" s="62" t="str">
        <f>IF('Data Entry'!B1002=0,"",'Data Entry'!$E$11)</f>
        <v/>
      </c>
      <c r="R987" t="str">
        <f>IF('Data Entry'!B1002=0,"",'Data Entry'!D1002)</f>
        <v/>
      </c>
      <c r="S987" t="str">
        <f>IF('Data Entry'!B1002=0,"",'Data Entry'!$E$3)</f>
        <v/>
      </c>
      <c r="T987" t="str">
        <f>IF('Data Entry'!B1002=0,"",'Data Entry'!$P$12)</f>
        <v/>
      </c>
      <c r="V987" t="str">
        <f>'Data Entry'!AB1002</f>
        <v/>
      </c>
      <c r="X987" t="str">
        <f>IF('Data Entry'!B1002=0,"",'Data Entry'!C1002)</f>
        <v/>
      </c>
      <c r="Y987" t="str">
        <f>'Data Entry'!F1002</f>
        <v/>
      </c>
      <c r="AC987" t="str">
        <f>IF('Data Entry'!B1002=0,"",'Data Entry'!$P$7)</f>
        <v/>
      </c>
      <c r="AD987" t="str">
        <f>IF('Data Entry'!B1002=0,"","1")</f>
        <v/>
      </c>
      <c r="AI987" t="str">
        <f>IF('Data Entry'!B1002=0,"",'Data Entry'!K1002)</f>
        <v/>
      </c>
      <c r="AJ987" t="str">
        <f>IF('Data Entry'!B1002=0,"","mm")</f>
        <v/>
      </c>
      <c r="AM987" t="str">
        <f>IF('Data Entry'!B1002=0,"",'Data Entry'!M1002)</f>
        <v/>
      </c>
      <c r="AN987" t="str">
        <f>IF('Data Entry'!B1002=0,"","mm")</f>
        <v/>
      </c>
      <c r="AT987" t="str">
        <f>IF('Data Entry'!B1002=0,"",'Data Entry'!L1002)</f>
        <v/>
      </c>
      <c r="AU987" t="str">
        <f>IF('Data Entry'!B1002=0,"","m")</f>
        <v/>
      </c>
      <c r="AW987" t="str">
        <f>'Data Entry'!H1002</f>
        <v/>
      </c>
      <c r="AX987" t="str">
        <f>IF('Data Entry'!B1002=0,"",'Data Entry'!D1002)</f>
        <v/>
      </c>
      <c r="AY987" t="str">
        <f>IF('Data Entry'!B1002=0,"",'Data Entry'!E1002)</f>
        <v/>
      </c>
      <c r="BA987" t="str">
        <f>IF('Data Entry'!B1002=0,"",'Data Entry'!I1002)</f>
        <v/>
      </c>
      <c r="BC987" t="str">
        <f>IF('Data Entry'!B1002=0,"",'Data Entry'!J1002)</f>
        <v/>
      </c>
      <c r="BR987" t="str">
        <f>IF('Data Entry'!B1002=0,"",'Data Entry'!$E$9)</f>
        <v/>
      </c>
    </row>
    <row r="988" spans="1:70" x14ac:dyDescent="0.55000000000000004">
      <c r="A988" t="str">
        <f>IF('Data Entry'!B1003=0,"",'Data Entry'!E$9)</f>
        <v/>
      </c>
      <c r="C988" t="str">
        <f>IF('Data Entry'!B1003=0,"",'Data Entry'!AE1003)</f>
        <v/>
      </c>
      <c r="E988" t="str">
        <f>IF('Data Entry'!B1003=0,"",'Data Entry'!B1003)</f>
        <v/>
      </c>
      <c r="F988" t="str">
        <f>IF('Data Entry'!B1003=0,"",'Data Entry'!$P$6)</f>
        <v/>
      </c>
      <c r="G988" t="str">
        <f>IF('Data Entry'!B1003=0,"",'Data Entry'!$P$8)</f>
        <v/>
      </c>
      <c r="H988" t="str">
        <f>IF('Data Entry'!B1003=0,"",'Data Entry'!$E$10)</f>
        <v/>
      </c>
      <c r="M988" t="str">
        <f>'Data Entry'!S1003</f>
        <v/>
      </c>
      <c r="N988" t="str">
        <f>'Data Entry'!R1003</f>
        <v/>
      </c>
      <c r="O988" t="str">
        <f>IF('Data Entry'!B1003=0,"",'Data Entry'!N1003)</f>
        <v/>
      </c>
      <c r="P988" t="str">
        <f>IF('Data Entry'!B1003=0,"","Years")</f>
        <v/>
      </c>
      <c r="Q988" s="62" t="str">
        <f>IF('Data Entry'!B1003=0,"",'Data Entry'!$E$11)</f>
        <v/>
      </c>
      <c r="R988" t="str">
        <f>IF('Data Entry'!B1003=0,"",'Data Entry'!D1003)</f>
        <v/>
      </c>
      <c r="S988" t="str">
        <f>IF('Data Entry'!B1003=0,"",'Data Entry'!$E$3)</f>
        <v/>
      </c>
      <c r="T988" t="str">
        <f>IF('Data Entry'!B1003=0,"",'Data Entry'!$P$12)</f>
        <v/>
      </c>
      <c r="V988" t="str">
        <f>'Data Entry'!AB1003</f>
        <v/>
      </c>
      <c r="X988" t="str">
        <f>IF('Data Entry'!B1003=0,"",'Data Entry'!C1003)</f>
        <v/>
      </c>
      <c r="Y988" t="str">
        <f>'Data Entry'!F1003</f>
        <v/>
      </c>
      <c r="AC988" t="str">
        <f>IF('Data Entry'!B1003=0,"",'Data Entry'!$P$7)</f>
        <v/>
      </c>
      <c r="AD988" t="str">
        <f>IF('Data Entry'!B1003=0,"","1")</f>
        <v/>
      </c>
      <c r="AI988" t="str">
        <f>IF('Data Entry'!B1003=0,"",'Data Entry'!K1003)</f>
        <v/>
      </c>
      <c r="AJ988" t="str">
        <f>IF('Data Entry'!B1003=0,"","mm")</f>
        <v/>
      </c>
      <c r="AM988" t="str">
        <f>IF('Data Entry'!B1003=0,"",'Data Entry'!M1003)</f>
        <v/>
      </c>
      <c r="AN988" t="str">
        <f>IF('Data Entry'!B1003=0,"","mm")</f>
        <v/>
      </c>
      <c r="AT988" t="str">
        <f>IF('Data Entry'!B1003=0,"",'Data Entry'!L1003)</f>
        <v/>
      </c>
      <c r="AU988" t="str">
        <f>IF('Data Entry'!B1003=0,"","m")</f>
        <v/>
      </c>
      <c r="AW988" t="str">
        <f>'Data Entry'!H1003</f>
        <v/>
      </c>
      <c r="AX988" t="str">
        <f>IF('Data Entry'!B1003=0,"",'Data Entry'!D1003)</f>
        <v/>
      </c>
      <c r="AY988" t="str">
        <f>IF('Data Entry'!B1003=0,"",'Data Entry'!E1003)</f>
        <v/>
      </c>
      <c r="BA988" t="str">
        <f>IF('Data Entry'!B1003=0,"",'Data Entry'!I1003)</f>
        <v/>
      </c>
      <c r="BC988" t="str">
        <f>IF('Data Entry'!B1003=0,"",'Data Entry'!J1003)</f>
        <v/>
      </c>
      <c r="BR988" t="str">
        <f>IF('Data Entry'!B1003=0,"",'Data Entry'!$E$9)</f>
        <v/>
      </c>
    </row>
    <row r="989" spans="1:70" x14ac:dyDescent="0.55000000000000004">
      <c r="A989" t="str">
        <f>IF('Data Entry'!B1004=0,"",'Data Entry'!E$9)</f>
        <v/>
      </c>
      <c r="C989" t="str">
        <f>IF('Data Entry'!B1004=0,"",'Data Entry'!AE1004)</f>
        <v/>
      </c>
      <c r="E989" t="str">
        <f>IF('Data Entry'!B1004=0,"",'Data Entry'!B1004)</f>
        <v/>
      </c>
      <c r="F989" t="str">
        <f>IF('Data Entry'!B1004=0,"",'Data Entry'!$P$6)</f>
        <v/>
      </c>
      <c r="G989" t="str">
        <f>IF('Data Entry'!B1004=0,"",'Data Entry'!$P$8)</f>
        <v/>
      </c>
      <c r="H989" t="str">
        <f>IF('Data Entry'!B1004=0,"",'Data Entry'!$E$10)</f>
        <v/>
      </c>
      <c r="M989" t="str">
        <f>'Data Entry'!S1004</f>
        <v/>
      </c>
      <c r="N989" t="str">
        <f>'Data Entry'!R1004</f>
        <v/>
      </c>
      <c r="O989" t="str">
        <f>IF('Data Entry'!B1004=0,"",'Data Entry'!N1004)</f>
        <v/>
      </c>
      <c r="P989" t="str">
        <f>IF('Data Entry'!B1004=0,"","Years")</f>
        <v/>
      </c>
      <c r="Q989" s="62" t="str">
        <f>IF('Data Entry'!B1004=0,"",'Data Entry'!$E$11)</f>
        <v/>
      </c>
      <c r="R989" t="str">
        <f>IF('Data Entry'!B1004=0,"",'Data Entry'!D1004)</f>
        <v/>
      </c>
      <c r="S989" t="str">
        <f>IF('Data Entry'!B1004=0,"",'Data Entry'!$E$3)</f>
        <v/>
      </c>
      <c r="T989" t="str">
        <f>IF('Data Entry'!B1004=0,"",'Data Entry'!$P$12)</f>
        <v/>
      </c>
      <c r="V989" t="str">
        <f>'Data Entry'!AB1004</f>
        <v/>
      </c>
      <c r="X989" t="str">
        <f>IF('Data Entry'!B1004=0,"",'Data Entry'!C1004)</f>
        <v/>
      </c>
      <c r="Y989" t="str">
        <f>'Data Entry'!F1004</f>
        <v/>
      </c>
      <c r="AC989" t="str">
        <f>IF('Data Entry'!B1004=0,"",'Data Entry'!$P$7)</f>
        <v/>
      </c>
      <c r="AD989" t="str">
        <f>IF('Data Entry'!B1004=0,"","1")</f>
        <v/>
      </c>
      <c r="AI989" t="str">
        <f>IF('Data Entry'!B1004=0,"",'Data Entry'!K1004)</f>
        <v/>
      </c>
      <c r="AJ989" t="str">
        <f>IF('Data Entry'!B1004=0,"","mm")</f>
        <v/>
      </c>
      <c r="AM989" t="str">
        <f>IF('Data Entry'!B1004=0,"",'Data Entry'!M1004)</f>
        <v/>
      </c>
      <c r="AN989" t="str">
        <f>IF('Data Entry'!B1004=0,"","mm")</f>
        <v/>
      </c>
      <c r="AT989" t="str">
        <f>IF('Data Entry'!B1004=0,"",'Data Entry'!L1004)</f>
        <v/>
      </c>
      <c r="AU989" t="str">
        <f>IF('Data Entry'!B1004=0,"","m")</f>
        <v/>
      </c>
      <c r="AW989" t="str">
        <f>'Data Entry'!H1004</f>
        <v/>
      </c>
      <c r="AX989" t="str">
        <f>IF('Data Entry'!B1004=0,"",'Data Entry'!D1004)</f>
        <v/>
      </c>
      <c r="AY989" t="str">
        <f>IF('Data Entry'!B1004=0,"",'Data Entry'!E1004)</f>
        <v/>
      </c>
      <c r="BA989" t="str">
        <f>IF('Data Entry'!B1004=0,"",'Data Entry'!I1004)</f>
        <v/>
      </c>
      <c r="BC989" t="str">
        <f>IF('Data Entry'!B1004=0,"",'Data Entry'!J1004)</f>
        <v/>
      </c>
      <c r="BR989" t="str">
        <f>IF('Data Entry'!B1004=0,"",'Data Entry'!$E$9)</f>
        <v/>
      </c>
    </row>
    <row r="990" spans="1:70" x14ac:dyDescent="0.55000000000000004">
      <c r="A990" t="str">
        <f>IF('Data Entry'!B1005=0,"",'Data Entry'!E$9)</f>
        <v/>
      </c>
      <c r="C990" t="str">
        <f>IF('Data Entry'!B1005=0,"",'Data Entry'!AE1005)</f>
        <v/>
      </c>
      <c r="E990" t="str">
        <f>IF('Data Entry'!B1005=0,"",'Data Entry'!B1005)</f>
        <v/>
      </c>
      <c r="F990" t="str">
        <f>IF('Data Entry'!B1005=0,"",'Data Entry'!$P$6)</f>
        <v/>
      </c>
      <c r="G990" t="str">
        <f>IF('Data Entry'!B1005=0,"",'Data Entry'!$P$8)</f>
        <v/>
      </c>
      <c r="H990" t="str">
        <f>IF('Data Entry'!B1005=0,"",'Data Entry'!$E$10)</f>
        <v/>
      </c>
      <c r="M990" t="str">
        <f>'Data Entry'!S1005</f>
        <v/>
      </c>
      <c r="N990" t="str">
        <f>'Data Entry'!R1005</f>
        <v/>
      </c>
      <c r="O990" t="str">
        <f>IF('Data Entry'!B1005=0,"",'Data Entry'!N1005)</f>
        <v/>
      </c>
      <c r="P990" t="str">
        <f>IF('Data Entry'!B1005=0,"","Years")</f>
        <v/>
      </c>
      <c r="Q990" s="62" t="str">
        <f>IF('Data Entry'!B1005=0,"",'Data Entry'!$E$11)</f>
        <v/>
      </c>
      <c r="R990" t="str">
        <f>IF('Data Entry'!B1005=0,"",'Data Entry'!D1005)</f>
        <v/>
      </c>
      <c r="S990" t="str">
        <f>IF('Data Entry'!B1005=0,"",'Data Entry'!$E$3)</f>
        <v/>
      </c>
      <c r="T990" t="str">
        <f>IF('Data Entry'!B1005=0,"",'Data Entry'!$P$12)</f>
        <v/>
      </c>
      <c r="V990" t="str">
        <f>'Data Entry'!AB1005</f>
        <v/>
      </c>
      <c r="X990" t="str">
        <f>IF('Data Entry'!B1005=0,"",'Data Entry'!C1005)</f>
        <v/>
      </c>
      <c r="Y990" t="str">
        <f>'Data Entry'!F1005</f>
        <v/>
      </c>
      <c r="AC990" t="str">
        <f>IF('Data Entry'!B1005=0,"",'Data Entry'!$P$7)</f>
        <v/>
      </c>
      <c r="AD990" t="str">
        <f>IF('Data Entry'!B1005=0,"","1")</f>
        <v/>
      </c>
      <c r="AI990" t="str">
        <f>IF('Data Entry'!B1005=0,"",'Data Entry'!K1005)</f>
        <v/>
      </c>
      <c r="AJ990" t="str">
        <f>IF('Data Entry'!B1005=0,"","mm")</f>
        <v/>
      </c>
      <c r="AM990" t="str">
        <f>IF('Data Entry'!B1005=0,"",'Data Entry'!M1005)</f>
        <v/>
      </c>
      <c r="AN990" t="str">
        <f>IF('Data Entry'!B1005=0,"","mm")</f>
        <v/>
      </c>
      <c r="AT990" t="str">
        <f>IF('Data Entry'!B1005=0,"",'Data Entry'!L1005)</f>
        <v/>
      </c>
      <c r="AU990" t="str">
        <f>IF('Data Entry'!B1005=0,"","m")</f>
        <v/>
      </c>
      <c r="AW990" t="str">
        <f>'Data Entry'!H1005</f>
        <v/>
      </c>
      <c r="AX990" t="str">
        <f>IF('Data Entry'!B1005=0,"",'Data Entry'!D1005)</f>
        <v/>
      </c>
      <c r="AY990" t="str">
        <f>IF('Data Entry'!B1005=0,"",'Data Entry'!E1005)</f>
        <v/>
      </c>
      <c r="BA990" t="str">
        <f>IF('Data Entry'!B1005=0,"",'Data Entry'!I1005)</f>
        <v/>
      </c>
      <c r="BC990" t="str">
        <f>IF('Data Entry'!B1005=0,"",'Data Entry'!J1005)</f>
        <v/>
      </c>
      <c r="BR990" t="str">
        <f>IF('Data Entry'!B1005=0,"",'Data Entry'!$E$9)</f>
        <v/>
      </c>
    </row>
    <row r="991" spans="1:70" x14ac:dyDescent="0.55000000000000004">
      <c r="A991" t="str">
        <f>IF('Data Entry'!B1006=0,"",'Data Entry'!E$9)</f>
        <v/>
      </c>
      <c r="C991" t="str">
        <f>IF('Data Entry'!B1006=0,"",'Data Entry'!AE1006)</f>
        <v/>
      </c>
      <c r="E991" t="str">
        <f>IF('Data Entry'!B1006=0,"",'Data Entry'!B1006)</f>
        <v/>
      </c>
      <c r="F991" t="str">
        <f>IF('Data Entry'!B1006=0,"",'Data Entry'!$P$6)</f>
        <v/>
      </c>
      <c r="G991" t="str">
        <f>IF('Data Entry'!B1006=0,"",'Data Entry'!$P$8)</f>
        <v/>
      </c>
      <c r="H991" t="str">
        <f>IF('Data Entry'!B1006=0,"",'Data Entry'!$E$10)</f>
        <v/>
      </c>
      <c r="M991" t="str">
        <f>'Data Entry'!S1006</f>
        <v/>
      </c>
      <c r="N991" t="str">
        <f>'Data Entry'!R1006</f>
        <v/>
      </c>
      <c r="O991" t="str">
        <f>IF('Data Entry'!B1006=0,"",'Data Entry'!N1006)</f>
        <v/>
      </c>
      <c r="P991" t="str">
        <f>IF('Data Entry'!B1006=0,"","Years")</f>
        <v/>
      </c>
      <c r="Q991" s="62" t="str">
        <f>IF('Data Entry'!B1006=0,"",'Data Entry'!$E$11)</f>
        <v/>
      </c>
      <c r="R991" t="str">
        <f>IF('Data Entry'!B1006=0,"",'Data Entry'!D1006)</f>
        <v/>
      </c>
      <c r="S991" t="str">
        <f>IF('Data Entry'!B1006=0,"",'Data Entry'!$E$3)</f>
        <v/>
      </c>
      <c r="T991" t="str">
        <f>IF('Data Entry'!B1006=0,"",'Data Entry'!$P$12)</f>
        <v/>
      </c>
      <c r="V991" t="str">
        <f>'Data Entry'!AB1006</f>
        <v/>
      </c>
      <c r="X991" t="str">
        <f>IF('Data Entry'!B1006=0,"",'Data Entry'!C1006)</f>
        <v/>
      </c>
      <c r="Y991" t="str">
        <f>'Data Entry'!F1006</f>
        <v/>
      </c>
      <c r="AC991" t="str">
        <f>IF('Data Entry'!B1006=0,"",'Data Entry'!$P$7)</f>
        <v/>
      </c>
      <c r="AD991" t="str">
        <f>IF('Data Entry'!B1006=0,"","1")</f>
        <v/>
      </c>
      <c r="AI991" t="str">
        <f>IF('Data Entry'!B1006=0,"",'Data Entry'!K1006)</f>
        <v/>
      </c>
      <c r="AJ991" t="str">
        <f>IF('Data Entry'!B1006=0,"","mm")</f>
        <v/>
      </c>
      <c r="AM991" t="str">
        <f>IF('Data Entry'!B1006=0,"",'Data Entry'!M1006)</f>
        <v/>
      </c>
      <c r="AN991" t="str">
        <f>IF('Data Entry'!B1006=0,"","mm")</f>
        <v/>
      </c>
      <c r="AT991" t="str">
        <f>IF('Data Entry'!B1006=0,"",'Data Entry'!L1006)</f>
        <v/>
      </c>
      <c r="AU991" t="str">
        <f>IF('Data Entry'!B1006=0,"","m")</f>
        <v/>
      </c>
      <c r="AW991" t="str">
        <f>'Data Entry'!H1006</f>
        <v/>
      </c>
      <c r="AX991" t="str">
        <f>IF('Data Entry'!B1006=0,"",'Data Entry'!D1006)</f>
        <v/>
      </c>
      <c r="AY991" t="str">
        <f>IF('Data Entry'!B1006=0,"",'Data Entry'!E1006)</f>
        <v/>
      </c>
      <c r="BA991" t="str">
        <f>IF('Data Entry'!B1006=0,"",'Data Entry'!I1006)</f>
        <v/>
      </c>
      <c r="BC991" t="str">
        <f>IF('Data Entry'!B1006=0,"",'Data Entry'!J1006)</f>
        <v/>
      </c>
      <c r="BR991" t="str">
        <f>IF('Data Entry'!B1006=0,"",'Data Entry'!$E$9)</f>
        <v/>
      </c>
    </row>
    <row r="992" spans="1:70" x14ac:dyDescent="0.55000000000000004">
      <c r="A992" t="str">
        <f>IF('Data Entry'!B1007=0,"",'Data Entry'!E$9)</f>
        <v/>
      </c>
      <c r="C992" t="str">
        <f>IF('Data Entry'!B1007=0,"",'Data Entry'!AE1007)</f>
        <v/>
      </c>
      <c r="E992" t="str">
        <f>IF('Data Entry'!B1007=0,"",'Data Entry'!B1007)</f>
        <v/>
      </c>
      <c r="F992" t="str">
        <f>IF('Data Entry'!B1007=0,"",'Data Entry'!$P$6)</f>
        <v/>
      </c>
      <c r="G992" t="str">
        <f>IF('Data Entry'!B1007=0,"",'Data Entry'!$P$8)</f>
        <v/>
      </c>
      <c r="H992" t="str">
        <f>IF('Data Entry'!B1007=0,"",'Data Entry'!$E$10)</f>
        <v/>
      </c>
      <c r="M992" t="str">
        <f>'Data Entry'!S1007</f>
        <v/>
      </c>
      <c r="N992" t="str">
        <f>'Data Entry'!R1007</f>
        <v/>
      </c>
      <c r="O992" t="str">
        <f>IF('Data Entry'!B1007=0,"",'Data Entry'!N1007)</f>
        <v/>
      </c>
      <c r="P992" t="str">
        <f>IF('Data Entry'!B1007=0,"","Years")</f>
        <v/>
      </c>
      <c r="Q992" s="62" t="str">
        <f>IF('Data Entry'!B1007=0,"",'Data Entry'!$E$11)</f>
        <v/>
      </c>
      <c r="R992" t="str">
        <f>IF('Data Entry'!B1007=0,"",'Data Entry'!D1007)</f>
        <v/>
      </c>
      <c r="S992" t="str">
        <f>IF('Data Entry'!B1007=0,"",'Data Entry'!$E$3)</f>
        <v/>
      </c>
      <c r="T992" t="str">
        <f>IF('Data Entry'!B1007=0,"",'Data Entry'!$P$12)</f>
        <v/>
      </c>
      <c r="V992" t="str">
        <f>'Data Entry'!AB1007</f>
        <v/>
      </c>
      <c r="X992" t="str">
        <f>IF('Data Entry'!B1007=0,"",'Data Entry'!C1007)</f>
        <v/>
      </c>
      <c r="Y992" t="str">
        <f>'Data Entry'!F1007</f>
        <v/>
      </c>
      <c r="AC992" t="str">
        <f>IF('Data Entry'!B1007=0,"",'Data Entry'!$P$7)</f>
        <v/>
      </c>
      <c r="AD992" t="str">
        <f>IF('Data Entry'!B1007=0,"","1")</f>
        <v/>
      </c>
      <c r="AI992" t="str">
        <f>IF('Data Entry'!B1007=0,"",'Data Entry'!K1007)</f>
        <v/>
      </c>
      <c r="AJ992" t="str">
        <f>IF('Data Entry'!B1007=0,"","mm")</f>
        <v/>
      </c>
      <c r="AM992" t="str">
        <f>IF('Data Entry'!B1007=0,"",'Data Entry'!M1007)</f>
        <v/>
      </c>
      <c r="AN992" t="str">
        <f>IF('Data Entry'!B1007=0,"","mm")</f>
        <v/>
      </c>
      <c r="AT992" t="str">
        <f>IF('Data Entry'!B1007=0,"",'Data Entry'!L1007)</f>
        <v/>
      </c>
      <c r="AU992" t="str">
        <f>IF('Data Entry'!B1007=0,"","m")</f>
        <v/>
      </c>
      <c r="AW992" t="str">
        <f>'Data Entry'!H1007</f>
        <v/>
      </c>
      <c r="AX992" t="str">
        <f>IF('Data Entry'!B1007=0,"",'Data Entry'!D1007)</f>
        <v/>
      </c>
      <c r="AY992" t="str">
        <f>IF('Data Entry'!B1007=0,"",'Data Entry'!E1007)</f>
        <v/>
      </c>
      <c r="BA992" t="str">
        <f>IF('Data Entry'!B1007=0,"",'Data Entry'!I1007)</f>
        <v/>
      </c>
      <c r="BC992" t="str">
        <f>IF('Data Entry'!B1007=0,"",'Data Entry'!J1007)</f>
        <v/>
      </c>
      <c r="BR992" t="str">
        <f>IF('Data Entry'!B1007=0,"",'Data Entry'!$E$9)</f>
        <v/>
      </c>
    </row>
    <row r="993" spans="1:70" x14ac:dyDescent="0.55000000000000004">
      <c r="A993" t="str">
        <f>IF('Data Entry'!B1008=0,"",'Data Entry'!E$9)</f>
        <v/>
      </c>
      <c r="C993" t="str">
        <f>IF('Data Entry'!B1008=0,"",'Data Entry'!AE1008)</f>
        <v/>
      </c>
      <c r="E993" t="str">
        <f>IF('Data Entry'!B1008=0,"",'Data Entry'!B1008)</f>
        <v/>
      </c>
      <c r="F993" t="str">
        <f>IF('Data Entry'!B1008=0,"",'Data Entry'!$P$6)</f>
        <v/>
      </c>
      <c r="G993" t="str">
        <f>IF('Data Entry'!B1008=0,"",'Data Entry'!$P$8)</f>
        <v/>
      </c>
      <c r="H993" t="str">
        <f>IF('Data Entry'!B1008=0,"",'Data Entry'!$E$10)</f>
        <v/>
      </c>
      <c r="M993" t="str">
        <f>'Data Entry'!S1008</f>
        <v/>
      </c>
      <c r="N993" t="str">
        <f>'Data Entry'!R1008</f>
        <v/>
      </c>
      <c r="O993" t="str">
        <f>IF('Data Entry'!B1008=0,"",'Data Entry'!N1008)</f>
        <v/>
      </c>
      <c r="P993" t="str">
        <f>IF('Data Entry'!B1008=0,"","Years")</f>
        <v/>
      </c>
      <c r="Q993" s="62" t="str">
        <f>IF('Data Entry'!B1008=0,"",'Data Entry'!$E$11)</f>
        <v/>
      </c>
      <c r="R993" t="str">
        <f>IF('Data Entry'!B1008=0,"",'Data Entry'!D1008)</f>
        <v/>
      </c>
      <c r="S993" t="str">
        <f>IF('Data Entry'!B1008=0,"",'Data Entry'!$E$3)</f>
        <v/>
      </c>
      <c r="T993" t="str">
        <f>IF('Data Entry'!B1008=0,"",'Data Entry'!$P$12)</f>
        <v/>
      </c>
      <c r="V993" t="str">
        <f>'Data Entry'!AB1008</f>
        <v/>
      </c>
      <c r="X993" t="str">
        <f>IF('Data Entry'!B1008=0,"",'Data Entry'!C1008)</f>
        <v/>
      </c>
      <c r="Y993" t="str">
        <f>'Data Entry'!F1008</f>
        <v/>
      </c>
      <c r="AC993" t="str">
        <f>IF('Data Entry'!B1008=0,"",'Data Entry'!$P$7)</f>
        <v/>
      </c>
      <c r="AD993" t="str">
        <f>IF('Data Entry'!B1008=0,"","1")</f>
        <v/>
      </c>
      <c r="AI993" t="str">
        <f>IF('Data Entry'!B1008=0,"",'Data Entry'!K1008)</f>
        <v/>
      </c>
      <c r="AJ993" t="str">
        <f>IF('Data Entry'!B1008=0,"","mm")</f>
        <v/>
      </c>
      <c r="AM993" t="str">
        <f>IF('Data Entry'!B1008=0,"",'Data Entry'!M1008)</f>
        <v/>
      </c>
      <c r="AN993" t="str">
        <f>IF('Data Entry'!B1008=0,"","mm")</f>
        <v/>
      </c>
      <c r="AT993" t="str">
        <f>IF('Data Entry'!B1008=0,"",'Data Entry'!L1008)</f>
        <v/>
      </c>
      <c r="AU993" t="str">
        <f>IF('Data Entry'!B1008=0,"","m")</f>
        <v/>
      </c>
      <c r="AW993" t="str">
        <f>'Data Entry'!H1008</f>
        <v/>
      </c>
      <c r="AX993" t="str">
        <f>IF('Data Entry'!B1008=0,"",'Data Entry'!D1008)</f>
        <v/>
      </c>
      <c r="AY993" t="str">
        <f>IF('Data Entry'!B1008=0,"",'Data Entry'!E1008)</f>
        <v/>
      </c>
      <c r="BA993" t="str">
        <f>IF('Data Entry'!B1008=0,"",'Data Entry'!I1008)</f>
        <v/>
      </c>
      <c r="BC993" t="str">
        <f>IF('Data Entry'!B1008=0,"",'Data Entry'!J1008)</f>
        <v/>
      </c>
      <c r="BR993" t="str">
        <f>IF('Data Entry'!B1008=0,"",'Data Entry'!$E$9)</f>
        <v/>
      </c>
    </row>
    <row r="994" spans="1:70" x14ac:dyDescent="0.55000000000000004">
      <c r="A994" t="str">
        <f>IF('Data Entry'!B1009=0,"",'Data Entry'!E$9)</f>
        <v/>
      </c>
      <c r="C994" t="str">
        <f>IF('Data Entry'!B1009=0,"",'Data Entry'!AE1009)</f>
        <v/>
      </c>
      <c r="E994" t="str">
        <f>IF('Data Entry'!B1009=0,"",'Data Entry'!B1009)</f>
        <v/>
      </c>
      <c r="F994" t="str">
        <f>IF('Data Entry'!B1009=0,"",'Data Entry'!$P$6)</f>
        <v/>
      </c>
      <c r="G994" t="str">
        <f>IF('Data Entry'!B1009=0,"",'Data Entry'!$P$8)</f>
        <v/>
      </c>
      <c r="H994" t="str">
        <f>IF('Data Entry'!B1009=0,"",'Data Entry'!$E$10)</f>
        <v/>
      </c>
      <c r="M994" t="str">
        <f>'Data Entry'!S1009</f>
        <v/>
      </c>
      <c r="N994" t="str">
        <f>'Data Entry'!R1009</f>
        <v/>
      </c>
      <c r="O994" t="str">
        <f>IF('Data Entry'!B1009=0,"",'Data Entry'!N1009)</f>
        <v/>
      </c>
      <c r="P994" t="str">
        <f>IF('Data Entry'!B1009=0,"","Years")</f>
        <v/>
      </c>
      <c r="Q994" s="62" t="str">
        <f>IF('Data Entry'!B1009=0,"",'Data Entry'!$E$11)</f>
        <v/>
      </c>
      <c r="R994" t="str">
        <f>IF('Data Entry'!B1009=0,"",'Data Entry'!D1009)</f>
        <v/>
      </c>
      <c r="S994" t="str">
        <f>IF('Data Entry'!B1009=0,"",'Data Entry'!$E$3)</f>
        <v/>
      </c>
      <c r="T994" t="str">
        <f>IF('Data Entry'!B1009=0,"",'Data Entry'!$P$12)</f>
        <v/>
      </c>
      <c r="V994" t="str">
        <f>'Data Entry'!AB1009</f>
        <v/>
      </c>
      <c r="X994" t="str">
        <f>IF('Data Entry'!B1009=0,"",'Data Entry'!C1009)</f>
        <v/>
      </c>
      <c r="Y994" t="str">
        <f>'Data Entry'!F1009</f>
        <v/>
      </c>
      <c r="AC994" t="str">
        <f>IF('Data Entry'!B1009=0,"",'Data Entry'!$P$7)</f>
        <v/>
      </c>
      <c r="AD994" t="str">
        <f>IF('Data Entry'!B1009=0,"","1")</f>
        <v/>
      </c>
      <c r="AI994" t="str">
        <f>IF('Data Entry'!B1009=0,"",'Data Entry'!K1009)</f>
        <v/>
      </c>
      <c r="AJ994" t="str">
        <f>IF('Data Entry'!B1009=0,"","mm")</f>
        <v/>
      </c>
      <c r="AM994" t="str">
        <f>IF('Data Entry'!B1009=0,"",'Data Entry'!M1009)</f>
        <v/>
      </c>
      <c r="AN994" t="str">
        <f>IF('Data Entry'!B1009=0,"","mm")</f>
        <v/>
      </c>
      <c r="AT994" t="str">
        <f>IF('Data Entry'!B1009=0,"",'Data Entry'!L1009)</f>
        <v/>
      </c>
      <c r="AU994" t="str">
        <f>IF('Data Entry'!B1009=0,"","m")</f>
        <v/>
      </c>
      <c r="AW994" t="str">
        <f>'Data Entry'!H1009</f>
        <v/>
      </c>
      <c r="AX994" t="str">
        <f>IF('Data Entry'!B1009=0,"",'Data Entry'!D1009)</f>
        <v/>
      </c>
      <c r="AY994" t="str">
        <f>IF('Data Entry'!B1009=0,"",'Data Entry'!E1009)</f>
        <v/>
      </c>
      <c r="BA994" t="str">
        <f>IF('Data Entry'!B1009=0,"",'Data Entry'!I1009)</f>
        <v/>
      </c>
      <c r="BC994" t="str">
        <f>IF('Data Entry'!B1009=0,"",'Data Entry'!J1009)</f>
        <v/>
      </c>
      <c r="BR994" t="str">
        <f>IF('Data Entry'!B1009=0,"",'Data Entry'!$E$9)</f>
        <v/>
      </c>
    </row>
    <row r="995" spans="1:70" x14ac:dyDescent="0.55000000000000004">
      <c r="A995" t="str">
        <f>IF('Data Entry'!B1010=0,"",'Data Entry'!E$9)</f>
        <v/>
      </c>
      <c r="C995" t="str">
        <f>IF('Data Entry'!B1010=0,"",'Data Entry'!AE1010)</f>
        <v/>
      </c>
      <c r="E995" t="str">
        <f>IF('Data Entry'!B1010=0,"",'Data Entry'!B1010)</f>
        <v/>
      </c>
      <c r="F995" t="str">
        <f>IF('Data Entry'!B1010=0,"",'Data Entry'!$P$6)</f>
        <v/>
      </c>
      <c r="G995" t="str">
        <f>IF('Data Entry'!B1010=0,"",'Data Entry'!$P$8)</f>
        <v/>
      </c>
      <c r="H995" t="str">
        <f>IF('Data Entry'!B1010=0,"",'Data Entry'!$E$10)</f>
        <v/>
      </c>
      <c r="M995" t="str">
        <f>'Data Entry'!S1010</f>
        <v/>
      </c>
      <c r="N995" t="str">
        <f>'Data Entry'!R1010</f>
        <v/>
      </c>
      <c r="O995" t="str">
        <f>IF('Data Entry'!B1010=0,"",'Data Entry'!N1010)</f>
        <v/>
      </c>
      <c r="P995" t="str">
        <f>IF('Data Entry'!B1010=0,"","Years")</f>
        <v/>
      </c>
      <c r="Q995" s="62" t="str">
        <f>IF('Data Entry'!B1010=0,"",'Data Entry'!$E$11)</f>
        <v/>
      </c>
      <c r="R995" t="str">
        <f>IF('Data Entry'!B1010=0,"",'Data Entry'!D1010)</f>
        <v/>
      </c>
      <c r="S995" t="str">
        <f>IF('Data Entry'!B1010=0,"",'Data Entry'!$E$3)</f>
        <v/>
      </c>
      <c r="T995" t="str">
        <f>IF('Data Entry'!B1010=0,"",'Data Entry'!$P$12)</f>
        <v/>
      </c>
      <c r="V995" t="str">
        <f>'Data Entry'!AB1010</f>
        <v/>
      </c>
      <c r="X995" t="str">
        <f>IF('Data Entry'!B1010=0,"",'Data Entry'!C1010)</f>
        <v/>
      </c>
      <c r="Y995" t="str">
        <f>'Data Entry'!F1010</f>
        <v/>
      </c>
      <c r="AC995" t="str">
        <f>IF('Data Entry'!B1010=0,"",'Data Entry'!$P$7)</f>
        <v/>
      </c>
      <c r="AD995" t="str">
        <f>IF('Data Entry'!B1010=0,"","1")</f>
        <v/>
      </c>
      <c r="AI995" t="str">
        <f>IF('Data Entry'!B1010=0,"",'Data Entry'!K1010)</f>
        <v/>
      </c>
      <c r="AJ995" t="str">
        <f>IF('Data Entry'!B1010=0,"","mm")</f>
        <v/>
      </c>
      <c r="AM995" t="str">
        <f>IF('Data Entry'!B1010=0,"",'Data Entry'!M1010)</f>
        <v/>
      </c>
      <c r="AN995" t="str">
        <f>IF('Data Entry'!B1010=0,"","mm")</f>
        <v/>
      </c>
      <c r="AT995" t="str">
        <f>IF('Data Entry'!B1010=0,"",'Data Entry'!L1010)</f>
        <v/>
      </c>
      <c r="AU995" t="str">
        <f>IF('Data Entry'!B1010=0,"","m")</f>
        <v/>
      </c>
      <c r="AW995" t="str">
        <f>'Data Entry'!H1010</f>
        <v/>
      </c>
      <c r="AX995" t="str">
        <f>IF('Data Entry'!B1010=0,"",'Data Entry'!D1010)</f>
        <v/>
      </c>
      <c r="AY995" t="str">
        <f>IF('Data Entry'!B1010=0,"",'Data Entry'!E1010)</f>
        <v/>
      </c>
      <c r="BA995" t="str">
        <f>IF('Data Entry'!B1010=0,"",'Data Entry'!I1010)</f>
        <v/>
      </c>
      <c r="BC995" t="str">
        <f>IF('Data Entry'!B1010=0,"",'Data Entry'!J1010)</f>
        <v/>
      </c>
      <c r="BR995" t="str">
        <f>IF('Data Entry'!B1010=0,"",'Data Entry'!$E$9)</f>
        <v/>
      </c>
    </row>
    <row r="996" spans="1:70" x14ac:dyDescent="0.55000000000000004">
      <c r="A996" t="str">
        <f>IF('Data Entry'!B1011=0,"",'Data Entry'!E$9)</f>
        <v/>
      </c>
      <c r="C996" t="str">
        <f>IF('Data Entry'!B1011=0,"",'Data Entry'!AE1011)</f>
        <v/>
      </c>
      <c r="E996" t="str">
        <f>IF('Data Entry'!B1011=0,"",'Data Entry'!B1011)</f>
        <v/>
      </c>
      <c r="F996" t="str">
        <f>IF('Data Entry'!B1011=0,"",'Data Entry'!$P$6)</f>
        <v/>
      </c>
      <c r="G996" t="str">
        <f>IF('Data Entry'!B1011=0,"",'Data Entry'!$P$8)</f>
        <v/>
      </c>
      <c r="H996" t="str">
        <f>IF('Data Entry'!B1011=0,"",'Data Entry'!$E$10)</f>
        <v/>
      </c>
      <c r="M996" t="str">
        <f>'Data Entry'!S1011</f>
        <v/>
      </c>
      <c r="N996" t="str">
        <f>'Data Entry'!R1011</f>
        <v/>
      </c>
      <c r="O996" t="str">
        <f>IF('Data Entry'!B1011=0,"",'Data Entry'!N1011)</f>
        <v/>
      </c>
      <c r="P996" t="str">
        <f>IF('Data Entry'!B1011=0,"","Years")</f>
        <v/>
      </c>
      <c r="Q996" s="62" t="str">
        <f>IF('Data Entry'!B1011=0,"",'Data Entry'!$E$11)</f>
        <v/>
      </c>
      <c r="R996" t="str">
        <f>IF('Data Entry'!B1011=0,"",'Data Entry'!D1011)</f>
        <v/>
      </c>
      <c r="S996" t="str">
        <f>IF('Data Entry'!B1011=0,"",'Data Entry'!$E$3)</f>
        <v/>
      </c>
      <c r="T996" t="str">
        <f>IF('Data Entry'!B1011=0,"",'Data Entry'!$P$12)</f>
        <v/>
      </c>
      <c r="V996" t="str">
        <f>'Data Entry'!AB1011</f>
        <v/>
      </c>
      <c r="X996" t="str">
        <f>IF('Data Entry'!B1011=0,"",'Data Entry'!C1011)</f>
        <v/>
      </c>
      <c r="Y996" t="str">
        <f>'Data Entry'!F1011</f>
        <v/>
      </c>
      <c r="AC996" t="str">
        <f>IF('Data Entry'!B1011=0,"",'Data Entry'!$P$7)</f>
        <v/>
      </c>
      <c r="AD996" t="str">
        <f>IF('Data Entry'!B1011=0,"","1")</f>
        <v/>
      </c>
      <c r="AI996" t="str">
        <f>IF('Data Entry'!B1011=0,"",'Data Entry'!K1011)</f>
        <v/>
      </c>
      <c r="AJ996" t="str">
        <f>IF('Data Entry'!B1011=0,"","mm")</f>
        <v/>
      </c>
      <c r="AM996" t="str">
        <f>IF('Data Entry'!B1011=0,"",'Data Entry'!M1011)</f>
        <v/>
      </c>
      <c r="AN996" t="str">
        <f>IF('Data Entry'!B1011=0,"","mm")</f>
        <v/>
      </c>
      <c r="AT996" t="str">
        <f>IF('Data Entry'!B1011=0,"",'Data Entry'!L1011)</f>
        <v/>
      </c>
      <c r="AU996" t="str">
        <f>IF('Data Entry'!B1011=0,"","m")</f>
        <v/>
      </c>
      <c r="AW996" t="str">
        <f>'Data Entry'!H1011</f>
        <v/>
      </c>
      <c r="AX996" t="str">
        <f>IF('Data Entry'!B1011=0,"",'Data Entry'!D1011)</f>
        <v/>
      </c>
      <c r="AY996" t="str">
        <f>IF('Data Entry'!B1011=0,"",'Data Entry'!E1011)</f>
        <v/>
      </c>
      <c r="BA996" t="str">
        <f>IF('Data Entry'!B1011=0,"",'Data Entry'!I1011)</f>
        <v/>
      </c>
      <c r="BC996" t="str">
        <f>IF('Data Entry'!B1011=0,"",'Data Entry'!J1011)</f>
        <v/>
      </c>
      <c r="BR996" t="str">
        <f>IF('Data Entry'!B1011=0,"",'Data Entry'!$E$9)</f>
        <v/>
      </c>
    </row>
    <row r="997" spans="1:70" x14ac:dyDescent="0.55000000000000004">
      <c r="A997" t="str">
        <f>IF('Data Entry'!B1012=0,"",'Data Entry'!E$9)</f>
        <v/>
      </c>
      <c r="C997" t="str">
        <f>IF('Data Entry'!B1012=0,"",'Data Entry'!AE1012)</f>
        <v/>
      </c>
      <c r="E997" t="str">
        <f>IF('Data Entry'!B1012=0,"",'Data Entry'!B1012)</f>
        <v/>
      </c>
      <c r="F997" t="str">
        <f>IF('Data Entry'!B1012=0,"",'Data Entry'!$P$6)</f>
        <v/>
      </c>
      <c r="G997" t="str">
        <f>IF('Data Entry'!B1012=0,"",'Data Entry'!$P$8)</f>
        <v/>
      </c>
      <c r="H997" t="str">
        <f>IF('Data Entry'!B1012=0,"",'Data Entry'!$E$10)</f>
        <v/>
      </c>
      <c r="M997" t="str">
        <f>'Data Entry'!S1012</f>
        <v/>
      </c>
      <c r="N997" t="str">
        <f>'Data Entry'!R1012</f>
        <v/>
      </c>
      <c r="O997" t="str">
        <f>IF('Data Entry'!B1012=0,"",'Data Entry'!N1012)</f>
        <v/>
      </c>
      <c r="P997" t="str">
        <f>IF('Data Entry'!B1012=0,"","Years")</f>
        <v/>
      </c>
      <c r="Q997" s="62" t="str">
        <f>IF('Data Entry'!B1012=0,"",'Data Entry'!$E$11)</f>
        <v/>
      </c>
      <c r="R997" t="str">
        <f>IF('Data Entry'!B1012=0,"",'Data Entry'!D1012)</f>
        <v/>
      </c>
      <c r="S997" t="str">
        <f>IF('Data Entry'!B1012=0,"",'Data Entry'!$E$3)</f>
        <v/>
      </c>
      <c r="T997" t="str">
        <f>IF('Data Entry'!B1012=0,"",'Data Entry'!$P$12)</f>
        <v/>
      </c>
      <c r="V997" t="str">
        <f>'Data Entry'!AB1012</f>
        <v/>
      </c>
      <c r="X997" t="str">
        <f>IF('Data Entry'!B1012=0,"",'Data Entry'!C1012)</f>
        <v/>
      </c>
      <c r="Y997" t="str">
        <f>'Data Entry'!F1012</f>
        <v/>
      </c>
      <c r="AC997" t="str">
        <f>IF('Data Entry'!B1012=0,"",'Data Entry'!$P$7)</f>
        <v/>
      </c>
      <c r="AD997" t="str">
        <f>IF('Data Entry'!B1012=0,"","1")</f>
        <v/>
      </c>
      <c r="AI997" t="str">
        <f>IF('Data Entry'!B1012=0,"",'Data Entry'!K1012)</f>
        <v/>
      </c>
      <c r="AJ997" t="str">
        <f>IF('Data Entry'!B1012=0,"","mm")</f>
        <v/>
      </c>
      <c r="AM997" t="str">
        <f>IF('Data Entry'!B1012=0,"",'Data Entry'!M1012)</f>
        <v/>
      </c>
      <c r="AN997" t="str">
        <f>IF('Data Entry'!B1012=0,"","mm")</f>
        <v/>
      </c>
      <c r="AT997" t="str">
        <f>IF('Data Entry'!B1012=0,"",'Data Entry'!L1012)</f>
        <v/>
      </c>
      <c r="AU997" t="str">
        <f>IF('Data Entry'!B1012=0,"","m")</f>
        <v/>
      </c>
      <c r="AW997" t="str">
        <f>'Data Entry'!H1012</f>
        <v/>
      </c>
      <c r="AX997" t="str">
        <f>IF('Data Entry'!B1012=0,"",'Data Entry'!D1012)</f>
        <v/>
      </c>
      <c r="AY997" t="str">
        <f>IF('Data Entry'!B1012=0,"",'Data Entry'!E1012)</f>
        <v/>
      </c>
      <c r="BA997" t="str">
        <f>IF('Data Entry'!B1012=0,"",'Data Entry'!I1012)</f>
        <v/>
      </c>
      <c r="BC997" t="str">
        <f>IF('Data Entry'!B1012=0,"",'Data Entry'!J1012)</f>
        <v/>
      </c>
      <c r="BR997" t="str">
        <f>IF('Data Entry'!B1012=0,"",'Data Entry'!$E$9)</f>
        <v/>
      </c>
    </row>
    <row r="998" spans="1:70" x14ac:dyDescent="0.55000000000000004">
      <c r="A998" t="str">
        <f>IF('Data Entry'!B1013=0,"",'Data Entry'!E$9)</f>
        <v/>
      </c>
      <c r="C998" t="str">
        <f>IF('Data Entry'!B1013=0,"",'Data Entry'!AE1013)</f>
        <v/>
      </c>
      <c r="E998" t="str">
        <f>IF('Data Entry'!B1013=0,"",'Data Entry'!B1013)</f>
        <v/>
      </c>
      <c r="F998" t="str">
        <f>IF('Data Entry'!B1013=0,"",'Data Entry'!$P$6)</f>
        <v/>
      </c>
      <c r="G998" t="str">
        <f>IF('Data Entry'!B1013=0,"",'Data Entry'!$P$8)</f>
        <v/>
      </c>
      <c r="H998" t="str">
        <f>IF('Data Entry'!B1013=0,"",'Data Entry'!$E$10)</f>
        <v/>
      </c>
      <c r="M998" t="str">
        <f>'Data Entry'!S1013</f>
        <v/>
      </c>
      <c r="N998" t="str">
        <f>'Data Entry'!R1013</f>
        <v/>
      </c>
      <c r="O998" t="str">
        <f>IF('Data Entry'!B1013=0,"",'Data Entry'!N1013)</f>
        <v/>
      </c>
      <c r="P998" t="str">
        <f>IF('Data Entry'!B1013=0,"","Years")</f>
        <v/>
      </c>
      <c r="Q998" s="62" t="str">
        <f>IF('Data Entry'!B1013=0,"",'Data Entry'!$E$11)</f>
        <v/>
      </c>
      <c r="R998" t="str">
        <f>IF('Data Entry'!B1013=0,"",'Data Entry'!D1013)</f>
        <v/>
      </c>
      <c r="S998" t="str">
        <f>IF('Data Entry'!B1013=0,"",'Data Entry'!$E$3)</f>
        <v/>
      </c>
      <c r="T998" t="str">
        <f>IF('Data Entry'!B1013=0,"",'Data Entry'!$P$12)</f>
        <v/>
      </c>
      <c r="V998" t="str">
        <f>'Data Entry'!AB1013</f>
        <v/>
      </c>
      <c r="X998" t="str">
        <f>IF('Data Entry'!B1013=0,"",'Data Entry'!C1013)</f>
        <v/>
      </c>
      <c r="Y998" t="str">
        <f>'Data Entry'!F1013</f>
        <v/>
      </c>
      <c r="AC998" t="str">
        <f>IF('Data Entry'!B1013=0,"",'Data Entry'!$P$7)</f>
        <v/>
      </c>
      <c r="AD998" t="str">
        <f>IF('Data Entry'!B1013=0,"","1")</f>
        <v/>
      </c>
      <c r="AI998" t="str">
        <f>IF('Data Entry'!B1013=0,"",'Data Entry'!K1013)</f>
        <v/>
      </c>
      <c r="AJ998" t="str">
        <f>IF('Data Entry'!B1013=0,"","mm")</f>
        <v/>
      </c>
      <c r="AM998" t="str">
        <f>IF('Data Entry'!B1013=0,"",'Data Entry'!M1013)</f>
        <v/>
      </c>
      <c r="AN998" t="str">
        <f>IF('Data Entry'!B1013=0,"","mm")</f>
        <v/>
      </c>
      <c r="AT998" t="str">
        <f>IF('Data Entry'!B1013=0,"",'Data Entry'!L1013)</f>
        <v/>
      </c>
      <c r="AU998" t="str">
        <f>IF('Data Entry'!B1013=0,"","m")</f>
        <v/>
      </c>
      <c r="AW998" t="str">
        <f>'Data Entry'!H1013</f>
        <v/>
      </c>
      <c r="AX998" t="str">
        <f>IF('Data Entry'!B1013=0,"",'Data Entry'!D1013)</f>
        <v/>
      </c>
      <c r="AY998" t="str">
        <f>IF('Data Entry'!B1013=0,"",'Data Entry'!E1013)</f>
        <v/>
      </c>
      <c r="BA998" t="str">
        <f>IF('Data Entry'!B1013=0,"",'Data Entry'!I1013)</f>
        <v/>
      </c>
      <c r="BC998" t="str">
        <f>IF('Data Entry'!B1013=0,"",'Data Entry'!J1013)</f>
        <v/>
      </c>
      <c r="BR998" t="str">
        <f>IF('Data Entry'!B1013=0,"",'Data Entry'!$E$9)</f>
        <v/>
      </c>
    </row>
    <row r="999" spans="1:70" x14ac:dyDescent="0.55000000000000004">
      <c r="A999" t="str">
        <f>IF('Data Entry'!B1014=0,"",'Data Entry'!E$9)</f>
        <v/>
      </c>
      <c r="C999" t="str">
        <f>IF('Data Entry'!B1014=0,"",'Data Entry'!AE1014)</f>
        <v/>
      </c>
      <c r="E999" t="str">
        <f>IF('Data Entry'!B1014=0,"",'Data Entry'!B1014)</f>
        <v/>
      </c>
      <c r="F999" t="str">
        <f>IF('Data Entry'!B1014=0,"",'Data Entry'!$P$6)</f>
        <v/>
      </c>
      <c r="G999" t="str">
        <f>IF('Data Entry'!B1014=0,"",'Data Entry'!$P$8)</f>
        <v/>
      </c>
      <c r="H999" t="str">
        <f>IF('Data Entry'!B1014=0,"",'Data Entry'!$E$10)</f>
        <v/>
      </c>
      <c r="M999" t="str">
        <f>'Data Entry'!S1014</f>
        <v/>
      </c>
      <c r="N999" t="str">
        <f>'Data Entry'!R1014</f>
        <v/>
      </c>
      <c r="O999" t="str">
        <f>IF('Data Entry'!B1014=0,"",'Data Entry'!N1014)</f>
        <v/>
      </c>
      <c r="P999" t="str">
        <f>IF('Data Entry'!B1014=0,"","Years")</f>
        <v/>
      </c>
      <c r="Q999" s="62" t="str">
        <f>IF('Data Entry'!B1014=0,"",'Data Entry'!$E$11)</f>
        <v/>
      </c>
      <c r="R999" t="str">
        <f>IF('Data Entry'!B1014=0,"",'Data Entry'!D1014)</f>
        <v/>
      </c>
      <c r="S999" t="str">
        <f>IF('Data Entry'!B1014=0,"",'Data Entry'!$E$3)</f>
        <v/>
      </c>
      <c r="T999" t="str">
        <f>IF('Data Entry'!B1014=0,"",'Data Entry'!$P$12)</f>
        <v/>
      </c>
      <c r="V999" t="str">
        <f>'Data Entry'!AB1014</f>
        <v/>
      </c>
      <c r="X999" t="str">
        <f>IF('Data Entry'!B1014=0,"",'Data Entry'!C1014)</f>
        <v/>
      </c>
      <c r="Y999" t="str">
        <f>'Data Entry'!F1014</f>
        <v/>
      </c>
      <c r="AC999" t="str">
        <f>IF('Data Entry'!B1014=0,"",'Data Entry'!$P$7)</f>
        <v/>
      </c>
      <c r="AD999" t="str">
        <f>IF('Data Entry'!B1014=0,"","1")</f>
        <v/>
      </c>
      <c r="AI999" t="str">
        <f>IF('Data Entry'!B1014=0,"",'Data Entry'!K1014)</f>
        <v/>
      </c>
      <c r="AJ999" t="str">
        <f>IF('Data Entry'!B1014=0,"","mm")</f>
        <v/>
      </c>
      <c r="AM999" t="str">
        <f>IF('Data Entry'!B1014=0,"",'Data Entry'!M1014)</f>
        <v/>
      </c>
      <c r="AN999" t="str">
        <f>IF('Data Entry'!B1014=0,"","mm")</f>
        <v/>
      </c>
      <c r="AT999" t="str">
        <f>IF('Data Entry'!B1014=0,"",'Data Entry'!L1014)</f>
        <v/>
      </c>
      <c r="AU999" t="str">
        <f>IF('Data Entry'!B1014=0,"","m")</f>
        <v/>
      </c>
      <c r="AW999" t="str">
        <f>'Data Entry'!H1014</f>
        <v/>
      </c>
      <c r="AX999" t="str">
        <f>IF('Data Entry'!B1014=0,"",'Data Entry'!D1014)</f>
        <v/>
      </c>
      <c r="AY999" t="str">
        <f>IF('Data Entry'!B1014=0,"",'Data Entry'!E1014)</f>
        <v/>
      </c>
      <c r="BA999" t="str">
        <f>IF('Data Entry'!B1014=0,"",'Data Entry'!I1014)</f>
        <v/>
      </c>
      <c r="BC999" t="str">
        <f>IF('Data Entry'!B1014=0,"",'Data Entry'!J1014)</f>
        <v/>
      </c>
      <c r="BR999" t="str">
        <f>IF('Data Entry'!B1014=0,"",'Data Entry'!$E$9)</f>
        <v/>
      </c>
    </row>
    <row r="1000" spans="1:70" x14ac:dyDescent="0.55000000000000004">
      <c r="A1000" t="str">
        <f>IF('Data Entry'!B1015=0,"",'Data Entry'!E$9)</f>
        <v/>
      </c>
      <c r="C1000" t="str">
        <f>IF('Data Entry'!B1015=0,"",'Data Entry'!AE1015)</f>
        <v/>
      </c>
      <c r="E1000" t="str">
        <f>IF('Data Entry'!B1015=0,"",'Data Entry'!B1015)</f>
        <v/>
      </c>
      <c r="F1000" t="str">
        <f>IF('Data Entry'!B1015=0,"",'Data Entry'!$P$6)</f>
        <v/>
      </c>
      <c r="G1000" t="str">
        <f>IF('Data Entry'!B1015=0,"",'Data Entry'!$P$8)</f>
        <v/>
      </c>
      <c r="H1000" t="str">
        <f>IF('Data Entry'!B1015=0,"",'Data Entry'!$E$10)</f>
        <v/>
      </c>
      <c r="M1000" t="str">
        <f>'Data Entry'!S1015</f>
        <v/>
      </c>
      <c r="N1000" t="str">
        <f>'Data Entry'!R1015</f>
        <v/>
      </c>
      <c r="O1000" t="str">
        <f>IF('Data Entry'!B1015=0,"",'Data Entry'!N1015)</f>
        <v/>
      </c>
      <c r="P1000" t="str">
        <f>IF('Data Entry'!B1015=0,"","Years")</f>
        <v/>
      </c>
      <c r="Q1000" s="62" t="str">
        <f>IF('Data Entry'!B1015=0,"",'Data Entry'!$E$11)</f>
        <v/>
      </c>
      <c r="R1000" t="str">
        <f>IF('Data Entry'!B1015=0,"",'Data Entry'!D1015)</f>
        <v/>
      </c>
      <c r="S1000" t="str">
        <f>IF('Data Entry'!B1015=0,"",'Data Entry'!$E$3)</f>
        <v/>
      </c>
      <c r="T1000" t="str">
        <f>IF('Data Entry'!B1015=0,"",'Data Entry'!$P$12)</f>
        <v/>
      </c>
      <c r="V1000" t="str">
        <f>'Data Entry'!AB1015</f>
        <v/>
      </c>
      <c r="X1000" t="str">
        <f>IF('Data Entry'!B1015=0,"",'Data Entry'!C1015)</f>
        <v/>
      </c>
      <c r="Y1000" t="str">
        <f>'Data Entry'!F1015</f>
        <v/>
      </c>
      <c r="AC1000" t="str">
        <f>IF('Data Entry'!B1015=0,"",'Data Entry'!$P$7)</f>
        <v/>
      </c>
      <c r="AD1000" t="str">
        <f>IF('Data Entry'!B1015=0,"","1")</f>
        <v/>
      </c>
      <c r="AI1000" t="str">
        <f>IF('Data Entry'!B1015=0,"",'Data Entry'!K1015)</f>
        <v/>
      </c>
      <c r="AJ1000" t="str">
        <f>IF('Data Entry'!B1015=0,"","mm")</f>
        <v/>
      </c>
      <c r="AM1000" t="str">
        <f>IF('Data Entry'!B1015=0,"",'Data Entry'!M1015)</f>
        <v/>
      </c>
      <c r="AN1000" t="str">
        <f>IF('Data Entry'!B1015=0,"","mm")</f>
        <v/>
      </c>
      <c r="AT1000" t="str">
        <f>IF('Data Entry'!B1015=0,"",'Data Entry'!L1015)</f>
        <v/>
      </c>
      <c r="AU1000" t="str">
        <f>IF('Data Entry'!B1015=0,"","m")</f>
        <v/>
      </c>
      <c r="AW1000" t="str">
        <f>'Data Entry'!H1015</f>
        <v/>
      </c>
      <c r="AX1000" t="str">
        <f>IF('Data Entry'!B1015=0,"",'Data Entry'!D1015)</f>
        <v/>
      </c>
      <c r="AY1000" t="str">
        <f>IF('Data Entry'!B1015=0,"",'Data Entry'!E1015)</f>
        <v/>
      </c>
      <c r="BA1000" t="str">
        <f>IF('Data Entry'!B1015=0,"",'Data Entry'!I1015)</f>
        <v/>
      </c>
      <c r="BC1000" t="str">
        <f>IF('Data Entry'!B1015=0,"",'Data Entry'!J1015)</f>
        <v/>
      </c>
      <c r="BR1000" t="str">
        <f>IF('Data Entry'!B1015=0,"",'Data Entry'!$E$9)</f>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AA139-641A-43AB-A2A0-412A86AB3E28}">
  <dimension ref="A1:S261"/>
  <sheetViews>
    <sheetView workbookViewId="0">
      <selection activeCell="L3" sqref="L3"/>
    </sheetView>
  </sheetViews>
  <sheetFormatPr defaultRowHeight="19.5" x14ac:dyDescent="0.55000000000000004"/>
  <cols>
    <col min="2" max="2" width="28.625" bestFit="1" customWidth="1"/>
    <col min="3" max="3" width="14" bestFit="1" customWidth="1"/>
    <col min="6" max="6" width="15.125" bestFit="1" customWidth="1"/>
    <col min="14" max="14" width="28.375" bestFit="1" customWidth="1"/>
    <col min="18" max="18" width="54.75" style="1" bestFit="1" customWidth="1"/>
    <col min="19" max="19" width="9.875" style="1" customWidth="1"/>
  </cols>
  <sheetData>
    <row r="1" spans="1:19" ht="18.75" x14ac:dyDescent="0.55000000000000004">
      <c r="F1" t="s">
        <v>16</v>
      </c>
      <c r="I1" t="s">
        <v>1565</v>
      </c>
      <c r="K1" t="s">
        <v>3162</v>
      </c>
      <c r="N1" s="47" t="s">
        <v>23</v>
      </c>
      <c r="O1" s="46" t="s">
        <v>1605</v>
      </c>
      <c r="R1" s="53" t="s">
        <v>23</v>
      </c>
      <c r="S1" s="53" t="s">
        <v>3155</v>
      </c>
    </row>
    <row r="2" spans="1:19" x14ac:dyDescent="0.55000000000000004">
      <c r="A2" t="s">
        <v>15</v>
      </c>
      <c r="B2" t="s">
        <v>2</v>
      </c>
      <c r="C2" t="s">
        <v>1</v>
      </c>
      <c r="F2" t="s">
        <v>23</v>
      </c>
      <c r="G2" t="s">
        <v>22</v>
      </c>
      <c r="I2" t="s">
        <v>3</v>
      </c>
      <c r="K2" t="s">
        <v>3163</v>
      </c>
      <c r="N2" s="49" t="s">
        <v>2303</v>
      </c>
      <c r="O2" s="48" t="s">
        <v>1752</v>
      </c>
      <c r="R2" s="1" t="s">
        <v>2992</v>
      </c>
      <c r="S2" s="1" t="s">
        <v>2991</v>
      </c>
    </row>
    <row r="3" spans="1:19" x14ac:dyDescent="0.55000000000000004">
      <c r="A3" t="s">
        <v>3</v>
      </c>
      <c r="B3" t="s">
        <v>12</v>
      </c>
      <c r="C3">
        <v>97400103</v>
      </c>
      <c r="F3" t="s">
        <v>24</v>
      </c>
      <c r="G3" t="s">
        <v>17</v>
      </c>
      <c r="I3" t="s">
        <v>5</v>
      </c>
      <c r="K3" t="s">
        <v>3164</v>
      </c>
      <c r="N3" s="51" t="s">
        <v>2305</v>
      </c>
      <c r="O3" s="50" t="s">
        <v>2304</v>
      </c>
      <c r="R3" s="1" t="s">
        <v>2998</v>
      </c>
      <c r="S3" s="1" t="s">
        <v>2997</v>
      </c>
    </row>
    <row r="4" spans="1:19" x14ac:dyDescent="0.55000000000000004">
      <c r="A4" t="s">
        <v>3</v>
      </c>
      <c r="B4" t="s">
        <v>13</v>
      </c>
      <c r="C4">
        <v>97400102</v>
      </c>
      <c r="F4" t="s">
        <v>25</v>
      </c>
      <c r="G4" t="s">
        <v>18</v>
      </c>
      <c r="I4" t="s">
        <v>6</v>
      </c>
      <c r="K4" t="s">
        <v>3165</v>
      </c>
      <c r="N4" s="49" t="s">
        <v>2307</v>
      </c>
      <c r="O4" s="48" t="s">
        <v>2306</v>
      </c>
      <c r="R4" s="1" t="s">
        <v>3006</v>
      </c>
      <c r="S4" s="1" t="s">
        <v>3005</v>
      </c>
    </row>
    <row r="5" spans="1:19" x14ac:dyDescent="0.55000000000000004">
      <c r="A5" t="s">
        <v>3</v>
      </c>
      <c r="B5" t="s">
        <v>14</v>
      </c>
      <c r="C5">
        <v>97400101</v>
      </c>
      <c r="F5" t="s">
        <v>26</v>
      </c>
      <c r="G5" t="s">
        <v>19</v>
      </c>
      <c r="K5" t="s">
        <v>3166</v>
      </c>
      <c r="N5" s="51" t="s">
        <v>2309</v>
      </c>
      <c r="O5" s="50" t="s">
        <v>2308</v>
      </c>
      <c r="R5" s="1" t="s">
        <v>3002</v>
      </c>
      <c r="S5" s="1" t="s">
        <v>3001</v>
      </c>
    </row>
    <row r="6" spans="1:19" x14ac:dyDescent="0.55000000000000004">
      <c r="A6" t="s">
        <v>5</v>
      </c>
      <c r="B6" t="s">
        <v>1566</v>
      </c>
      <c r="C6">
        <v>97610201</v>
      </c>
      <c r="F6" t="s">
        <v>27</v>
      </c>
      <c r="G6" t="s">
        <v>20</v>
      </c>
      <c r="N6" s="49" t="s">
        <v>2310</v>
      </c>
      <c r="O6" s="48" t="s">
        <v>1610</v>
      </c>
      <c r="R6" s="1" t="s">
        <v>3000</v>
      </c>
      <c r="S6" s="1" t="s">
        <v>2999</v>
      </c>
    </row>
    <row r="7" spans="1:19" x14ac:dyDescent="0.55000000000000004">
      <c r="A7" t="s">
        <v>5</v>
      </c>
      <c r="B7" t="s">
        <v>1567</v>
      </c>
      <c r="C7">
        <v>97610101</v>
      </c>
      <c r="F7" t="s">
        <v>28</v>
      </c>
      <c r="G7" t="s">
        <v>21</v>
      </c>
      <c r="N7" s="51" t="s">
        <v>2312</v>
      </c>
      <c r="O7" s="50" t="s">
        <v>2311</v>
      </c>
      <c r="R7" s="1" t="s">
        <v>3004</v>
      </c>
      <c r="S7" s="1" t="s">
        <v>3003</v>
      </c>
    </row>
    <row r="8" spans="1:19" ht="18.75" x14ac:dyDescent="0.55000000000000004">
      <c r="A8" t="s">
        <v>5</v>
      </c>
      <c r="B8" t="s">
        <v>1568</v>
      </c>
      <c r="C8">
        <v>97610301</v>
      </c>
      <c r="N8" s="49" t="s">
        <v>2314</v>
      </c>
      <c r="O8" s="48" t="s">
        <v>2313</v>
      </c>
      <c r="R8" t="s">
        <v>3158</v>
      </c>
      <c r="S8" t="s">
        <v>2993</v>
      </c>
    </row>
    <row r="9" spans="1:19" x14ac:dyDescent="0.55000000000000004">
      <c r="A9" t="s">
        <v>6</v>
      </c>
      <c r="B9" t="s">
        <v>7</v>
      </c>
      <c r="C9">
        <v>97600101</v>
      </c>
      <c r="N9" s="51" t="s">
        <v>2316</v>
      </c>
      <c r="O9" s="50" t="s">
        <v>2315</v>
      </c>
      <c r="R9" s="1" t="s">
        <v>2994</v>
      </c>
      <c r="S9" s="1" t="s">
        <v>2993</v>
      </c>
    </row>
    <row r="10" spans="1:19" x14ac:dyDescent="0.55000000000000004">
      <c r="A10" t="s">
        <v>6</v>
      </c>
      <c r="B10" t="s">
        <v>4</v>
      </c>
      <c r="C10">
        <v>97600102</v>
      </c>
      <c r="N10" s="49" t="s">
        <v>2318</v>
      </c>
      <c r="O10" s="48" t="s">
        <v>2317</v>
      </c>
      <c r="R10" s="1" t="s">
        <v>3008</v>
      </c>
      <c r="S10" s="1" t="s">
        <v>3007</v>
      </c>
    </row>
    <row r="11" spans="1:19" x14ac:dyDescent="0.55000000000000004">
      <c r="A11" t="s">
        <v>6</v>
      </c>
      <c r="B11" t="s">
        <v>10</v>
      </c>
      <c r="C11">
        <v>97600103</v>
      </c>
      <c r="R11" s="1" t="s">
        <v>3010</v>
      </c>
      <c r="S11" s="1" t="s">
        <v>3009</v>
      </c>
    </row>
    <row r="12" spans="1:19" x14ac:dyDescent="0.55000000000000004">
      <c r="A12" t="s">
        <v>6</v>
      </c>
      <c r="B12" t="s">
        <v>11</v>
      </c>
      <c r="C12">
        <v>97600104</v>
      </c>
      <c r="R12" s="1" t="s">
        <v>3020</v>
      </c>
      <c r="S12" s="1" t="s">
        <v>3019</v>
      </c>
    </row>
    <row r="13" spans="1:19" x14ac:dyDescent="0.55000000000000004">
      <c r="A13" t="s">
        <v>6</v>
      </c>
      <c r="B13" t="s">
        <v>8</v>
      </c>
      <c r="C13">
        <v>97600105</v>
      </c>
      <c r="R13" s="1" t="s">
        <v>3012</v>
      </c>
      <c r="S13" s="1" t="s">
        <v>3011</v>
      </c>
    </row>
    <row r="14" spans="1:19" x14ac:dyDescent="0.55000000000000004">
      <c r="A14" t="s">
        <v>6</v>
      </c>
      <c r="B14" t="s">
        <v>9</v>
      </c>
      <c r="C14">
        <v>97600106</v>
      </c>
      <c r="R14" s="1" t="s">
        <v>3014</v>
      </c>
      <c r="S14" s="1" t="s">
        <v>3013</v>
      </c>
    </row>
    <row r="15" spans="1:19" x14ac:dyDescent="0.55000000000000004">
      <c r="R15" s="1" t="s">
        <v>3018</v>
      </c>
      <c r="S15" s="1" t="s">
        <v>3017</v>
      </c>
    </row>
    <row r="16" spans="1:19" x14ac:dyDescent="0.55000000000000004">
      <c r="R16" s="1" t="s">
        <v>3022</v>
      </c>
      <c r="S16" s="1" t="s">
        <v>3021</v>
      </c>
    </row>
    <row r="17" spans="18:19" x14ac:dyDescent="0.55000000000000004">
      <c r="R17" s="1" t="s">
        <v>3024</v>
      </c>
      <c r="S17" s="1" t="s">
        <v>3023</v>
      </c>
    </row>
    <row r="18" spans="18:19" x14ac:dyDescent="0.55000000000000004">
      <c r="R18" s="1" t="s">
        <v>3033</v>
      </c>
      <c r="S18" s="1" t="s">
        <v>3032</v>
      </c>
    </row>
    <row r="19" spans="18:19" x14ac:dyDescent="0.55000000000000004">
      <c r="R19" s="1" t="s">
        <v>3030</v>
      </c>
      <c r="S19" s="1" t="s">
        <v>3029</v>
      </c>
    </row>
    <row r="20" spans="18:19" x14ac:dyDescent="0.55000000000000004">
      <c r="R20" s="1" t="s">
        <v>3028</v>
      </c>
      <c r="S20" s="1" t="s">
        <v>3027</v>
      </c>
    </row>
    <row r="21" spans="18:19" x14ac:dyDescent="0.55000000000000004">
      <c r="R21" s="1" t="s">
        <v>3026</v>
      </c>
      <c r="S21" s="1" t="s">
        <v>3025</v>
      </c>
    </row>
    <row r="22" spans="18:19" x14ac:dyDescent="0.55000000000000004">
      <c r="R22" s="1" t="s">
        <v>3036</v>
      </c>
      <c r="S22" s="1" t="s">
        <v>152</v>
      </c>
    </row>
    <row r="23" spans="18:19" x14ac:dyDescent="0.55000000000000004">
      <c r="R23" s="1" t="s">
        <v>3038</v>
      </c>
      <c r="S23" s="1" t="s">
        <v>3037</v>
      </c>
    </row>
    <row r="24" spans="18:19" x14ac:dyDescent="0.55000000000000004">
      <c r="R24" s="1" t="s">
        <v>3031</v>
      </c>
      <c r="S24" s="1" t="s">
        <v>3031</v>
      </c>
    </row>
    <row r="25" spans="18:19" x14ac:dyDescent="0.55000000000000004">
      <c r="R25" s="1" t="s">
        <v>2996</v>
      </c>
      <c r="S25" s="1" t="s">
        <v>2995</v>
      </c>
    </row>
    <row r="26" spans="18:19" x14ac:dyDescent="0.55000000000000004">
      <c r="R26" s="1" t="s">
        <v>3016</v>
      </c>
      <c r="S26" s="1" t="s">
        <v>3015</v>
      </c>
    </row>
    <row r="27" spans="18:19" x14ac:dyDescent="0.55000000000000004">
      <c r="R27" s="1" t="s">
        <v>3040</v>
      </c>
      <c r="S27" s="1" t="s">
        <v>3039</v>
      </c>
    </row>
    <row r="28" spans="18:19" x14ac:dyDescent="0.55000000000000004">
      <c r="R28" s="1" t="s">
        <v>3042</v>
      </c>
      <c r="S28" s="1" t="s">
        <v>3041</v>
      </c>
    </row>
    <row r="29" spans="18:19" x14ac:dyDescent="0.55000000000000004">
      <c r="R29" s="1" t="s">
        <v>3050</v>
      </c>
      <c r="S29" s="1" t="s">
        <v>3049</v>
      </c>
    </row>
    <row r="30" spans="18:19" x14ac:dyDescent="0.55000000000000004">
      <c r="R30" s="1" t="s">
        <v>3052</v>
      </c>
      <c r="S30" s="1" t="s">
        <v>3051</v>
      </c>
    </row>
    <row r="31" spans="18:19" x14ac:dyDescent="0.55000000000000004">
      <c r="R31" s="1" t="s">
        <v>3044</v>
      </c>
      <c r="S31" s="1" t="s">
        <v>3043</v>
      </c>
    </row>
    <row r="32" spans="18:19" x14ac:dyDescent="0.55000000000000004">
      <c r="R32" s="1" t="s">
        <v>3046</v>
      </c>
      <c r="S32" s="1" t="s">
        <v>3045</v>
      </c>
    </row>
    <row r="33" spans="18:19" ht="18.75" x14ac:dyDescent="0.55000000000000004">
      <c r="R33" t="s">
        <v>3048</v>
      </c>
      <c r="S33" t="s">
        <v>3047</v>
      </c>
    </row>
    <row r="34" spans="18:19" x14ac:dyDescent="0.55000000000000004">
      <c r="R34" s="1" t="s">
        <v>3054</v>
      </c>
      <c r="S34" s="1" t="s">
        <v>3053</v>
      </c>
    </row>
    <row r="35" spans="18:19" x14ac:dyDescent="0.55000000000000004">
      <c r="R35" s="1" t="s">
        <v>3056</v>
      </c>
      <c r="S35" s="1" t="s">
        <v>3055</v>
      </c>
    </row>
    <row r="36" spans="18:19" x14ac:dyDescent="0.55000000000000004">
      <c r="R36" s="1" t="s">
        <v>3058</v>
      </c>
      <c r="S36" s="1" t="s">
        <v>3057</v>
      </c>
    </row>
    <row r="37" spans="18:19" x14ac:dyDescent="0.55000000000000004">
      <c r="R37" s="1" t="s">
        <v>3060</v>
      </c>
      <c r="S37" s="1" t="s">
        <v>3059</v>
      </c>
    </row>
    <row r="38" spans="18:19" x14ac:dyDescent="0.55000000000000004">
      <c r="R38" s="1" t="s">
        <v>3063</v>
      </c>
      <c r="S38" s="1" t="s">
        <v>3062</v>
      </c>
    </row>
    <row r="39" spans="18:19" x14ac:dyDescent="0.55000000000000004">
      <c r="R39" s="1" t="s">
        <v>3067</v>
      </c>
      <c r="S39" s="1" t="s">
        <v>3066</v>
      </c>
    </row>
    <row r="40" spans="18:19" x14ac:dyDescent="0.55000000000000004">
      <c r="R40" s="1" t="s">
        <v>3077</v>
      </c>
      <c r="S40" s="1" t="s">
        <v>3076</v>
      </c>
    </row>
    <row r="41" spans="18:19" x14ac:dyDescent="0.55000000000000004">
      <c r="R41" s="1" t="s">
        <v>3061</v>
      </c>
      <c r="S41" s="1" t="s">
        <v>3061</v>
      </c>
    </row>
    <row r="42" spans="18:19" x14ac:dyDescent="0.55000000000000004">
      <c r="R42" s="1" t="s">
        <v>3073</v>
      </c>
      <c r="S42" s="1" t="s">
        <v>3072</v>
      </c>
    </row>
    <row r="43" spans="18:19" x14ac:dyDescent="0.55000000000000004">
      <c r="R43" s="1" t="s">
        <v>3075</v>
      </c>
      <c r="S43" s="1" t="s">
        <v>3074</v>
      </c>
    </row>
    <row r="44" spans="18:19" x14ac:dyDescent="0.55000000000000004">
      <c r="R44" s="1" t="s">
        <v>3069</v>
      </c>
      <c r="S44" s="1" t="s">
        <v>3068</v>
      </c>
    </row>
    <row r="45" spans="18:19" x14ac:dyDescent="0.55000000000000004">
      <c r="R45" s="1" t="s">
        <v>3071</v>
      </c>
      <c r="S45" s="1" t="s">
        <v>3070</v>
      </c>
    </row>
    <row r="46" spans="18:19" x14ac:dyDescent="0.55000000000000004">
      <c r="R46" s="1" t="s">
        <v>3081</v>
      </c>
      <c r="S46" s="1" t="s">
        <v>3080</v>
      </c>
    </row>
    <row r="47" spans="18:19" x14ac:dyDescent="0.55000000000000004">
      <c r="R47" s="1" t="s">
        <v>3079</v>
      </c>
      <c r="S47" s="1" t="s">
        <v>3078</v>
      </c>
    </row>
    <row r="48" spans="18:19" x14ac:dyDescent="0.55000000000000004">
      <c r="R48" s="1" t="s">
        <v>3083</v>
      </c>
      <c r="S48" s="1" t="s">
        <v>3082</v>
      </c>
    </row>
    <row r="49" spans="18:19" x14ac:dyDescent="0.55000000000000004">
      <c r="R49" s="1" t="s">
        <v>3085</v>
      </c>
      <c r="S49" s="1" t="s">
        <v>3084</v>
      </c>
    </row>
    <row r="50" spans="18:19" ht="18.75" x14ac:dyDescent="0.55000000000000004">
      <c r="R50" t="s">
        <v>3087</v>
      </c>
      <c r="S50" t="s">
        <v>3086</v>
      </c>
    </row>
    <row r="51" spans="18:19" x14ac:dyDescent="0.55000000000000004">
      <c r="R51" s="1" t="s">
        <v>3089</v>
      </c>
      <c r="S51" s="1" t="s">
        <v>3088</v>
      </c>
    </row>
    <row r="52" spans="18:19" x14ac:dyDescent="0.55000000000000004">
      <c r="R52" s="1" t="s">
        <v>3091</v>
      </c>
      <c r="S52" s="1" t="s">
        <v>3090</v>
      </c>
    </row>
    <row r="53" spans="18:19" x14ac:dyDescent="0.55000000000000004">
      <c r="R53" s="1" t="s">
        <v>3093</v>
      </c>
      <c r="S53" s="1" t="s">
        <v>3092</v>
      </c>
    </row>
    <row r="54" spans="18:19" x14ac:dyDescent="0.55000000000000004">
      <c r="R54" s="1" t="s">
        <v>3115</v>
      </c>
      <c r="S54" s="1" t="s">
        <v>3114</v>
      </c>
    </row>
    <row r="55" spans="18:19" x14ac:dyDescent="0.55000000000000004">
      <c r="R55" s="1" t="s">
        <v>3095</v>
      </c>
      <c r="S55" s="1" t="s">
        <v>3094</v>
      </c>
    </row>
    <row r="56" spans="18:19" x14ac:dyDescent="0.55000000000000004">
      <c r="R56" s="1" t="s">
        <v>3097</v>
      </c>
      <c r="S56" s="1" t="s">
        <v>3096</v>
      </c>
    </row>
    <row r="57" spans="18:19" x14ac:dyDescent="0.55000000000000004">
      <c r="R57" s="1" t="s">
        <v>3099</v>
      </c>
      <c r="S57" s="1" t="s">
        <v>3098</v>
      </c>
    </row>
    <row r="58" spans="18:19" x14ac:dyDescent="0.55000000000000004">
      <c r="R58" s="1" t="s">
        <v>3119</v>
      </c>
      <c r="S58" s="1" t="s">
        <v>3118</v>
      </c>
    </row>
    <row r="59" spans="18:19" x14ac:dyDescent="0.55000000000000004">
      <c r="R59" s="1" t="s">
        <v>3113</v>
      </c>
      <c r="S59" s="1" t="s">
        <v>714</v>
      </c>
    </row>
    <row r="60" spans="18:19" x14ac:dyDescent="0.55000000000000004">
      <c r="R60" s="1" t="s">
        <v>3102</v>
      </c>
      <c r="S60" s="1" t="s">
        <v>3102</v>
      </c>
    </row>
    <row r="61" spans="18:19" x14ac:dyDescent="0.55000000000000004">
      <c r="R61" s="1" t="s">
        <v>3103</v>
      </c>
      <c r="S61" s="1" t="s">
        <v>3103</v>
      </c>
    </row>
    <row r="62" spans="18:19" x14ac:dyDescent="0.55000000000000004">
      <c r="R62" s="1" t="s">
        <v>3107</v>
      </c>
      <c r="S62" s="1" t="s">
        <v>3106</v>
      </c>
    </row>
    <row r="63" spans="18:19" x14ac:dyDescent="0.55000000000000004">
      <c r="R63" s="1" t="s">
        <v>3111</v>
      </c>
      <c r="S63" s="1" t="s">
        <v>3110</v>
      </c>
    </row>
    <row r="64" spans="18:19" x14ac:dyDescent="0.55000000000000004">
      <c r="R64" s="1" t="s">
        <v>3109</v>
      </c>
      <c r="S64" s="1" t="s">
        <v>3108</v>
      </c>
    </row>
    <row r="65" spans="18:19" x14ac:dyDescent="0.55000000000000004">
      <c r="R65" s="1" t="s">
        <v>3101</v>
      </c>
      <c r="S65" s="1" t="s">
        <v>3100</v>
      </c>
    </row>
    <row r="66" spans="18:19" x14ac:dyDescent="0.55000000000000004">
      <c r="R66" s="1" t="s">
        <v>3112</v>
      </c>
      <c r="S66" s="1" t="s">
        <v>172</v>
      </c>
    </row>
    <row r="67" spans="18:19" x14ac:dyDescent="0.55000000000000004">
      <c r="R67" s="1" t="s">
        <v>3117</v>
      </c>
      <c r="S67" s="1" t="s">
        <v>3116</v>
      </c>
    </row>
    <row r="68" spans="18:19" ht="18.75" x14ac:dyDescent="0.55000000000000004">
      <c r="R68" t="s">
        <v>3159</v>
      </c>
      <c r="S68" t="s">
        <v>3159</v>
      </c>
    </row>
    <row r="69" spans="18:19" x14ac:dyDescent="0.55000000000000004">
      <c r="R69" s="1" t="s">
        <v>3121</v>
      </c>
      <c r="S69" s="1" t="s">
        <v>3120</v>
      </c>
    </row>
    <row r="70" spans="18:19" x14ac:dyDescent="0.55000000000000004">
      <c r="R70" s="1" t="s">
        <v>3133</v>
      </c>
      <c r="S70" s="1" t="s">
        <v>3132</v>
      </c>
    </row>
    <row r="71" spans="18:19" x14ac:dyDescent="0.55000000000000004">
      <c r="R71" s="1" t="s">
        <v>3129</v>
      </c>
      <c r="S71" s="1" t="s">
        <v>3128</v>
      </c>
    </row>
    <row r="72" spans="18:19" x14ac:dyDescent="0.55000000000000004">
      <c r="R72" s="1" t="s">
        <v>3127</v>
      </c>
      <c r="S72" s="1" t="s">
        <v>3126</v>
      </c>
    </row>
    <row r="73" spans="18:19" x14ac:dyDescent="0.55000000000000004">
      <c r="R73" s="1" t="s">
        <v>3131</v>
      </c>
      <c r="S73" s="1" t="s">
        <v>3130</v>
      </c>
    </row>
    <row r="74" spans="18:19" x14ac:dyDescent="0.55000000000000004">
      <c r="R74" s="1" t="s">
        <v>3105</v>
      </c>
      <c r="S74" s="1" t="s">
        <v>3104</v>
      </c>
    </row>
    <row r="75" spans="18:19" x14ac:dyDescent="0.55000000000000004">
      <c r="R75" s="1" t="s">
        <v>3135</v>
      </c>
      <c r="S75" s="1" t="s">
        <v>3134</v>
      </c>
    </row>
    <row r="76" spans="18:19" x14ac:dyDescent="0.55000000000000004">
      <c r="R76" s="1" t="s">
        <v>3139</v>
      </c>
      <c r="S76" s="1" t="s">
        <v>3138</v>
      </c>
    </row>
    <row r="77" spans="18:19" x14ac:dyDescent="0.55000000000000004">
      <c r="R77" s="1" t="s">
        <v>3123</v>
      </c>
      <c r="S77" s="1" t="s">
        <v>3122</v>
      </c>
    </row>
    <row r="78" spans="18:19" x14ac:dyDescent="0.55000000000000004">
      <c r="R78" s="1" t="s">
        <v>3140</v>
      </c>
      <c r="S78" s="1" t="s">
        <v>250</v>
      </c>
    </row>
    <row r="79" spans="18:19" x14ac:dyDescent="0.55000000000000004">
      <c r="R79" s="1" t="s">
        <v>3065</v>
      </c>
      <c r="S79" s="1" t="s">
        <v>3064</v>
      </c>
    </row>
    <row r="80" spans="18:19" x14ac:dyDescent="0.55000000000000004">
      <c r="R80" s="1" t="s">
        <v>3137</v>
      </c>
      <c r="S80" s="1" t="s">
        <v>3136</v>
      </c>
    </row>
    <row r="81" spans="18:19" x14ac:dyDescent="0.55000000000000004">
      <c r="R81" s="1" t="s">
        <v>3035</v>
      </c>
      <c r="S81" s="1" t="s">
        <v>3034</v>
      </c>
    </row>
    <row r="82" spans="18:19" x14ac:dyDescent="0.55000000000000004">
      <c r="R82" s="1" t="s">
        <v>3142</v>
      </c>
      <c r="S82" s="1" t="s">
        <v>3141</v>
      </c>
    </row>
    <row r="83" spans="18:19" x14ac:dyDescent="0.55000000000000004">
      <c r="R83" s="1" t="s">
        <v>3144</v>
      </c>
      <c r="S83" s="1" t="s">
        <v>3143</v>
      </c>
    </row>
    <row r="84" spans="18:19" x14ac:dyDescent="0.55000000000000004">
      <c r="R84" s="1" t="s">
        <v>3146</v>
      </c>
      <c r="S84" s="1" t="s">
        <v>3145</v>
      </c>
    </row>
    <row r="85" spans="18:19" x14ac:dyDescent="0.55000000000000004">
      <c r="R85" s="1" t="s">
        <v>3156</v>
      </c>
      <c r="S85" s="1" t="s">
        <v>3147</v>
      </c>
    </row>
    <row r="86" spans="18:19" ht="18.75" x14ac:dyDescent="0.55000000000000004">
      <c r="R86" t="s">
        <v>3157</v>
      </c>
      <c r="S86" t="s">
        <v>3147</v>
      </c>
    </row>
    <row r="87" spans="18:19" x14ac:dyDescent="0.55000000000000004">
      <c r="R87" s="1" t="s">
        <v>3125</v>
      </c>
      <c r="S87" s="1" t="s">
        <v>3124</v>
      </c>
    </row>
    <row r="88" spans="18:19" x14ac:dyDescent="0.55000000000000004">
      <c r="R88" s="1" t="s">
        <v>3149</v>
      </c>
      <c r="S88" s="1" t="s">
        <v>3148</v>
      </c>
    </row>
    <row r="89" spans="18:19" x14ac:dyDescent="0.55000000000000004">
      <c r="R89" s="1" t="s">
        <v>3151</v>
      </c>
      <c r="S89" s="1" t="s">
        <v>3150</v>
      </c>
    </row>
    <row r="90" spans="18:19" x14ac:dyDescent="0.55000000000000004">
      <c r="R90" s="1" t="s">
        <v>3153</v>
      </c>
      <c r="S90" s="1" t="s">
        <v>3152</v>
      </c>
    </row>
    <row r="91" spans="18:19" ht="18.75" x14ac:dyDescent="0.55000000000000004">
      <c r="R91"/>
      <c r="S91"/>
    </row>
    <row r="92" spans="18:19" ht="18.75" x14ac:dyDescent="0.55000000000000004">
      <c r="R92"/>
      <c r="S92"/>
    </row>
    <row r="93" spans="18:19" ht="18.75" x14ac:dyDescent="0.55000000000000004">
      <c r="R93"/>
      <c r="S93"/>
    </row>
    <row r="94" spans="18:19" ht="18.75" x14ac:dyDescent="0.55000000000000004">
      <c r="R94"/>
      <c r="S94"/>
    </row>
    <row r="95" spans="18:19" ht="18.75" x14ac:dyDescent="0.55000000000000004">
      <c r="R95"/>
      <c r="S95"/>
    </row>
    <row r="96" spans="18:19" ht="18.75" x14ac:dyDescent="0.55000000000000004">
      <c r="R96"/>
      <c r="S96"/>
    </row>
    <row r="97" spans="18:19" ht="18.75" x14ac:dyDescent="0.55000000000000004">
      <c r="R97"/>
      <c r="S97"/>
    </row>
    <row r="98" spans="18:19" ht="18.75" x14ac:dyDescent="0.55000000000000004">
      <c r="R98"/>
      <c r="S98"/>
    </row>
    <row r="99" spans="18:19" ht="18.75" x14ac:dyDescent="0.55000000000000004">
      <c r="R99"/>
      <c r="S99"/>
    </row>
    <row r="100" spans="18:19" ht="18.75" x14ac:dyDescent="0.55000000000000004">
      <c r="R100"/>
      <c r="S100"/>
    </row>
    <row r="101" spans="18:19" ht="18.75" x14ac:dyDescent="0.55000000000000004">
      <c r="R101"/>
      <c r="S101"/>
    </row>
    <row r="102" spans="18:19" ht="18.75" x14ac:dyDescent="0.55000000000000004">
      <c r="R102"/>
      <c r="S102"/>
    </row>
    <row r="103" spans="18:19" ht="18.75" x14ac:dyDescent="0.55000000000000004">
      <c r="R103"/>
      <c r="S103"/>
    </row>
    <row r="104" spans="18:19" ht="18.75" x14ac:dyDescent="0.55000000000000004">
      <c r="R104"/>
      <c r="S104"/>
    </row>
    <row r="105" spans="18:19" ht="18.75" x14ac:dyDescent="0.55000000000000004">
      <c r="R105"/>
      <c r="S105"/>
    </row>
    <row r="106" spans="18:19" ht="18.75" x14ac:dyDescent="0.55000000000000004">
      <c r="R106"/>
      <c r="S106"/>
    </row>
    <row r="107" spans="18:19" ht="18.75" x14ac:dyDescent="0.55000000000000004">
      <c r="R107"/>
      <c r="S107"/>
    </row>
    <row r="108" spans="18:19" ht="18.75" x14ac:dyDescent="0.55000000000000004">
      <c r="R108"/>
      <c r="S108"/>
    </row>
    <row r="109" spans="18:19" ht="18.75" x14ac:dyDescent="0.55000000000000004">
      <c r="R109"/>
      <c r="S109"/>
    </row>
    <row r="110" spans="18:19" ht="18.75" x14ac:dyDescent="0.55000000000000004">
      <c r="R110"/>
      <c r="S110"/>
    </row>
    <row r="111" spans="18:19" ht="18.75" x14ac:dyDescent="0.55000000000000004">
      <c r="R111"/>
      <c r="S111"/>
    </row>
    <row r="112" spans="18:19" ht="18.75" x14ac:dyDescent="0.55000000000000004">
      <c r="R112"/>
      <c r="S112"/>
    </row>
    <row r="113" spans="18:19" ht="18.75" x14ac:dyDescent="0.55000000000000004">
      <c r="R113"/>
      <c r="S113"/>
    </row>
    <row r="114" spans="18:19" ht="18.75" x14ac:dyDescent="0.55000000000000004">
      <c r="R114"/>
      <c r="S114"/>
    </row>
    <row r="115" spans="18:19" ht="18.75" x14ac:dyDescent="0.55000000000000004">
      <c r="R115"/>
      <c r="S115"/>
    </row>
    <row r="116" spans="18:19" ht="18.75" x14ac:dyDescent="0.55000000000000004">
      <c r="R116"/>
      <c r="S116"/>
    </row>
    <row r="117" spans="18:19" ht="18.75" x14ac:dyDescent="0.55000000000000004">
      <c r="R117"/>
      <c r="S117"/>
    </row>
    <row r="118" spans="18:19" ht="18.75" x14ac:dyDescent="0.55000000000000004">
      <c r="R118"/>
      <c r="S118"/>
    </row>
    <row r="119" spans="18:19" ht="18.75" x14ac:dyDescent="0.55000000000000004">
      <c r="R119"/>
      <c r="S119"/>
    </row>
    <row r="120" spans="18:19" ht="18.75" x14ac:dyDescent="0.55000000000000004">
      <c r="R120"/>
      <c r="S120"/>
    </row>
    <row r="121" spans="18:19" ht="18.75" x14ac:dyDescent="0.55000000000000004">
      <c r="R121"/>
      <c r="S121"/>
    </row>
    <row r="122" spans="18:19" ht="18.75" x14ac:dyDescent="0.55000000000000004">
      <c r="R122"/>
      <c r="S122"/>
    </row>
    <row r="123" spans="18:19" ht="18.75" x14ac:dyDescent="0.55000000000000004">
      <c r="R123"/>
      <c r="S123"/>
    </row>
    <row r="124" spans="18:19" ht="18.75" x14ac:dyDescent="0.55000000000000004">
      <c r="R124"/>
      <c r="S124"/>
    </row>
    <row r="125" spans="18:19" ht="18.75" x14ac:dyDescent="0.55000000000000004">
      <c r="R125"/>
      <c r="S125"/>
    </row>
    <row r="126" spans="18:19" ht="18.75" x14ac:dyDescent="0.55000000000000004">
      <c r="R126"/>
      <c r="S126"/>
    </row>
    <row r="127" spans="18:19" ht="18.75" x14ac:dyDescent="0.55000000000000004">
      <c r="R127"/>
      <c r="S127"/>
    </row>
    <row r="128" spans="18:19" ht="18.75" x14ac:dyDescent="0.55000000000000004">
      <c r="R128"/>
      <c r="S128"/>
    </row>
    <row r="129" spans="18:19" ht="18.75" x14ac:dyDescent="0.55000000000000004">
      <c r="R129"/>
      <c r="S129"/>
    </row>
    <row r="130" spans="18:19" ht="18.75" x14ac:dyDescent="0.55000000000000004">
      <c r="R130"/>
      <c r="S130"/>
    </row>
    <row r="131" spans="18:19" ht="18.75" x14ac:dyDescent="0.55000000000000004">
      <c r="R131"/>
      <c r="S131"/>
    </row>
    <row r="132" spans="18:19" ht="18.75" x14ac:dyDescent="0.55000000000000004">
      <c r="R132"/>
      <c r="S132"/>
    </row>
    <row r="133" spans="18:19" ht="18.75" x14ac:dyDescent="0.55000000000000004">
      <c r="R133"/>
      <c r="S133"/>
    </row>
    <row r="134" spans="18:19" ht="18.75" x14ac:dyDescent="0.55000000000000004">
      <c r="R134"/>
      <c r="S134"/>
    </row>
    <row r="135" spans="18:19" ht="18.75" x14ac:dyDescent="0.55000000000000004">
      <c r="R135"/>
      <c r="S135"/>
    </row>
    <row r="136" spans="18:19" ht="18.75" x14ac:dyDescent="0.55000000000000004">
      <c r="R136"/>
      <c r="S136"/>
    </row>
    <row r="137" spans="18:19" ht="18.75" x14ac:dyDescent="0.55000000000000004">
      <c r="R137"/>
      <c r="S137"/>
    </row>
    <row r="138" spans="18:19" ht="18.75" x14ac:dyDescent="0.55000000000000004">
      <c r="R138"/>
      <c r="S138"/>
    </row>
    <row r="139" spans="18:19" ht="18.75" x14ac:dyDescent="0.55000000000000004">
      <c r="R139"/>
      <c r="S139"/>
    </row>
    <row r="140" spans="18:19" ht="18.75" x14ac:dyDescent="0.55000000000000004">
      <c r="R140"/>
      <c r="S140"/>
    </row>
    <row r="141" spans="18:19" ht="18.75" x14ac:dyDescent="0.55000000000000004">
      <c r="R141"/>
      <c r="S141"/>
    </row>
    <row r="142" spans="18:19" ht="18.75" x14ac:dyDescent="0.55000000000000004">
      <c r="R142"/>
      <c r="S142"/>
    </row>
    <row r="143" spans="18:19" ht="18.75" x14ac:dyDescent="0.55000000000000004">
      <c r="R143"/>
      <c r="S143"/>
    </row>
    <row r="144" spans="18:19" ht="18.75" x14ac:dyDescent="0.55000000000000004">
      <c r="R144"/>
      <c r="S144"/>
    </row>
    <row r="145" spans="18:19" ht="18.75" x14ac:dyDescent="0.55000000000000004">
      <c r="R145"/>
      <c r="S145"/>
    </row>
    <row r="146" spans="18:19" ht="18.75" x14ac:dyDescent="0.55000000000000004">
      <c r="R146"/>
      <c r="S146"/>
    </row>
    <row r="147" spans="18:19" ht="18.75" x14ac:dyDescent="0.55000000000000004">
      <c r="R147"/>
      <c r="S147"/>
    </row>
    <row r="148" spans="18:19" ht="18.75" x14ac:dyDescent="0.55000000000000004">
      <c r="R148"/>
      <c r="S148"/>
    </row>
    <row r="149" spans="18:19" ht="18.75" x14ac:dyDescent="0.55000000000000004">
      <c r="R149"/>
      <c r="S149"/>
    </row>
    <row r="150" spans="18:19" ht="18.75" x14ac:dyDescent="0.55000000000000004">
      <c r="R150"/>
      <c r="S150"/>
    </row>
    <row r="151" spans="18:19" ht="18.75" x14ac:dyDescent="0.55000000000000004">
      <c r="R151"/>
      <c r="S151"/>
    </row>
    <row r="152" spans="18:19" ht="18.75" x14ac:dyDescent="0.55000000000000004">
      <c r="R152"/>
      <c r="S152"/>
    </row>
    <row r="153" spans="18:19" ht="18.75" x14ac:dyDescent="0.55000000000000004">
      <c r="R153"/>
      <c r="S153"/>
    </row>
    <row r="154" spans="18:19" ht="18.75" x14ac:dyDescent="0.55000000000000004">
      <c r="R154"/>
      <c r="S154"/>
    </row>
    <row r="155" spans="18:19" ht="18.75" x14ac:dyDescent="0.55000000000000004">
      <c r="R155"/>
      <c r="S155"/>
    </row>
    <row r="156" spans="18:19" ht="18.75" x14ac:dyDescent="0.55000000000000004">
      <c r="R156"/>
      <c r="S156"/>
    </row>
    <row r="157" spans="18:19" ht="18.75" x14ac:dyDescent="0.55000000000000004">
      <c r="R157"/>
      <c r="S157"/>
    </row>
    <row r="158" spans="18:19" ht="18.75" x14ac:dyDescent="0.55000000000000004">
      <c r="R158"/>
      <c r="S158"/>
    </row>
    <row r="159" spans="18:19" ht="18.75" x14ac:dyDescent="0.55000000000000004">
      <c r="R159"/>
      <c r="S159"/>
    </row>
    <row r="160" spans="18:19" ht="18.75" x14ac:dyDescent="0.55000000000000004">
      <c r="R160"/>
      <c r="S160"/>
    </row>
    <row r="161" spans="18:19" ht="18.75" x14ac:dyDescent="0.55000000000000004">
      <c r="R161"/>
      <c r="S161"/>
    </row>
    <row r="162" spans="18:19" ht="18.75" x14ac:dyDescent="0.55000000000000004">
      <c r="R162"/>
      <c r="S162"/>
    </row>
    <row r="163" spans="18:19" ht="18.75" x14ac:dyDescent="0.55000000000000004">
      <c r="R163"/>
      <c r="S163"/>
    </row>
    <row r="164" spans="18:19" ht="18.75" x14ac:dyDescent="0.55000000000000004">
      <c r="R164"/>
      <c r="S164"/>
    </row>
    <row r="165" spans="18:19" ht="18.75" x14ac:dyDescent="0.55000000000000004">
      <c r="R165"/>
      <c r="S165"/>
    </row>
    <row r="166" spans="18:19" ht="18.75" x14ac:dyDescent="0.55000000000000004">
      <c r="R166"/>
      <c r="S166"/>
    </row>
    <row r="167" spans="18:19" ht="18.75" x14ac:dyDescent="0.55000000000000004">
      <c r="R167"/>
      <c r="S167"/>
    </row>
    <row r="168" spans="18:19" ht="18.75" x14ac:dyDescent="0.55000000000000004">
      <c r="R168"/>
      <c r="S168"/>
    </row>
    <row r="169" spans="18:19" ht="18.75" x14ac:dyDescent="0.55000000000000004">
      <c r="R169"/>
      <c r="S169"/>
    </row>
    <row r="170" spans="18:19" ht="18.75" x14ac:dyDescent="0.55000000000000004">
      <c r="R170"/>
      <c r="S170"/>
    </row>
    <row r="171" spans="18:19" ht="18.75" x14ac:dyDescent="0.55000000000000004">
      <c r="R171"/>
      <c r="S171"/>
    </row>
    <row r="172" spans="18:19" ht="18.75" x14ac:dyDescent="0.55000000000000004">
      <c r="R172"/>
      <c r="S172"/>
    </row>
    <row r="173" spans="18:19" ht="18.75" x14ac:dyDescent="0.55000000000000004">
      <c r="R173"/>
      <c r="S173"/>
    </row>
    <row r="174" spans="18:19" ht="18.75" x14ac:dyDescent="0.55000000000000004">
      <c r="R174"/>
      <c r="S174"/>
    </row>
    <row r="175" spans="18:19" ht="18.75" x14ac:dyDescent="0.55000000000000004">
      <c r="R175"/>
      <c r="S175"/>
    </row>
    <row r="176" spans="18:19" ht="18.75" x14ac:dyDescent="0.55000000000000004">
      <c r="R176"/>
      <c r="S176"/>
    </row>
    <row r="177" spans="18:19" ht="18.75" x14ac:dyDescent="0.55000000000000004">
      <c r="R177"/>
      <c r="S177"/>
    </row>
    <row r="178" spans="18:19" ht="18.75" x14ac:dyDescent="0.55000000000000004">
      <c r="R178"/>
      <c r="S178"/>
    </row>
    <row r="179" spans="18:19" ht="18.75" x14ac:dyDescent="0.55000000000000004">
      <c r="R179"/>
      <c r="S179"/>
    </row>
    <row r="180" spans="18:19" ht="18.75" x14ac:dyDescent="0.55000000000000004">
      <c r="R180"/>
      <c r="S180"/>
    </row>
    <row r="181" spans="18:19" ht="18.75" x14ac:dyDescent="0.55000000000000004">
      <c r="R181"/>
      <c r="S181"/>
    </row>
    <row r="182" spans="18:19" ht="18.75" x14ac:dyDescent="0.55000000000000004">
      <c r="R182"/>
      <c r="S182"/>
    </row>
    <row r="183" spans="18:19" ht="18.75" x14ac:dyDescent="0.55000000000000004">
      <c r="R183"/>
      <c r="S183"/>
    </row>
    <row r="184" spans="18:19" ht="18.75" x14ac:dyDescent="0.55000000000000004">
      <c r="R184"/>
      <c r="S184"/>
    </row>
    <row r="185" spans="18:19" ht="18.75" x14ac:dyDescent="0.55000000000000004">
      <c r="R185"/>
      <c r="S185"/>
    </row>
    <row r="186" spans="18:19" ht="18.75" x14ac:dyDescent="0.55000000000000004">
      <c r="R186"/>
      <c r="S186"/>
    </row>
    <row r="187" spans="18:19" ht="18.75" x14ac:dyDescent="0.55000000000000004">
      <c r="R187"/>
      <c r="S187"/>
    </row>
    <row r="188" spans="18:19" ht="18.75" x14ac:dyDescent="0.55000000000000004">
      <c r="R188"/>
      <c r="S188"/>
    </row>
    <row r="189" spans="18:19" ht="18.75" x14ac:dyDescent="0.55000000000000004">
      <c r="R189"/>
      <c r="S189"/>
    </row>
    <row r="190" spans="18:19" ht="18.75" x14ac:dyDescent="0.55000000000000004">
      <c r="R190"/>
      <c r="S190"/>
    </row>
    <row r="191" spans="18:19" ht="18.75" x14ac:dyDescent="0.55000000000000004">
      <c r="R191"/>
      <c r="S191"/>
    </row>
    <row r="192" spans="18:19" ht="18.75" x14ac:dyDescent="0.55000000000000004">
      <c r="R192"/>
      <c r="S192"/>
    </row>
    <row r="193" spans="18:19" ht="18.75" x14ac:dyDescent="0.55000000000000004">
      <c r="R193"/>
      <c r="S193"/>
    </row>
    <row r="194" spans="18:19" ht="18.75" x14ac:dyDescent="0.55000000000000004">
      <c r="R194"/>
      <c r="S194"/>
    </row>
    <row r="195" spans="18:19" ht="18.75" x14ac:dyDescent="0.55000000000000004">
      <c r="R195"/>
      <c r="S195"/>
    </row>
    <row r="196" spans="18:19" ht="18.75" x14ac:dyDescent="0.55000000000000004">
      <c r="R196"/>
      <c r="S196"/>
    </row>
    <row r="197" spans="18:19" ht="18.75" x14ac:dyDescent="0.55000000000000004">
      <c r="R197"/>
      <c r="S197"/>
    </row>
    <row r="198" spans="18:19" ht="18.75" x14ac:dyDescent="0.55000000000000004">
      <c r="R198"/>
      <c r="S198"/>
    </row>
    <row r="199" spans="18:19" ht="18.75" x14ac:dyDescent="0.55000000000000004">
      <c r="R199"/>
      <c r="S199"/>
    </row>
    <row r="200" spans="18:19" ht="18.75" x14ac:dyDescent="0.55000000000000004">
      <c r="R200"/>
      <c r="S200"/>
    </row>
    <row r="201" spans="18:19" ht="18.75" x14ac:dyDescent="0.55000000000000004">
      <c r="R201"/>
      <c r="S201"/>
    </row>
    <row r="202" spans="18:19" ht="18.75" x14ac:dyDescent="0.55000000000000004">
      <c r="R202"/>
      <c r="S202"/>
    </row>
    <row r="203" spans="18:19" ht="18.75" x14ac:dyDescent="0.55000000000000004">
      <c r="R203"/>
      <c r="S203"/>
    </row>
    <row r="204" spans="18:19" ht="18.75" x14ac:dyDescent="0.55000000000000004">
      <c r="R204"/>
      <c r="S204"/>
    </row>
    <row r="205" spans="18:19" ht="18.75" x14ac:dyDescent="0.55000000000000004">
      <c r="R205"/>
      <c r="S205"/>
    </row>
    <row r="206" spans="18:19" ht="18.75" x14ac:dyDescent="0.55000000000000004">
      <c r="R206"/>
      <c r="S206"/>
    </row>
    <row r="207" spans="18:19" ht="18.75" x14ac:dyDescent="0.55000000000000004">
      <c r="R207"/>
      <c r="S207"/>
    </row>
    <row r="208" spans="18:19" ht="18.75" x14ac:dyDescent="0.55000000000000004">
      <c r="R208"/>
      <c r="S208"/>
    </row>
    <row r="209" spans="18:19" ht="18.75" x14ac:dyDescent="0.55000000000000004">
      <c r="R209"/>
      <c r="S209"/>
    </row>
    <row r="210" spans="18:19" ht="18.75" x14ac:dyDescent="0.55000000000000004">
      <c r="R210"/>
      <c r="S210"/>
    </row>
    <row r="211" spans="18:19" ht="18.75" x14ac:dyDescent="0.55000000000000004">
      <c r="R211"/>
      <c r="S211"/>
    </row>
    <row r="212" spans="18:19" ht="18.75" x14ac:dyDescent="0.55000000000000004">
      <c r="R212"/>
      <c r="S212"/>
    </row>
    <row r="213" spans="18:19" ht="18.75" x14ac:dyDescent="0.55000000000000004">
      <c r="R213"/>
      <c r="S213"/>
    </row>
    <row r="214" spans="18:19" ht="18.75" x14ac:dyDescent="0.55000000000000004">
      <c r="R214"/>
      <c r="S214"/>
    </row>
    <row r="215" spans="18:19" ht="18.75" x14ac:dyDescent="0.55000000000000004">
      <c r="R215"/>
      <c r="S215"/>
    </row>
    <row r="216" spans="18:19" ht="18.75" x14ac:dyDescent="0.55000000000000004">
      <c r="R216"/>
      <c r="S216"/>
    </row>
    <row r="217" spans="18:19" ht="18.75" x14ac:dyDescent="0.55000000000000004">
      <c r="R217"/>
      <c r="S217"/>
    </row>
    <row r="218" spans="18:19" ht="18.75" x14ac:dyDescent="0.55000000000000004">
      <c r="R218"/>
      <c r="S218"/>
    </row>
    <row r="219" spans="18:19" ht="18.75" x14ac:dyDescent="0.55000000000000004">
      <c r="R219"/>
      <c r="S219"/>
    </row>
    <row r="220" spans="18:19" ht="18.75" x14ac:dyDescent="0.55000000000000004">
      <c r="R220"/>
      <c r="S220"/>
    </row>
    <row r="221" spans="18:19" ht="18.75" x14ac:dyDescent="0.55000000000000004">
      <c r="R221"/>
      <c r="S221"/>
    </row>
    <row r="222" spans="18:19" ht="18.75" x14ac:dyDescent="0.55000000000000004">
      <c r="R222"/>
      <c r="S222"/>
    </row>
    <row r="223" spans="18:19" ht="18.75" x14ac:dyDescent="0.55000000000000004">
      <c r="R223"/>
      <c r="S223"/>
    </row>
    <row r="224" spans="18:19" ht="18.75" x14ac:dyDescent="0.55000000000000004">
      <c r="R224"/>
      <c r="S224"/>
    </row>
    <row r="225" spans="18:19" ht="18.75" x14ac:dyDescent="0.55000000000000004">
      <c r="R225"/>
      <c r="S225"/>
    </row>
    <row r="226" spans="18:19" ht="18.75" x14ac:dyDescent="0.55000000000000004">
      <c r="R226"/>
      <c r="S226"/>
    </row>
    <row r="227" spans="18:19" ht="18.75" x14ac:dyDescent="0.55000000000000004">
      <c r="R227"/>
      <c r="S227"/>
    </row>
    <row r="228" spans="18:19" ht="18.75" x14ac:dyDescent="0.55000000000000004">
      <c r="R228"/>
      <c r="S228"/>
    </row>
    <row r="229" spans="18:19" ht="18.75" x14ac:dyDescent="0.55000000000000004">
      <c r="R229"/>
      <c r="S229"/>
    </row>
    <row r="230" spans="18:19" ht="18.75" x14ac:dyDescent="0.55000000000000004">
      <c r="R230"/>
      <c r="S230"/>
    </row>
    <row r="231" spans="18:19" ht="18.75" x14ac:dyDescent="0.55000000000000004">
      <c r="R231"/>
      <c r="S231"/>
    </row>
    <row r="232" spans="18:19" ht="18.75" x14ac:dyDescent="0.55000000000000004">
      <c r="R232"/>
      <c r="S232"/>
    </row>
    <row r="233" spans="18:19" ht="18.75" x14ac:dyDescent="0.55000000000000004">
      <c r="R233"/>
      <c r="S233"/>
    </row>
    <row r="234" spans="18:19" ht="18.75" x14ac:dyDescent="0.55000000000000004">
      <c r="R234"/>
      <c r="S234"/>
    </row>
    <row r="235" spans="18:19" ht="18.75" x14ac:dyDescent="0.55000000000000004">
      <c r="R235"/>
      <c r="S235"/>
    </row>
    <row r="236" spans="18:19" ht="18.75" x14ac:dyDescent="0.55000000000000004">
      <c r="R236"/>
      <c r="S236"/>
    </row>
    <row r="237" spans="18:19" ht="18.75" x14ac:dyDescent="0.55000000000000004">
      <c r="R237"/>
      <c r="S237"/>
    </row>
    <row r="238" spans="18:19" ht="18.75" x14ac:dyDescent="0.55000000000000004">
      <c r="R238"/>
      <c r="S238"/>
    </row>
    <row r="239" spans="18:19" ht="18.75" x14ac:dyDescent="0.55000000000000004">
      <c r="R239"/>
      <c r="S239"/>
    </row>
    <row r="240" spans="18:19" ht="18.75" x14ac:dyDescent="0.55000000000000004">
      <c r="R240"/>
      <c r="S240"/>
    </row>
    <row r="241" spans="18:19" ht="18.75" x14ac:dyDescent="0.55000000000000004">
      <c r="R241"/>
      <c r="S241"/>
    </row>
    <row r="242" spans="18:19" ht="18.75" x14ac:dyDescent="0.55000000000000004">
      <c r="R242"/>
      <c r="S242"/>
    </row>
    <row r="243" spans="18:19" ht="18.75" x14ac:dyDescent="0.55000000000000004">
      <c r="R243"/>
      <c r="S243"/>
    </row>
    <row r="244" spans="18:19" ht="18.75" x14ac:dyDescent="0.55000000000000004">
      <c r="R244"/>
      <c r="S244"/>
    </row>
    <row r="245" spans="18:19" ht="18.75" x14ac:dyDescent="0.55000000000000004">
      <c r="R245"/>
      <c r="S245"/>
    </row>
    <row r="246" spans="18:19" ht="18.75" x14ac:dyDescent="0.55000000000000004">
      <c r="R246"/>
      <c r="S246"/>
    </row>
    <row r="247" spans="18:19" ht="18.75" x14ac:dyDescent="0.55000000000000004">
      <c r="R247"/>
      <c r="S247"/>
    </row>
    <row r="248" spans="18:19" ht="18.75" x14ac:dyDescent="0.55000000000000004">
      <c r="R248"/>
      <c r="S248"/>
    </row>
    <row r="249" spans="18:19" ht="18.75" x14ac:dyDescent="0.55000000000000004">
      <c r="R249"/>
      <c r="S249"/>
    </row>
    <row r="250" spans="18:19" ht="18.75" x14ac:dyDescent="0.55000000000000004">
      <c r="R250"/>
      <c r="S250"/>
    </row>
    <row r="251" spans="18:19" ht="18.75" x14ac:dyDescent="0.55000000000000004">
      <c r="R251"/>
      <c r="S251"/>
    </row>
    <row r="252" spans="18:19" ht="18.75" x14ac:dyDescent="0.55000000000000004">
      <c r="R252"/>
      <c r="S252"/>
    </row>
    <row r="253" spans="18:19" ht="18.75" x14ac:dyDescent="0.55000000000000004">
      <c r="R253"/>
      <c r="S253"/>
    </row>
    <row r="254" spans="18:19" ht="18.75" x14ac:dyDescent="0.55000000000000004">
      <c r="R254"/>
      <c r="S254"/>
    </row>
    <row r="255" spans="18:19" ht="18.75" x14ac:dyDescent="0.55000000000000004">
      <c r="R255"/>
      <c r="S255"/>
    </row>
    <row r="256" spans="18:19" ht="18.75" x14ac:dyDescent="0.55000000000000004">
      <c r="R256"/>
      <c r="S256"/>
    </row>
    <row r="257" spans="18:19" ht="18.75" x14ac:dyDescent="0.55000000000000004">
      <c r="R257"/>
      <c r="S257"/>
    </row>
    <row r="258" spans="18:19" ht="18.75" x14ac:dyDescent="0.55000000000000004">
      <c r="R258"/>
      <c r="S258"/>
    </row>
    <row r="259" spans="18:19" ht="18.75" x14ac:dyDescent="0.55000000000000004">
      <c r="R259"/>
      <c r="S259"/>
    </row>
    <row r="260" spans="18:19" ht="18.75" x14ac:dyDescent="0.55000000000000004">
      <c r="R260"/>
      <c r="S260"/>
    </row>
    <row r="261" spans="18:19" ht="18.75" x14ac:dyDescent="0.55000000000000004">
      <c r="R261"/>
      <c r="S261"/>
    </row>
  </sheetData>
  <autoFilter ref="R1:S1" xr:uid="{D5EAA139-641A-43AB-A2A0-412A86AB3E28}">
    <sortState xmlns:xlrd2="http://schemas.microsoft.com/office/spreadsheetml/2017/richdata2" ref="R2:S90">
      <sortCondition ref="R1"/>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71F2B-B040-4DD5-9D68-ED096E276B35}">
  <dimension ref="A1:K241"/>
  <sheetViews>
    <sheetView workbookViewId="0">
      <pane xSplit="2" ySplit="1" topLeftCell="C2" activePane="bottomRight" state="frozen"/>
      <selection pane="topRight" activeCell="C1" sqref="C1"/>
      <selection pane="bottomLeft" activeCell="A2" sqref="A2"/>
      <selection pane="bottomRight" activeCell="F21" sqref="F21"/>
    </sheetView>
  </sheetViews>
  <sheetFormatPr defaultColWidth="9" defaultRowHeight="19.5" x14ac:dyDescent="0.55000000000000004"/>
  <cols>
    <col min="1" max="1" width="12.875" style="5" customWidth="1"/>
    <col min="2" max="2" width="32.125" style="5" customWidth="1"/>
    <col min="3" max="5" width="9" style="1"/>
    <col min="6" max="6" width="50.25" bestFit="1" customWidth="1"/>
    <col min="7" max="7" width="35.875" bestFit="1" customWidth="1"/>
    <col min="8" max="8" width="10.375" bestFit="1" customWidth="1"/>
    <col min="9" max="9" width="9.875" bestFit="1" customWidth="1"/>
    <col min="10" max="10" width="11.125" bestFit="1" customWidth="1"/>
    <col min="11" max="11" width="8.75" customWidth="1"/>
    <col min="12" max="16384" width="9" style="1"/>
  </cols>
  <sheetData>
    <row r="1" spans="1:11" ht="30" customHeight="1" x14ac:dyDescent="0.55000000000000004">
      <c r="A1" s="23" t="s">
        <v>1542</v>
      </c>
      <c r="B1" s="23" t="s">
        <v>1541</v>
      </c>
      <c r="F1" t="s">
        <v>23</v>
      </c>
      <c r="G1" t="s">
        <v>1602</v>
      </c>
      <c r="H1" t="s">
        <v>1603</v>
      </c>
      <c r="I1" t="s">
        <v>1604</v>
      </c>
      <c r="J1" t="s">
        <v>1605</v>
      </c>
      <c r="K1" t="s">
        <v>1606</v>
      </c>
    </row>
    <row r="2" spans="1:11" x14ac:dyDescent="0.55000000000000004">
      <c r="A2" s="20" t="s">
        <v>1525</v>
      </c>
      <c r="B2" s="11" t="s">
        <v>1524</v>
      </c>
      <c r="C2" s="1" t="str">
        <f t="shared" ref="C2:C14" si="0">A2</f>
        <v>WP</v>
      </c>
      <c r="F2" t="s">
        <v>2275</v>
      </c>
      <c r="G2" t="s">
        <v>2137</v>
      </c>
      <c r="H2" t="s">
        <v>2274</v>
      </c>
      <c r="I2" t="s">
        <v>1540</v>
      </c>
      <c r="J2" t="s">
        <v>1610</v>
      </c>
      <c r="K2">
        <v>81222249</v>
      </c>
    </row>
    <row r="3" spans="1:11" x14ac:dyDescent="0.55000000000000004">
      <c r="A3" s="20" t="s">
        <v>139</v>
      </c>
      <c r="B3" s="11" t="s">
        <v>1523</v>
      </c>
      <c r="C3" s="1" t="str">
        <f t="shared" si="0"/>
        <v>WR</v>
      </c>
      <c r="F3" t="s">
        <v>2278</v>
      </c>
      <c r="G3" t="s">
        <v>2277</v>
      </c>
      <c r="H3" t="s">
        <v>2276</v>
      </c>
      <c r="I3" t="s">
        <v>384</v>
      </c>
      <c r="J3" t="s">
        <v>1610</v>
      </c>
      <c r="K3">
        <v>81725866</v>
      </c>
    </row>
    <row r="4" spans="1:11" x14ac:dyDescent="0.55000000000000004">
      <c r="A4" s="20" t="s">
        <v>578</v>
      </c>
      <c r="B4" s="11" t="s">
        <v>1522</v>
      </c>
      <c r="C4" s="1" t="str">
        <f t="shared" si="0"/>
        <v>WW</v>
      </c>
      <c r="F4" t="s">
        <v>1660</v>
      </c>
      <c r="G4" t="s">
        <v>1661</v>
      </c>
      <c r="H4" t="s">
        <v>1659</v>
      </c>
      <c r="I4" t="s">
        <v>1537</v>
      </c>
      <c r="J4" t="s">
        <v>1610</v>
      </c>
      <c r="K4">
        <v>81725627</v>
      </c>
    </row>
    <row r="5" spans="1:11" x14ac:dyDescent="0.55000000000000004">
      <c r="A5" s="20" t="s">
        <v>1540</v>
      </c>
      <c r="B5" s="11" t="s">
        <v>1539</v>
      </c>
      <c r="C5" s="1" t="str">
        <f t="shared" si="0"/>
        <v>CC</v>
      </c>
      <c r="F5" t="s">
        <v>1663</v>
      </c>
      <c r="G5" t="s">
        <v>1664</v>
      </c>
      <c r="H5" t="s">
        <v>1662</v>
      </c>
      <c r="I5" t="s">
        <v>1537</v>
      </c>
      <c r="J5" t="s">
        <v>1610</v>
      </c>
      <c r="K5">
        <v>81725628</v>
      </c>
    </row>
    <row r="6" spans="1:11" x14ac:dyDescent="0.55000000000000004">
      <c r="A6" s="20" t="s">
        <v>384</v>
      </c>
      <c r="B6" s="11" t="s">
        <v>1538</v>
      </c>
      <c r="C6" s="1" t="str">
        <f t="shared" si="0"/>
        <v>DL</v>
      </c>
      <c r="F6" t="s">
        <v>1666</v>
      </c>
      <c r="G6" t="s">
        <v>1667</v>
      </c>
      <c r="H6" t="s">
        <v>1665</v>
      </c>
      <c r="I6" t="s">
        <v>1537</v>
      </c>
      <c r="J6" t="s">
        <v>1610</v>
      </c>
      <c r="K6">
        <v>81725629</v>
      </c>
    </row>
    <row r="7" spans="1:11" x14ac:dyDescent="0.55000000000000004">
      <c r="A7" s="20" t="s">
        <v>1537</v>
      </c>
      <c r="B7" s="11" t="s">
        <v>1536</v>
      </c>
      <c r="C7" s="1" t="str">
        <f t="shared" si="0"/>
        <v>DP</v>
      </c>
      <c r="F7" t="s">
        <v>1669</v>
      </c>
      <c r="G7" t="s">
        <v>1670</v>
      </c>
      <c r="H7" t="s">
        <v>1668</v>
      </c>
      <c r="I7" t="s">
        <v>1537</v>
      </c>
      <c r="J7" t="s">
        <v>1610</v>
      </c>
      <c r="K7">
        <v>81725630</v>
      </c>
    </row>
    <row r="8" spans="1:11" x14ac:dyDescent="0.55000000000000004">
      <c r="A8" s="20" t="s">
        <v>1535</v>
      </c>
      <c r="B8" s="11" t="s">
        <v>1180</v>
      </c>
      <c r="C8" s="1" t="str">
        <f t="shared" si="0"/>
        <v>DT</v>
      </c>
      <c r="F8" t="s">
        <v>1672</v>
      </c>
      <c r="G8" t="s">
        <v>1673</v>
      </c>
      <c r="H8" t="s">
        <v>1671</v>
      </c>
      <c r="I8" t="s">
        <v>1537</v>
      </c>
      <c r="J8" t="s">
        <v>1610</v>
      </c>
      <c r="K8">
        <v>81725631</v>
      </c>
    </row>
    <row r="9" spans="1:11" x14ac:dyDescent="0.55000000000000004">
      <c r="A9" s="20" t="s">
        <v>1534</v>
      </c>
      <c r="B9" s="11" t="s">
        <v>1533</v>
      </c>
      <c r="C9" s="1" t="str">
        <f t="shared" si="0"/>
        <v>RN</v>
      </c>
      <c r="F9" t="s">
        <v>1675</v>
      </c>
      <c r="G9" t="s">
        <v>1676</v>
      </c>
      <c r="H9" t="s">
        <v>1674</v>
      </c>
      <c r="I9" t="s">
        <v>1537</v>
      </c>
      <c r="J9" t="s">
        <v>1610</v>
      </c>
      <c r="K9">
        <v>81725632</v>
      </c>
    </row>
    <row r="10" spans="1:11" x14ac:dyDescent="0.55000000000000004">
      <c r="A10" s="20" t="s">
        <v>1532</v>
      </c>
      <c r="B10" s="11" t="s">
        <v>1531</v>
      </c>
      <c r="C10" s="1" t="str">
        <f t="shared" si="0"/>
        <v>RP</v>
      </c>
      <c r="F10" t="s">
        <v>1678</v>
      </c>
      <c r="G10" t="s">
        <v>1679</v>
      </c>
      <c r="H10" t="s">
        <v>1677</v>
      </c>
      <c r="I10" t="s">
        <v>1537</v>
      </c>
      <c r="J10" t="s">
        <v>1610</v>
      </c>
      <c r="K10">
        <v>81725633</v>
      </c>
    </row>
    <row r="11" spans="1:11" x14ac:dyDescent="0.55000000000000004">
      <c r="A11" s="20" t="s">
        <v>1530</v>
      </c>
      <c r="B11" s="11" t="s">
        <v>1529</v>
      </c>
      <c r="C11" s="1" t="str">
        <f t="shared" si="0"/>
        <v>RR</v>
      </c>
      <c r="F11" t="s">
        <v>1675</v>
      </c>
      <c r="G11" t="s">
        <v>1681</v>
      </c>
      <c r="H11" t="s">
        <v>1680</v>
      </c>
      <c r="I11" t="s">
        <v>1537</v>
      </c>
      <c r="J11" t="s">
        <v>1610</v>
      </c>
      <c r="K11">
        <v>81725634</v>
      </c>
    </row>
    <row r="12" spans="1:11" x14ac:dyDescent="0.55000000000000004">
      <c r="A12" s="20" t="s">
        <v>1528</v>
      </c>
      <c r="B12" s="11" t="s">
        <v>1111</v>
      </c>
      <c r="C12" s="1" t="str">
        <f t="shared" si="0"/>
        <v>ST</v>
      </c>
      <c r="F12" t="s">
        <v>1683</v>
      </c>
      <c r="G12" t="s">
        <v>1684</v>
      </c>
      <c r="H12" t="s">
        <v>1682</v>
      </c>
      <c r="I12" t="s">
        <v>1537</v>
      </c>
      <c r="J12" t="s">
        <v>1610</v>
      </c>
      <c r="K12">
        <v>81725635</v>
      </c>
    </row>
    <row r="13" spans="1:11" x14ac:dyDescent="0.55000000000000004">
      <c r="A13" s="20" t="s">
        <v>336</v>
      </c>
      <c r="B13" s="11" t="s">
        <v>1527</v>
      </c>
      <c r="C13" s="1" t="str">
        <f t="shared" si="0"/>
        <v>TE</v>
      </c>
      <c r="F13" t="s">
        <v>1686</v>
      </c>
      <c r="G13" t="s">
        <v>1687</v>
      </c>
      <c r="H13" t="s">
        <v>1685</v>
      </c>
      <c r="I13" t="s">
        <v>1537</v>
      </c>
      <c r="J13" t="s">
        <v>1610</v>
      </c>
      <c r="K13">
        <v>81725636</v>
      </c>
    </row>
    <row r="14" spans="1:11" x14ac:dyDescent="0.55000000000000004">
      <c r="A14" s="20" t="s">
        <v>516</v>
      </c>
      <c r="B14" s="11" t="s">
        <v>1526</v>
      </c>
      <c r="C14" s="1" t="str">
        <f t="shared" si="0"/>
        <v>WL</v>
      </c>
      <c r="F14" t="s">
        <v>1689</v>
      </c>
      <c r="G14" t="s">
        <v>1690</v>
      </c>
      <c r="H14" t="s">
        <v>1688</v>
      </c>
      <c r="I14" t="s">
        <v>1537</v>
      </c>
      <c r="J14" t="s">
        <v>1610</v>
      </c>
      <c r="K14">
        <v>81725637</v>
      </c>
    </row>
    <row r="15" spans="1:11" x14ac:dyDescent="0.55000000000000004">
      <c r="F15" t="s">
        <v>1692</v>
      </c>
      <c r="G15" t="s">
        <v>1693</v>
      </c>
      <c r="H15" t="s">
        <v>1691</v>
      </c>
      <c r="I15" t="s">
        <v>1537</v>
      </c>
      <c r="J15" t="s">
        <v>1610</v>
      </c>
      <c r="K15">
        <v>81725638</v>
      </c>
    </row>
    <row r="16" spans="1:11" x14ac:dyDescent="0.55000000000000004">
      <c r="F16" t="s">
        <v>1695</v>
      </c>
      <c r="G16" t="s">
        <v>1696</v>
      </c>
      <c r="H16" t="s">
        <v>1694</v>
      </c>
      <c r="I16" t="s">
        <v>1537</v>
      </c>
      <c r="J16" t="s">
        <v>1610</v>
      </c>
      <c r="K16">
        <v>81725639</v>
      </c>
    </row>
    <row r="17" spans="6:11" x14ac:dyDescent="0.55000000000000004">
      <c r="F17" t="s">
        <v>1698</v>
      </c>
      <c r="G17" t="s">
        <v>1699</v>
      </c>
      <c r="H17" t="s">
        <v>1697</v>
      </c>
      <c r="I17" t="s">
        <v>1537</v>
      </c>
      <c r="J17" t="s">
        <v>1610</v>
      </c>
      <c r="K17">
        <v>81725640</v>
      </c>
    </row>
    <row r="18" spans="6:11" x14ac:dyDescent="0.55000000000000004">
      <c r="F18" t="s">
        <v>1701</v>
      </c>
      <c r="G18" t="s">
        <v>1699</v>
      </c>
      <c r="H18" t="s">
        <v>1700</v>
      </c>
      <c r="I18" t="s">
        <v>1537</v>
      </c>
      <c r="J18" t="s">
        <v>1610</v>
      </c>
      <c r="K18">
        <v>81725641</v>
      </c>
    </row>
    <row r="19" spans="6:11" x14ac:dyDescent="0.55000000000000004">
      <c r="F19" t="s">
        <v>1703</v>
      </c>
      <c r="G19" t="s">
        <v>1704</v>
      </c>
      <c r="H19" t="s">
        <v>1702</v>
      </c>
      <c r="I19" t="s">
        <v>1537</v>
      </c>
      <c r="J19" t="s">
        <v>1610</v>
      </c>
      <c r="K19">
        <v>81725642</v>
      </c>
    </row>
    <row r="20" spans="6:11" x14ac:dyDescent="0.55000000000000004">
      <c r="F20" t="s">
        <v>1706</v>
      </c>
      <c r="G20" t="s">
        <v>1707</v>
      </c>
      <c r="H20" t="s">
        <v>1705</v>
      </c>
      <c r="I20" t="s">
        <v>1537</v>
      </c>
      <c r="J20" t="s">
        <v>1610</v>
      </c>
      <c r="K20">
        <v>81725643</v>
      </c>
    </row>
    <row r="21" spans="6:11" x14ac:dyDescent="0.55000000000000004">
      <c r="F21" t="s">
        <v>1709</v>
      </c>
      <c r="G21" t="s">
        <v>1710</v>
      </c>
      <c r="H21" t="s">
        <v>1708</v>
      </c>
      <c r="I21" t="s">
        <v>1537</v>
      </c>
      <c r="J21" t="s">
        <v>1610</v>
      </c>
      <c r="K21">
        <v>81725644</v>
      </c>
    </row>
    <row r="22" spans="6:11" x14ac:dyDescent="0.55000000000000004">
      <c r="F22" t="s">
        <v>1712</v>
      </c>
      <c r="G22" t="s">
        <v>1713</v>
      </c>
      <c r="H22" t="s">
        <v>1711</v>
      </c>
      <c r="I22" t="s">
        <v>1537</v>
      </c>
      <c r="J22" t="s">
        <v>1610</v>
      </c>
      <c r="K22">
        <v>81725645</v>
      </c>
    </row>
    <row r="23" spans="6:11" x14ac:dyDescent="0.55000000000000004">
      <c r="F23" t="s">
        <v>1715</v>
      </c>
      <c r="G23" t="s">
        <v>1716</v>
      </c>
      <c r="H23" t="s">
        <v>1714</v>
      </c>
      <c r="I23" t="s">
        <v>1537</v>
      </c>
      <c r="J23" t="s">
        <v>1610</v>
      </c>
      <c r="K23">
        <v>81725646</v>
      </c>
    </row>
    <row r="24" spans="6:11" x14ac:dyDescent="0.55000000000000004">
      <c r="F24" t="s">
        <v>1718</v>
      </c>
      <c r="G24" t="s">
        <v>1719</v>
      </c>
      <c r="H24" t="s">
        <v>1717</v>
      </c>
      <c r="I24" t="s">
        <v>1537</v>
      </c>
      <c r="J24" t="s">
        <v>1610</v>
      </c>
      <c r="K24">
        <v>81725647</v>
      </c>
    </row>
    <row r="25" spans="6:11" x14ac:dyDescent="0.55000000000000004">
      <c r="F25" t="s">
        <v>1721</v>
      </c>
      <c r="G25" t="s">
        <v>1722</v>
      </c>
      <c r="H25" t="s">
        <v>1720</v>
      </c>
      <c r="I25" t="s">
        <v>1537</v>
      </c>
      <c r="J25" t="s">
        <v>1610</v>
      </c>
      <c r="K25">
        <v>81725648</v>
      </c>
    </row>
    <row r="26" spans="6:11" x14ac:dyDescent="0.55000000000000004">
      <c r="F26" t="s">
        <v>1724</v>
      </c>
      <c r="G26" t="s">
        <v>1725</v>
      </c>
      <c r="H26" t="s">
        <v>1723</v>
      </c>
      <c r="I26" t="s">
        <v>1537</v>
      </c>
      <c r="J26" t="s">
        <v>1610</v>
      </c>
      <c r="K26">
        <v>81725649</v>
      </c>
    </row>
    <row r="27" spans="6:11" x14ac:dyDescent="0.55000000000000004">
      <c r="F27" t="s">
        <v>1727</v>
      </c>
      <c r="G27" t="s">
        <v>1728</v>
      </c>
      <c r="H27" t="s">
        <v>1726</v>
      </c>
      <c r="I27" t="s">
        <v>1537</v>
      </c>
      <c r="J27" t="s">
        <v>1610</v>
      </c>
      <c r="K27">
        <v>81725650</v>
      </c>
    </row>
    <row r="28" spans="6:11" x14ac:dyDescent="0.55000000000000004">
      <c r="F28" t="s">
        <v>1730</v>
      </c>
      <c r="G28" t="s">
        <v>1731</v>
      </c>
      <c r="H28" t="s">
        <v>1729</v>
      </c>
      <c r="I28" t="s">
        <v>1537</v>
      </c>
      <c r="J28" t="s">
        <v>1610</v>
      </c>
      <c r="K28">
        <v>81725651</v>
      </c>
    </row>
    <row r="29" spans="6:11" x14ac:dyDescent="0.55000000000000004">
      <c r="F29" t="s">
        <v>1733</v>
      </c>
      <c r="G29" t="s">
        <v>1734</v>
      </c>
      <c r="H29" t="s">
        <v>1732</v>
      </c>
      <c r="I29" t="s">
        <v>1537</v>
      </c>
      <c r="J29" t="s">
        <v>1610</v>
      </c>
      <c r="K29">
        <v>81725652</v>
      </c>
    </row>
    <row r="30" spans="6:11" x14ac:dyDescent="0.55000000000000004">
      <c r="F30" t="s">
        <v>1736</v>
      </c>
      <c r="G30" t="s">
        <v>1737</v>
      </c>
      <c r="H30" t="s">
        <v>1735</v>
      </c>
      <c r="I30" t="s">
        <v>1537</v>
      </c>
      <c r="J30" t="s">
        <v>1610</v>
      </c>
      <c r="K30">
        <v>81725653</v>
      </c>
    </row>
    <row r="31" spans="6:11" x14ac:dyDescent="0.55000000000000004">
      <c r="F31" t="s">
        <v>1739</v>
      </c>
      <c r="G31" t="s">
        <v>1740</v>
      </c>
      <c r="H31" t="s">
        <v>1738</v>
      </c>
      <c r="I31" t="s">
        <v>1537</v>
      </c>
      <c r="J31" t="s">
        <v>1610</v>
      </c>
      <c r="K31">
        <v>81725654</v>
      </c>
    </row>
    <row r="32" spans="6:11" x14ac:dyDescent="0.55000000000000004">
      <c r="F32" t="s">
        <v>1742</v>
      </c>
      <c r="G32" t="s">
        <v>1743</v>
      </c>
      <c r="H32" t="s">
        <v>1741</v>
      </c>
      <c r="I32" t="s">
        <v>1537</v>
      </c>
      <c r="J32" t="s">
        <v>1610</v>
      </c>
      <c r="K32">
        <v>81725655</v>
      </c>
    </row>
    <row r="33" spans="6:11" x14ac:dyDescent="0.55000000000000004">
      <c r="F33" t="s">
        <v>1745</v>
      </c>
      <c r="G33" t="s">
        <v>1746</v>
      </c>
      <c r="H33" t="s">
        <v>1744</v>
      </c>
      <c r="I33" t="s">
        <v>1537</v>
      </c>
      <c r="J33" t="s">
        <v>1610</v>
      </c>
      <c r="K33">
        <v>81725656</v>
      </c>
    </row>
    <row r="34" spans="6:11" x14ac:dyDescent="0.55000000000000004">
      <c r="F34" t="s">
        <v>1748</v>
      </c>
      <c r="G34" t="s">
        <v>1749</v>
      </c>
      <c r="H34" t="s">
        <v>1747</v>
      </c>
      <c r="I34" t="s">
        <v>1537</v>
      </c>
      <c r="J34" t="s">
        <v>1610</v>
      </c>
      <c r="K34">
        <v>81725657</v>
      </c>
    </row>
    <row r="35" spans="6:11" x14ac:dyDescent="0.55000000000000004">
      <c r="F35" t="s">
        <v>1751</v>
      </c>
      <c r="G35" t="s">
        <v>1655</v>
      </c>
      <c r="H35" t="s">
        <v>1750</v>
      </c>
      <c r="I35" t="s">
        <v>1537</v>
      </c>
      <c r="J35" t="s">
        <v>1752</v>
      </c>
      <c r="K35">
        <v>81725658</v>
      </c>
    </row>
    <row r="36" spans="6:11" x14ac:dyDescent="0.55000000000000004">
      <c r="F36" t="s">
        <v>1754</v>
      </c>
      <c r="G36" t="s">
        <v>1755</v>
      </c>
      <c r="H36" t="s">
        <v>1753</v>
      </c>
      <c r="I36" t="s">
        <v>1537</v>
      </c>
      <c r="J36" t="s">
        <v>1610</v>
      </c>
      <c r="K36">
        <v>81725659</v>
      </c>
    </row>
    <row r="37" spans="6:11" x14ac:dyDescent="0.55000000000000004">
      <c r="F37" t="s">
        <v>1757</v>
      </c>
      <c r="G37" t="s">
        <v>1758</v>
      </c>
      <c r="H37" t="s">
        <v>1756</v>
      </c>
      <c r="I37" t="s">
        <v>1537</v>
      </c>
      <c r="J37" t="s">
        <v>1610</v>
      </c>
      <c r="K37">
        <v>81725660</v>
      </c>
    </row>
    <row r="38" spans="6:11" x14ac:dyDescent="0.55000000000000004">
      <c r="F38" t="s">
        <v>1760</v>
      </c>
      <c r="G38" t="s">
        <v>1761</v>
      </c>
      <c r="H38" t="s">
        <v>1759</v>
      </c>
      <c r="I38" t="s">
        <v>1537</v>
      </c>
      <c r="J38" t="s">
        <v>1610</v>
      </c>
      <c r="K38">
        <v>81725661</v>
      </c>
    </row>
    <row r="39" spans="6:11" x14ac:dyDescent="0.55000000000000004">
      <c r="F39" t="s">
        <v>1763</v>
      </c>
      <c r="G39" t="s">
        <v>1764</v>
      </c>
      <c r="H39" t="s">
        <v>1762</v>
      </c>
      <c r="I39" t="s">
        <v>1537</v>
      </c>
      <c r="J39" t="s">
        <v>1610</v>
      </c>
      <c r="K39">
        <v>81725662</v>
      </c>
    </row>
    <row r="40" spans="6:11" x14ac:dyDescent="0.55000000000000004">
      <c r="F40" t="s">
        <v>1766</v>
      </c>
      <c r="G40" t="s">
        <v>1767</v>
      </c>
      <c r="H40" t="s">
        <v>1765</v>
      </c>
      <c r="I40" t="s">
        <v>1537</v>
      </c>
      <c r="J40" t="s">
        <v>1610</v>
      </c>
      <c r="K40">
        <v>81725663</v>
      </c>
    </row>
    <row r="41" spans="6:11" x14ac:dyDescent="0.55000000000000004">
      <c r="F41" t="s">
        <v>1769</v>
      </c>
      <c r="G41" t="s">
        <v>1770</v>
      </c>
      <c r="H41" t="s">
        <v>1768</v>
      </c>
      <c r="I41" t="s">
        <v>1537</v>
      </c>
      <c r="J41" t="s">
        <v>1610</v>
      </c>
      <c r="K41">
        <v>81725664</v>
      </c>
    </row>
    <row r="42" spans="6:11" x14ac:dyDescent="0.55000000000000004">
      <c r="F42" t="s">
        <v>1772</v>
      </c>
      <c r="G42" t="s">
        <v>1773</v>
      </c>
      <c r="H42" t="s">
        <v>1771</v>
      </c>
      <c r="I42" t="s">
        <v>1537</v>
      </c>
      <c r="J42" t="s">
        <v>1610</v>
      </c>
      <c r="K42">
        <v>81725665</v>
      </c>
    </row>
    <row r="43" spans="6:11" x14ac:dyDescent="0.55000000000000004">
      <c r="F43" t="s">
        <v>1775</v>
      </c>
      <c r="G43" t="s">
        <v>1776</v>
      </c>
      <c r="H43" t="s">
        <v>1774</v>
      </c>
      <c r="I43" t="s">
        <v>1537</v>
      </c>
      <c r="J43" t="s">
        <v>1610</v>
      </c>
      <c r="K43">
        <v>81725666</v>
      </c>
    </row>
    <row r="44" spans="6:11" x14ac:dyDescent="0.55000000000000004">
      <c r="F44" t="s">
        <v>1778</v>
      </c>
      <c r="G44" t="s">
        <v>1779</v>
      </c>
      <c r="H44" t="s">
        <v>1777</v>
      </c>
      <c r="I44" t="s">
        <v>1537</v>
      </c>
      <c r="J44" t="s">
        <v>1610</v>
      </c>
      <c r="K44">
        <v>81725667</v>
      </c>
    </row>
    <row r="45" spans="6:11" x14ac:dyDescent="0.55000000000000004">
      <c r="F45" t="s">
        <v>1781</v>
      </c>
      <c r="G45" t="s">
        <v>1782</v>
      </c>
      <c r="H45" t="s">
        <v>1780</v>
      </c>
      <c r="I45" t="s">
        <v>1537</v>
      </c>
      <c r="J45" t="s">
        <v>1610</v>
      </c>
      <c r="K45">
        <v>81725668</v>
      </c>
    </row>
    <row r="46" spans="6:11" x14ac:dyDescent="0.55000000000000004">
      <c r="F46" t="s">
        <v>1784</v>
      </c>
      <c r="G46" t="s">
        <v>1785</v>
      </c>
      <c r="H46" t="s">
        <v>1783</v>
      </c>
      <c r="I46" t="s">
        <v>1537</v>
      </c>
      <c r="J46" t="s">
        <v>1610</v>
      </c>
      <c r="K46">
        <v>81725669</v>
      </c>
    </row>
    <row r="47" spans="6:11" x14ac:dyDescent="0.55000000000000004">
      <c r="F47" t="s">
        <v>1787</v>
      </c>
      <c r="G47" t="s">
        <v>1788</v>
      </c>
      <c r="H47" t="s">
        <v>1786</v>
      </c>
      <c r="I47" t="s">
        <v>1537</v>
      </c>
      <c r="J47" t="s">
        <v>1610</v>
      </c>
      <c r="K47">
        <v>81725670</v>
      </c>
    </row>
    <row r="48" spans="6:11" x14ac:dyDescent="0.55000000000000004">
      <c r="F48" t="s">
        <v>1790</v>
      </c>
      <c r="G48" t="s">
        <v>1791</v>
      </c>
      <c r="H48" t="s">
        <v>1789</v>
      </c>
      <c r="I48" t="s">
        <v>1537</v>
      </c>
      <c r="J48" t="s">
        <v>1610</v>
      </c>
      <c r="K48">
        <v>81725671</v>
      </c>
    </row>
    <row r="49" spans="6:11" x14ac:dyDescent="0.55000000000000004">
      <c r="F49" t="s">
        <v>1793</v>
      </c>
      <c r="G49" t="s">
        <v>1794</v>
      </c>
      <c r="H49" t="s">
        <v>1792</v>
      </c>
      <c r="I49" t="s">
        <v>1537</v>
      </c>
      <c r="J49" t="s">
        <v>1610</v>
      </c>
      <c r="K49">
        <v>81725672</v>
      </c>
    </row>
    <row r="50" spans="6:11" x14ac:dyDescent="0.55000000000000004">
      <c r="F50" t="s">
        <v>1796</v>
      </c>
      <c r="G50" t="s">
        <v>1797</v>
      </c>
      <c r="H50" t="s">
        <v>1795</v>
      </c>
      <c r="I50" t="s">
        <v>1537</v>
      </c>
      <c r="J50" t="s">
        <v>1610</v>
      </c>
      <c r="K50">
        <v>81725673</v>
      </c>
    </row>
    <row r="51" spans="6:11" x14ac:dyDescent="0.55000000000000004">
      <c r="F51" t="s">
        <v>1799</v>
      </c>
      <c r="G51" t="s">
        <v>1800</v>
      </c>
      <c r="H51" t="s">
        <v>1798</v>
      </c>
      <c r="I51" t="s">
        <v>1537</v>
      </c>
      <c r="J51" t="s">
        <v>1610</v>
      </c>
      <c r="K51">
        <v>81725674</v>
      </c>
    </row>
    <row r="52" spans="6:11" x14ac:dyDescent="0.55000000000000004">
      <c r="F52" t="s">
        <v>1802</v>
      </c>
      <c r="G52" t="s">
        <v>1803</v>
      </c>
      <c r="H52" t="s">
        <v>1801</v>
      </c>
      <c r="I52" t="s">
        <v>1537</v>
      </c>
      <c r="J52" t="s">
        <v>1610</v>
      </c>
      <c r="K52">
        <v>81725675</v>
      </c>
    </row>
    <row r="53" spans="6:11" x14ac:dyDescent="0.55000000000000004">
      <c r="F53" t="s">
        <v>1805</v>
      </c>
      <c r="G53" t="s">
        <v>1806</v>
      </c>
      <c r="H53" t="s">
        <v>1804</v>
      </c>
      <c r="I53" t="s">
        <v>1537</v>
      </c>
      <c r="J53" t="s">
        <v>1610</v>
      </c>
      <c r="K53">
        <v>81725676</v>
      </c>
    </row>
    <row r="54" spans="6:11" x14ac:dyDescent="0.55000000000000004">
      <c r="F54" t="s">
        <v>1808</v>
      </c>
      <c r="G54" t="s">
        <v>1809</v>
      </c>
      <c r="H54" t="s">
        <v>1807</v>
      </c>
      <c r="I54" t="s">
        <v>1537</v>
      </c>
      <c r="J54" t="s">
        <v>1610</v>
      </c>
      <c r="K54">
        <v>81725677</v>
      </c>
    </row>
    <row r="55" spans="6:11" x14ac:dyDescent="0.55000000000000004">
      <c r="F55" t="s">
        <v>1811</v>
      </c>
      <c r="G55" t="s">
        <v>1812</v>
      </c>
      <c r="H55" t="s">
        <v>1810</v>
      </c>
      <c r="I55" t="s">
        <v>1537</v>
      </c>
      <c r="J55" t="s">
        <v>1610</v>
      </c>
      <c r="K55">
        <v>81725678</v>
      </c>
    </row>
    <row r="56" spans="6:11" x14ac:dyDescent="0.55000000000000004">
      <c r="F56" t="s">
        <v>1814</v>
      </c>
      <c r="G56" t="s">
        <v>1815</v>
      </c>
      <c r="H56" t="s">
        <v>1813</v>
      </c>
      <c r="I56" t="s">
        <v>1537</v>
      </c>
      <c r="J56" t="s">
        <v>1610</v>
      </c>
      <c r="K56">
        <v>81725679</v>
      </c>
    </row>
    <row r="57" spans="6:11" x14ac:dyDescent="0.55000000000000004">
      <c r="F57" t="s">
        <v>1817</v>
      </c>
      <c r="G57" t="s">
        <v>1818</v>
      </c>
      <c r="H57" t="s">
        <v>1816</v>
      </c>
      <c r="I57" t="s">
        <v>1537</v>
      </c>
      <c r="J57" t="s">
        <v>1610</v>
      </c>
      <c r="K57">
        <v>81725680</v>
      </c>
    </row>
    <row r="58" spans="6:11" x14ac:dyDescent="0.55000000000000004">
      <c r="F58" t="s">
        <v>1820</v>
      </c>
      <c r="G58" t="s">
        <v>1821</v>
      </c>
      <c r="H58" t="s">
        <v>1819</v>
      </c>
      <c r="I58" t="s">
        <v>1537</v>
      </c>
      <c r="J58" t="s">
        <v>1610</v>
      </c>
      <c r="K58">
        <v>81725681</v>
      </c>
    </row>
    <row r="59" spans="6:11" x14ac:dyDescent="0.55000000000000004">
      <c r="F59" t="s">
        <v>1823</v>
      </c>
      <c r="G59" t="s">
        <v>1824</v>
      </c>
      <c r="H59" t="s">
        <v>1822</v>
      </c>
      <c r="I59" t="s">
        <v>1537</v>
      </c>
      <c r="J59" t="s">
        <v>1610</v>
      </c>
      <c r="K59">
        <v>81725682</v>
      </c>
    </row>
    <row r="60" spans="6:11" x14ac:dyDescent="0.55000000000000004">
      <c r="F60" t="s">
        <v>1826</v>
      </c>
      <c r="G60" t="s">
        <v>1827</v>
      </c>
      <c r="H60" t="s">
        <v>1825</v>
      </c>
      <c r="I60" t="s">
        <v>1537</v>
      </c>
      <c r="J60" t="s">
        <v>1610</v>
      </c>
      <c r="K60">
        <v>81725683</v>
      </c>
    </row>
    <row r="61" spans="6:11" x14ac:dyDescent="0.55000000000000004">
      <c r="F61" t="s">
        <v>1829</v>
      </c>
      <c r="G61" t="s">
        <v>1830</v>
      </c>
      <c r="H61" t="s">
        <v>1828</v>
      </c>
      <c r="I61" t="s">
        <v>1537</v>
      </c>
      <c r="J61" t="s">
        <v>1610</v>
      </c>
      <c r="K61">
        <v>81725684</v>
      </c>
    </row>
    <row r="62" spans="6:11" x14ac:dyDescent="0.55000000000000004">
      <c r="F62" t="s">
        <v>1832</v>
      </c>
      <c r="G62" t="s">
        <v>1833</v>
      </c>
      <c r="H62" t="s">
        <v>1831</v>
      </c>
      <c r="I62" t="s">
        <v>1537</v>
      </c>
      <c r="J62" t="s">
        <v>1610</v>
      </c>
      <c r="K62">
        <v>81725685</v>
      </c>
    </row>
    <row r="63" spans="6:11" x14ac:dyDescent="0.55000000000000004">
      <c r="F63" t="s">
        <v>1835</v>
      </c>
      <c r="G63" t="s">
        <v>1836</v>
      </c>
      <c r="H63" t="s">
        <v>1834</v>
      </c>
      <c r="I63" t="s">
        <v>1537</v>
      </c>
      <c r="J63" t="s">
        <v>1610</v>
      </c>
      <c r="K63">
        <v>81725686</v>
      </c>
    </row>
    <row r="64" spans="6:11" x14ac:dyDescent="0.55000000000000004">
      <c r="F64" t="s">
        <v>1838</v>
      </c>
      <c r="G64" t="s">
        <v>1839</v>
      </c>
      <c r="H64" t="s">
        <v>1837</v>
      </c>
      <c r="I64" t="s">
        <v>1537</v>
      </c>
      <c r="J64" t="s">
        <v>1610</v>
      </c>
      <c r="K64">
        <v>81725687</v>
      </c>
    </row>
    <row r="65" spans="6:11" x14ac:dyDescent="0.55000000000000004">
      <c r="F65" t="s">
        <v>1841</v>
      </c>
      <c r="G65" t="s">
        <v>1842</v>
      </c>
      <c r="H65" t="s">
        <v>1840</v>
      </c>
      <c r="I65" t="s">
        <v>1537</v>
      </c>
      <c r="J65" t="s">
        <v>1610</v>
      </c>
      <c r="K65">
        <v>81725688</v>
      </c>
    </row>
    <row r="66" spans="6:11" x14ac:dyDescent="0.55000000000000004">
      <c r="F66" t="s">
        <v>1844</v>
      </c>
      <c r="G66" t="s">
        <v>1845</v>
      </c>
      <c r="H66" t="s">
        <v>1843</v>
      </c>
      <c r="I66" t="s">
        <v>1537</v>
      </c>
      <c r="J66" t="s">
        <v>1610</v>
      </c>
      <c r="K66">
        <v>81725689</v>
      </c>
    </row>
    <row r="67" spans="6:11" x14ac:dyDescent="0.55000000000000004">
      <c r="F67" t="s">
        <v>1847</v>
      </c>
      <c r="G67" t="s">
        <v>1848</v>
      </c>
      <c r="H67" t="s">
        <v>1846</v>
      </c>
      <c r="I67" t="s">
        <v>1537</v>
      </c>
      <c r="J67" t="s">
        <v>1610</v>
      </c>
      <c r="K67">
        <v>81725690</v>
      </c>
    </row>
    <row r="68" spans="6:11" x14ac:dyDescent="0.55000000000000004">
      <c r="F68" t="s">
        <v>1850</v>
      </c>
      <c r="G68" t="s">
        <v>1851</v>
      </c>
      <c r="H68" t="s">
        <v>1849</v>
      </c>
      <c r="I68" t="s">
        <v>1537</v>
      </c>
      <c r="J68" t="s">
        <v>1610</v>
      </c>
      <c r="K68">
        <v>82859649</v>
      </c>
    </row>
    <row r="69" spans="6:11" x14ac:dyDescent="0.55000000000000004">
      <c r="F69" t="s">
        <v>1853</v>
      </c>
      <c r="G69" t="s">
        <v>1854</v>
      </c>
      <c r="H69" t="s">
        <v>1852</v>
      </c>
      <c r="I69" t="s">
        <v>1537</v>
      </c>
      <c r="J69" t="s">
        <v>1610</v>
      </c>
      <c r="K69">
        <v>81725691</v>
      </c>
    </row>
    <row r="70" spans="6:11" x14ac:dyDescent="0.55000000000000004">
      <c r="F70" t="s">
        <v>1856</v>
      </c>
      <c r="G70" t="s">
        <v>1857</v>
      </c>
      <c r="H70" t="s">
        <v>1855</v>
      </c>
      <c r="I70" t="s">
        <v>1537</v>
      </c>
      <c r="J70" t="s">
        <v>1610</v>
      </c>
      <c r="K70">
        <v>81725692</v>
      </c>
    </row>
    <row r="71" spans="6:11" x14ac:dyDescent="0.55000000000000004">
      <c r="F71" t="s">
        <v>1859</v>
      </c>
      <c r="G71" t="s">
        <v>1860</v>
      </c>
      <c r="H71" t="s">
        <v>1858</v>
      </c>
      <c r="I71" t="s">
        <v>1537</v>
      </c>
      <c r="J71" t="s">
        <v>1610</v>
      </c>
      <c r="K71">
        <v>82839843</v>
      </c>
    </row>
    <row r="72" spans="6:11" x14ac:dyDescent="0.55000000000000004">
      <c r="F72" t="s">
        <v>1862</v>
      </c>
      <c r="G72" t="s">
        <v>1863</v>
      </c>
      <c r="H72" t="s">
        <v>1861</v>
      </c>
      <c r="I72" t="s">
        <v>1537</v>
      </c>
      <c r="J72" t="s">
        <v>1610</v>
      </c>
      <c r="K72">
        <v>82844204</v>
      </c>
    </row>
    <row r="73" spans="6:11" x14ac:dyDescent="0.55000000000000004">
      <c r="F73" t="s">
        <v>1608</v>
      </c>
      <c r="G73" t="s">
        <v>1609</v>
      </c>
      <c r="H73" t="s">
        <v>1607</v>
      </c>
      <c r="I73" t="s">
        <v>1535</v>
      </c>
      <c r="J73" t="s">
        <v>1610</v>
      </c>
      <c r="K73">
        <v>81725693</v>
      </c>
    </row>
    <row r="74" spans="6:11" x14ac:dyDescent="0.55000000000000004">
      <c r="F74" t="s">
        <v>1612</v>
      </c>
      <c r="G74" t="s">
        <v>1613</v>
      </c>
      <c r="H74" t="s">
        <v>1611</v>
      </c>
      <c r="I74" t="s">
        <v>1535</v>
      </c>
      <c r="J74" t="s">
        <v>1610</v>
      </c>
      <c r="K74">
        <v>81725694</v>
      </c>
    </row>
    <row r="75" spans="6:11" x14ac:dyDescent="0.55000000000000004">
      <c r="F75" t="s">
        <v>1615</v>
      </c>
      <c r="G75" t="s">
        <v>1616</v>
      </c>
      <c r="H75" t="s">
        <v>1614</v>
      </c>
      <c r="I75" t="s">
        <v>1535</v>
      </c>
      <c r="J75" t="s">
        <v>1610</v>
      </c>
      <c r="K75">
        <v>81725695</v>
      </c>
    </row>
    <row r="76" spans="6:11" x14ac:dyDescent="0.55000000000000004">
      <c r="F76" t="s">
        <v>1618</v>
      </c>
      <c r="G76" t="s">
        <v>1619</v>
      </c>
      <c r="H76" t="s">
        <v>1617</v>
      </c>
      <c r="I76" t="s">
        <v>1535</v>
      </c>
      <c r="J76" t="s">
        <v>1610</v>
      </c>
      <c r="K76">
        <v>81725696</v>
      </c>
    </row>
    <row r="77" spans="6:11" x14ac:dyDescent="0.55000000000000004">
      <c r="F77" t="s">
        <v>1621</v>
      </c>
      <c r="G77" t="s">
        <v>1622</v>
      </c>
      <c r="H77" t="s">
        <v>1620</v>
      </c>
      <c r="I77" t="s">
        <v>1535</v>
      </c>
      <c r="J77" t="s">
        <v>1610</v>
      </c>
      <c r="K77">
        <v>81725697</v>
      </c>
    </row>
    <row r="78" spans="6:11" x14ac:dyDescent="0.55000000000000004">
      <c r="F78" t="s">
        <v>2273</v>
      </c>
      <c r="G78" t="s">
        <v>2272</v>
      </c>
      <c r="H78" t="s">
        <v>2271</v>
      </c>
      <c r="I78" t="s">
        <v>1534</v>
      </c>
      <c r="J78" t="s">
        <v>1610</v>
      </c>
      <c r="K78">
        <v>81725867</v>
      </c>
    </row>
    <row r="79" spans="6:11" x14ac:dyDescent="0.55000000000000004">
      <c r="F79" t="s">
        <v>2270</v>
      </c>
      <c r="G79" t="s">
        <v>2269</v>
      </c>
      <c r="H79" t="s">
        <v>2268</v>
      </c>
      <c r="I79" t="s">
        <v>1534</v>
      </c>
      <c r="J79" t="s">
        <v>1610</v>
      </c>
      <c r="K79">
        <v>81725868</v>
      </c>
    </row>
    <row r="80" spans="6:11" x14ac:dyDescent="0.55000000000000004">
      <c r="F80" t="s">
        <v>2267</v>
      </c>
      <c r="G80" t="s">
        <v>2266</v>
      </c>
      <c r="H80" t="s">
        <v>2265</v>
      </c>
      <c r="I80" t="s">
        <v>1534</v>
      </c>
      <c r="J80" t="s">
        <v>1610</v>
      </c>
      <c r="K80">
        <v>82844319</v>
      </c>
    </row>
    <row r="81" spans="6:11" x14ac:dyDescent="0.55000000000000004">
      <c r="F81" t="s">
        <v>2264</v>
      </c>
      <c r="G81" t="s">
        <v>2263</v>
      </c>
      <c r="H81" t="s">
        <v>2262</v>
      </c>
      <c r="I81" t="s">
        <v>1534</v>
      </c>
      <c r="J81" t="s">
        <v>1610</v>
      </c>
      <c r="K81">
        <v>82844320</v>
      </c>
    </row>
    <row r="82" spans="6:11" x14ac:dyDescent="0.55000000000000004">
      <c r="F82" t="s">
        <v>1865</v>
      </c>
      <c r="G82" t="s">
        <v>1866</v>
      </c>
      <c r="H82" t="s">
        <v>1864</v>
      </c>
      <c r="I82" t="s">
        <v>1532</v>
      </c>
      <c r="J82" t="s">
        <v>1610</v>
      </c>
      <c r="K82">
        <v>81725698</v>
      </c>
    </row>
    <row r="83" spans="6:11" x14ac:dyDescent="0.55000000000000004">
      <c r="F83" t="s">
        <v>1868</v>
      </c>
      <c r="G83" t="s">
        <v>1869</v>
      </c>
      <c r="H83" t="s">
        <v>1867</v>
      </c>
      <c r="I83" t="s">
        <v>1532</v>
      </c>
      <c r="J83" t="s">
        <v>1610</v>
      </c>
      <c r="K83">
        <v>81725699</v>
      </c>
    </row>
    <row r="84" spans="6:11" x14ac:dyDescent="0.55000000000000004">
      <c r="F84" t="s">
        <v>1871</v>
      </c>
      <c r="G84" t="s">
        <v>1872</v>
      </c>
      <c r="H84" t="s">
        <v>1870</v>
      </c>
      <c r="I84" t="s">
        <v>1532</v>
      </c>
      <c r="J84" t="s">
        <v>1610</v>
      </c>
      <c r="K84">
        <v>81725700</v>
      </c>
    </row>
    <row r="85" spans="6:11" x14ac:dyDescent="0.55000000000000004">
      <c r="F85" t="s">
        <v>1874</v>
      </c>
      <c r="G85" t="s">
        <v>1875</v>
      </c>
      <c r="H85" t="s">
        <v>1873</v>
      </c>
      <c r="I85" t="s">
        <v>1532</v>
      </c>
      <c r="J85" t="s">
        <v>1610</v>
      </c>
      <c r="K85">
        <v>81725701</v>
      </c>
    </row>
    <row r="86" spans="6:11" x14ac:dyDescent="0.55000000000000004">
      <c r="F86" t="s">
        <v>1672</v>
      </c>
      <c r="G86" t="s">
        <v>1877</v>
      </c>
      <c r="H86" t="s">
        <v>1876</v>
      </c>
      <c r="I86" t="s">
        <v>1532</v>
      </c>
      <c r="J86" t="s">
        <v>1610</v>
      </c>
      <c r="K86">
        <v>81725702</v>
      </c>
    </row>
    <row r="87" spans="6:11" x14ac:dyDescent="0.55000000000000004">
      <c r="F87" t="s">
        <v>1879</v>
      </c>
      <c r="G87" t="s">
        <v>1880</v>
      </c>
      <c r="H87" t="s">
        <v>1878</v>
      </c>
      <c r="I87" t="s">
        <v>1532</v>
      </c>
      <c r="J87" t="s">
        <v>1610</v>
      </c>
      <c r="K87">
        <v>81725703</v>
      </c>
    </row>
    <row r="88" spans="6:11" x14ac:dyDescent="0.55000000000000004">
      <c r="F88" t="s">
        <v>1882</v>
      </c>
      <c r="G88" t="s">
        <v>1883</v>
      </c>
      <c r="H88" t="s">
        <v>1881</v>
      </c>
      <c r="I88" t="s">
        <v>1532</v>
      </c>
      <c r="J88" t="s">
        <v>1610</v>
      </c>
      <c r="K88">
        <v>81725704</v>
      </c>
    </row>
    <row r="89" spans="6:11" x14ac:dyDescent="0.55000000000000004">
      <c r="F89" t="s">
        <v>2261</v>
      </c>
      <c r="G89" t="s">
        <v>2048</v>
      </c>
      <c r="H89" t="s">
        <v>2260</v>
      </c>
      <c r="I89" t="s">
        <v>1530</v>
      </c>
      <c r="J89" t="s">
        <v>1610</v>
      </c>
      <c r="K89">
        <v>81725869</v>
      </c>
    </row>
    <row r="90" spans="6:11" x14ac:dyDescent="0.55000000000000004">
      <c r="F90" t="s">
        <v>2259</v>
      </c>
      <c r="G90" t="s">
        <v>2258</v>
      </c>
      <c r="H90" t="s">
        <v>2257</v>
      </c>
      <c r="I90" t="s">
        <v>1530</v>
      </c>
      <c r="J90" t="s">
        <v>1610</v>
      </c>
      <c r="K90">
        <v>81725870</v>
      </c>
    </row>
    <row r="91" spans="6:11" x14ac:dyDescent="0.55000000000000004">
      <c r="F91" t="s">
        <v>2256</v>
      </c>
      <c r="G91" t="s">
        <v>2255</v>
      </c>
      <c r="H91" t="s">
        <v>2254</v>
      </c>
      <c r="I91" t="s">
        <v>1530</v>
      </c>
      <c r="J91" t="s">
        <v>1610</v>
      </c>
      <c r="K91">
        <v>81725871</v>
      </c>
    </row>
    <row r="92" spans="6:11" x14ac:dyDescent="0.55000000000000004">
      <c r="F92" t="s">
        <v>2253</v>
      </c>
      <c r="G92" t="s">
        <v>2250</v>
      </c>
      <c r="H92" t="s">
        <v>2252</v>
      </c>
      <c r="I92" t="s">
        <v>1530</v>
      </c>
      <c r="J92" t="s">
        <v>1610</v>
      </c>
      <c r="K92">
        <v>81725872</v>
      </c>
    </row>
    <row r="93" spans="6:11" x14ac:dyDescent="0.55000000000000004">
      <c r="F93" t="s">
        <v>2251</v>
      </c>
      <c r="G93" t="s">
        <v>2250</v>
      </c>
      <c r="H93" t="s">
        <v>2249</v>
      </c>
      <c r="I93" t="s">
        <v>1530</v>
      </c>
      <c r="J93" t="s">
        <v>1610</v>
      </c>
      <c r="K93">
        <v>81725873</v>
      </c>
    </row>
    <row r="94" spans="6:11" x14ac:dyDescent="0.55000000000000004">
      <c r="F94" t="s">
        <v>2248</v>
      </c>
      <c r="G94" t="s">
        <v>2247</v>
      </c>
      <c r="H94" t="s">
        <v>2246</v>
      </c>
      <c r="I94" t="s">
        <v>1530</v>
      </c>
      <c r="J94" t="s">
        <v>1610</v>
      </c>
      <c r="K94">
        <v>81725874</v>
      </c>
    </row>
    <row r="95" spans="6:11" x14ac:dyDescent="0.55000000000000004">
      <c r="F95" t="s">
        <v>2245</v>
      </c>
      <c r="G95" t="s">
        <v>2244</v>
      </c>
      <c r="H95" t="s">
        <v>2243</v>
      </c>
      <c r="I95" t="s">
        <v>1530</v>
      </c>
      <c r="J95" t="s">
        <v>1610</v>
      </c>
      <c r="K95">
        <v>81725875</v>
      </c>
    </row>
    <row r="96" spans="6:11" x14ac:dyDescent="0.55000000000000004">
      <c r="F96" t="s">
        <v>2242</v>
      </c>
      <c r="G96" t="s">
        <v>2241</v>
      </c>
      <c r="H96" t="s">
        <v>2240</v>
      </c>
      <c r="I96" t="s">
        <v>1530</v>
      </c>
      <c r="J96" t="s">
        <v>1610</v>
      </c>
      <c r="K96">
        <v>81725876</v>
      </c>
    </row>
    <row r="97" spans="6:11" x14ac:dyDescent="0.55000000000000004">
      <c r="F97" t="s">
        <v>2239</v>
      </c>
      <c r="G97" t="s">
        <v>2238</v>
      </c>
      <c r="H97" t="s">
        <v>2237</v>
      </c>
      <c r="I97" t="s">
        <v>1530</v>
      </c>
      <c r="J97" t="s">
        <v>1610</v>
      </c>
      <c r="K97">
        <v>81725877</v>
      </c>
    </row>
    <row r="98" spans="6:11" x14ac:dyDescent="0.55000000000000004">
      <c r="F98" t="s">
        <v>2236</v>
      </c>
      <c r="G98" t="s">
        <v>2235</v>
      </c>
      <c r="H98" t="s">
        <v>2234</v>
      </c>
      <c r="I98" t="s">
        <v>1530</v>
      </c>
      <c r="J98" t="s">
        <v>1610</v>
      </c>
      <c r="K98">
        <v>81725878</v>
      </c>
    </row>
    <row r="99" spans="6:11" x14ac:dyDescent="0.55000000000000004">
      <c r="F99" t="s">
        <v>2233</v>
      </c>
      <c r="G99" t="s">
        <v>2232</v>
      </c>
      <c r="H99" t="s">
        <v>2231</v>
      </c>
      <c r="I99" t="s">
        <v>1530</v>
      </c>
      <c r="J99" t="s">
        <v>1610</v>
      </c>
      <c r="K99">
        <v>81725879</v>
      </c>
    </row>
    <row r="100" spans="6:11" x14ac:dyDescent="0.55000000000000004">
      <c r="F100" t="s">
        <v>2230</v>
      </c>
      <c r="G100" t="s">
        <v>2229</v>
      </c>
      <c r="H100" t="s">
        <v>2228</v>
      </c>
      <c r="I100" t="s">
        <v>1530</v>
      </c>
      <c r="J100" t="s">
        <v>1610</v>
      </c>
      <c r="K100">
        <v>81725880</v>
      </c>
    </row>
    <row r="101" spans="6:11" x14ac:dyDescent="0.55000000000000004">
      <c r="F101" t="s">
        <v>2227</v>
      </c>
      <c r="G101" t="s">
        <v>2226</v>
      </c>
      <c r="H101" t="s">
        <v>2225</v>
      </c>
      <c r="I101" t="s">
        <v>1530</v>
      </c>
      <c r="J101" t="s">
        <v>1610</v>
      </c>
      <c r="K101">
        <v>81725881</v>
      </c>
    </row>
    <row r="102" spans="6:11" x14ac:dyDescent="0.55000000000000004">
      <c r="F102" t="s">
        <v>2224</v>
      </c>
      <c r="G102" t="s">
        <v>2119</v>
      </c>
      <c r="H102" t="s">
        <v>2223</v>
      </c>
      <c r="I102" t="s">
        <v>1530</v>
      </c>
      <c r="J102" t="s">
        <v>1610</v>
      </c>
      <c r="K102">
        <v>81725882</v>
      </c>
    </row>
    <row r="103" spans="6:11" x14ac:dyDescent="0.55000000000000004">
      <c r="F103" t="s">
        <v>2222</v>
      </c>
      <c r="G103" t="s">
        <v>2221</v>
      </c>
      <c r="H103" t="s">
        <v>2220</v>
      </c>
      <c r="I103" t="s">
        <v>1530</v>
      </c>
      <c r="J103" t="s">
        <v>1610</v>
      </c>
      <c r="K103">
        <v>81725883</v>
      </c>
    </row>
    <row r="104" spans="6:11" x14ac:dyDescent="0.55000000000000004">
      <c r="F104" t="s">
        <v>2219</v>
      </c>
      <c r="G104" t="s">
        <v>2218</v>
      </c>
      <c r="H104" t="s">
        <v>2217</v>
      </c>
      <c r="I104" t="s">
        <v>1530</v>
      </c>
      <c r="J104" t="s">
        <v>1610</v>
      </c>
      <c r="K104">
        <v>81725884</v>
      </c>
    </row>
    <row r="105" spans="6:11" x14ac:dyDescent="0.55000000000000004">
      <c r="F105" t="s">
        <v>2216</v>
      </c>
      <c r="G105" t="s">
        <v>2215</v>
      </c>
      <c r="H105" t="s">
        <v>2214</v>
      </c>
      <c r="I105" t="s">
        <v>1530</v>
      </c>
      <c r="J105" t="s">
        <v>1610</v>
      </c>
      <c r="K105">
        <v>81725885</v>
      </c>
    </row>
    <row r="106" spans="6:11" x14ac:dyDescent="0.55000000000000004">
      <c r="F106" t="s">
        <v>2213</v>
      </c>
      <c r="G106" t="s">
        <v>2212</v>
      </c>
      <c r="H106" t="s">
        <v>2211</v>
      </c>
      <c r="I106" t="s">
        <v>1530</v>
      </c>
      <c r="J106" t="s">
        <v>1610</v>
      </c>
      <c r="K106">
        <v>81725886</v>
      </c>
    </row>
    <row r="107" spans="6:11" x14ac:dyDescent="0.55000000000000004">
      <c r="F107" t="s">
        <v>2210</v>
      </c>
      <c r="G107" t="s">
        <v>2209</v>
      </c>
      <c r="H107" t="s">
        <v>2208</v>
      </c>
      <c r="I107" t="s">
        <v>1530</v>
      </c>
      <c r="J107" t="s">
        <v>1610</v>
      </c>
      <c r="K107">
        <v>81725887</v>
      </c>
    </row>
    <row r="108" spans="6:11" x14ac:dyDescent="0.55000000000000004">
      <c r="F108" t="s">
        <v>2207</v>
      </c>
      <c r="G108" t="s">
        <v>2206</v>
      </c>
      <c r="H108" t="s">
        <v>2205</v>
      </c>
      <c r="I108" t="s">
        <v>1530</v>
      </c>
      <c r="J108" t="s">
        <v>1610</v>
      </c>
      <c r="K108">
        <v>81725888</v>
      </c>
    </row>
    <row r="109" spans="6:11" x14ac:dyDescent="0.55000000000000004">
      <c r="F109" t="s">
        <v>2204</v>
      </c>
      <c r="G109" t="s">
        <v>2203</v>
      </c>
      <c r="H109" t="s">
        <v>2202</v>
      </c>
      <c r="I109" t="s">
        <v>1530</v>
      </c>
      <c r="J109" t="s">
        <v>1610</v>
      </c>
      <c r="K109">
        <v>81725889</v>
      </c>
    </row>
    <row r="110" spans="6:11" x14ac:dyDescent="0.55000000000000004">
      <c r="F110" t="s">
        <v>2201</v>
      </c>
      <c r="G110" t="s">
        <v>2200</v>
      </c>
      <c r="H110" t="s">
        <v>2199</v>
      </c>
      <c r="I110" t="s">
        <v>1530</v>
      </c>
      <c r="J110" t="s">
        <v>1610</v>
      </c>
      <c r="K110">
        <v>81725890</v>
      </c>
    </row>
    <row r="111" spans="6:11" x14ac:dyDescent="0.55000000000000004">
      <c r="F111" t="s">
        <v>2198</v>
      </c>
      <c r="G111" t="s">
        <v>2197</v>
      </c>
      <c r="H111" t="s">
        <v>2196</v>
      </c>
      <c r="I111" t="s">
        <v>1530</v>
      </c>
      <c r="J111" t="s">
        <v>1610</v>
      </c>
      <c r="K111">
        <v>81725891</v>
      </c>
    </row>
    <row r="112" spans="6:11" x14ac:dyDescent="0.55000000000000004">
      <c r="F112" t="s">
        <v>2195</v>
      </c>
      <c r="G112" t="s">
        <v>2194</v>
      </c>
      <c r="H112" t="s">
        <v>2193</v>
      </c>
      <c r="I112" t="s">
        <v>1530</v>
      </c>
      <c r="J112" t="s">
        <v>1610</v>
      </c>
      <c r="K112">
        <v>81725892</v>
      </c>
    </row>
    <row r="113" spans="6:11" x14ac:dyDescent="0.55000000000000004">
      <c r="F113" t="s">
        <v>2192</v>
      </c>
      <c r="G113" t="s">
        <v>2119</v>
      </c>
      <c r="H113" t="s">
        <v>2191</v>
      </c>
      <c r="I113" t="s">
        <v>1530</v>
      </c>
      <c r="J113" t="s">
        <v>1610</v>
      </c>
      <c r="K113">
        <v>81725893</v>
      </c>
    </row>
    <row r="114" spans="6:11" x14ac:dyDescent="0.55000000000000004">
      <c r="F114" t="s">
        <v>2190</v>
      </c>
      <c r="G114" t="s">
        <v>1673</v>
      </c>
      <c r="H114" t="s">
        <v>2189</v>
      </c>
      <c r="I114" t="s">
        <v>1530</v>
      </c>
      <c r="J114" t="s">
        <v>1610</v>
      </c>
      <c r="K114">
        <v>81725894</v>
      </c>
    </row>
    <row r="115" spans="6:11" x14ac:dyDescent="0.55000000000000004">
      <c r="F115" t="s">
        <v>2188</v>
      </c>
      <c r="G115" t="s">
        <v>2187</v>
      </c>
      <c r="H115" t="s">
        <v>2186</v>
      </c>
      <c r="I115" t="s">
        <v>1530</v>
      </c>
      <c r="J115" t="s">
        <v>1610</v>
      </c>
      <c r="K115">
        <v>81725895</v>
      </c>
    </row>
    <row r="116" spans="6:11" x14ac:dyDescent="0.55000000000000004">
      <c r="F116" t="s">
        <v>2185</v>
      </c>
      <c r="G116" t="s">
        <v>2184</v>
      </c>
      <c r="H116" t="s">
        <v>2183</v>
      </c>
      <c r="I116" t="s">
        <v>1530</v>
      </c>
      <c r="J116" t="s">
        <v>1610</v>
      </c>
      <c r="K116">
        <v>81725896</v>
      </c>
    </row>
    <row r="117" spans="6:11" x14ac:dyDescent="0.55000000000000004">
      <c r="F117" t="s">
        <v>2182</v>
      </c>
      <c r="G117" t="s">
        <v>2181</v>
      </c>
      <c r="H117" t="s">
        <v>2180</v>
      </c>
      <c r="I117" t="s">
        <v>1530</v>
      </c>
      <c r="J117" t="s">
        <v>1610</v>
      </c>
      <c r="K117">
        <v>81725897</v>
      </c>
    </row>
    <row r="118" spans="6:11" x14ac:dyDescent="0.55000000000000004">
      <c r="F118" t="s">
        <v>2179</v>
      </c>
      <c r="G118" t="s">
        <v>2178</v>
      </c>
      <c r="H118" t="s">
        <v>2177</v>
      </c>
      <c r="I118" t="s">
        <v>1530</v>
      </c>
      <c r="J118" t="s">
        <v>1610</v>
      </c>
      <c r="K118">
        <v>81725898</v>
      </c>
    </row>
    <row r="119" spans="6:11" x14ac:dyDescent="0.55000000000000004">
      <c r="F119" t="s">
        <v>2176</v>
      </c>
      <c r="G119" t="s">
        <v>2175</v>
      </c>
      <c r="H119" t="s">
        <v>2174</v>
      </c>
      <c r="I119" t="s">
        <v>1530</v>
      </c>
      <c r="J119" t="s">
        <v>1610</v>
      </c>
      <c r="K119">
        <v>81725899</v>
      </c>
    </row>
    <row r="120" spans="6:11" x14ac:dyDescent="0.55000000000000004">
      <c r="F120" t="s">
        <v>2173</v>
      </c>
      <c r="G120" t="s">
        <v>1699</v>
      </c>
      <c r="H120" t="s">
        <v>2172</v>
      </c>
      <c r="I120" t="s">
        <v>1530</v>
      </c>
      <c r="J120" t="s">
        <v>1610</v>
      </c>
      <c r="K120">
        <v>81725900</v>
      </c>
    </row>
    <row r="121" spans="6:11" x14ac:dyDescent="0.55000000000000004">
      <c r="F121" t="s">
        <v>2171</v>
      </c>
      <c r="G121" t="s">
        <v>2170</v>
      </c>
      <c r="H121" t="s">
        <v>2169</v>
      </c>
      <c r="I121" t="s">
        <v>1530</v>
      </c>
      <c r="J121" t="s">
        <v>1610</v>
      </c>
      <c r="K121">
        <v>81725901</v>
      </c>
    </row>
    <row r="122" spans="6:11" x14ac:dyDescent="0.55000000000000004">
      <c r="F122" t="s">
        <v>2168</v>
      </c>
      <c r="G122" t="s">
        <v>2167</v>
      </c>
      <c r="H122" t="s">
        <v>2166</v>
      </c>
      <c r="I122" t="s">
        <v>1530</v>
      </c>
      <c r="J122" t="s">
        <v>1610</v>
      </c>
      <c r="K122">
        <v>81725902</v>
      </c>
    </row>
    <row r="123" spans="6:11" x14ac:dyDescent="0.55000000000000004">
      <c r="F123" t="s">
        <v>2165</v>
      </c>
      <c r="G123" t="s">
        <v>2164</v>
      </c>
      <c r="H123" t="s">
        <v>2163</v>
      </c>
      <c r="I123" t="s">
        <v>1530</v>
      </c>
      <c r="J123" t="s">
        <v>1610</v>
      </c>
      <c r="K123">
        <v>81725903</v>
      </c>
    </row>
    <row r="124" spans="6:11" x14ac:dyDescent="0.55000000000000004">
      <c r="F124" t="s">
        <v>2162</v>
      </c>
      <c r="G124" t="s">
        <v>2161</v>
      </c>
      <c r="H124" t="s">
        <v>2160</v>
      </c>
      <c r="I124" t="s">
        <v>1530</v>
      </c>
      <c r="J124" t="s">
        <v>1610</v>
      </c>
      <c r="K124">
        <v>81725904</v>
      </c>
    </row>
    <row r="125" spans="6:11" x14ac:dyDescent="0.55000000000000004">
      <c r="F125" t="s">
        <v>2159</v>
      </c>
      <c r="G125" t="s">
        <v>2158</v>
      </c>
      <c r="H125" t="s">
        <v>2157</v>
      </c>
      <c r="I125" t="s">
        <v>1530</v>
      </c>
      <c r="J125" t="s">
        <v>1610</v>
      </c>
      <c r="K125">
        <v>81725905</v>
      </c>
    </row>
    <row r="126" spans="6:11" x14ac:dyDescent="0.55000000000000004">
      <c r="F126" t="s">
        <v>2156</v>
      </c>
      <c r="G126" t="s">
        <v>2155</v>
      </c>
      <c r="H126" t="s">
        <v>2154</v>
      </c>
      <c r="I126" t="s">
        <v>1530</v>
      </c>
      <c r="J126" t="s">
        <v>1610</v>
      </c>
      <c r="K126">
        <v>81725906</v>
      </c>
    </row>
    <row r="127" spans="6:11" x14ac:dyDescent="0.55000000000000004">
      <c r="F127" t="s">
        <v>2153</v>
      </c>
      <c r="G127" t="s">
        <v>2152</v>
      </c>
      <c r="H127" t="s">
        <v>2151</v>
      </c>
      <c r="I127" t="s">
        <v>1530</v>
      </c>
      <c r="J127" t="s">
        <v>1610</v>
      </c>
      <c r="K127">
        <v>81725907</v>
      </c>
    </row>
    <row r="128" spans="6:11" x14ac:dyDescent="0.55000000000000004">
      <c r="F128" t="s">
        <v>2150</v>
      </c>
      <c r="G128" t="s">
        <v>2149</v>
      </c>
      <c r="H128" t="s">
        <v>2148</v>
      </c>
      <c r="I128" t="s">
        <v>1530</v>
      </c>
      <c r="J128" t="s">
        <v>1610</v>
      </c>
      <c r="K128">
        <v>81725908</v>
      </c>
    </row>
    <row r="129" spans="6:11" x14ac:dyDescent="0.55000000000000004">
      <c r="F129" t="s">
        <v>2147</v>
      </c>
      <c r="G129" t="s">
        <v>2146</v>
      </c>
      <c r="H129" t="s">
        <v>2145</v>
      </c>
      <c r="I129" t="s">
        <v>1530</v>
      </c>
      <c r="J129" t="s">
        <v>1610</v>
      </c>
      <c r="K129">
        <v>81725909</v>
      </c>
    </row>
    <row r="130" spans="6:11" x14ac:dyDescent="0.55000000000000004">
      <c r="F130" t="s">
        <v>2144</v>
      </c>
      <c r="G130" t="s">
        <v>2143</v>
      </c>
      <c r="H130" t="s">
        <v>2142</v>
      </c>
      <c r="I130" t="s">
        <v>1530</v>
      </c>
      <c r="J130" t="s">
        <v>1610</v>
      </c>
      <c r="K130">
        <v>82844321</v>
      </c>
    </row>
    <row r="131" spans="6:11" x14ac:dyDescent="0.55000000000000004">
      <c r="F131" t="s">
        <v>2141</v>
      </c>
      <c r="G131" t="s">
        <v>2140</v>
      </c>
      <c r="H131" t="s">
        <v>2139</v>
      </c>
      <c r="I131" t="s">
        <v>1530</v>
      </c>
      <c r="J131" t="s">
        <v>1610</v>
      </c>
      <c r="K131">
        <v>81725910</v>
      </c>
    </row>
    <row r="132" spans="6:11" x14ac:dyDescent="0.55000000000000004">
      <c r="F132" t="s">
        <v>1624</v>
      </c>
      <c r="G132" t="s">
        <v>1625</v>
      </c>
      <c r="H132" t="s">
        <v>1623</v>
      </c>
      <c r="I132" t="s">
        <v>1528</v>
      </c>
      <c r="J132" t="s">
        <v>1610</v>
      </c>
      <c r="K132">
        <v>81725707</v>
      </c>
    </row>
    <row r="133" spans="6:11" x14ac:dyDescent="0.55000000000000004">
      <c r="F133" t="s">
        <v>1627</v>
      </c>
      <c r="G133" t="s">
        <v>1628</v>
      </c>
      <c r="H133" t="s">
        <v>1626</v>
      </c>
      <c r="I133" t="s">
        <v>1528</v>
      </c>
      <c r="J133" t="s">
        <v>1610</v>
      </c>
      <c r="K133">
        <v>81725708</v>
      </c>
    </row>
    <row r="134" spans="6:11" x14ac:dyDescent="0.55000000000000004">
      <c r="F134" t="s">
        <v>1630</v>
      </c>
      <c r="G134" t="s">
        <v>1631</v>
      </c>
      <c r="H134" t="s">
        <v>1629</v>
      </c>
      <c r="I134" t="s">
        <v>1528</v>
      </c>
      <c r="J134" t="s">
        <v>1610</v>
      </c>
      <c r="K134">
        <v>81725709</v>
      </c>
    </row>
    <row r="135" spans="6:11" x14ac:dyDescent="0.55000000000000004">
      <c r="F135" t="s">
        <v>1633</v>
      </c>
      <c r="G135" t="s">
        <v>1634</v>
      </c>
      <c r="H135" t="s">
        <v>1632</v>
      </c>
      <c r="I135" t="s">
        <v>1528</v>
      </c>
      <c r="J135" t="s">
        <v>1610</v>
      </c>
      <c r="K135">
        <v>81725710</v>
      </c>
    </row>
    <row r="136" spans="6:11" x14ac:dyDescent="0.55000000000000004">
      <c r="F136" t="s">
        <v>1636</v>
      </c>
      <c r="G136" t="s">
        <v>1637</v>
      </c>
      <c r="H136" t="s">
        <v>1635</v>
      </c>
      <c r="I136" t="s">
        <v>1528</v>
      </c>
      <c r="J136" t="s">
        <v>1610</v>
      </c>
      <c r="K136">
        <v>81725711</v>
      </c>
    </row>
    <row r="137" spans="6:11" x14ac:dyDescent="0.55000000000000004">
      <c r="F137" t="s">
        <v>1639</v>
      </c>
      <c r="G137" t="s">
        <v>1640</v>
      </c>
      <c r="H137" t="s">
        <v>1638</v>
      </c>
      <c r="I137" t="s">
        <v>1528</v>
      </c>
      <c r="J137" t="s">
        <v>1610</v>
      </c>
      <c r="K137">
        <v>81725712</v>
      </c>
    </row>
    <row r="138" spans="6:11" x14ac:dyDescent="0.55000000000000004">
      <c r="F138" t="s">
        <v>1642</v>
      </c>
      <c r="G138" t="s">
        <v>1643</v>
      </c>
      <c r="H138" t="s">
        <v>1641</v>
      </c>
      <c r="I138" t="s">
        <v>1528</v>
      </c>
      <c r="J138" t="s">
        <v>1610</v>
      </c>
      <c r="K138">
        <v>81725713</v>
      </c>
    </row>
    <row r="139" spans="6:11" x14ac:dyDescent="0.55000000000000004">
      <c r="F139" t="s">
        <v>1645</v>
      </c>
      <c r="G139" t="s">
        <v>1646</v>
      </c>
      <c r="H139" t="s">
        <v>1644</v>
      </c>
      <c r="I139" t="s">
        <v>1528</v>
      </c>
      <c r="J139" t="s">
        <v>1610</v>
      </c>
      <c r="K139">
        <v>81725714</v>
      </c>
    </row>
    <row r="140" spans="6:11" x14ac:dyDescent="0.55000000000000004">
      <c r="F140" t="s">
        <v>1648</v>
      </c>
      <c r="G140" t="s">
        <v>1649</v>
      </c>
      <c r="H140" t="s">
        <v>1647</v>
      </c>
      <c r="I140" t="s">
        <v>1528</v>
      </c>
      <c r="J140" t="s">
        <v>1610</v>
      </c>
      <c r="K140">
        <v>81725715</v>
      </c>
    </row>
    <row r="141" spans="6:11" x14ac:dyDescent="0.55000000000000004">
      <c r="F141" t="s">
        <v>1651</v>
      </c>
      <c r="G141" t="s">
        <v>1652</v>
      </c>
      <c r="H141" t="s">
        <v>1650</v>
      </c>
      <c r="I141" t="s">
        <v>1528</v>
      </c>
      <c r="J141" t="s">
        <v>1610</v>
      </c>
      <c r="K141">
        <v>81725716</v>
      </c>
    </row>
    <row r="142" spans="6:11" x14ac:dyDescent="0.55000000000000004">
      <c r="F142" t="s">
        <v>1654</v>
      </c>
      <c r="G142" t="s">
        <v>1655</v>
      </c>
      <c r="H142" t="s">
        <v>1653</v>
      </c>
      <c r="I142" t="s">
        <v>1528</v>
      </c>
      <c r="J142" t="s">
        <v>1610</v>
      </c>
      <c r="K142">
        <v>81725717</v>
      </c>
    </row>
    <row r="143" spans="6:11" x14ac:dyDescent="0.55000000000000004">
      <c r="F143" t="s">
        <v>1657</v>
      </c>
      <c r="G143" t="s">
        <v>1658</v>
      </c>
      <c r="H143" t="s">
        <v>1656</v>
      </c>
      <c r="I143" t="s">
        <v>1528</v>
      </c>
      <c r="J143" t="s">
        <v>1610</v>
      </c>
      <c r="K143">
        <v>81725718</v>
      </c>
    </row>
    <row r="144" spans="6:11" x14ac:dyDescent="0.55000000000000004">
      <c r="F144" t="s">
        <v>2138</v>
      </c>
      <c r="G144" t="s">
        <v>2137</v>
      </c>
      <c r="H144" t="s">
        <v>2136</v>
      </c>
      <c r="I144" t="s">
        <v>336</v>
      </c>
      <c r="J144" t="s">
        <v>1610</v>
      </c>
      <c r="K144">
        <v>82839445</v>
      </c>
    </row>
    <row r="145" spans="6:11" x14ac:dyDescent="0.55000000000000004">
      <c r="F145" t="s">
        <v>2135</v>
      </c>
      <c r="G145" t="s">
        <v>2118</v>
      </c>
      <c r="H145" t="s">
        <v>2134</v>
      </c>
      <c r="I145" t="s">
        <v>516</v>
      </c>
      <c r="J145" t="s">
        <v>1610</v>
      </c>
      <c r="K145">
        <v>81725719</v>
      </c>
    </row>
    <row r="146" spans="6:11" x14ac:dyDescent="0.55000000000000004">
      <c r="F146" t="s">
        <v>2133</v>
      </c>
      <c r="G146" t="s">
        <v>2132</v>
      </c>
      <c r="H146" t="s">
        <v>2131</v>
      </c>
      <c r="I146" t="s">
        <v>516</v>
      </c>
      <c r="J146" t="s">
        <v>1610</v>
      </c>
      <c r="K146">
        <v>81725720</v>
      </c>
    </row>
    <row r="147" spans="6:11" x14ac:dyDescent="0.55000000000000004">
      <c r="F147" t="s">
        <v>2130</v>
      </c>
      <c r="G147" t="s">
        <v>2129</v>
      </c>
      <c r="H147" t="s">
        <v>2128</v>
      </c>
      <c r="I147" t="s">
        <v>516</v>
      </c>
      <c r="J147" t="s">
        <v>1610</v>
      </c>
      <c r="K147">
        <v>81725721</v>
      </c>
    </row>
    <row r="148" spans="6:11" x14ac:dyDescent="0.55000000000000004">
      <c r="F148" t="s">
        <v>2127</v>
      </c>
      <c r="G148" t="s">
        <v>1776</v>
      </c>
      <c r="H148" t="s">
        <v>2126</v>
      </c>
      <c r="I148" t="s">
        <v>516</v>
      </c>
      <c r="J148" t="s">
        <v>1610</v>
      </c>
      <c r="K148">
        <v>81725722</v>
      </c>
    </row>
    <row r="149" spans="6:11" x14ac:dyDescent="0.55000000000000004">
      <c r="F149" t="s">
        <v>2125</v>
      </c>
      <c r="G149" t="s">
        <v>2124</v>
      </c>
      <c r="H149" t="s">
        <v>2123</v>
      </c>
      <c r="I149" t="s">
        <v>516</v>
      </c>
      <c r="J149" t="s">
        <v>1610</v>
      </c>
      <c r="K149">
        <v>81725723</v>
      </c>
    </row>
    <row r="150" spans="6:11" x14ac:dyDescent="0.55000000000000004">
      <c r="F150" t="s">
        <v>2122</v>
      </c>
      <c r="G150" t="s">
        <v>2120</v>
      </c>
      <c r="H150" t="s">
        <v>2121</v>
      </c>
      <c r="I150" t="s">
        <v>516</v>
      </c>
      <c r="J150" t="s">
        <v>1610</v>
      </c>
      <c r="K150">
        <v>81725724</v>
      </c>
    </row>
    <row r="151" spans="6:11" x14ac:dyDescent="0.55000000000000004">
      <c r="F151" t="s">
        <v>2117</v>
      </c>
      <c r="G151" t="s">
        <v>1863</v>
      </c>
      <c r="H151" t="s">
        <v>2116</v>
      </c>
      <c r="I151" t="s">
        <v>516</v>
      </c>
      <c r="J151" t="s">
        <v>1610</v>
      </c>
      <c r="K151">
        <v>82785767</v>
      </c>
    </row>
    <row r="152" spans="6:11" x14ac:dyDescent="0.55000000000000004">
      <c r="F152" t="s">
        <v>2115</v>
      </c>
      <c r="G152" t="s">
        <v>2114</v>
      </c>
      <c r="H152" t="s">
        <v>2113</v>
      </c>
      <c r="I152" t="s">
        <v>516</v>
      </c>
      <c r="J152" t="s">
        <v>1610</v>
      </c>
      <c r="K152">
        <v>81725803</v>
      </c>
    </row>
    <row r="153" spans="6:11" x14ac:dyDescent="0.55000000000000004">
      <c r="F153" t="s">
        <v>2112</v>
      </c>
      <c r="G153" t="s">
        <v>2111</v>
      </c>
      <c r="H153" t="s">
        <v>2110</v>
      </c>
      <c r="I153" t="s">
        <v>516</v>
      </c>
      <c r="J153" t="s">
        <v>1610</v>
      </c>
      <c r="K153">
        <v>81725804</v>
      </c>
    </row>
    <row r="154" spans="6:11" x14ac:dyDescent="0.55000000000000004">
      <c r="F154" t="s">
        <v>1885</v>
      </c>
      <c r="G154" t="s">
        <v>1640</v>
      </c>
      <c r="H154" t="s">
        <v>1884</v>
      </c>
      <c r="I154" t="s">
        <v>1525</v>
      </c>
      <c r="J154" t="s">
        <v>1610</v>
      </c>
      <c r="K154">
        <v>81725805</v>
      </c>
    </row>
    <row r="155" spans="6:11" x14ac:dyDescent="0.55000000000000004">
      <c r="F155" t="s">
        <v>1887</v>
      </c>
      <c r="G155" t="s">
        <v>1655</v>
      </c>
      <c r="H155" t="s">
        <v>1886</v>
      </c>
      <c r="I155" t="s">
        <v>1525</v>
      </c>
      <c r="J155" t="s">
        <v>1610</v>
      </c>
      <c r="K155">
        <v>81725806</v>
      </c>
    </row>
    <row r="156" spans="6:11" x14ac:dyDescent="0.55000000000000004">
      <c r="F156" t="s">
        <v>1889</v>
      </c>
      <c r="G156" t="s">
        <v>1890</v>
      </c>
      <c r="H156" t="s">
        <v>1888</v>
      </c>
      <c r="I156" t="s">
        <v>1525</v>
      </c>
      <c r="J156" t="s">
        <v>1610</v>
      </c>
      <c r="K156">
        <v>81725807</v>
      </c>
    </row>
    <row r="157" spans="6:11" x14ac:dyDescent="0.55000000000000004">
      <c r="F157" t="s">
        <v>1887</v>
      </c>
      <c r="G157" t="s">
        <v>1845</v>
      </c>
      <c r="H157" t="s">
        <v>1891</v>
      </c>
      <c r="I157" t="s">
        <v>1525</v>
      </c>
      <c r="J157" t="s">
        <v>1610</v>
      </c>
      <c r="K157">
        <v>81725808</v>
      </c>
    </row>
    <row r="158" spans="6:11" x14ac:dyDescent="0.55000000000000004">
      <c r="F158" t="s">
        <v>1893</v>
      </c>
      <c r="G158" t="s">
        <v>1894</v>
      </c>
      <c r="H158" t="s">
        <v>1892</v>
      </c>
      <c r="I158" t="s">
        <v>1525</v>
      </c>
      <c r="J158" t="s">
        <v>1610</v>
      </c>
      <c r="K158">
        <v>81725809</v>
      </c>
    </row>
    <row r="159" spans="6:11" x14ac:dyDescent="0.55000000000000004">
      <c r="F159" t="s">
        <v>1896</v>
      </c>
      <c r="G159" t="s">
        <v>1897</v>
      </c>
      <c r="H159" t="s">
        <v>1895</v>
      </c>
      <c r="I159" t="s">
        <v>1525</v>
      </c>
      <c r="J159" t="s">
        <v>1610</v>
      </c>
      <c r="K159">
        <v>81725810</v>
      </c>
    </row>
    <row r="160" spans="6:11" x14ac:dyDescent="0.55000000000000004">
      <c r="F160" t="s">
        <v>1899</v>
      </c>
      <c r="G160" t="s">
        <v>1900</v>
      </c>
      <c r="H160" t="s">
        <v>1898</v>
      </c>
      <c r="I160" t="s">
        <v>1525</v>
      </c>
      <c r="J160" t="s">
        <v>1610</v>
      </c>
      <c r="K160">
        <v>81725811</v>
      </c>
    </row>
    <row r="161" spans="6:11" x14ac:dyDescent="0.55000000000000004">
      <c r="F161" t="s">
        <v>1902</v>
      </c>
      <c r="G161" t="s">
        <v>1903</v>
      </c>
      <c r="H161" t="s">
        <v>1901</v>
      </c>
      <c r="I161" t="s">
        <v>1525</v>
      </c>
      <c r="J161" t="s">
        <v>1610</v>
      </c>
      <c r="K161">
        <v>81725812</v>
      </c>
    </row>
    <row r="162" spans="6:11" x14ac:dyDescent="0.55000000000000004">
      <c r="F162" t="s">
        <v>1905</v>
      </c>
      <c r="G162" t="s">
        <v>1906</v>
      </c>
      <c r="H162" t="s">
        <v>1904</v>
      </c>
      <c r="I162" t="s">
        <v>1525</v>
      </c>
      <c r="J162" t="s">
        <v>1610</v>
      </c>
      <c r="K162">
        <v>81725813</v>
      </c>
    </row>
    <row r="163" spans="6:11" x14ac:dyDescent="0.55000000000000004">
      <c r="F163" t="s">
        <v>1908</v>
      </c>
      <c r="G163" t="s">
        <v>1909</v>
      </c>
      <c r="H163" t="s">
        <v>1907</v>
      </c>
      <c r="I163" t="s">
        <v>1525</v>
      </c>
      <c r="J163" t="s">
        <v>1610</v>
      </c>
      <c r="K163">
        <v>81725814</v>
      </c>
    </row>
    <row r="164" spans="6:11" x14ac:dyDescent="0.55000000000000004">
      <c r="F164" t="s">
        <v>1911</v>
      </c>
      <c r="G164" t="s">
        <v>1912</v>
      </c>
      <c r="H164" t="s">
        <v>1910</v>
      </c>
      <c r="I164" t="s">
        <v>1525</v>
      </c>
      <c r="J164" t="s">
        <v>1610</v>
      </c>
      <c r="K164">
        <v>81725815</v>
      </c>
    </row>
    <row r="165" spans="6:11" x14ac:dyDescent="0.55000000000000004">
      <c r="F165" t="s">
        <v>1914</v>
      </c>
      <c r="G165" t="s">
        <v>1915</v>
      </c>
      <c r="H165" t="s">
        <v>1913</v>
      </c>
      <c r="I165" t="s">
        <v>1525</v>
      </c>
      <c r="J165" t="s">
        <v>1610</v>
      </c>
      <c r="K165">
        <v>81725816</v>
      </c>
    </row>
    <row r="166" spans="6:11" x14ac:dyDescent="0.55000000000000004">
      <c r="F166" t="s">
        <v>1917</v>
      </c>
      <c r="G166" t="s">
        <v>1918</v>
      </c>
      <c r="H166" t="s">
        <v>1916</v>
      </c>
      <c r="I166" t="s">
        <v>1525</v>
      </c>
      <c r="J166" t="s">
        <v>1610</v>
      </c>
      <c r="K166">
        <v>81725817</v>
      </c>
    </row>
    <row r="167" spans="6:11" x14ac:dyDescent="0.55000000000000004">
      <c r="F167" t="s">
        <v>1920</v>
      </c>
      <c r="G167" t="s">
        <v>1921</v>
      </c>
      <c r="H167" t="s">
        <v>1919</v>
      </c>
      <c r="I167" t="s">
        <v>1525</v>
      </c>
      <c r="J167" t="s">
        <v>1610</v>
      </c>
      <c r="K167">
        <v>81725818</v>
      </c>
    </row>
    <row r="168" spans="6:11" x14ac:dyDescent="0.55000000000000004">
      <c r="F168" t="s">
        <v>1887</v>
      </c>
      <c r="G168" t="s">
        <v>1845</v>
      </c>
      <c r="H168" t="s">
        <v>1922</v>
      </c>
      <c r="I168" t="s">
        <v>1525</v>
      </c>
      <c r="J168" t="s">
        <v>1610</v>
      </c>
      <c r="K168">
        <v>81725819</v>
      </c>
    </row>
    <row r="169" spans="6:11" x14ac:dyDescent="0.55000000000000004">
      <c r="F169" t="s">
        <v>1924</v>
      </c>
      <c r="G169" t="s">
        <v>1925</v>
      </c>
      <c r="H169" t="s">
        <v>1923</v>
      </c>
      <c r="I169" t="s">
        <v>1525</v>
      </c>
      <c r="J169" t="s">
        <v>1610</v>
      </c>
      <c r="K169">
        <v>81725820</v>
      </c>
    </row>
    <row r="170" spans="6:11" x14ac:dyDescent="0.55000000000000004">
      <c r="F170" t="s">
        <v>1927</v>
      </c>
      <c r="G170" t="s">
        <v>1928</v>
      </c>
      <c r="H170" t="s">
        <v>1926</v>
      </c>
      <c r="I170" t="s">
        <v>1525</v>
      </c>
      <c r="J170" t="s">
        <v>1610</v>
      </c>
      <c r="K170">
        <v>81725821</v>
      </c>
    </row>
    <row r="171" spans="6:11" x14ac:dyDescent="0.55000000000000004">
      <c r="F171" t="s">
        <v>1930</v>
      </c>
      <c r="G171" t="s">
        <v>1931</v>
      </c>
      <c r="H171" t="s">
        <v>1929</v>
      </c>
      <c r="I171" t="s">
        <v>1525</v>
      </c>
      <c r="J171" t="s">
        <v>1610</v>
      </c>
      <c r="K171">
        <v>81725822</v>
      </c>
    </row>
    <row r="172" spans="6:11" x14ac:dyDescent="0.55000000000000004">
      <c r="F172" t="s">
        <v>1933</v>
      </c>
      <c r="G172" t="s">
        <v>1934</v>
      </c>
      <c r="H172" t="s">
        <v>1932</v>
      </c>
      <c r="I172" t="s">
        <v>1525</v>
      </c>
      <c r="J172" t="s">
        <v>1610</v>
      </c>
      <c r="K172">
        <v>81725823</v>
      </c>
    </row>
    <row r="173" spans="6:11" x14ac:dyDescent="0.55000000000000004">
      <c r="F173" t="s">
        <v>1936</v>
      </c>
      <c r="G173" t="s">
        <v>1655</v>
      </c>
      <c r="H173" t="s">
        <v>1935</v>
      </c>
      <c r="I173" t="s">
        <v>1525</v>
      </c>
      <c r="J173" t="s">
        <v>1610</v>
      </c>
      <c r="K173">
        <v>81725824</v>
      </c>
    </row>
    <row r="174" spans="6:11" x14ac:dyDescent="0.55000000000000004">
      <c r="F174" t="s">
        <v>1936</v>
      </c>
      <c r="G174" t="s">
        <v>1655</v>
      </c>
      <c r="H174" t="s">
        <v>1937</v>
      </c>
      <c r="I174" t="s">
        <v>1525</v>
      </c>
      <c r="J174" t="s">
        <v>1610</v>
      </c>
      <c r="K174">
        <v>81725825</v>
      </c>
    </row>
    <row r="175" spans="6:11" x14ac:dyDescent="0.55000000000000004">
      <c r="F175" t="s">
        <v>1939</v>
      </c>
      <c r="G175" t="s">
        <v>1912</v>
      </c>
      <c r="H175" t="s">
        <v>1938</v>
      </c>
      <c r="I175" t="s">
        <v>1525</v>
      </c>
      <c r="J175" t="s">
        <v>1610</v>
      </c>
      <c r="K175">
        <v>81725826</v>
      </c>
    </row>
    <row r="176" spans="6:11" x14ac:dyDescent="0.55000000000000004">
      <c r="F176" t="s">
        <v>1911</v>
      </c>
      <c r="G176" t="s">
        <v>1912</v>
      </c>
      <c r="H176" t="s">
        <v>1940</v>
      </c>
      <c r="I176" t="s">
        <v>1525</v>
      </c>
      <c r="J176" t="s">
        <v>1610</v>
      </c>
      <c r="K176">
        <v>81725827</v>
      </c>
    </row>
    <row r="177" spans="6:11" x14ac:dyDescent="0.55000000000000004">
      <c r="F177" t="s">
        <v>1942</v>
      </c>
      <c r="G177" t="s">
        <v>1655</v>
      </c>
      <c r="H177" t="s">
        <v>1941</v>
      </c>
      <c r="I177" t="s">
        <v>1525</v>
      </c>
      <c r="J177" t="s">
        <v>1610</v>
      </c>
      <c r="K177">
        <v>81725828</v>
      </c>
    </row>
    <row r="178" spans="6:11" x14ac:dyDescent="0.55000000000000004">
      <c r="F178" t="s">
        <v>1944</v>
      </c>
      <c r="G178" t="s">
        <v>1945</v>
      </c>
      <c r="H178" t="s">
        <v>1943</v>
      </c>
      <c r="I178" t="s">
        <v>1525</v>
      </c>
      <c r="J178" t="s">
        <v>1610</v>
      </c>
      <c r="K178">
        <v>82694689</v>
      </c>
    </row>
    <row r="179" spans="6:11" x14ac:dyDescent="0.55000000000000004">
      <c r="F179" t="s">
        <v>2109</v>
      </c>
      <c r="G179" t="s">
        <v>1845</v>
      </c>
      <c r="H179" t="s">
        <v>2108</v>
      </c>
      <c r="I179" t="s">
        <v>139</v>
      </c>
      <c r="J179" t="s">
        <v>1610</v>
      </c>
      <c r="K179">
        <v>81725829</v>
      </c>
    </row>
    <row r="180" spans="6:11" x14ac:dyDescent="0.55000000000000004">
      <c r="F180" t="s">
        <v>2107</v>
      </c>
      <c r="G180" t="s">
        <v>2106</v>
      </c>
      <c r="H180" t="s">
        <v>2105</v>
      </c>
      <c r="I180" t="s">
        <v>139</v>
      </c>
      <c r="J180" t="s">
        <v>1610</v>
      </c>
      <c r="K180">
        <v>81725830</v>
      </c>
    </row>
    <row r="181" spans="6:11" x14ac:dyDescent="0.55000000000000004">
      <c r="F181" t="s">
        <v>2104</v>
      </c>
      <c r="G181" t="s">
        <v>1640</v>
      </c>
      <c r="H181" t="s">
        <v>2103</v>
      </c>
      <c r="I181" t="s">
        <v>139</v>
      </c>
      <c r="J181" t="s">
        <v>1610</v>
      </c>
      <c r="K181">
        <v>81725831</v>
      </c>
    </row>
    <row r="182" spans="6:11" x14ac:dyDescent="0.55000000000000004">
      <c r="F182" t="s">
        <v>2102</v>
      </c>
      <c r="G182" t="s">
        <v>2101</v>
      </c>
      <c r="H182" t="s">
        <v>2100</v>
      </c>
      <c r="I182" t="s">
        <v>139</v>
      </c>
      <c r="J182" t="s">
        <v>1610</v>
      </c>
      <c r="K182">
        <v>81725832</v>
      </c>
    </row>
    <row r="183" spans="6:11" x14ac:dyDescent="0.55000000000000004">
      <c r="F183" t="s">
        <v>2099</v>
      </c>
      <c r="G183" t="s">
        <v>2098</v>
      </c>
      <c r="H183" t="s">
        <v>2097</v>
      </c>
      <c r="I183" t="s">
        <v>139</v>
      </c>
      <c r="J183" t="s">
        <v>1610</v>
      </c>
      <c r="K183">
        <v>81725833</v>
      </c>
    </row>
    <row r="184" spans="6:11" x14ac:dyDescent="0.55000000000000004">
      <c r="F184" t="s">
        <v>2096</v>
      </c>
      <c r="G184" t="s">
        <v>1655</v>
      </c>
      <c r="H184" t="s">
        <v>2095</v>
      </c>
      <c r="I184" t="s">
        <v>139</v>
      </c>
      <c r="J184" t="s">
        <v>1610</v>
      </c>
      <c r="K184">
        <v>81725834</v>
      </c>
    </row>
    <row r="185" spans="6:11" x14ac:dyDescent="0.55000000000000004">
      <c r="F185" t="s">
        <v>2094</v>
      </c>
      <c r="G185" t="s">
        <v>2093</v>
      </c>
      <c r="H185" t="s">
        <v>2092</v>
      </c>
      <c r="I185" t="s">
        <v>139</v>
      </c>
      <c r="J185" t="s">
        <v>1610</v>
      </c>
      <c r="K185">
        <v>81725835</v>
      </c>
    </row>
    <row r="186" spans="6:11" x14ac:dyDescent="0.55000000000000004">
      <c r="F186" t="s">
        <v>2058</v>
      </c>
      <c r="G186" t="s">
        <v>2091</v>
      </c>
      <c r="H186" t="s">
        <v>2090</v>
      </c>
      <c r="I186" t="s">
        <v>139</v>
      </c>
      <c r="J186" t="s">
        <v>1610</v>
      </c>
      <c r="K186">
        <v>81725836</v>
      </c>
    </row>
    <row r="187" spans="6:11" x14ac:dyDescent="0.55000000000000004">
      <c r="F187" t="s">
        <v>2089</v>
      </c>
      <c r="G187" t="s">
        <v>1655</v>
      </c>
      <c r="H187" t="s">
        <v>2088</v>
      </c>
      <c r="I187" t="s">
        <v>139</v>
      </c>
      <c r="J187" t="s">
        <v>1610</v>
      </c>
      <c r="K187">
        <v>81725837</v>
      </c>
    </row>
    <row r="188" spans="6:11" x14ac:dyDescent="0.55000000000000004">
      <c r="F188" t="s">
        <v>2087</v>
      </c>
      <c r="G188" t="s">
        <v>2086</v>
      </c>
      <c r="H188" t="s">
        <v>2085</v>
      </c>
      <c r="I188" t="s">
        <v>139</v>
      </c>
      <c r="J188" t="s">
        <v>1610</v>
      </c>
      <c r="K188">
        <v>81725838</v>
      </c>
    </row>
    <row r="189" spans="6:11" x14ac:dyDescent="0.55000000000000004">
      <c r="F189" t="s">
        <v>2084</v>
      </c>
      <c r="G189" t="s">
        <v>1655</v>
      </c>
      <c r="H189" t="s">
        <v>2083</v>
      </c>
      <c r="I189" t="s">
        <v>139</v>
      </c>
      <c r="J189" t="s">
        <v>1610</v>
      </c>
      <c r="K189">
        <v>81725839</v>
      </c>
    </row>
    <row r="190" spans="6:11" x14ac:dyDescent="0.55000000000000004">
      <c r="F190" t="s">
        <v>2082</v>
      </c>
      <c r="G190" t="s">
        <v>1658</v>
      </c>
      <c r="H190" t="s">
        <v>2081</v>
      </c>
      <c r="I190" t="s">
        <v>139</v>
      </c>
      <c r="J190" t="s">
        <v>1610</v>
      </c>
      <c r="K190">
        <v>81725840</v>
      </c>
    </row>
    <row r="191" spans="6:11" x14ac:dyDescent="0.55000000000000004">
      <c r="F191" t="s">
        <v>2080</v>
      </c>
      <c r="G191" t="s">
        <v>2079</v>
      </c>
      <c r="H191" t="s">
        <v>2078</v>
      </c>
      <c r="I191" t="s">
        <v>139</v>
      </c>
      <c r="J191" t="s">
        <v>1610</v>
      </c>
      <c r="K191">
        <v>81725841</v>
      </c>
    </row>
    <row r="192" spans="6:11" x14ac:dyDescent="0.55000000000000004">
      <c r="F192" t="s">
        <v>2077</v>
      </c>
      <c r="G192" t="s">
        <v>2076</v>
      </c>
      <c r="H192" t="s">
        <v>2075</v>
      </c>
      <c r="I192" t="s">
        <v>139</v>
      </c>
      <c r="J192" t="s">
        <v>1610</v>
      </c>
      <c r="K192">
        <v>81725842</v>
      </c>
    </row>
    <row r="193" spans="6:11" x14ac:dyDescent="0.55000000000000004">
      <c r="F193" t="s">
        <v>2074</v>
      </c>
      <c r="G193" t="s">
        <v>2073</v>
      </c>
      <c r="H193" t="s">
        <v>2072</v>
      </c>
      <c r="I193" t="s">
        <v>139</v>
      </c>
      <c r="J193" t="s">
        <v>1610</v>
      </c>
      <c r="K193">
        <v>81725843</v>
      </c>
    </row>
    <row r="194" spans="6:11" x14ac:dyDescent="0.55000000000000004">
      <c r="F194" t="s">
        <v>2071</v>
      </c>
      <c r="G194" t="s">
        <v>2070</v>
      </c>
      <c r="H194" t="s">
        <v>2069</v>
      </c>
      <c r="I194" t="s">
        <v>139</v>
      </c>
      <c r="J194" t="s">
        <v>1610</v>
      </c>
      <c r="K194">
        <v>81725844</v>
      </c>
    </row>
    <row r="195" spans="6:11" x14ac:dyDescent="0.55000000000000004">
      <c r="F195" t="s">
        <v>2068</v>
      </c>
      <c r="G195" t="s">
        <v>1637</v>
      </c>
      <c r="H195" t="s">
        <v>2067</v>
      </c>
      <c r="I195" t="s">
        <v>139</v>
      </c>
      <c r="J195" t="s">
        <v>1610</v>
      </c>
      <c r="K195">
        <v>81725845</v>
      </c>
    </row>
    <row r="196" spans="6:11" x14ac:dyDescent="0.55000000000000004">
      <c r="F196" t="s">
        <v>2066</v>
      </c>
      <c r="G196" t="s">
        <v>2065</v>
      </c>
      <c r="H196" t="s">
        <v>2064</v>
      </c>
      <c r="I196" t="s">
        <v>139</v>
      </c>
      <c r="J196" t="s">
        <v>1610</v>
      </c>
      <c r="K196">
        <v>81725846</v>
      </c>
    </row>
    <row r="197" spans="6:11" x14ac:dyDescent="0.55000000000000004">
      <c r="F197" t="s">
        <v>2061</v>
      </c>
      <c r="G197" t="s">
        <v>2063</v>
      </c>
      <c r="H197" t="s">
        <v>2062</v>
      </c>
      <c r="I197" t="s">
        <v>139</v>
      </c>
      <c r="J197" t="s">
        <v>1610</v>
      </c>
      <c r="K197">
        <v>81725847</v>
      </c>
    </row>
    <row r="198" spans="6:11" x14ac:dyDescent="0.55000000000000004">
      <c r="F198" t="s">
        <v>2061</v>
      </c>
      <c r="G198" t="s">
        <v>2060</v>
      </c>
      <c r="H198" t="s">
        <v>2059</v>
      </c>
      <c r="I198" t="s">
        <v>139</v>
      </c>
      <c r="J198" t="s">
        <v>1610</v>
      </c>
      <c r="K198">
        <v>81725848</v>
      </c>
    </row>
    <row r="199" spans="6:11" x14ac:dyDescent="0.55000000000000004">
      <c r="F199" t="s">
        <v>2058</v>
      </c>
      <c r="G199" t="s">
        <v>2057</v>
      </c>
      <c r="H199" t="s">
        <v>2056</v>
      </c>
      <c r="I199" t="s">
        <v>139</v>
      </c>
      <c r="J199" t="s">
        <v>1610</v>
      </c>
      <c r="K199">
        <v>81725849</v>
      </c>
    </row>
    <row r="200" spans="6:11" x14ac:dyDescent="0.55000000000000004">
      <c r="F200" t="s">
        <v>2055</v>
      </c>
      <c r="G200" t="s">
        <v>2054</v>
      </c>
      <c r="H200" t="s">
        <v>2053</v>
      </c>
      <c r="I200" t="s">
        <v>139</v>
      </c>
      <c r="J200" t="s">
        <v>1610</v>
      </c>
      <c r="K200">
        <v>81725850</v>
      </c>
    </row>
    <row r="201" spans="6:11" x14ac:dyDescent="0.55000000000000004">
      <c r="F201" t="s">
        <v>2052</v>
      </c>
      <c r="G201" t="s">
        <v>2051</v>
      </c>
      <c r="H201" t="s">
        <v>2050</v>
      </c>
      <c r="I201" t="s">
        <v>139</v>
      </c>
      <c r="J201" t="s">
        <v>1610</v>
      </c>
      <c r="K201">
        <v>81725851</v>
      </c>
    </row>
    <row r="202" spans="6:11" x14ac:dyDescent="0.55000000000000004">
      <c r="F202" t="s">
        <v>2049</v>
      </c>
      <c r="G202" t="s">
        <v>2048</v>
      </c>
      <c r="H202" t="s">
        <v>2047</v>
      </c>
      <c r="I202" t="s">
        <v>139</v>
      </c>
      <c r="J202" t="s">
        <v>1610</v>
      </c>
      <c r="K202">
        <v>81725852</v>
      </c>
    </row>
    <row r="203" spans="6:11" x14ac:dyDescent="0.55000000000000004">
      <c r="F203" t="s">
        <v>2046</v>
      </c>
      <c r="G203" t="s">
        <v>2045</v>
      </c>
      <c r="H203" t="s">
        <v>2044</v>
      </c>
      <c r="I203" t="s">
        <v>139</v>
      </c>
      <c r="J203" t="s">
        <v>1610</v>
      </c>
      <c r="K203">
        <v>81725853</v>
      </c>
    </row>
    <row r="204" spans="6:11" x14ac:dyDescent="0.55000000000000004">
      <c r="F204" t="s">
        <v>2043</v>
      </c>
      <c r="G204" t="s">
        <v>2042</v>
      </c>
      <c r="H204" t="s">
        <v>2041</v>
      </c>
      <c r="I204" t="s">
        <v>139</v>
      </c>
      <c r="J204" t="s">
        <v>1610</v>
      </c>
      <c r="K204">
        <v>81725854</v>
      </c>
    </row>
    <row r="205" spans="6:11" x14ac:dyDescent="0.55000000000000004">
      <c r="F205" t="s">
        <v>2040</v>
      </c>
      <c r="G205" t="s">
        <v>1658</v>
      </c>
      <c r="H205" t="s">
        <v>2039</v>
      </c>
      <c r="I205" t="s">
        <v>139</v>
      </c>
      <c r="J205" t="s">
        <v>1610</v>
      </c>
      <c r="K205">
        <v>81725855</v>
      </c>
    </row>
    <row r="206" spans="6:11" x14ac:dyDescent="0.55000000000000004">
      <c r="F206" t="s">
        <v>2038</v>
      </c>
      <c r="G206" t="s">
        <v>1897</v>
      </c>
      <c r="H206" t="s">
        <v>2037</v>
      </c>
      <c r="I206" t="s">
        <v>139</v>
      </c>
      <c r="J206" t="s">
        <v>1610</v>
      </c>
      <c r="K206">
        <v>81725856</v>
      </c>
    </row>
    <row r="207" spans="6:11" x14ac:dyDescent="0.55000000000000004">
      <c r="F207" t="s">
        <v>2036</v>
      </c>
      <c r="G207" t="s">
        <v>1634</v>
      </c>
      <c r="H207" t="s">
        <v>2035</v>
      </c>
      <c r="I207" t="s">
        <v>139</v>
      </c>
      <c r="J207" t="s">
        <v>1610</v>
      </c>
      <c r="K207">
        <v>81725857</v>
      </c>
    </row>
    <row r="208" spans="6:11" x14ac:dyDescent="0.55000000000000004">
      <c r="F208" t="s">
        <v>2034</v>
      </c>
      <c r="G208" t="s">
        <v>2033</v>
      </c>
      <c r="H208" t="s">
        <v>2032</v>
      </c>
      <c r="I208" t="s">
        <v>139</v>
      </c>
      <c r="J208" t="s">
        <v>1610</v>
      </c>
      <c r="K208">
        <v>81725858</v>
      </c>
    </row>
    <row r="209" spans="6:11" x14ac:dyDescent="0.55000000000000004">
      <c r="F209" t="s">
        <v>2031</v>
      </c>
      <c r="G209" t="s">
        <v>2030</v>
      </c>
      <c r="H209" t="s">
        <v>2029</v>
      </c>
      <c r="I209" t="s">
        <v>139</v>
      </c>
      <c r="J209" t="s">
        <v>1610</v>
      </c>
      <c r="K209">
        <v>82839236</v>
      </c>
    </row>
    <row r="210" spans="6:11" x14ac:dyDescent="0.55000000000000004">
      <c r="F210" t="s">
        <v>2028</v>
      </c>
      <c r="G210" t="s">
        <v>2027</v>
      </c>
      <c r="H210" t="s">
        <v>2026</v>
      </c>
      <c r="I210" t="s">
        <v>139</v>
      </c>
      <c r="J210" t="s">
        <v>1610</v>
      </c>
      <c r="K210">
        <v>81725859</v>
      </c>
    </row>
    <row r="211" spans="6:11" x14ac:dyDescent="0.55000000000000004">
      <c r="F211" t="s">
        <v>2025</v>
      </c>
      <c r="G211" t="s">
        <v>2024</v>
      </c>
      <c r="H211" t="s">
        <v>2023</v>
      </c>
      <c r="I211" t="s">
        <v>139</v>
      </c>
      <c r="J211" t="s">
        <v>1610</v>
      </c>
      <c r="K211">
        <v>81725860</v>
      </c>
    </row>
    <row r="212" spans="6:11" x14ac:dyDescent="0.55000000000000004">
      <c r="F212" t="s">
        <v>2022</v>
      </c>
      <c r="G212" t="s">
        <v>2021</v>
      </c>
      <c r="H212" t="s">
        <v>2020</v>
      </c>
      <c r="I212" t="s">
        <v>139</v>
      </c>
      <c r="J212" t="s">
        <v>1610</v>
      </c>
      <c r="K212">
        <v>81725861</v>
      </c>
    </row>
    <row r="213" spans="6:11" x14ac:dyDescent="0.55000000000000004">
      <c r="F213" t="s">
        <v>2019</v>
      </c>
      <c r="G213" t="s">
        <v>1640</v>
      </c>
      <c r="H213" t="s">
        <v>2018</v>
      </c>
      <c r="I213" t="s">
        <v>139</v>
      </c>
      <c r="J213" t="s">
        <v>1610</v>
      </c>
      <c r="K213">
        <v>81725862</v>
      </c>
    </row>
    <row r="214" spans="6:11" x14ac:dyDescent="0.55000000000000004">
      <c r="F214" t="s">
        <v>2017</v>
      </c>
      <c r="G214" t="s">
        <v>2016</v>
      </c>
      <c r="H214" t="s">
        <v>2015</v>
      </c>
      <c r="I214" t="s">
        <v>139</v>
      </c>
      <c r="J214" t="s">
        <v>1610</v>
      </c>
      <c r="K214">
        <v>81725863</v>
      </c>
    </row>
    <row r="215" spans="6:11" x14ac:dyDescent="0.55000000000000004">
      <c r="F215" t="s">
        <v>2014</v>
      </c>
      <c r="G215" t="s">
        <v>2013</v>
      </c>
      <c r="H215" t="s">
        <v>2012</v>
      </c>
      <c r="I215" t="s">
        <v>139</v>
      </c>
      <c r="J215" t="s">
        <v>1610</v>
      </c>
      <c r="K215">
        <v>81725864</v>
      </c>
    </row>
    <row r="216" spans="6:11" x14ac:dyDescent="0.55000000000000004">
      <c r="F216" t="s">
        <v>2011</v>
      </c>
      <c r="G216" t="s">
        <v>2010</v>
      </c>
      <c r="H216" t="s">
        <v>2009</v>
      </c>
      <c r="I216" t="s">
        <v>139</v>
      </c>
      <c r="J216" t="s">
        <v>1610</v>
      </c>
      <c r="K216">
        <v>81725865</v>
      </c>
    </row>
    <row r="217" spans="6:11" x14ac:dyDescent="0.55000000000000004">
      <c r="F217" t="s">
        <v>2008</v>
      </c>
      <c r="G217" t="s">
        <v>2007</v>
      </c>
      <c r="H217" t="s">
        <v>2006</v>
      </c>
      <c r="I217" t="s">
        <v>139</v>
      </c>
      <c r="J217" t="s">
        <v>1610</v>
      </c>
      <c r="K217">
        <v>82790372</v>
      </c>
    </row>
    <row r="218" spans="6:11" x14ac:dyDescent="0.55000000000000004">
      <c r="F218" t="s">
        <v>2005</v>
      </c>
      <c r="G218" t="s">
        <v>2004</v>
      </c>
      <c r="H218" t="s">
        <v>2003</v>
      </c>
      <c r="I218" t="s">
        <v>578</v>
      </c>
      <c r="J218" t="s">
        <v>1610</v>
      </c>
      <c r="K218">
        <v>81725911</v>
      </c>
    </row>
    <row r="219" spans="6:11" x14ac:dyDescent="0.55000000000000004">
      <c r="F219" t="s">
        <v>2002</v>
      </c>
      <c r="G219" t="s">
        <v>1999</v>
      </c>
      <c r="H219" t="s">
        <v>2001</v>
      </c>
      <c r="I219" t="s">
        <v>578</v>
      </c>
      <c r="J219" t="s">
        <v>1610</v>
      </c>
      <c r="K219">
        <v>81725912</v>
      </c>
    </row>
    <row r="220" spans="6:11" x14ac:dyDescent="0.55000000000000004">
      <c r="F220" t="s">
        <v>2000</v>
      </c>
      <c r="G220" t="s">
        <v>1999</v>
      </c>
      <c r="H220" t="s">
        <v>1998</v>
      </c>
      <c r="I220" t="s">
        <v>578</v>
      </c>
      <c r="J220" t="s">
        <v>1610</v>
      </c>
      <c r="K220">
        <v>81725913</v>
      </c>
    </row>
    <row r="221" spans="6:11" x14ac:dyDescent="0.55000000000000004">
      <c r="F221" t="s">
        <v>1997</v>
      </c>
      <c r="G221" t="s">
        <v>1994</v>
      </c>
      <c r="H221" t="s">
        <v>1996</v>
      </c>
      <c r="I221" t="s">
        <v>578</v>
      </c>
      <c r="J221" t="s">
        <v>1610</v>
      </c>
      <c r="K221">
        <v>81725914</v>
      </c>
    </row>
    <row r="222" spans="6:11" x14ac:dyDescent="0.55000000000000004">
      <c r="F222" t="s">
        <v>1995</v>
      </c>
      <c r="G222" t="s">
        <v>1994</v>
      </c>
      <c r="H222" t="s">
        <v>1993</v>
      </c>
      <c r="I222" t="s">
        <v>578</v>
      </c>
      <c r="J222" t="s">
        <v>1610</v>
      </c>
      <c r="K222">
        <v>81725915</v>
      </c>
    </row>
    <row r="223" spans="6:11" x14ac:dyDescent="0.55000000000000004">
      <c r="F223" t="s">
        <v>1992</v>
      </c>
      <c r="G223" t="s">
        <v>1646</v>
      </c>
      <c r="H223" t="s">
        <v>1991</v>
      </c>
      <c r="I223" t="s">
        <v>578</v>
      </c>
      <c r="J223" t="s">
        <v>1610</v>
      </c>
      <c r="K223">
        <v>81725916</v>
      </c>
    </row>
    <row r="224" spans="6:11" x14ac:dyDescent="0.55000000000000004">
      <c r="F224" t="s">
        <v>1990</v>
      </c>
      <c r="G224" t="s">
        <v>1989</v>
      </c>
      <c r="H224" t="s">
        <v>1988</v>
      </c>
      <c r="I224" t="s">
        <v>578</v>
      </c>
      <c r="J224" t="s">
        <v>1610</v>
      </c>
      <c r="K224">
        <v>81725917</v>
      </c>
    </row>
    <row r="225" spans="6:11" x14ac:dyDescent="0.55000000000000004">
      <c r="F225" t="s">
        <v>1987</v>
      </c>
      <c r="G225" t="s">
        <v>1986</v>
      </c>
      <c r="H225" t="s">
        <v>1985</v>
      </c>
      <c r="I225" t="s">
        <v>578</v>
      </c>
      <c r="J225" t="s">
        <v>1610</v>
      </c>
      <c r="K225">
        <v>81725918</v>
      </c>
    </row>
    <row r="226" spans="6:11" x14ac:dyDescent="0.55000000000000004">
      <c r="F226" t="s">
        <v>1984</v>
      </c>
      <c r="G226" t="s">
        <v>1983</v>
      </c>
      <c r="H226" t="s">
        <v>1982</v>
      </c>
      <c r="I226" t="s">
        <v>578</v>
      </c>
      <c r="J226" t="s">
        <v>1610</v>
      </c>
      <c r="K226">
        <v>81725919</v>
      </c>
    </row>
    <row r="227" spans="6:11" x14ac:dyDescent="0.55000000000000004">
      <c r="F227" t="s">
        <v>1981</v>
      </c>
      <c r="G227" t="s">
        <v>1640</v>
      </c>
      <c r="H227" t="s">
        <v>1980</v>
      </c>
      <c r="I227" t="s">
        <v>578</v>
      </c>
      <c r="J227" t="s">
        <v>1610</v>
      </c>
      <c r="K227">
        <v>81725920</v>
      </c>
    </row>
    <row r="228" spans="6:11" x14ac:dyDescent="0.55000000000000004">
      <c r="F228" t="s">
        <v>1979</v>
      </c>
      <c r="G228" t="s">
        <v>1640</v>
      </c>
      <c r="H228" t="s">
        <v>1978</v>
      </c>
      <c r="I228" t="s">
        <v>578</v>
      </c>
      <c r="J228" t="s">
        <v>1610</v>
      </c>
      <c r="K228">
        <v>81725921</v>
      </c>
    </row>
    <row r="229" spans="6:11" x14ac:dyDescent="0.55000000000000004">
      <c r="F229" t="s">
        <v>1977</v>
      </c>
      <c r="G229" t="s">
        <v>1649</v>
      </c>
      <c r="H229" t="s">
        <v>1976</v>
      </c>
      <c r="I229" t="s">
        <v>578</v>
      </c>
      <c r="J229" t="s">
        <v>1610</v>
      </c>
      <c r="K229">
        <v>81725922</v>
      </c>
    </row>
    <row r="230" spans="6:11" x14ac:dyDescent="0.55000000000000004">
      <c r="F230" t="s">
        <v>1975</v>
      </c>
      <c r="G230" t="s">
        <v>1649</v>
      </c>
      <c r="H230" t="s">
        <v>1974</v>
      </c>
      <c r="I230" t="s">
        <v>578</v>
      </c>
      <c r="J230" t="s">
        <v>1610</v>
      </c>
      <c r="K230">
        <v>81725923</v>
      </c>
    </row>
    <row r="231" spans="6:11" x14ac:dyDescent="0.55000000000000004">
      <c r="F231" t="s">
        <v>1973</v>
      </c>
      <c r="G231" t="s">
        <v>1649</v>
      </c>
      <c r="H231" t="s">
        <v>1972</v>
      </c>
      <c r="I231" t="s">
        <v>578</v>
      </c>
      <c r="J231" t="s">
        <v>1610</v>
      </c>
      <c r="K231">
        <v>81725924</v>
      </c>
    </row>
    <row r="232" spans="6:11" x14ac:dyDescent="0.55000000000000004">
      <c r="F232" t="s">
        <v>1971</v>
      </c>
      <c r="G232" t="s">
        <v>1970</v>
      </c>
      <c r="H232" t="s">
        <v>1969</v>
      </c>
      <c r="I232" t="s">
        <v>578</v>
      </c>
      <c r="J232" t="s">
        <v>1610</v>
      </c>
      <c r="K232">
        <v>81725925</v>
      </c>
    </row>
    <row r="233" spans="6:11" x14ac:dyDescent="0.55000000000000004">
      <c r="F233" t="s">
        <v>1968</v>
      </c>
      <c r="G233" t="s">
        <v>1957</v>
      </c>
      <c r="H233" t="s">
        <v>1967</v>
      </c>
      <c r="I233" t="s">
        <v>578</v>
      </c>
      <c r="J233" t="s">
        <v>1610</v>
      </c>
      <c r="K233">
        <v>81725926</v>
      </c>
    </row>
    <row r="234" spans="6:11" x14ac:dyDescent="0.55000000000000004">
      <c r="F234" t="s">
        <v>1966</v>
      </c>
      <c r="G234" t="s">
        <v>1965</v>
      </c>
      <c r="H234" t="s">
        <v>1964</v>
      </c>
      <c r="I234" t="s">
        <v>578</v>
      </c>
      <c r="J234" t="s">
        <v>1610</v>
      </c>
      <c r="K234">
        <v>81725927</v>
      </c>
    </row>
    <row r="235" spans="6:11" x14ac:dyDescent="0.55000000000000004">
      <c r="F235" t="s">
        <v>1963</v>
      </c>
      <c r="G235" t="s">
        <v>1637</v>
      </c>
      <c r="H235" t="s">
        <v>1962</v>
      </c>
      <c r="I235" t="s">
        <v>578</v>
      </c>
      <c r="J235" t="s">
        <v>1610</v>
      </c>
      <c r="K235">
        <v>81725928</v>
      </c>
    </row>
    <row r="236" spans="6:11" x14ac:dyDescent="0.55000000000000004">
      <c r="F236" t="s">
        <v>1961</v>
      </c>
      <c r="G236" t="s">
        <v>1960</v>
      </c>
      <c r="H236" t="s">
        <v>1959</v>
      </c>
      <c r="I236" t="s">
        <v>578</v>
      </c>
      <c r="J236" t="s">
        <v>1610</v>
      </c>
      <c r="K236">
        <v>81725929</v>
      </c>
    </row>
    <row r="237" spans="6:11" x14ac:dyDescent="0.55000000000000004">
      <c r="F237" t="s">
        <v>1958</v>
      </c>
      <c r="G237" t="s">
        <v>1957</v>
      </c>
      <c r="H237" t="s">
        <v>1956</v>
      </c>
      <c r="I237" t="s">
        <v>578</v>
      </c>
      <c r="J237" t="s">
        <v>1610</v>
      </c>
      <c r="K237">
        <v>81725930</v>
      </c>
    </row>
    <row r="238" spans="6:11" x14ac:dyDescent="0.55000000000000004">
      <c r="F238" t="s">
        <v>1955</v>
      </c>
      <c r="G238" t="s">
        <v>1655</v>
      </c>
      <c r="H238" t="s">
        <v>1954</v>
      </c>
      <c r="I238" t="s">
        <v>578</v>
      </c>
      <c r="J238" t="s">
        <v>1610</v>
      </c>
      <c r="K238">
        <v>81725931</v>
      </c>
    </row>
    <row r="239" spans="6:11" x14ac:dyDescent="0.55000000000000004">
      <c r="F239" t="s">
        <v>1953</v>
      </c>
      <c r="G239" t="s">
        <v>1655</v>
      </c>
      <c r="H239" t="s">
        <v>1952</v>
      </c>
      <c r="I239" t="s">
        <v>578</v>
      </c>
      <c r="J239" t="s">
        <v>1610</v>
      </c>
      <c r="K239">
        <v>81725932</v>
      </c>
    </row>
    <row r="240" spans="6:11" x14ac:dyDescent="0.55000000000000004">
      <c r="F240" t="s">
        <v>1951</v>
      </c>
      <c r="G240" t="s">
        <v>1950</v>
      </c>
      <c r="H240" t="s">
        <v>1949</v>
      </c>
      <c r="I240" t="s">
        <v>578</v>
      </c>
      <c r="J240" t="s">
        <v>1610</v>
      </c>
      <c r="K240">
        <v>82863817</v>
      </c>
    </row>
    <row r="241" spans="6:11" x14ac:dyDescent="0.55000000000000004">
      <c r="F241" t="s">
        <v>1948</v>
      </c>
      <c r="G241" t="s">
        <v>1947</v>
      </c>
      <c r="H241" t="s">
        <v>1946</v>
      </c>
      <c r="I241" t="s">
        <v>578</v>
      </c>
      <c r="J241" t="s">
        <v>1610</v>
      </c>
      <c r="K241">
        <v>81725933</v>
      </c>
    </row>
  </sheetData>
  <autoFilter ref="F1:K241" xr:uid="{AE871F2B-B040-4DD5-9D68-ED096E276B35}">
    <sortState xmlns:xlrd2="http://schemas.microsoft.com/office/spreadsheetml/2017/richdata2" ref="F2:K241">
      <sortCondition ref="I1"/>
    </sortState>
  </autoFilter>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3206-C660-41F1-88E3-0303FF03B9ED}">
  <sheetPr>
    <pageSetUpPr fitToPage="1"/>
  </sheetPr>
  <dimension ref="A1:I101"/>
  <sheetViews>
    <sheetView zoomScaleNormal="100" workbookViewId="0">
      <pane xSplit="9" ySplit="1" topLeftCell="J2" activePane="bottomRight" state="frozen"/>
      <selection pane="topRight" activeCell="J1" sqref="J1"/>
      <selection pane="bottomLeft" activeCell="A2" sqref="A2"/>
      <selection pane="bottomRight" activeCell="D5" sqref="D5"/>
    </sheetView>
  </sheetViews>
  <sheetFormatPr defaultColWidth="9" defaultRowHeight="15" x14ac:dyDescent="0.25"/>
  <cols>
    <col min="1" max="1" width="33.875" style="1" customWidth="1"/>
    <col min="2" max="2" width="5" style="5" customWidth="1"/>
    <col min="3" max="3" width="19" style="24" customWidth="1"/>
    <col min="4" max="4" width="33.875" style="1" customWidth="1"/>
    <col min="5" max="5" width="5" style="5" customWidth="1"/>
    <col min="6" max="6" width="19" style="24" customWidth="1"/>
    <col min="7" max="7" width="33.875" style="1" customWidth="1"/>
    <col min="8" max="8" width="5" style="5" customWidth="1"/>
    <col min="9" max="9" width="19" style="24" customWidth="1"/>
    <col min="10" max="16384" width="9" style="1"/>
  </cols>
  <sheetData>
    <row r="1" spans="1:9" ht="15.75" thickBot="1" x14ac:dyDescent="0.3">
      <c r="A1" s="42" t="s">
        <v>1521</v>
      </c>
      <c r="B1" s="43" t="s">
        <v>22</v>
      </c>
      <c r="C1" s="42" t="s">
        <v>1518</v>
      </c>
      <c r="D1" s="41" t="s">
        <v>1520</v>
      </c>
      <c r="E1" s="41" t="s">
        <v>22</v>
      </c>
      <c r="F1" s="41" t="s">
        <v>1518</v>
      </c>
      <c r="G1" s="40" t="s">
        <v>1519</v>
      </c>
      <c r="H1" s="40" t="s">
        <v>22</v>
      </c>
      <c r="I1" s="40" t="s">
        <v>1518</v>
      </c>
    </row>
    <row r="2" spans="1:9" ht="23.25" thickBot="1" x14ac:dyDescent="0.3">
      <c r="A2" s="30" t="s">
        <v>1514</v>
      </c>
      <c r="B2" s="31" t="s">
        <v>1517</v>
      </c>
      <c r="C2" s="30" t="s">
        <v>1452</v>
      </c>
      <c r="D2" s="28" t="s">
        <v>1514</v>
      </c>
      <c r="E2" s="29" t="s">
        <v>1516</v>
      </c>
      <c r="F2" s="28" t="s">
        <v>1452</v>
      </c>
      <c r="G2" s="36" t="s">
        <v>1514</v>
      </c>
      <c r="H2" s="27" t="s">
        <v>1515</v>
      </c>
      <c r="I2" s="36" t="s">
        <v>1452</v>
      </c>
    </row>
    <row r="3" spans="1:9" ht="23.25" thickBot="1" x14ac:dyDescent="0.3">
      <c r="A3" s="30" t="s">
        <v>1510</v>
      </c>
      <c r="B3" s="31" t="s">
        <v>1513</v>
      </c>
      <c r="C3" s="30" t="s">
        <v>1452</v>
      </c>
      <c r="D3" s="28" t="s">
        <v>1510</v>
      </c>
      <c r="E3" s="29" t="s">
        <v>1512</v>
      </c>
      <c r="F3" s="28" t="s">
        <v>1452</v>
      </c>
      <c r="G3" s="36" t="s">
        <v>1510</v>
      </c>
      <c r="H3" s="27" t="s">
        <v>1511</v>
      </c>
      <c r="I3" s="36" t="s">
        <v>1452</v>
      </c>
    </row>
    <row r="4" spans="1:9" ht="23.25" thickBot="1" x14ac:dyDescent="0.3">
      <c r="A4" s="30" t="s">
        <v>1506</v>
      </c>
      <c r="B4" s="31" t="s">
        <v>1509</v>
      </c>
      <c r="C4" s="30" t="s">
        <v>1452</v>
      </c>
      <c r="D4" s="28" t="s">
        <v>1506</v>
      </c>
      <c r="E4" s="29" t="s">
        <v>1508</v>
      </c>
      <c r="F4" s="28" t="s">
        <v>1452</v>
      </c>
      <c r="G4" s="36" t="s">
        <v>1506</v>
      </c>
      <c r="H4" s="27" t="s">
        <v>1507</v>
      </c>
      <c r="I4" s="36" t="s">
        <v>1452</v>
      </c>
    </row>
    <row r="5" spans="1:9" ht="15.75" thickBot="1" x14ac:dyDescent="0.3">
      <c r="A5" s="30" t="s">
        <v>1504</v>
      </c>
      <c r="B5" s="31" t="s">
        <v>1505</v>
      </c>
      <c r="C5" s="30" t="s">
        <v>1452</v>
      </c>
      <c r="D5" s="28" t="s">
        <v>1501</v>
      </c>
      <c r="E5" s="29" t="s">
        <v>1503</v>
      </c>
      <c r="F5" s="28" t="s">
        <v>1452</v>
      </c>
      <c r="G5" s="39" t="s">
        <v>1501</v>
      </c>
      <c r="H5" s="27" t="s">
        <v>1502</v>
      </c>
      <c r="I5" s="36" t="s">
        <v>1452</v>
      </c>
    </row>
    <row r="6" spans="1:9" ht="23.25" thickBot="1" x14ac:dyDescent="0.3">
      <c r="A6" s="30" t="s">
        <v>1497</v>
      </c>
      <c r="B6" s="31" t="s">
        <v>1500</v>
      </c>
      <c r="C6" s="30" t="s">
        <v>1452</v>
      </c>
      <c r="D6" s="28" t="s">
        <v>1497</v>
      </c>
      <c r="E6" s="29" t="s">
        <v>1499</v>
      </c>
      <c r="F6" s="28" t="s">
        <v>1452</v>
      </c>
      <c r="G6" s="39" t="s">
        <v>1497</v>
      </c>
      <c r="H6" s="27" t="s">
        <v>1498</v>
      </c>
      <c r="I6" s="36" t="s">
        <v>1452</v>
      </c>
    </row>
    <row r="7" spans="1:9" ht="15.75" thickBot="1" x14ac:dyDescent="0.3">
      <c r="A7" s="30" t="s">
        <v>1493</v>
      </c>
      <c r="B7" s="31" t="s">
        <v>1496</v>
      </c>
      <c r="C7" s="30" t="s">
        <v>1452</v>
      </c>
      <c r="D7" s="28" t="s">
        <v>1493</v>
      </c>
      <c r="E7" s="29" t="s">
        <v>1495</v>
      </c>
      <c r="F7" s="28" t="s">
        <v>1452</v>
      </c>
      <c r="G7" s="39" t="s">
        <v>1493</v>
      </c>
      <c r="H7" s="27" t="s">
        <v>1494</v>
      </c>
      <c r="I7" s="36" t="s">
        <v>1452</v>
      </c>
    </row>
    <row r="8" spans="1:9" ht="15.75" thickBot="1" x14ac:dyDescent="0.3">
      <c r="A8" s="30" t="s">
        <v>1491</v>
      </c>
      <c r="B8" s="31" t="s">
        <v>1492</v>
      </c>
      <c r="C8" s="30" t="s">
        <v>1452</v>
      </c>
      <c r="D8" s="28" t="s">
        <v>1488</v>
      </c>
      <c r="E8" s="29" t="s">
        <v>1490</v>
      </c>
      <c r="F8" s="28" t="s">
        <v>1452</v>
      </c>
      <c r="G8" s="36" t="s">
        <v>1488</v>
      </c>
      <c r="H8" s="27" t="s">
        <v>1489</v>
      </c>
      <c r="I8" s="36" t="s">
        <v>1452</v>
      </c>
    </row>
    <row r="9" spans="1:9" ht="15.75" thickBot="1" x14ac:dyDescent="0.3">
      <c r="A9" s="30" t="s">
        <v>1486</v>
      </c>
      <c r="B9" s="31" t="s">
        <v>1487</v>
      </c>
      <c r="C9" s="30" t="s">
        <v>1452</v>
      </c>
      <c r="D9" s="28" t="s">
        <v>1483</v>
      </c>
      <c r="E9" s="29" t="s">
        <v>1485</v>
      </c>
      <c r="F9" s="28" t="s">
        <v>1452</v>
      </c>
      <c r="G9" s="36" t="s">
        <v>1483</v>
      </c>
      <c r="H9" s="27" t="s">
        <v>1484</v>
      </c>
      <c r="I9" s="36" t="s">
        <v>1452</v>
      </c>
    </row>
    <row r="10" spans="1:9" ht="15.75" thickBot="1" x14ac:dyDescent="0.3">
      <c r="A10" s="30" t="s">
        <v>1479</v>
      </c>
      <c r="B10" s="31" t="s">
        <v>1482</v>
      </c>
      <c r="C10" s="30" t="s">
        <v>1452</v>
      </c>
      <c r="D10" s="28" t="s">
        <v>1479</v>
      </c>
      <c r="E10" s="29" t="s">
        <v>1481</v>
      </c>
      <c r="F10" s="28" t="s">
        <v>1452</v>
      </c>
      <c r="G10" s="36" t="s">
        <v>1479</v>
      </c>
      <c r="H10" s="27" t="s">
        <v>1480</v>
      </c>
      <c r="I10" s="36" t="s">
        <v>1452</v>
      </c>
    </row>
    <row r="11" spans="1:9" ht="15.75" thickBot="1" x14ac:dyDescent="0.3">
      <c r="A11" s="30" t="s">
        <v>1475</v>
      </c>
      <c r="B11" s="31" t="s">
        <v>1478</v>
      </c>
      <c r="C11" s="30" t="s">
        <v>1452</v>
      </c>
      <c r="D11" s="28" t="s">
        <v>1475</v>
      </c>
      <c r="E11" s="29" t="s">
        <v>1477</v>
      </c>
      <c r="F11" s="28" t="s">
        <v>1452</v>
      </c>
      <c r="G11" s="36" t="s">
        <v>1475</v>
      </c>
      <c r="H11" s="27" t="s">
        <v>1476</v>
      </c>
      <c r="I11" s="36" t="s">
        <v>1452</v>
      </c>
    </row>
    <row r="12" spans="1:9" ht="23.25" thickBot="1" x14ac:dyDescent="0.3">
      <c r="A12" s="30" t="s">
        <v>1473</v>
      </c>
      <c r="B12" s="31" t="s">
        <v>1474</v>
      </c>
      <c r="C12" s="30" t="s">
        <v>1388</v>
      </c>
      <c r="D12" s="28"/>
      <c r="E12" s="29" t="s">
        <v>1472</v>
      </c>
      <c r="F12" s="28"/>
      <c r="G12" s="36"/>
      <c r="H12" s="27" t="s">
        <v>1471</v>
      </c>
      <c r="I12" s="36"/>
    </row>
    <row r="13" spans="1:9" ht="15.75" thickBot="1" x14ac:dyDescent="0.3">
      <c r="A13" s="37" t="s">
        <v>1469</v>
      </c>
      <c r="B13" s="38" t="s">
        <v>1470</v>
      </c>
      <c r="C13" s="37" t="s">
        <v>1452</v>
      </c>
      <c r="D13" s="28"/>
      <c r="E13" s="29" t="s">
        <v>1468</v>
      </c>
      <c r="F13" s="28"/>
      <c r="G13" s="36" t="s">
        <v>1466</v>
      </c>
      <c r="H13" s="27" t="s">
        <v>1467</v>
      </c>
      <c r="I13" s="36" t="s">
        <v>1452</v>
      </c>
    </row>
    <row r="14" spans="1:9" ht="15.75" thickBot="1" x14ac:dyDescent="0.3">
      <c r="A14" s="30" t="s">
        <v>1464</v>
      </c>
      <c r="B14" s="31" t="s">
        <v>1465</v>
      </c>
      <c r="C14" s="30" t="s">
        <v>1388</v>
      </c>
      <c r="D14" s="28"/>
      <c r="E14" s="29" t="s">
        <v>1463</v>
      </c>
      <c r="F14" s="28"/>
      <c r="G14" s="26"/>
      <c r="H14" s="27" t="s">
        <v>1462</v>
      </c>
      <c r="I14" s="25"/>
    </row>
    <row r="15" spans="1:9" ht="15.75" thickBot="1" x14ac:dyDescent="0.3">
      <c r="A15" s="30" t="s">
        <v>1460</v>
      </c>
      <c r="B15" s="31" t="s">
        <v>1461</v>
      </c>
      <c r="C15" s="30" t="s">
        <v>1388</v>
      </c>
      <c r="D15" s="28" t="s">
        <v>1458</v>
      </c>
      <c r="E15" s="29" t="s">
        <v>1459</v>
      </c>
      <c r="F15" s="28" t="s">
        <v>1180</v>
      </c>
      <c r="G15" s="26"/>
      <c r="H15" s="27" t="s">
        <v>1457</v>
      </c>
      <c r="I15" s="25"/>
    </row>
    <row r="16" spans="1:9" ht="15.75" thickBot="1" x14ac:dyDescent="0.3">
      <c r="A16" s="30" t="s">
        <v>1453</v>
      </c>
      <c r="B16" s="31" t="s">
        <v>1456</v>
      </c>
      <c r="C16" s="30" t="s">
        <v>1452</v>
      </c>
      <c r="D16" s="28" t="s">
        <v>1453</v>
      </c>
      <c r="E16" s="29" t="s">
        <v>1455</v>
      </c>
      <c r="F16" s="28" t="s">
        <v>1452</v>
      </c>
      <c r="G16" s="36" t="s">
        <v>1453</v>
      </c>
      <c r="H16" s="27" t="s">
        <v>1454</v>
      </c>
      <c r="I16" s="36" t="s">
        <v>1452</v>
      </c>
    </row>
    <row r="17" spans="1:9" ht="15.75" thickBot="1" x14ac:dyDescent="0.3">
      <c r="A17" s="30" t="s">
        <v>1450</v>
      </c>
      <c r="B17" s="31" t="s">
        <v>1451</v>
      </c>
      <c r="C17" s="30" t="s">
        <v>1388</v>
      </c>
      <c r="D17" s="28"/>
      <c r="E17" s="29" t="s">
        <v>1449</v>
      </c>
      <c r="F17" s="28"/>
      <c r="G17" s="36"/>
      <c r="H17" s="27" t="s">
        <v>1448</v>
      </c>
      <c r="I17" s="36"/>
    </row>
    <row r="18" spans="1:9" ht="15.75" thickBot="1" x14ac:dyDescent="0.3">
      <c r="A18" s="30" t="s">
        <v>1446</v>
      </c>
      <c r="B18" s="31" t="s">
        <v>1447</v>
      </c>
      <c r="C18" s="30" t="s">
        <v>1388</v>
      </c>
      <c r="D18" s="28"/>
      <c r="E18" s="29" t="s">
        <v>1445</v>
      </c>
      <c r="F18" s="28"/>
      <c r="G18" s="36"/>
      <c r="H18" s="27" t="s">
        <v>1444</v>
      </c>
      <c r="I18" s="36"/>
    </row>
    <row r="19" spans="1:9" ht="15.75" thickBot="1" x14ac:dyDescent="0.3">
      <c r="A19" s="34"/>
      <c r="B19" s="31" t="s">
        <v>1443</v>
      </c>
      <c r="C19" s="30"/>
      <c r="D19" s="28"/>
      <c r="E19" s="29" t="s">
        <v>1442</v>
      </c>
      <c r="F19" s="28"/>
      <c r="G19" s="26"/>
      <c r="H19" s="27" t="s">
        <v>1441</v>
      </c>
      <c r="I19" s="25"/>
    </row>
    <row r="20" spans="1:9" ht="15.75" thickBot="1" x14ac:dyDescent="0.3">
      <c r="A20" s="34"/>
      <c r="B20" s="31" t="s">
        <v>1440</v>
      </c>
      <c r="C20" s="30"/>
      <c r="D20" s="28"/>
      <c r="E20" s="29" t="s">
        <v>1439</v>
      </c>
      <c r="F20" s="28"/>
      <c r="G20" s="26"/>
      <c r="H20" s="27" t="s">
        <v>1438</v>
      </c>
      <c r="I20" s="25"/>
    </row>
    <row r="21" spans="1:9" ht="23.25" thickBot="1" x14ac:dyDescent="0.3">
      <c r="A21" s="34"/>
      <c r="B21" s="31" t="s">
        <v>1437</v>
      </c>
      <c r="C21" s="30"/>
      <c r="D21" s="28" t="s">
        <v>1435</v>
      </c>
      <c r="E21" s="29" t="s">
        <v>1436</v>
      </c>
      <c r="F21" s="28" t="s">
        <v>1180</v>
      </c>
      <c r="G21" s="26"/>
      <c r="H21" s="27" t="s">
        <v>1434</v>
      </c>
      <c r="I21" s="25"/>
    </row>
    <row r="22" spans="1:9" ht="15.75" thickBot="1" x14ac:dyDescent="0.3">
      <c r="A22" s="30" t="s">
        <v>1432</v>
      </c>
      <c r="B22" s="31" t="s">
        <v>1433</v>
      </c>
      <c r="C22" s="30" t="s">
        <v>1111</v>
      </c>
      <c r="D22" s="28" t="s">
        <v>1430</v>
      </c>
      <c r="E22" s="29" t="s">
        <v>1431</v>
      </c>
      <c r="F22" s="28" t="s">
        <v>1180</v>
      </c>
      <c r="G22" s="26"/>
      <c r="H22" s="27" t="s">
        <v>1429</v>
      </c>
      <c r="I22" s="25"/>
    </row>
    <row r="23" spans="1:9" ht="15.75" thickBot="1" x14ac:dyDescent="0.3">
      <c r="A23" s="30" t="s">
        <v>1427</v>
      </c>
      <c r="B23" s="31" t="s">
        <v>1428</v>
      </c>
      <c r="C23" s="30" t="s">
        <v>1388</v>
      </c>
      <c r="D23" s="28" t="s">
        <v>1424</v>
      </c>
      <c r="E23" s="29" t="s">
        <v>1426</v>
      </c>
      <c r="F23" s="28" t="s">
        <v>1180</v>
      </c>
      <c r="G23" s="36" t="s">
        <v>1424</v>
      </c>
      <c r="H23" s="27" t="s">
        <v>1425</v>
      </c>
      <c r="I23" s="36" t="s">
        <v>1299</v>
      </c>
    </row>
    <row r="24" spans="1:9" ht="23.25" thickBot="1" x14ac:dyDescent="0.3">
      <c r="A24" s="30" t="s">
        <v>1422</v>
      </c>
      <c r="B24" s="31" t="s">
        <v>1423</v>
      </c>
      <c r="C24" s="30" t="s">
        <v>1388</v>
      </c>
      <c r="D24" s="28" t="s">
        <v>1420</v>
      </c>
      <c r="E24" s="29" t="s">
        <v>1421</v>
      </c>
      <c r="F24" s="28" t="s">
        <v>1180</v>
      </c>
      <c r="G24" s="26"/>
      <c r="H24" s="27" t="s">
        <v>1419</v>
      </c>
      <c r="I24" s="25"/>
    </row>
    <row r="25" spans="1:9" ht="15.75" thickBot="1" x14ac:dyDescent="0.3">
      <c r="A25" s="30" t="s">
        <v>1417</v>
      </c>
      <c r="B25" s="31" t="s">
        <v>1418</v>
      </c>
      <c r="C25" s="30" t="s">
        <v>1388</v>
      </c>
      <c r="D25" s="28"/>
      <c r="E25" s="29" t="s">
        <v>1416</v>
      </c>
      <c r="F25" s="28"/>
      <c r="G25" s="26"/>
      <c r="H25" s="27" t="s">
        <v>1415</v>
      </c>
      <c r="I25" s="25"/>
    </row>
    <row r="26" spans="1:9" ht="15.75" thickBot="1" x14ac:dyDescent="0.3">
      <c r="A26" s="30" t="s">
        <v>1413</v>
      </c>
      <c r="B26" s="31" t="s">
        <v>1414</v>
      </c>
      <c r="C26" s="30" t="s">
        <v>1388</v>
      </c>
      <c r="D26" s="28" t="s">
        <v>1410</v>
      </c>
      <c r="E26" s="29" t="s">
        <v>1412</v>
      </c>
      <c r="F26" s="28" t="s">
        <v>1180</v>
      </c>
      <c r="G26" s="36" t="s">
        <v>1410</v>
      </c>
      <c r="H26" s="27" t="s">
        <v>1411</v>
      </c>
      <c r="I26" s="36" t="s">
        <v>1299</v>
      </c>
    </row>
    <row r="27" spans="1:9" ht="15.75" thickBot="1" x14ac:dyDescent="0.3">
      <c r="A27" s="30" t="s">
        <v>1408</v>
      </c>
      <c r="B27" s="31" t="s">
        <v>1409</v>
      </c>
      <c r="C27" s="30" t="s">
        <v>1388</v>
      </c>
      <c r="D27" s="28" t="s">
        <v>1406</v>
      </c>
      <c r="E27" s="29" t="s">
        <v>1407</v>
      </c>
      <c r="F27" s="28" t="s">
        <v>1180</v>
      </c>
      <c r="G27" s="26"/>
      <c r="H27" s="27" t="s">
        <v>1405</v>
      </c>
      <c r="I27" s="25"/>
    </row>
    <row r="28" spans="1:9" ht="15.75" thickBot="1" x14ac:dyDescent="0.3">
      <c r="A28" s="30" t="s">
        <v>1403</v>
      </c>
      <c r="B28" s="31" t="s">
        <v>1404</v>
      </c>
      <c r="C28" s="30" t="s">
        <v>1388</v>
      </c>
      <c r="D28" s="28" t="s">
        <v>1401</v>
      </c>
      <c r="E28" s="29" t="s">
        <v>1402</v>
      </c>
      <c r="F28" s="28" t="s">
        <v>1180</v>
      </c>
      <c r="G28" s="26"/>
      <c r="H28" s="27" t="s">
        <v>1400</v>
      </c>
      <c r="I28" s="25"/>
    </row>
    <row r="29" spans="1:9" ht="23.25" thickBot="1" x14ac:dyDescent="0.3">
      <c r="A29" s="30" t="s">
        <v>1398</v>
      </c>
      <c r="B29" s="31" t="s">
        <v>1399</v>
      </c>
      <c r="C29" s="30" t="s">
        <v>1388</v>
      </c>
      <c r="D29" s="28" t="s">
        <v>1396</v>
      </c>
      <c r="E29" s="29" t="s">
        <v>1397</v>
      </c>
      <c r="F29" s="28" t="s">
        <v>1180</v>
      </c>
      <c r="G29" s="26"/>
      <c r="H29" s="27" t="s">
        <v>1395</v>
      </c>
      <c r="I29" s="25"/>
    </row>
    <row r="30" spans="1:9" ht="15.75" thickBot="1" x14ac:dyDescent="0.3">
      <c r="A30" s="30" t="s">
        <v>1393</v>
      </c>
      <c r="B30" s="31" t="s">
        <v>1394</v>
      </c>
      <c r="C30" s="30" t="s">
        <v>1388</v>
      </c>
      <c r="D30" s="28"/>
      <c r="E30" s="29" t="s">
        <v>1392</v>
      </c>
      <c r="F30" s="28"/>
      <c r="G30" s="26"/>
      <c r="H30" s="27" t="s">
        <v>1391</v>
      </c>
      <c r="I30" s="25"/>
    </row>
    <row r="31" spans="1:9" ht="15.75" thickBot="1" x14ac:dyDescent="0.3">
      <c r="A31" s="30" t="s">
        <v>1389</v>
      </c>
      <c r="B31" s="31" t="s">
        <v>1390</v>
      </c>
      <c r="C31" s="30" t="s">
        <v>1388</v>
      </c>
      <c r="D31" s="28"/>
      <c r="E31" s="29" t="s">
        <v>1387</v>
      </c>
      <c r="F31" s="28"/>
      <c r="G31" s="26"/>
      <c r="H31" s="27" t="s">
        <v>1386</v>
      </c>
      <c r="I31" s="25"/>
    </row>
    <row r="32" spans="1:9" ht="15.75" thickBot="1" x14ac:dyDescent="0.3">
      <c r="A32" s="34"/>
      <c r="B32" s="31" t="s">
        <v>1385</v>
      </c>
      <c r="C32" s="30"/>
      <c r="D32" s="28"/>
      <c r="E32" s="29" t="s">
        <v>1384</v>
      </c>
      <c r="F32" s="28"/>
      <c r="G32" s="26"/>
      <c r="H32" s="27" t="s">
        <v>1383</v>
      </c>
      <c r="I32" s="25"/>
    </row>
    <row r="33" spans="1:9" ht="15.75" thickBot="1" x14ac:dyDescent="0.3">
      <c r="A33" s="34"/>
      <c r="B33" s="31" t="s">
        <v>1382</v>
      </c>
      <c r="C33" s="30"/>
      <c r="D33" s="28"/>
      <c r="E33" s="29" t="s">
        <v>1381</v>
      </c>
      <c r="F33" s="28"/>
      <c r="G33" s="26"/>
      <c r="H33" s="27" t="s">
        <v>1380</v>
      </c>
      <c r="I33" s="25"/>
    </row>
    <row r="34" spans="1:9" ht="15.75" thickBot="1" x14ac:dyDescent="0.3">
      <c r="A34" s="34"/>
      <c r="B34" s="31" t="s">
        <v>1379</v>
      </c>
      <c r="C34" s="30"/>
      <c r="D34" s="28"/>
      <c r="E34" s="29" t="s">
        <v>1378</v>
      </c>
      <c r="F34" s="28"/>
      <c r="G34" s="26"/>
      <c r="H34" s="27" t="s">
        <v>1377</v>
      </c>
      <c r="I34" s="25"/>
    </row>
    <row r="35" spans="1:9" ht="34.5" thickBot="1" x14ac:dyDescent="0.3">
      <c r="A35" s="34"/>
      <c r="B35" s="31" t="s">
        <v>1376</v>
      </c>
      <c r="C35" s="30"/>
      <c r="D35" s="28" t="s">
        <v>1374</v>
      </c>
      <c r="E35" s="29" t="s">
        <v>1375</v>
      </c>
      <c r="F35" s="28" t="s">
        <v>1180</v>
      </c>
      <c r="G35" s="26"/>
      <c r="H35" s="27" t="s">
        <v>1373</v>
      </c>
      <c r="I35" s="25"/>
    </row>
    <row r="36" spans="1:9" ht="15.75" thickBot="1" x14ac:dyDescent="0.3">
      <c r="A36" s="34"/>
      <c r="B36" s="31" t="s">
        <v>1372</v>
      </c>
      <c r="C36" s="30"/>
      <c r="D36" s="28"/>
      <c r="E36" s="29" t="s">
        <v>1371</v>
      </c>
      <c r="F36" s="28"/>
      <c r="G36" s="26"/>
      <c r="H36" s="27" t="s">
        <v>1370</v>
      </c>
      <c r="I36" s="25"/>
    </row>
    <row r="37" spans="1:9" ht="23.25" thickBot="1" x14ac:dyDescent="0.3">
      <c r="A37" s="34"/>
      <c r="B37" s="31" t="s">
        <v>1369</v>
      </c>
      <c r="C37" s="30"/>
      <c r="D37" s="28" t="s">
        <v>1367</v>
      </c>
      <c r="E37" s="29" t="s">
        <v>1368</v>
      </c>
      <c r="F37" s="28" t="s">
        <v>1174</v>
      </c>
      <c r="G37" s="26"/>
      <c r="H37" s="27" t="s">
        <v>1366</v>
      </c>
      <c r="I37" s="25"/>
    </row>
    <row r="38" spans="1:9" ht="15.75" thickBot="1" x14ac:dyDescent="0.3">
      <c r="A38" s="34"/>
      <c r="B38" s="31" t="s">
        <v>1365</v>
      </c>
      <c r="C38" s="30"/>
      <c r="D38" s="28"/>
      <c r="E38" s="29" t="s">
        <v>1364</v>
      </c>
      <c r="F38" s="28"/>
      <c r="G38" s="26"/>
      <c r="H38" s="27" t="s">
        <v>1363</v>
      </c>
      <c r="I38" s="25"/>
    </row>
    <row r="39" spans="1:9" ht="15.75" thickBot="1" x14ac:dyDescent="0.3">
      <c r="A39" s="34"/>
      <c r="B39" s="31" t="s">
        <v>1362</v>
      </c>
      <c r="C39" s="30"/>
      <c r="D39" s="28"/>
      <c r="E39" s="29" t="s">
        <v>1361</v>
      </c>
      <c r="F39" s="28"/>
      <c r="G39" s="26"/>
      <c r="H39" s="27" t="s">
        <v>1360</v>
      </c>
      <c r="I39" s="25"/>
    </row>
    <row r="40" spans="1:9" ht="15.75" thickBot="1" x14ac:dyDescent="0.3">
      <c r="A40" s="34"/>
      <c r="B40" s="31" t="s">
        <v>1359</v>
      </c>
      <c r="C40" s="30"/>
      <c r="D40" s="28" t="s">
        <v>1357</v>
      </c>
      <c r="E40" s="29" t="s">
        <v>1358</v>
      </c>
      <c r="F40" s="28" t="s">
        <v>1180</v>
      </c>
      <c r="G40" s="26"/>
      <c r="H40" s="27" t="s">
        <v>1356</v>
      </c>
      <c r="I40" s="25"/>
    </row>
    <row r="41" spans="1:9" ht="15.75" thickBot="1" x14ac:dyDescent="0.3">
      <c r="A41" s="34"/>
      <c r="B41" s="31" t="s">
        <v>1355</v>
      </c>
      <c r="C41" s="30"/>
      <c r="D41" s="28" t="s">
        <v>1353</v>
      </c>
      <c r="E41" s="29" t="s">
        <v>1354</v>
      </c>
      <c r="F41" s="28" t="s">
        <v>1180</v>
      </c>
      <c r="G41" s="26"/>
      <c r="H41" s="27" t="s">
        <v>1352</v>
      </c>
      <c r="I41" s="25"/>
    </row>
    <row r="42" spans="1:9" ht="15.75" thickBot="1" x14ac:dyDescent="0.3">
      <c r="A42" s="30" t="s">
        <v>1350</v>
      </c>
      <c r="B42" s="31" t="s">
        <v>1351</v>
      </c>
      <c r="C42" s="30" t="s">
        <v>1111</v>
      </c>
      <c r="D42" s="28"/>
      <c r="E42" s="29" t="s">
        <v>1349</v>
      </c>
      <c r="F42" s="28"/>
      <c r="G42" s="26"/>
      <c r="H42" s="27" t="s">
        <v>1348</v>
      </c>
      <c r="I42" s="25"/>
    </row>
    <row r="43" spans="1:9" ht="15.75" thickBot="1" x14ac:dyDescent="0.3">
      <c r="A43" s="34"/>
      <c r="B43" s="31" t="s">
        <v>1347</v>
      </c>
      <c r="C43" s="30"/>
      <c r="D43" s="28" t="s">
        <v>1345</v>
      </c>
      <c r="E43" s="29" t="s">
        <v>1346</v>
      </c>
      <c r="F43" s="28" t="s">
        <v>1180</v>
      </c>
      <c r="G43" s="26"/>
      <c r="H43" s="27" t="s">
        <v>1344</v>
      </c>
      <c r="I43" s="25"/>
    </row>
    <row r="44" spans="1:9" ht="15.75" thickBot="1" x14ac:dyDescent="0.3">
      <c r="A44" s="34"/>
      <c r="B44" s="31" t="s">
        <v>1343</v>
      </c>
      <c r="C44" s="30"/>
      <c r="D44" s="28" t="s">
        <v>1341</v>
      </c>
      <c r="E44" s="29" t="s">
        <v>1342</v>
      </c>
      <c r="F44" s="28" t="s">
        <v>1180</v>
      </c>
      <c r="G44" s="26"/>
      <c r="H44" s="27" t="s">
        <v>1340</v>
      </c>
      <c r="I44" s="25"/>
    </row>
    <row r="45" spans="1:9" ht="15.75" thickBot="1" x14ac:dyDescent="0.3">
      <c r="A45" s="34"/>
      <c r="B45" s="31" t="s">
        <v>1339</v>
      </c>
      <c r="C45" s="30"/>
      <c r="D45" s="28"/>
      <c r="E45" s="29" t="s">
        <v>1338</v>
      </c>
      <c r="F45" s="28"/>
      <c r="G45" s="26"/>
      <c r="H45" s="27" t="s">
        <v>1337</v>
      </c>
      <c r="I45" s="25"/>
    </row>
    <row r="46" spans="1:9" ht="15.75" thickBot="1" x14ac:dyDescent="0.3">
      <c r="A46" s="34"/>
      <c r="B46" s="31" t="s">
        <v>1336</v>
      </c>
      <c r="C46" s="30"/>
      <c r="D46" s="28"/>
      <c r="E46" s="29" t="s">
        <v>1335</v>
      </c>
      <c r="F46" s="28"/>
      <c r="G46" s="26"/>
      <c r="H46" s="27" t="s">
        <v>1334</v>
      </c>
      <c r="I46" s="25"/>
    </row>
    <row r="47" spans="1:9" ht="23.25" thickBot="1" x14ac:dyDescent="0.3">
      <c r="A47" s="34"/>
      <c r="B47" s="31" t="s">
        <v>1333</v>
      </c>
      <c r="C47" s="30"/>
      <c r="D47" s="28" t="s">
        <v>1331</v>
      </c>
      <c r="E47" s="29" t="s">
        <v>1332</v>
      </c>
      <c r="F47" s="28" t="s">
        <v>1180</v>
      </c>
      <c r="G47" s="26"/>
      <c r="H47" s="27" t="s">
        <v>1330</v>
      </c>
      <c r="I47" s="25"/>
    </row>
    <row r="48" spans="1:9" ht="15.75" thickBot="1" x14ac:dyDescent="0.3">
      <c r="A48" s="34"/>
      <c r="B48" s="31" t="s">
        <v>1329</v>
      </c>
      <c r="C48" s="30"/>
      <c r="D48" s="28" t="s">
        <v>1327</v>
      </c>
      <c r="E48" s="29" t="s">
        <v>1328</v>
      </c>
      <c r="F48" s="28" t="s">
        <v>1180</v>
      </c>
      <c r="G48" s="26"/>
      <c r="H48" s="27" t="s">
        <v>1326</v>
      </c>
      <c r="I48" s="25"/>
    </row>
    <row r="49" spans="1:9" ht="15.75" thickBot="1" x14ac:dyDescent="0.3">
      <c r="A49" s="34"/>
      <c r="B49" s="31" t="s">
        <v>1325</v>
      </c>
      <c r="C49" s="30"/>
      <c r="D49" s="28" t="s">
        <v>1323</v>
      </c>
      <c r="E49" s="29" t="s">
        <v>1324</v>
      </c>
      <c r="F49" s="28" t="s">
        <v>1180</v>
      </c>
      <c r="G49" s="36" t="s">
        <v>1321</v>
      </c>
      <c r="H49" s="27" t="s">
        <v>1322</v>
      </c>
      <c r="I49" s="36" t="s">
        <v>1299</v>
      </c>
    </row>
    <row r="50" spans="1:9" ht="15.75" thickBot="1" x14ac:dyDescent="0.3">
      <c r="A50" s="34"/>
      <c r="B50" s="31" t="s">
        <v>1320</v>
      </c>
      <c r="C50" s="30"/>
      <c r="D50" s="28" t="s">
        <v>1211</v>
      </c>
      <c r="E50" s="29" t="s">
        <v>1319</v>
      </c>
      <c r="F50" s="28" t="s">
        <v>1180</v>
      </c>
      <c r="G50" s="36" t="s">
        <v>1317</v>
      </c>
      <c r="H50" s="27" t="s">
        <v>1318</v>
      </c>
      <c r="I50" s="36" t="s">
        <v>1299</v>
      </c>
    </row>
    <row r="51" spans="1:9" ht="15.75" thickBot="1" x14ac:dyDescent="0.3">
      <c r="A51" s="30" t="s">
        <v>1315</v>
      </c>
      <c r="B51" s="31" t="s">
        <v>1316</v>
      </c>
      <c r="C51" s="30" t="s">
        <v>1111</v>
      </c>
      <c r="D51" s="28" t="s">
        <v>1313</v>
      </c>
      <c r="E51" s="29" t="s">
        <v>1314</v>
      </c>
      <c r="F51" s="28" t="s">
        <v>1180</v>
      </c>
      <c r="G51" s="36" t="s">
        <v>1311</v>
      </c>
      <c r="H51" s="27" t="s">
        <v>1312</v>
      </c>
      <c r="I51" s="36" t="s">
        <v>1299</v>
      </c>
    </row>
    <row r="52" spans="1:9" ht="15.75" thickBot="1" x14ac:dyDescent="0.3">
      <c r="A52" s="34"/>
      <c r="B52" s="31" t="s">
        <v>1310</v>
      </c>
      <c r="C52" s="30"/>
      <c r="D52" s="28" t="s">
        <v>1308</v>
      </c>
      <c r="E52" s="29" t="s">
        <v>1309</v>
      </c>
      <c r="F52" s="28" t="s">
        <v>1180</v>
      </c>
      <c r="G52" s="36" t="s">
        <v>1306</v>
      </c>
      <c r="H52" s="27" t="s">
        <v>1307</v>
      </c>
      <c r="I52" s="36" t="s">
        <v>1299</v>
      </c>
    </row>
    <row r="53" spans="1:9" ht="23.25" thickBot="1" x14ac:dyDescent="0.3">
      <c r="A53" s="30" t="s">
        <v>1304</v>
      </c>
      <c r="B53" s="31" t="s">
        <v>1305</v>
      </c>
      <c r="C53" s="30" t="s">
        <v>1111</v>
      </c>
      <c r="D53" s="28" t="s">
        <v>1302</v>
      </c>
      <c r="E53" s="29" t="s">
        <v>1303</v>
      </c>
      <c r="F53" s="28" t="s">
        <v>1180</v>
      </c>
      <c r="G53" s="32" t="s">
        <v>1300</v>
      </c>
      <c r="H53" s="27" t="s">
        <v>1301</v>
      </c>
      <c r="I53" s="36" t="s">
        <v>1299</v>
      </c>
    </row>
    <row r="54" spans="1:9" ht="15.75" thickBot="1" x14ac:dyDescent="0.3">
      <c r="A54" s="30" t="s">
        <v>1297</v>
      </c>
      <c r="B54" s="31" t="s">
        <v>1298</v>
      </c>
      <c r="C54" s="30" t="s">
        <v>1111</v>
      </c>
      <c r="D54" s="28" t="s">
        <v>1295</v>
      </c>
      <c r="E54" s="29" t="s">
        <v>1296</v>
      </c>
      <c r="F54" s="28" t="s">
        <v>1180</v>
      </c>
      <c r="G54" s="26"/>
      <c r="H54" s="27" t="s">
        <v>1294</v>
      </c>
      <c r="I54" s="25"/>
    </row>
    <row r="55" spans="1:9" ht="15.75" thickBot="1" x14ac:dyDescent="0.3">
      <c r="A55" s="30" t="s">
        <v>1292</v>
      </c>
      <c r="B55" s="31" t="s">
        <v>1293</v>
      </c>
      <c r="C55" s="30" t="s">
        <v>1111</v>
      </c>
      <c r="D55" s="28" t="s">
        <v>1290</v>
      </c>
      <c r="E55" s="29" t="s">
        <v>1291</v>
      </c>
      <c r="F55" s="28" t="s">
        <v>1180</v>
      </c>
      <c r="G55" s="26"/>
      <c r="H55" s="27" t="s">
        <v>1289</v>
      </c>
      <c r="I55" s="25"/>
    </row>
    <row r="56" spans="1:9" ht="15.75" thickBot="1" x14ac:dyDescent="0.3">
      <c r="A56" s="30" t="s">
        <v>1287</v>
      </c>
      <c r="B56" s="31" t="s">
        <v>1288</v>
      </c>
      <c r="C56" s="30" t="s">
        <v>1111</v>
      </c>
      <c r="D56" s="28" t="s">
        <v>1285</v>
      </c>
      <c r="E56" s="29" t="s">
        <v>1286</v>
      </c>
      <c r="F56" s="28" t="s">
        <v>1180</v>
      </c>
      <c r="G56" s="26"/>
      <c r="H56" s="27" t="s">
        <v>1284</v>
      </c>
      <c r="I56" s="25"/>
    </row>
    <row r="57" spans="1:9" ht="15.75" thickBot="1" x14ac:dyDescent="0.3">
      <c r="A57" s="30" t="s">
        <v>1282</v>
      </c>
      <c r="B57" s="31" t="s">
        <v>1283</v>
      </c>
      <c r="C57" s="30" t="s">
        <v>1111</v>
      </c>
      <c r="D57" s="28" t="s">
        <v>1279</v>
      </c>
      <c r="E57" s="29" t="s">
        <v>1281</v>
      </c>
      <c r="F57" s="28" t="s">
        <v>1180</v>
      </c>
      <c r="G57" s="36" t="s">
        <v>1279</v>
      </c>
      <c r="H57" s="27" t="s">
        <v>1280</v>
      </c>
      <c r="I57" s="36" t="s">
        <v>1086</v>
      </c>
    </row>
    <row r="58" spans="1:9" ht="23.25" thickBot="1" x14ac:dyDescent="0.3">
      <c r="A58" s="30" t="s">
        <v>1277</v>
      </c>
      <c r="B58" s="31" t="s">
        <v>1278</v>
      </c>
      <c r="C58" s="30" t="s">
        <v>1111</v>
      </c>
      <c r="D58" s="28"/>
      <c r="E58" s="29" t="s">
        <v>1276</v>
      </c>
      <c r="F58" s="28" t="s">
        <v>1180</v>
      </c>
      <c r="G58" s="26"/>
      <c r="H58" s="27" t="s">
        <v>1275</v>
      </c>
      <c r="I58" s="25"/>
    </row>
    <row r="59" spans="1:9" ht="23.25" thickBot="1" x14ac:dyDescent="0.3">
      <c r="A59" s="30" t="s">
        <v>1273</v>
      </c>
      <c r="B59" s="31" t="s">
        <v>1274</v>
      </c>
      <c r="C59" s="30" t="s">
        <v>1111</v>
      </c>
      <c r="D59" s="28" t="s">
        <v>1271</v>
      </c>
      <c r="E59" s="29" t="s">
        <v>1272</v>
      </c>
      <c r="F59" s="28" t="s">
        <v>1180</v>
      </c>
      <c r="G59" s="26"/>
      <c r="H59" s="27" t="s">
        <v>1270</v>
      </c>
      <c r="I59" s="25"/>
    </row>
    <row r="60" spans="1:9" ht="15.75" thickBot="1" x14ac:dyDescent="0.3">
      <c r="A60" s="30" t="s">
        <v>1268</v>
      </c>
      <c r="B60" s="31" t="s">
        <v>1269</v>
      </c>
      <c r="C60" s="30" t="s">
        <v>1111</v>
      </c>
      <c r="D60" s="28" t="s">
        <v>1266</v>
      </c>
      <c r="E60" s="29" t="s">
        <v>1267</v>
      </c>
      <c r="F60" s="28" t="s">
        <v>1180</v>
      </c>
      <c r="G60" s="26"/>
      <c r="H60" s="27" t="s">
        <v>1265</v>
      </c>
      <c r="I60" s="25"/>
    </row>
    <row r="61" spans="1:9" ht="15.75" thickBot="1" x14ac:dyDescent="0.3">
      <c r="A61" s="30" t="s">
        <v>1263</v>
      </c>
      <c r="B61" s="31" t="s">
        <v>1264</v>
      </c>
      <c r="C61" s="30" t="s">
        <v>1111</v>
      </c>
      <c r="D61" s="28" t="s">
        <v>1261</v>
      </c>
      <c r="E61" s="29" t="s">
        <v>1262</v>
      </c>
      <c r="F61" s="28" t="s">
        <v>1180</v>
      </c>
      <c r="G61" s="26"/>
      <c r="H61" s="27" t="s">
        <v>1260</v>
      </c>
      <c r="I61" s="25"/>
    </row>
    <row r="62" spans="1:9" ht="15.75" thickBot="1" x14ac:dyDescent="0.3">
      <c r="A62" s="34"/>
      <c r="B62" s="31" t="s">
        <v>1259</v>
      </c>
      <c r="C62" s="30"/>
      <c r="D62" s="28" t="s">
        <v>1257</v>
      </c>
      <c r="E62" s="29" t="s">
        <v>1258</v>
      </c>
      <c r="F62" s="28" t="s">
        <v>1180</v>
      </c>
      <c r="G62" s="26"/>
      <c r="H62" s="27" t="s">
        <v>1256</v>
      </c>
      <c r="I62" s="25"/>
    </row>
    <row r="63" spans="1:9" ht="15.75" thickBot="1" x14ac:dyDescent="0.3">
      <c r="A63" s="34"/>
      <c r="B63" s="31" t="s">
        <v>1255</v>
      </c>
      <c r="C63" s="30"/>
      <c r="D63" s="28"/>
      <c r="E63" s="29" t="s">
        <v>1254</v>
      </c>
      <c r="F63" s="28"/>
      <c r="G63" s="26"/>
      <c r="H63" s="27" t="s">
        <v>1253</v>
      </c>
      <c r="I63" s="25"/>
    </row>
    <row r="64" spans="1:9" ht="15.75" thickBot="1" x14ac:dyDescent="0.3">
      <c r="A64" s="34"/>
      <c r="B64" s="31" t="s">
        <v>1252</v>
      </c>
      <c r="C64" s="30"/>
      <c r="D64" s="28"/>
      <c r="E64" s="29" t="s">
        <v>1251</v>
      </c>
      <c r="F64" s="28"/>
      <c r="G64" s="26"/>
      <c r="H64" s="27" t="s">
        <v>1250</v>
      </c>
      <c r="I64" s="25"/>
    </row>
    <row r="65" spans="1:9" ht="23.25" thickBot="1" x14ac:dyDescent="0.3">
      <c r="A65" s="34"/>
      <c r="B65" s="31" t="s">
        <v>1249</v>
      </c>
      <c r="C65" s="30"/>
      <c r="D65" s="28" t="s">
        <v>1247</v>
      </c>
      <c r="E65" s="29" t="s">
        <v>1248</v>
      </c>
      <c r="F65" s="28" t="s">
        <v>1180</v>
      </c>
      <c r="G65" s="26"/>
      <c r="H65" s="27" t="s">
        <v>1246</v>
      </c>
      <c r="I65" s="25"/>
    </row>
    <row r="66" spans="1:9" ht="15.75" thickBot="1" x14ac:dyDescent="0.3">
      <c r="A66" s="34"/>
      <c r="B66" s="31" t="s">
        <v>1245</v>
      </c>
      <c r="C66" s="30"/>
      <c r="D66" s="28"/>
      <c r="E66" s="29" t="s">
        <v>1244</v>
      </c>
      <c r="F66" s="28"/>
      <c r="G66" s="26"/>
      <c r="H66" s="27" t="s">
        <v>1243</v>
      </c>
      <c r="I66" s="25"/>
    </row>
    <row r="67" spans="1:9" ht="15.75" thickBot="1" x14ac:dyDescent="0.3">
      <c r="A67" s="34"/>
      <c r="B67" s="31" t="s">
        <v>1242</v>
      </c>
      <c r="C67" s="30"/>
      <c r="D67" s="28" t="s">
        <v>1240</v>
      </c>
      <c r="E67" s="29" t="s">
        <v>1241</v>
      </c>
      <c r="F67" s="28" t="s">
        <v>1180</v>
      </c>
      <c r="G67" s="26"/>
      <c r="H67" s="27" t="s">
        <v>1239</v>
      </c>
      <c r="I67" s="25"/>
    </row>
    <row r="68" spans="1:9" ht="15.75" thickBot="1" x14ac:dyDescent="0.3">
      <c r="A68" s="34"/>
      <c r="B68" s="31" t="s">
        <v>1238</v>
      </c>
      <c r="C68" s="30"/>
      <c r="D68" s="28" t="s">
        <v>1236</v>
      </c>
      <c r="E68" s="29" t="s">
        <v>1237</v>
      </c>
      <c r="F68" s="28" t="s">
        <v>1180</v>
      </c>
      <c r="G68" s="26"/>
      <c r="H68" s="27" t="s">
        <v>1235</v>
      </c>
      <c r="I68" s="25"/>
    </row>
    <row r="69" spans="1:9" ht="15.75" thickBot="1" x14ac:dyDescent="0.3">
      <c r="A69" s="30" t="s">
        <v>1233</v>
      </c>
      <c r="B69" s="31" t="s">
        <v>1234</v>
      </c>
      <c r="C69" s="30" t="s">
        <v>1111</v>
      </c>
      <c r="D69" s="28"/>
      <c r="E69" s="29" t="s">
        <v>1232</v>
      </c>
      <c r="F69" s="28"/>
      <c r="G69" s="26"/>
      <c r="H69" s="27" t="s">
        <v>1231</v>
      </c>
      <c r="I69" s="25"/>
    </row>
    <row r="70" spans="1:9" ht="15.75" thickBot="1" x14ac:dyDescent="0.3">
      <c r="A70" s="30" t="s">
        <v>1229</v>
      </c>
      <c r="B70" s="31" t="s">
        <v>1230</v>
      </c>
      <c r="C70" s="30" t="s">
        <v>1111</v>
      </c>
      <c r="D70" s="28"/>
      <c r="E70" s="29" t="s">
        <v>1228</v>
      </c>
      <c r="F70" s="28"/>
      <c r="G70" s="26"/>
      <c r="H70" s="27" t="s">
        <v>1227</v>
      </c>
      <c r="I70" s="25"/>
    </row>
    <row r="71" spans="1:9" ht="15.75" thickBot="1" x14ac:dyDescent="0.3">
      <c r="A71" s="30" t="s">
        <v>1224</v>
      </c>
      <c r="B71" s="31" t="s">
        <v>1226</v>
      </c>
      <c r="C71" s="30" t="s">
        <v>1111</v>
      </c>
      <c r="D71" s="28" t="s">
        <v>1224</v>
      </c>
      <c r="E71" s="29" t="s">
        <v>1225</v>
      </c>
      <c r="F71" s="28" t="s">
        <v>1180</v>
      </c>
      <c r="G71" s="26"/>
      <c r="H71" s="27" t="s">
        <v>1223</v>
      </c>
      <c r="I71" s="25"/>
    </row>
    <row r="72" spans="1:9" ht="15.75" thickBot="1" x14ac:dyDescent="0.3">
      <c r="A72" s="30" t="s">
        <v>1221</v>
      </c>
      <c r="B72" s="31" t="s">
        <v>1222</v>
      </c>
      <c r="C72" s="30" t="s">
        <v>1111</v>
      </c>
      <c r="D72" s="28" t="s">
        <v>1219</v>
      </c>
      <c r="E72" s="29" t="s">
        <v>1220</v>
      </c>
      <c r="F72" s="28" t="s">
        <v>1180</v>
      </c>
      <c r="G72" s="26"/>
      <c r="H72" s="27" t="s">
        <v>1218</v>
      </c>
      <c r="I72" s="25"/>
    </row>
    <row r="73" spans="1:9" ht="15.75" thickBot="1" x14ac:dyDescent="0.3">
      <c r="A73" s="30" t="s">
        <v>1216</v>
      </c>
      <c r="B73" s="31" t="s">
        <v>1217</v>
      </c>
      <c r="C73" s="30" t="s">
        <v>1111</v>
      </c>
      <c r="D73" s="28" t="s">
        <v>1214</v>
      </c>
      <c r="E73" s="29" t="s">
        <v>1215</v>
      </c>
      <c r="F73" s="28" t="s">
        <v>1180</v>
      </c>
      <c r="G73" s="26"/>
      <c r="H73" s="27" t="s">
        <v>1213</v>
      </c>
      <c r="I73" s="25"/>
    </row>
    <row r="74" spans="1:9" ht="15.75" thickBot="1" x14ac:dyDescent="0.3">
      <c r="A74" s="30" t="s">
        <v>1211</v>
      </c>
      <c r="B74" s="31" t="s">
        <v>1212</v>
      </c>
      <c r="C74" s="30" t="s">
        <v>1111</v>
      </c>
      <c r="D74" s="28" t="s">
        <v>1209</v>
      </c>
      <c r="E74" s="29" t="s">
        <v>1210</v>
      </c>
      <c r="F74" s="28" t="s">
        <v>1180</v>
      </c>
      <c r="G74" s="26"/>
      <c r="H74" s="27" t="s">
        <v>1208</v>
      </c>
      <c r="I74" s="25"/>
    </row>
    <row r="75" spans="1:9" ht="23.25" thickBot="1" x14ac:dyDescent="0.3">
      <c r="A75" s="30" t="s">
        <v>1206</v>
      </c>
      <c r="B75" s="31" t="s">
        <v>1207</v>
      </c>
      <c r="C75" s="30" t="s">
        <v>1111</v>
      </c>
      <c r="D75" s="28" t="s">
        <v>1204</v>
      </c>
      <c r="E75" s="29" t="s">
        <v>1205</v>
      </c>
      <c r="F75" s="28" t="s">
        <v>1180</v>
      </c>
      <c r="G75" s="26"/>
      <c r="H75" s="27" t="s">
        <v>1203</v>
      </c>
      <c r="I75" s="25"/>
    </row>
    <row r="76" spans="1:9" ht="15.75" thickBot="1" x14ac:dyDescent="0.3">
      <c r="A76" s="30" t="s">
        <v>1201</v>
      </c>
      <c r="B76" s="31" t="s">
        <v>1202</v>
      </c>
      <c r="C76" s="30" t="s">
        <v>1111</v>
      </c>
      <c r="D76" s="28" t="s">
        <v>1199</v>
      </c>
      <c r="E76" s="29" t="s">
        <v>1200</v>
      </c>
      <c r="F76" s="28" t="s">
        <v>1180</v>
      </c>
      <c r="G76" s="26"/>
      <c r="H76" s="27" t="s">
        <v>1198</v>
      </c>
      <c r="I76" s="25"/>
    </row>
    <row r="77" spans="1:9" ht="15.75" thickBot="1" x14ac:dyDescent="0.3">
      <c r="A77" s="30" t="s">
        <v>1196</v>
      </c>
      <c r="B77" s="31" t="s">
        <v>1197</v>
      </c>
      <c r="C77" s="30" t="s">
        <v>1111</v>
      </c>
      <c r="D77" s="28" t="s">
        <v>1194</v>
      </c>
      <c r="E77" s="29" t="s">
        <v>1195</v>
      </c>
      <c r="F77" s="28" t="s">
        <v>1180</v>
      </c>
      <c r="G77" s="26"/>
      <c r="H77" s="27" t="s">
        <v>1193</v>
      </c>
      <c r="I77" s="25"/>
    </row>
    <row r="78" spans="1:9" ht="15.75" thickBot="1" x14ac:dyDescent="0.3">
      <c r="A78" s="30" t="s">
        <v>1190</v>
      </c>
      <c r="B78" s="31" t="s">
        <v>1192</v>
      </c>
      <c r="C78" s="30" t="s">
        <v>1111</v>
      </c>
      <c r="D78" s="28" t="s">
        <v>1190</v>
      </c>
      <c r="E78" s="29" t="s">
        <v>1191</v>
      </c>
      <c r="F78" s="28" t="s">
        <v>1180</v>
      </c>
      <c r="G78" s="26"/>
      <c r="H78" s="27" t="s">
        <v>1189</v>
      </c>
      <c r="I78" s="25"/>
    </row>
    <row r="79" spans="1:9" ht="15.75" thickBot="1" x14ac:dyDescent="0.3">
      <c r="A79" s="30" t="s">
        <v>1186</v>
      </c>
      <c r="B79" s="31" t="s">
        <v>1188</v>
      </c>
      <c r="C79" s="30" t="s">
        <v>1111</v>
      </c>
      <c r="D79" s="28" t="s">
        <v>1186</v>
      </c>
      <c r="E79" s="29" t="s">
        <v>1187</v>
      </c>
      <c r="F79" s="28" t="s">
        <v>1180</v>
      </c>
      <c r="G79" s="26"/>
      <c r="H79" s="27" t="s">
        <v>1185</v>
      </c>
      <c r="I79" s="25"/>
    </row>
    <row r="80" spans="1:9" ht="15.75" thickBot="1" x14ac:dyDescent="0.3">
      <c r="A80" s="30" t="s">
        <v>1183</v>
      </c>
      <c r="B80" s="31" t="s">
        <v>1184</v>
      </c>
      <c r="C80" s="30" t="s">
        <v>1111</v>
      </c>
      <c r="D80" s="28" t="s">
        <v>1181</v>
      </c>
      <c r="E80" s="29" t="s">
        <v>1182</v>
      </c>
      <c r="F80" s="28" t="s">
        <v>1180</v>
      </c>
      <c r="G80" s="26"/>
      <c r="H80" s="27" t="s">
        <v>1179</v>
      </c>
      <c r="I80" s="25"/>
    </row>
    <row r="81" spans="1:9" ht="23.25" thickBot="1" x14ac:dyDescent="0.3">
      <c r="A81" s="30" t="s">
        <v>1177</v>
      </c>
      <c r="B81" s="31" t="s">
        <v>1178</v>
      </c>
      <c r="C81" s="30" t="s">
        <v>1111</v>
      </c>
      <c r="D81" s="28" t="s">
        <v>1175</v>
      </c>
      <c r="E81" s="29" t="s">
        <v>1176</v>
      </c>
      <c r="F81" s="28" t="s">
        <v>1174</v>
      </c>
      <c r="G81" s="32" t="s">
        <v>1172</v>
      </c>
      <c r="H81" s="33" t="s">
        <v>1173</v>
      </c>
      <c r="I81" s="32" t="s">
        <v>1086</v>
      </c>
    </row>
    <row r="82" spans="1:9" ht="23.25" thickBot="1" x14ac:dyDescent="0.3">
      <c r="A82" s="35" t="s">
        <v>1170</v>
      </c>
      <c r="B82" s="31" t="s">
        <v>1171</v>
      </c>
      <c r="C82" s="30" t="s">
        <v>1111</v>
      </c>
      <c r="D82" s="28" t="s">
        <v>1168</v>
      </c>
      <c r="E82" s="29" t="s">
        <v>1169</v>
      </c>
      <c r="F82" s="28" t="s">
        <v>1167</v>
      </c>
      <c r="G82" s="32" t="s">
        <v>1165</v>
      </c>
      <c r="H82" s="33" t="s">
        <v>1166</v>
      </c>
      <c r="I82" s="32" t="s">
        <v>1086</v>
      </c>
    </row>
    <row r="83" spans="1:9" ht="15.75" thickBot="1" x14ac:dyDescent="0.3">
      <c r="A83" s="30" t="s">
        <v>1163</v>
      </c>
      <c r="B83" s="31" t="s">
        <v>1164</v>
      </c>
      <c r="C83" s="30" t="s">
        <v>1111</v>
      </c>
      <c r="D83" s="28" t="s">
        <v>1161</v>
      </c>
      <c r="E83" s="29" t="s">
        <v>1162</v>
      </c>
      <c r="F83" s="28" t="s">
        <v>1109</v>
      </c>
      <c r="G83" s="32" t="s">
        <v>1159</v>
      </c>
      <c r="H83" s="33" t="s">
        <v>1160</v>
      </c>
      <c r="I83" s="32" t="s">
        <v>1086</v>
      </c>
    </row>
    <row r="84" spans="1:9" ht="23.25" thickBot="1" x14ac:dyDescent="0.3">
      <c r="A84" s="30" t="s">
        <v>1157</v>
      </c>
      <c r="B84" s="31" t="s">
        <v>1158</v>
      </c>
      <c r="C84" s="30" t="s">
        <v>1111</v>
      </c>
      <c r="D84" s="28" t="s">
        <v>1155</v>
      </c>
      <c r="E84" s="29" t="s">
        <v>1156</v>
      </c>
      <c r="F84" s="28" t="s">
        <v>1109</v>
      </c>
      <c r="G84" s="32" t="s">
        <v>1153</v>
      </c>
      <c r="H84" s="33" t="s">
        <v>1154</v>
      </c>
      <c r="I84" s="32" t="s">
        <v>1086</v>
      </c>
    </row>
    <row r="85" spans="1:9" ht="15.75" thickBot="1" x14ac:dyDescent="0.3">
      <c r="A85" s="30" t="s">
        <v>1151</v>
      </c>
      <c r="B85" s="31" t="s">
        <v>1152</v>
      </c>
      <c r="C85" s="30" t="s">
        <v>1111</v>
      </c>
      <c r="D85" s="28" t="s">
        <v>1149</v>
      </c>
      <c r="E85" s="29" t="s">
        <v>1150</v>
      </c>
      <c r="F85" s="28" t="s">
        <v>1109</v>
      </c>
      <c r="G85" s="32" t="s">
        <v>1147</v>
      </c>
      <c r="H85" s="33" t="s">
        <v>1148</v>
      </c>
      <c r="I85" s="32" t="s">
        <v>1086</v>
      </c>
    </row>
    <row r="86" spans="1:9" ht="15.75" thickBot="1" x14ac:dyDescent="0.3">
      <c r="A86" s="34"/>
      <c r="B86" s="31" t="s">
        <v>1146</v>
      </c>
      <c r="C86" s="30"/>
      <c r="D86" s="28" t="s">
        <v>1144</v>
      </c>
      <c r="E86" s="29" t="s">
        <v>1145</v>
      </c>
      <c r="F86" s="28" t="s">
        <v>1109</v>
      </c>
      <c r="G86" s="32" t="s">
        <v>1142</v>
      </c>
      <c r="H86" s="33" t="s">
        <v>1143</v>
      </c>
      <c r="I86" s="32" t="s">
        <v>1086</v>
      </c>
    </row>
    <row r="87" spans="1:9" ht="15.75" thickBot="1" x14ac:dyDescent="0.3">
      <c r="A87" s="30" t="s">
        <v>1140</v>
      </c>
      <c r="B87" s="31" t="s">
        <v>1141</v>
      </c>
      <c r="C87" s="30" t="s">
        <v>1111</v>
      </c>
      <c r="D87" s="28" t="s">
        <v>1138</v>
      </c>
      <c r="E87" s="29" t="s">
        <v>1139</v>
      </c>
      <c r="F87" s="28" t="s">
        <v>1109</v>
      </c>
      <c r="G87" s="32" t="s">
        <v>1136</v>
      </c>
      <c r="H87" s="33" t="s">
        <v>1137</v>
      </c>
      <c r="I87" s="32" t="s">
        <v>1086</v>
      </c>
    </row>
    <row r="88" spans="1:9" ht="15.75" thickBot="1" x14ac:dyDescent="0.3">
      <c r="A88" s="30" t="s">
        <v>1134</v>
      </c>
      <c r="B88" s="31" t="s">
        <v>1135</v>
      </c>
      <c r="C88" s="30" t="s">
        <v>1111</v>
      </c>
      <c r="D88" s="28" t="s">
        <v>1132</v>
      </c>
      <c r="E88" s="29" t="s">
        <v>1133</v>
      </c>
      <c r="F88" s="28" t="s">
        <v>1109</v>
      </c>
      <c r="G88" s="32" t="s">
        <v>1130</v>
      </c>
      <c r="H88" s="33" t="s">
        <v>1131</v>
      </c>
      <c r="I88" s="32" t="s">
        <v>1086</v>
      </c>
    </row>
    <row r="89" spans="1:9" ht="15.75" thickBot="1" x14ac:dyDescent="0.3">
      <c r="A89" s="34"/>
      <c r="B89" s="31" t="s">
        <v>1129</v>
      </c>
      <c r="C89" s="30"/>
      <c r="D89" s="28" t="s">
        <v>1127</v>
      </c>
      <c r="E89" s="29" t="s">
        <v>1128</v>
      </c>
      <c r="F89" s="28" t="s">
        <v>1109</v>
      </c>
      <c r="G89" s="32" t="s">
        <v>1125</v>
      </c>
      <c r="H89" s="33" t="s">
        <v>1126</v>
      </c>
      <c r="I89" s="32" t="s">
        <v>1086</v>
      </c>
    </row>
    <row r="90" spans="1:9" ht="15.75" thickBot="1" x14ac:dyDescent="0.3">
      <c r="A90" s="34"/>
      <c r="B90" s="31" t="s">
        <v>1124</v>
      </c>
      <c r="C90" s="30"/>
      <c r="D90" s="28" t="s">
        <v>1122</v>
      </c>
      <c r="E90" s="29" t="s">
        <v>1123</v>
      </c>
      <c r="F90" s="28" t="s">
        <v>1109</v>
      </c>
      <c r="G90" s="32" t="s">
        <v>1120</v>
      </c>
      <c r="H90" s="33" t="s">
        <v>1121</v>
      </c>
      <c r="I90" s="32" t="s">
        <v>1086</v>
      </c>
    </row>
    <row r="91" spans="1:9" ht="15.75" thickBot="1" x14ac:dyDescent="0.3">
      <c r="A91" s="30" t="s">
        <v>1118</v>
      </c>
      <c r="B91" s="31" t="s">
        <v>1119</v>
      </c>
      <c r="C91" s="30" t="s">
        <v>611</v>
      </c>
      <c r="D91" s="28" t="s">
        <v>1116</v>
      </c>
      <c r="E91" s="29" t="s">
        <v>1117</v>
      </c>
      <c r="F91" s="28" t="s">
        <v>1109</v>
      </c>
      <c r="G91" s="32" t="s">
        <v>1114</v>
      </c>
      <c r="H91" s="33" t="s">
        <v>1115</v>
      </c>
      <c r="I91" s="32" t="s">
        <v>1086</v>
      </c>
    </row>
    <row r="92" spans="1:9" ht="15.75" thickBot="1" x14ac:dyDescent="0.3">
      <c r="A92" s="30" t="s">
        <v>1112</v>
      </c>
      <c r="B92" s="31" t="s">
        <v>1113</v>
      </c>
      <c r="C92" s="30" t="s">
        <v>1111</v>
      </c>
      <c r="D92" s="28" t="s">
        <v>1107</v>
      </c>
      <c r="E92" s="29" t="s">
        <v>1110</v>
      </c>
      <c r="F92" s="28" t="s">
        <v>1109</v>
      </c>
      <c r="G92" s="32" t="s">
        <v>1107</v>
      </c>
      <c r="H92" s="33" t="s">
        <v>1108</v>
      </c>
      <c r="I92" s="32" t="s">
        <v>1086</v>
      </c>
    </row>
    <row r="93" spans="1:9" ht="23.25" thickBot="1" x14ac:dyDescent="0.3">
      <c r="A93" s="30" t="s">
        <v>1105</v>
      </c>
      <c r="B93" s="31" t="s">
        <v>1106</v>
      </c>
      <c r="C93" s="30" t="s">
        <v>1069</v>
      </c>
      <c r="D93" s="28"/>
      <c r="E93" s="29" t="s">
        <v>1104</v>
      </c>
      <c r="F93" s="28"/>
      <c r="G93" s="32" t="s">
        <v>1102</v>
      </c>
      <c r="H93" s="33" t="s">
        <v>1103</v>
      </c>
      <c r="I93" s="32" t="s">
        <v>1086</v>
      </c>
    </row>
    <row r="94" spans="1:9" ht="15.75" thickBot="1" x14ac:dyDescent="0.3">
      <c r="A94" s="30" t="s">
        <v>1100</v>
      </c>
      <c r="B94" s="31" t="s">
        <v>1101</v>
      </c>
      <c r="C94" s="30" t="s">
        <v>1069</v>
      </c>
      <c r="D94" s="28"/>
      <c r="E94" s="29" t="s">
        <v>1099</v>
      </c>
      <c r="F94" s="28"/>
      <c r="G94" s="32" t="s">
        <v>1097</v>
      </c>
      <c r="H94" s="33" t="s">
        <v>1098</v>
      </c>
      <c r="I94" s="32" t="s">
        <v>1086</v>
      </c>
    </row>
    <row r="95" spans="1:9" ht="15.75" thickBot="1" x14ac:dyDescent="0.3">
      <c r="A95" s="30" t="s">
        <v>1095</v>
      </c>
      <c r="B95" s="31" t="s">
        <v>1096</v>
      </c>
      <c r="C95" s="30" t="s">
        <v>1069</v>
      </c>
      <c r="D95" s="28"/>
      <c r="E95" s="29" t="s">
        <v>1094</v>
      </c>
      <c r="F95" s="28"/>
      <c r="G95" s="32" t="s">
        <v>1092</v>
      </c>
      <c r="H95" s="33" t="s">
        <v>1093</v>
      </c>
      <c r="I95" s="32" t="s">
        <v>1086</v>
      </c>
    </row>
    <row r="96" spans="1:9" ht="15.75" thickBot="1" x14ac:dyDescent="0.3">
      <c r="A96" s="30" t="s">
        <v>1090</v>
      </c>
      <c r="B96" s="31" t="s">
        <v>1091</v>
      </c>
      <c r="C96" s="30" t="s">
        <v>1069</v>
      </c>
      <c r="D96" s="28"/>
      <c r="E96" s="29" t="s">
        <v>1089</v>
      </c>
      <c r="F96" s="28"/>
      <c r="G96" s="32" t="s">
        <v>1087</v>
      </c>
      <c r="H96" s="33" t="s">
        <v>1088</v>
      </c>
      <c r="I96" s="32" t="s">
        <v>1086</v>
      </c>
    </row>
    <row r="97" spans="1:9" ht="15.75" thickBot="1" x14ac:dyDescent="0.3">
      <c r="A97" s="30" t="s">
        <v>1084</v>
      </c>
      <c r="B97" s="31" t="s">
        <v>1085</v>
      </c>
      <c r="C97" s="30" t="s">
        <v>1069</v>
      </c>
      <c r="D97" s="28"/>
      <c r="E97" s="29" t="s">
        <v>1083</v>
      </c>
      <c r="F97" s="28"/>
      <c r="G97" s="26"/>
      <c r="H97" s="27" t="s">
        <v>1082</v>
      </c>
      <c r="I97" s="25"/>
    </row>
    <row r="98" spans="1:9" ht="15.75" thickBot="1" x14ac:dyDescent="0.3">
      <c r="A98" s="30" t="s">
        <v>1080</v>
      </c>
      <c r="B98" s="31" t="s">
        <v>1081</v>
      </c>
      <c r="C98" s="30" t="s">
        <v>1069</v>
      </c>
      <c r="D98" s="28"/>
      <c r="E98" s="29" t="s">
        <v>1079</v>
      </c>
      <c r="F98" s="28"/>
      <c r="G98" s="26"/>
      <c r="H98" s="27" t="s">
        <v>1078</v>
      </c>
      <c r="I98" s="25"/>
    </row>
    <row r="99" spans="1:9" ht="15.75" thickBot="1" x14ac:dyDescent="0.3">
      <c r="A99" s="30" t="s">
        <v>1076</v>
      </c>
      <c r="B99" s="31" t="s">
        <v>1077</v>
      </c>
      <c r="C99" s="30" t="s">
        <v>1069</v>
      </c>
      <c r="D99" s="28" t="s">
        <v>1074</v>
      </c>
      <c r="E99" s="29" t="s">
        <v>1075</v>
      </c>
      <c r="F99" s="28" t="s">
        <v>1073</v>
      </c>
      <c r="G99" s="26"/>
      <c r="H99" s="27" t="s">
        <v>1072</v>
      </c>
      <c r="I99" s="25"/>
    </row>
    <row r="100" spans="1:9" ht="15.75" thickBot="1" x14ac:dyDescent="0.3">
      <c r="A100" s="30" t="s">
        <v>1070</v>
      </c>
      <c r="B100" s="31" t="s">
        <v>1071</v>
      </c>
      <c r="C100" s="30" t="s">
        <v>1069</v>
      </c>
      <c r="D100" s="28"/>
      <c r="E100" s="29" t="s">
        <v>1068</v>
      </c>
      <c r="F100" s="28"/>
      <c r="G100" s="26"/>
      <c r="H100" s="27" t="s">
        <v>1067</v>
      </c>
      <c r="I100" s="25"/>
    </row>
    <row r="101" spans="1:9" ht="15.75" thickBot="1" x14ac:dyDescent="0.3">
      <c r="A101" s="30" t="s">
        <v>1064</v>
      </c>
      <c r="B101" s="31" t="s">
        <v>1066</v>
      </c>
      <c r="C101" s="30" t="s">
        <v>1063</v>
      </c>
      <c r="D101" s="28" t="s">
        <v>1064</v>
      </c>
      <c r="E101" s="29" t="s">
        <v>1065</v>
      </c>
      <c r="F101" s="28" t="s">
        <v>1063</v>
      </c>
      <c r="G101" s="26"/>
      <c r="H101" s="27" t="s">
        <v>1062</v>
      </c>
      <c r="I101" s="25"/>
    </row>
  </sheetData>
  <printOptions horizontalCentered="1" verticalCentered="1"/>
  <pageMargins left="0.70866141732283472" right="0.70866141732283472" top="0.74803149606299213" bottom="0.74803149606299213" header="0.31496062992125984" footer="0.31496062992125984"/>
  <pageSetup paperSize="8" scale="6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20189-7BEB-4B0D-9A29-203AFC63BB22}">
  <dimension ref="A1:C252"/>
  <sheetViews>
    <sheetView zoomScale="110" zoomScaleNormal="110" workbookViewId="0">
      <pane xSplit="2" ySplit="1" topLeftCell="C108" activePane="bottomRight" state="frozen"/>
      <selection pane="topRight" activeCell="C1" sqref="C1"/>
      <selection pane="bottomLeft" activeCell="A2" sqref="A2"/>
      <selection pane="bottomRight" activeCell="G231" sqref="G231"/>
    </sheetView>
  </sheetViews>
  <sheetFormatPr defaultColWidth="9" defaultRowHeight="19.5" x14ac:dyDescent="0.55000000000000004"/>
  <cols>
    <col min="1" max="1" width="8.75" customWidth="1"/>
    <col min="2" max="2" width="35.625" style="1" customWidth="1"/>
    <col min="3" max="3" width="18.125" style="1" customWidth="1"/>
    <col min="4" max="16384" width="9" style="1"/>
  </cols>
  <sheetData>
    <row r="1" spans="2:3" s="2" customFormat="1" ht="30" customHeight="1" x14ac:dyDescent="0.25">
      <c r="B1" s="23" t="s">
        <v>1060</v>
      </c>
      <c r="C1" s="23" t="s">
        <v>1061</v>
      </c>
    </row>
    <row r="2" spans="2:3" x14ac:dyDescent="0.55000000000000004">
      <c r="B2" s="21" t="s">
        <v>1058</v>
      </c>
      <c r="C2" s="22" t="s">
        <v>1059</v>
      </c>
    </row>
    <row r="3" spans="2:3" x14ac:dyDescent="0.55000000000000004">
      <c r="B3" s="11" t="s">
        <v>1056</v>
      </c>
      <c r="C3" s="20" t="s">
        <v>1057</v>
      </c>
    </row>
    <row r="4" spans="2:3" x14ac:dyDescent="0.55000000000000004">
      <c r="B4" s="11" t="s">
        <v>1054</v>
      </c>
      <c r="C4" s="20" t="s">
        <v>1055</v>
      </c>
    </row>
    <row r="5" spans="2:3" x14ac:dyDescent="0.55000000000000004">
      <c r="B5" s="11" t="s">
        <v>1052</v>
      </c>
      <c r="C5" s="20" t="s">
        <v>1053</v>
      </c>
    </row>
    <row r="6" spans="2:3" x14ac:dyDescent="0.55000000000000004">
      <c r="B6" s="11" t="s">
        <v>1050</v>
      </c>
      <c r="C6" s="20" t="s">
        <v>1051</v>
      </c>
    </row>
    <row r="7" spans="2:3" x14ac:dyDescent="0.55000000000000004">
      <c r="B7" s="11" t="s">
        <v>1048</v>
      </c>
      <c r="C7" s="20" t="s">
        <v>1049</v>
      </c>
    </row>
    <row r="8" spans="2:3" x14ac:dyDescent="0.55000000000000004">
      <c r="B8" s="11" t="s">
        <v>1046</v>
      </c>
      <c r="C8" s="20" t="s">
        <v>1047</v>
      </c>
    </row>
    <row r="9" spans="2:3" x14ac:dyDescent="0.55000000000000004">
      <c r="B9" s="11" t="s">
        <v>1044</v>
      </c>
      <c r="C9" s="20" t="s">
        <v>1045</v>
      </c>
    </row>
    <row r="10" spans="2:3" x14ac:dyDescent="0.55000000000000004">
      <c r="B10" s="11" t="s">
        <v>1042</v>
      </c>
      <c r="C10" s="20" t="s">
        <v>1043</v>
      </c>
    </row>
    <row r="11" spans="2:3" x14ac:dyDescent="0.55000000000000004">
      <c r="B11" s="11" t="s">
        <v>1040</v>
      </c>
      <c r="C11" s="20" t="s">
        <v>1041</v>
      </c>
    </row>
    <row r="12" spans="2:3" x14ac:dyDescent="0.55000000000000004">
      <c r="B12" s="11" t="s">
        <v>1038</v>
      </c>
      <c r="C12" s="20" t="s">
        <v>1039</v>
      </c>
    </row>
    <row r="13" spans="2:3" x14ac:dyDescent="0.55000000000000004">
      <c r="B13" s="11" t="s">
        <v>1036</v>
      </c>
      <c r="C13" s="20" t="s">
        <v>1037</v>
      </c>
    </row>
    <row r="14" spans="2:3" x14ac:dyDescent="0.55000000000000004">
      <c r="B14" s="11" t="s">
        <v>1034</v>
      </c>
      <c r="C14" s="20" t="s">
        <v>1035</v>
      </c>
    </row>
    <row r="15" spans="2:3" x14ac:dyDescent="0.55000000000000004">
      <c r="B15" s="11" t="s">
        <v>1032</v>
      </c>
      <c r="C15" s="20" t="s">
        <v>1033</v>
      </c>
    </row>
    <row r="16" spans="2:3" x14ac:dyDescent="0.55000000000000004">
      <c r="B16" s="11" t="s">
        <v>1030</v>
      </c>
      <c r="C16" s="20" t="s">
        <v>1031</v>
      </c>
    </row>
    <row r="17" spans="2:3" x14ac:dyDescent="0.55000000000000004">
      <c r="B17" s="11" t="s">
        <v>1028</v>
      </c>
      <c r="C17" s="20" t="s">
        <v>1029</v>
      </c>
    </row>
    <row r="18" spans="2:3" x14ac:dyDescent="0.55000000000000004">
      <c r="B18" s="11" t="s">
        <v>1026</v>
      </c>
      <c r="C18" s="20" t="s">
        <v>1027</v>
      </c>
    </row>
    <row r="19" spans="2:3" x14ac:dyDescent="0.55000000000000004">
      <c r="B19" s="11" t="s">
        <v>1024</v>
      </c>
      <c r="C19" s="20" t="s">
        <v>1025</v>
      </c>
    </row>
    <row r="20" spans="2:3" x14ac:dyDescent="0.55000000000000004">
      <c r="B20" s="11" t="s">
        <v>1022</v>
      </c>
      <c r="C20" s="20" t="s">
        <v>1023</v>
      </c>
    </row>
    <row r="21" spans="2:3" x14ac:dyDescent="0.55000000000000004">
      <c r="B21" s="11" t="s">
        <v>1020</v>
      </c>
      <c r="C21" s="20" t="s">
        <v>1021</v>
      </c>
    </row>
    <row r="22" spans="2:3" x14ac:dyDescent="0.55000000000000004">
      <c r="B22" s="11" t="s">
        <v>1018</v>
      </c>
      <c r="C22" s="20" t="s">
        <v>1019</v>
      </c>
    </row>
    <row r="23" spans="2:3" x14ac:dyDescent="0.55000000000000004">
      <c r="B23" s="11" t="s">
        <v>1016</v>
      </c>
      <c r="C23" s="20" t="s">
        <v>1017</v>
      </c>
    </row>
    <row r="24" spans="2:3" x14ac:dyDescent="0.55000000000000004">
      <c r="B24" s="11" t="s">
        <v>1014</v>
      </c>
      <c r="C24" s="20" t="s">
        <v>1015</v>
      </c>
    </row>
    <row r="25" spans="2:3" x14ac:dyDescent="0.55000000000000004">
      <c r="B25" s="11" t="s">
        <v>1012</v>
      </c>
      <c r="C25" s="20" t="s">
        <v>1013</v>
      </c>
    </row>
    <row r="26" spans="2:3" x14ac:dyDescent="0.55000000000000004">
      <c r="B26" s="11" t="s">
        <v>1010</v>
      </c>
      <c r="C26" s="20" t="s">
        <v>1011</v>
      </c>
    </row>
    <row r="27" spans="2:3" x14ac:dyDescent="0.55000000000000004">
      <c r="B27" s="11" t="s">
        <v>1008</v>
      </c>
      <c r="C27" s="20" t="s">
        <v>1009</v>
      </c>
    </row>
    <row r="28" spans="2:3" x14ac:dyDescent="0.55000000000000004">
      <c r="B28" s="11" t="s">
        <v>1006</v>
      </c>
      <c r="C28" s="20" t="s">
        <v>1007</v>
      </c>
    </row>
    <row r="29" spans="2:3" x14ac:dyDescent="0.55000000000000004">
      <c r="B29" s="11" t="s">
        <v>1004</v>
      </c>
      <c r="C29" s="20" t="s">
        <v>1005</v>
      </c>
    </row>
    <row r="30" spans="2:3" x14ac:dyDescent="0.55000000000000004">
      <c r="B30" s="11" t="s">
        <v>1003</v>
      </c>
      <c r="C30" s="20" t="s">
        <v>535</v>
      </c>
    </row>
    <row r="31" spans="2:3" x14ac:dyDescent="0.55000000000000004">
      <c r="B31" s="11" t="s">
        <v>1001</v>
      </c>
      <c r="C31" s="20" t="s">
        <v>1002</v>
      </c>
    </row>
    <row r="32" spans="2:3" x14ac:dyDescent="0.55000000000000004">
      <c r="B32" s="11" t="s">
        <v>999</v>
      </c>
      <c r="C32" s="20" t="s">
        <v>1000</v>
      </c>
    </row>
    <row r="33" spans="2:3" x14ac:dyDescent="0.55000000000000004">
      <c r="B33" s="11" t="s">
        <v>997</v>
      </c>
      <c r="C33" s="20" t="s">
        <v>998</v>
      </c>
    </row>
    <row r="34" spans="2:3" x14ac:dyDescent="0.55000000000000004">
      <c r="B34" s="11" t="s">
        <v>995</v>
      </c>
      <c r="C34" s="20" t="s">
        <v>996</v>
      </c>
    </row>
    <row r="35" spans="2:3" x14ac:dyDescent="0.55000000000000004">
      <c r="B35" s="11" t="s">
        <v>993</v>
      </c>
      <c r="C35" s="20" t="s">
        <v>994</v>
      </c>
    </row>
    <row r="36" spans="2:3" x14ac:dyDescent="0.55000000000000004">
      <c r="B36" s="11" t="s">
        <v>565</v>
      </c>
      <c r="C36" s="20" t="s">
        <v>992</v>
      </c>
    </row>
    <row r="37" spans="2:3" x14ac:dyDescent="0.55000000000000004">
      <c r="B37" s="11" t="s">
        <v>990</v>
      </c>
      <c r="C37" s="20" t="s">
        <v>991</v>
      </c>
    </row>
    <row r="38" spans="2:3" x14ac:dyDescent="0.55000000000000004">
      <c r="B38" s="11" t="s">
        <v>988</v>
      </c>
      <c r="C38" s="20" t="s">
        <v>989</v>
      </c>
    </row>
    <row r="39" spans="2:3" x14ac:dyDescent="0.55000000000000004">
      <c r="B39" s="11" t="s">
        <v>986</v>
      </c>
      <c r="C39" s="20" t="s">
        <v>987</v>
      </c>
    </row>
    <row r="40" spans="2:3" x14ac:dyDescent="0.55000000000000004">
      <c r="B40" s="11" t="s">
        <v>985</v>
      </c>
      <c r="C40" s="20" t="s">
        <v>532</v>
      </c>
    </row>
    <row r="41" spans="2:3" x14ac:dyDescent="0.55000000000000004">
      <c r="B41" s="11" t="s">
        <v>983</v>
      </c>
      <c r="C41" s="20" t="s">
        <v>984</v>
      </c>
    </row>
    <row r="42" spans="2:3" x14ac:dyDescent="0.55000000000000004">
      <c r="B42" s="11" t="s">
        <v>981</v>
      </c>
      <c r="C42" s="20" t="s">
        <v>982</v>
      </c>
    </row>
    <row r="43" spans="2:3" x14ac:dyDescent="0.55000000000000004">
      <c r="B43" s="11" t="s">
        <v>979</v>
      </c>
      <c r="C43" s="20" t="s">
        <v>980</v>
      </c>
    </row>
    <row r="44" spans="2:3" x14ac:dyDescent="0.55000000000000004">
      <c r="B44" s="11" t="s">
        <v>977</v>
      </c>
      <c r="C44" s="20" t="s">
        <v>978</v>
      </c>
    </row>
    <row r="45" spans="2:3" x14ac:dyDescent="0.55000000000000004">
      <c r="B45" s="11" t="s">
        <v>975</v>
      </c>
      <c r="C45" s="20" t="s">
        <v>976</v>
      </c>
    </row>
    <row r="46" spans="2:3" x14ac:dyDescent="0.55000000000000004">
      <c r="B46" s="11" t="s">
        <v>973</v>
      </c>
      <c r="C46" s="20" t="s">
        <v>974</v>
      </c>
    </row>
    <row r="47" spans="2:3" x14ac:dyDescent="0.55000000000000004">
      <c r="B47" s="11" t="s">
        <v>971</v>
      </c>
      <c r="C47" s="20" t="s">
        <v>972</v>
      </c>
    </row>
    <row r="48" spans="2:3" x14ac:dyDescent="0.55000000000000004">
      <c r="B48" s="11" t="s">
        <v>969</v>
      </c>
      <c r="C48" s="20" t="s">
        <v>970</v>
      </c>
    </row>
    <row r="49" spans="2:3" x14ac:dyDescent="0.55000000000000004">
      <c r="B49" s="11" t="s">
        <v>968</v>
      </c>
      <c r="C49" s="20" t="s">
        <v>118</v>
      </c>
    </row>
    <row r="50" spans="2:3" x14ac:dyDescent="0.55000000000000004">
      <c r="B50" s="11" t="s">
        <v>966</v>
      </c>
      <c r="C50" s="20" t="s">
        <v>967</v>
      </c>
    </row>
    <row r="51" spans="2:3" x14ac:dyDescent="0.55000000000000004">
      <c r="B51" s="11" t="s">
        <v>964</v>
      </c>
      <c r="C51" s="20" t="s">
        <v>965</v>
      </c>
    </row>
    <row r="52" spans="2:3" x14ac:dyDescent="0.55000000000000004">
      <c r="B52" s="11" t="s">
        <v>962</v>
      </c>
      <c r="C52" s="20" t="s">
        <v>963</v>
      </c>
    </row>
    <row r="53" spans="2:3" x14ac:dyDescent="0.55000000000000004">
      <c r="B53" s="11" t="s">
        <v>960</v>
      </c>
      <c r="C53" s="20" t="s">
        <v>961</v>
      </c>
    </row>
    <row r="54" spans="2:3" x14ac:dyDescent="0.55000000000000004">
      <c r="B54" s="11" t="s">
        <v>958</v>
      </c>
      <c r="C54" s="20" t="s">
        <v>959</v>
      </c>
    </row>
    <row r="55" spans="2:3" x14ac:dyDescent="0.55000000000000004">
      <c r="B55" s="11" t="s">
        <v>956</v>
      </c>
      <c r="C55" s="20" t="s">
        <v>957</v>
      </c>
    </row>
    <row r="56" spans="2:3" x14ac:dyDescent="0.55000000000000004">
      <c r="B56" s="11" t="s">
        <v>954</v>
      </c>
      <c r="C56" s="20" t="s">
        <v>955</v>
      </c>
    </row>
    <row r="57" spans="2:3" x14ac:dyDescent="0.55000000000000004">
      <c r="B57" s="11" t="s">
        <v>952</v>
      </c>
      <c r="C57" s="20" t="s">
        <v>953</v>
      </c>
    </row>
    <row r="58" spans="2:3" x14ac:dyDescent="0.55000000000000004">
      <c r="B58" s="11" t="s">
        <v>950</v>
      </c>
      <c r="C58" s="20" t="s">
        <v>951</v>
      </c>
    </row>
    <row r="59" spans="2:3" x14ac:dyDescent="0.55000000000000004">
      <c r="B59" s="11" t="s">
        <v>948</v>
      </c>
      <c r="C59" s="20" t="s">
        <v>949</v>
      </c>
    </row>
    <row r="60" spans="2:3" x14ac:dyDescent="0.55000000000000004">
      <c r="B60" s="11" t="s">
        <v>946</v>
      </c>
      <c r="C60" s="20" t="s">
        <v>947</v>
      </c>
    </row>
    <row r="61" spans="2:3" x14ac:dyDescent="0.55000000000000004">
      <c r="B61" s="11" t="s">
        <v>944</v>
      </c>
      <c r="C61" s="20" t="s">
        <v>945</v>
      </c>
    </row>
    <row r="62" spans="2:3" x14ac:dyDescent="0.55000000000000004">
      <c r="B62" s="11" t="s">
        <v>942</v>
      </c>
      <c r="C62" s="20" t="s">
        <v>943</v>
      </c>
    </row>
    <row r="63" spans="2:3" x14ac:dyDescent="0.55000000000000004">
      <c r="B63" s="11" t="s">
        <v>940</v>
      </c>
      <c r="C63" s="20" t="s">
        <v>941</v>
      </c>
    </row>
    <row r="64" spans="2:3" x14ac:dyDescent="0.55000000000000004">
      <c r="B64" s="11" t="s">
        <v>939</v>
      </c>
      <c r="C64" s="20" t="s">
        <v>388</v>
      </c>
    </row>
    <row r="65" spans="2:3" x14ac:dyDescent="0.55000000000000004">
      <c r="B65" s="11" t="s">
        <v>937</v>
      </c>
      <c r="C65" s="20" t="s">
        <v>938</v>
      </c>
    </row>
    <row r="66" spans="2:3" x14ac:dyDescent="0.55000000000000004">
      <c r="B66" s="11" t="s">
        <v>935</v>
      </c>
      <c r="C66" s="20" t="s">
        <v>936</v>
      </c>
    </row>
    <row r="67" spans="2:3" x14ac:dyDescent="0.55000000000000004">
      <c r="B67" s="11" t="s">
        <v>933</v>
      </c>
      <c r="C67" s="20" t="s">
        <v>934</v>
      </c>
    </row>
    <row r="68" spans="2:3" x14ac:dyDescent="0.55000000000000004">
      <c r="B68" s="11" t="s">
        <v>931</v>
      </c>
      <c r="C68" s="20" t="s">
        <v>932</v>
      </c>
    </row>
    <row r="69" spans="2:3" x14ac:dyDescent="0.55000000000000004">
      <c r="B69" s="11" t="s">
        <v>912</v>
      </c>
      <c r="C69" s="20" t="s">
        <v>930</v>
      </c>
    </row>
    <row r="70" spans="2:3" x14ac:dyDescent="0.55000000000000004">
      <c r="B70" s="11" t="s">
        <v>928</v>
      </c>
      <c r="C70" s="20" t="s">
        <v>929</v>
      </c>
    </row>
    <row r="71" spans="2:3" x14ac:dyDescent="0.55000000000000004">
      <c r="B71" s="11" t="s">
        <v>480</v>
      </c>
      <c r="C71" s="20" t="s">
        <v>927</v>
      </c>
    </row>
    <row r="72" spans="2:3" x14ac:dyDescent="0.55000000000000004">
      <c r="B72" s="11" t="s">
        <v>925</v>
      </c>
      <c r="C72" s="20" t="s">
        <v>926</v>
      </c>
    </row>
    <row r="73" spans="2:3" x14ac:dyDescent="0.55000000000000004">
      <c r="B73" s="11" t="s">
        <v>923</v>
      </c>
      <c r="C73" s="20" t="s">
        <v>924</v>
      </c>
    </row>
    <row r="74" spans="2:3" x14ac:dyDescent="0.55000000000000004">
      <c r="B74" s="11" t="s">
        <v>921</v>
      </c>
      <c r="C74" s="20" t="s">
        <v>922</v>
      </c>
    </row>
    <row r="75" spans="2:3" x14ac:dyDescent="0.55000000000000004">
      <c r="B75" s="11" t="s">
        <v>919</v>
      </c>
      <c r="C75" s="20" t="s">
        <v>920</v>
      </c>
    </row>
    <row r="76" spans="2:3" x14ac:dyDescent="0.55000000000000004">
      <c r="B76" s="11" t="s">
        <v>917</v>
      </c>
      <c r="C76" s="20" t="s">
        <v>918</v>
      </c>
    </row>
    <row r="77" spans="2:3" x14ac:dyDescent="0.55000000000000004">
      <c r="B77" s="11" t="s">
        <v>915</v>
      </c>
      <c r="C77" s="20" t="s">
        <v>916</v>
      </c>
    </row>
    <row r="78" spans="2:3" x14ac:dyDescent="0.55000000000000004">
      <c r="B78" s="11" t="s">
        <v>480</v>
      </c>
      <c r="C78" s="20" t="s">
        <v>914</v>
      </c>
    </row>
    <row r="79" spans="2:3" x14ac:dyDescent="0.55000000000000004">
      <c r="B79" s="11" t="s">
        <v>912</v>
      </c>
      <c r="C79" s="20" t="s">
        <v>913</v>
      </c>
    </row>
    <row r="80" spans="2:3" x14ac:dyDescent="0.55000000000000004">
      <c r="B80" s="11" t="s">
        <v>910</v>
      </c>
      <c r="C80" s="20" t="s">
        <v>911</v>
      </c>
    </row>
    <row r="81" spans="2:3" x14ac:dyDescent="0.55000000000000004">
      <c r="B81" s="11" t="s">
        <v>908</v>
      </c>
      <c r="C81" s="20" t="s">
        <v>909</v>
      </c>
    </row>
    <row r="82" spans="2:3" x14ac:dyDescent="0.55000000000000004">
      <c r="B82" s="11" t="s">
        <v>906</v>
      </c>
      <c r="C82" s="20" t="s">
        <v>907</v>
      </c>
    </row>
    <row r="83" spans="2:3" x14ac:dyDescent="0.55000000000000004">
      <c r="B83" s="11" t="s">
        <v>904</v>
      </c>
      <c r="C83" s="20" t="s">
        <v>905</v>
      </c>
    </row>
    <row r="84" spans="2:3" x14ac:dyDescent="0.55000000000000004">
      <c r="B84" s="11" t="s">
        <v>903</v>
      </c>
      <c r="C84" s="20" t="s">
        <v>143</v>
      </c>
    </row>
    <row r="85" spans="2:3" x14ac:dyDescent="0.55000000000000004">
      <c r="B85" s="11" t="s">
        <v>901</v>
      </c>
      <c r="C85" s="20" t="s">
        <v>902</v>
      </c>
    </row>
    <row r="86" spans="2:3" x14ac:dyDescent="0.55000000000000004">
      <c r="B86" s="11" t="s">
        <v>899</v>
      </c>
      <c r="C86" s="20" t="s">
        <v>900</v>
      </c>
    </row>
    <row r="87" spans="2:3" x14ac:dyDescent="0.55000000000000004">
      <c r="B87" s="11" t="s">
        <v>897</v>
      </c>
      <c r="C87" s="20" t="s">
        <v>898</v>
      </c>
    </row>
    <row r="88" spans="2:3" x14ac:dyDescent="0.55000000000000004">
      <c r="B88" s="11" t="s">
        <v>895</v>
      </c>
      <c r="C88" s="20" t="s">
        <v>896</v>
      </c>
    </row>
    <row r="89" spans="2:3" x14ac:dyDescent="0.55000000000000004">
      <c r="B89" s="11" t="s">
        <v>893</v>
      </c>
      <c r="C89" s="20" t="s">
        <v>894</v>
      </c>
    </row>
    <row r="90" spans="2:3" x14ac:dyDescent="0.55000000000000004">
      <c r="B90" s="11" t="s">
        <v>891</v>
      </c>
      <c r="C90" s="20" t="s">
        <v>892</v>
      </c>
    </row>
    <row r="91" spans="2:3" x14ac:dyDescent="0.55000000000000004">
      <c r="B91" s="11" t="s">
        <v>889</v>
      </c>
      <c r="C91" s="20" t="s">
        <v>890</v>
      </c>
    </row>
    <row r="92" spans="2:3" x14ac:dyDescent="0.55000000000000004">
      <c r="B92" s="11" t="s">
        <v>887</v>
      </c>
      <c r="C92" s="20" t="s">
        <v>888</v>
      </c>
    </row>
    <row r="93" spans="2:3" x14ac:dyDescent="0.55000000000000004">
      <c r="B93" s="11" t="s">
        <v>885</v>
      </c>
      <c r="C93" s="20" t="s">
        <v>886</v>
      </c>
    </row>
    <row r="94" spans="2:3" x14ac:dyDescent="0.55000000000000004">
      <c r="B94" s="11" t="s">
        <v>883</v>
      </c>
      <c r="C94" s="20" t="s">
        <v>884</v>
      </c>
    </row>
    <row r="95" spans="2:3" x14ac:dyDescent="0.55000000000000004">
      <c r="B95" s="11" t="s">
        <v>881</v>
      </c>
      <c r="C95" s="20" t="s">
        <v>882</v>
      </c>
    </row>
    <row r="96" spans="2:3" x14ac:dyDescent="0.55000000000000004">
      <c r="B96" s="11" t="s">
        <v>879</v>
      </c>
      <c r="C96" s="20" t="s">
        <v>880</v>
      </c>
    </row>
    <row r="97" spans="2:3" x14ac:dyDescent="0.55000000000000004">
      <c r="B97" s="11" t="s">
        <v>877</v>
      </c>
      <c r="C97" s="20" t="s">
        <v>878</v>
      </c>
    </row>
    <row r="98" spans="2:3" x14ac:dyDescent="0.55000000000000004">
      <c r="B98" s="11" t="s">
        <v>875</v>
      </c>
      <c r="C98" s="20" t="s">
        <v>876</v>
      </c>
    </row>
    <row r="99" spans="2:3" x14ac:dyDescent="0.55000000000000004">
      <c r="B99" s="11" t="s">
        <v>873</v>
      </c>
      <c r="C99" s="20" t="s">
        <v>874</v>
      </c>
    </row>
    <row r="100" spans="2:3" x14ac:dyDescent="0.55000000000000004">
      <c r="B100" s="11" t="s">
        <v>848</v>
      </c>
      <c r="C100" s="20" t="s">
        <v>872</v>
      </c>
    </row>
    <row r="101" spans="2:3" x14ac:dyDescent="0.55000000000000004">
      <c r="B101" s="11" t="s">
        <v>870</v>
      </c>
      <c r="C101" s="20" t="s">
        <v>871</v>
      </c>
    </row>
    <row r="102" spans="2:3" x14ac:dyDescent="0.55000000000000004">
      <c r="B102" s="11" t="s">
        <v>868</v>
      </c>
      <c r="C102" s="20" t="s">
        <v>869</v>
      </c>
    </row>
    <row r="103" spans="2:3" x14ac:dyDescent="0.55000000000000004">
      <c r="B103" s="11" t="s">
        <v>866</v>
      </c>
      <c r="C103" s="20" t="s">
        <v>867</v>
      </c>
    </row>
    <row r="104" spans="2:3" x14ac:dyDescent="0.55000000000000004">
      <c r="B104" s="11" t="s">
        <v>864</v>
      </c>
      <c r="C104" s="20" t="s">
        <v>865</v>
      </c>
    </row>
    <row r="105" spans="2:3" x14ac:dyDescent="0.55000000000000004">
      <c r="B105" s="11" t="s">
        <v>862</v>
      </c>
      <c r="C105" s="20" t="s">
        <v>863</v>
      </c>
    </row>
    <row r="106" spans="2:3" x14ac:dyDescent="0.55000000000000004">
      <c r="B106" s="11" t="s">
        <v>860</v>
      </c>
      <c r="C106" s="20" t="s">
        <v>861</v>
      </c>
    </row>
    <row r="107" spans="2:3" x14ac:dyDescent="0.55000000000000004">
      <c r="B107" s="11" t="s">
        <v>858</v>
      </c>
      <c r="C107" s="20" t="s">
        <v>859</v>
      </c>
    </row>
    <row r="108" spans="2:3" x14ac:dyDescent="0.55000000000000004">
      <c r="B108" s="11" t="s">
        <v>856</v>
      </c>
      <c r="C108" s="20" t="s">
        <v>857</v>
      </c>
    </row>
    <row r="109" spans="2:3" x14ac:dyDescent="0.55000000000000004">
      <c r="B109" s="11" t="s">
        <v>854</v>
      </c>
      <c r="C109" s="20" t="s">
        <v>855</v>
      </c>
    </row>
    <row r="110" spans="2:3" x14ac:dyDescent="0.55000000000000004">
      <c r="B110" s="11" t="s">
        <v>852</v>
      </c>
      <c r="C110" s="20" t="s">
        <v>853</v>
      </c>
    </row>
    <row r="111" spans="2:3" x14ac:dyDescent="0.55000000000000004">
      <c r="B111" s="11" t="s">
        <v>850</v>
      </c>
      <c r="C111" s="20" t="s">
        <v>851</v>
      </c>
    </row>
    <row r="112" spans="2:3" x14ac:dyDescent="0.55000000000000004">
      <c r="B112" s="11" t="s">
        <v>848</v>
      </c>
      <c r="C112" s="20" t="s">
        <v>849</v>
      </c>
    </row>
    <row r="113" spans="2:3" x14ac:dyDescent="0.55000000000000004">
      <c r="B113" s="11" t="s">
        <v>846</v>
      </c>
      <c r="C113" s="20" t="s">
        <v>847</v>
      </c>
    </row>
    <row r="114" spans="2:3" x14ac:dyDescent="0.55000000000000004">
      <c r="B114" s="11" t="s">
        <v>844</v>
      </c>
      <c r="C114" s="20" t="s">
        <v>845</v>
      </c>
    </row>
    <row r="115" spans="2:3" x14ac:dyDescent="0.55000000000000004">
      <c r="B115" s="11" t="s">
        <v>842</v>
      </c>
      <c r="C115" s="20" t="s">
        <v>843</v>
      </c>
    </row>
    <row r="116" spans="2:3" x14ac:dyDescent="0.55000000000000004">
      <c r="B116" s="11" t="s">
        <v>840</v>
      </c>
      <c r="C116" s="20" t="s">
        <v>841</v>
      </c>
    </row>
    <row r="117" spans="2:3" x14ac:dyDescent="0.55000000000000004">
      <c r="B117" s="11" t="s">
        <v>838</v>
      </c>
      <c r="C117" s="20" t="s">
        <v>839</v>
      </c>
    </row>
    <row r="118" spans="2:3" x14ac:dyDescent="0.55000000000000004">
      <c r="B118" s="11" t="s">
        <v>836</v>
      </c>
      <c r="C118" s="20" t="s">
        <v>837</v>
      </c>
    </row>
    <row r="119" spans="2:3" x14ac:dyDescent="0.55000000000000004">
      <c r="B119" s="11" t="s">
        <v>834</v>
      </c>
      <c r="C119" s="20" t="s">
        <v>835</v>
      </c>
    </row>
    <row r="120" spans="2:3" x14ac:dyDescent="0.55000000000000004">
      <c r="B120" s="11" t="s">
        <v>832</v>
      </c>
      <c r="C120" s="20" t="s">
        <v>833</v>
      </c>
    </row>
    <row r="121" spans="2:3" x14ac:dyDescent="0.55000000000000004">
      <c r="B121" s="11" t="s">
        <v>830</v>
      </c>
      <c r="C121" s="20" t="s">
        <v>831</v>
      </c>
    </row>
    <row r="122" spans="2:3" x14ac:dyDescent="0.55000000000000004">
      <c r="B122" s="11" t="s">
        <v>828</v>
      </c>
      <c r="C122" s="20" t="s">
        <v>829</v>
      </c>
    </row>
    <row r="123" spans="2:3" x14ac:dyDescent="0.55000000000000004">
      <c r="B123" s="11" t="s">
        <v>826</v>
      </c>
      <c r="C123" s="20" t="s">
        <v>827</v>
      </c>
    </row>
    <row r="124" spans="2:3" x14ac:dyDescent="0.55000000000000004">
      <c r="B124" s="11" t="s">
        <v>824</v>
      </c>
      <c r="C124" s="20" t="s">
        <v>825</v>
      </c>
    </row>
    <row r="125" spans="2:3" x14ac:dyDescent="0.55000000000000004">
      <c r="B125" s="11" t="s">
        <v>822</v>
      </c>
      <c r="C125" s="20" t="s">
        <v>823</v>
      </c>
    </row>
    <row r="126" spans="2:3" x14ac:dyDescent="0.55000000000000004">
      <c r="B126" s="11" t="s">
        <v>820</v>
      </c>
      <c r="C126" s="20" t="s">
        <v>821</v>
      </c>
    </row>
    <row r="127" spans="2:3" x14ac:dyDescent="0.55000000000000004">
      <c r="B127" s="11" t="s">
        <v>818</v>
      </c>
      <c r="C127" s="20" t="s">
        <v>819</v>
      </c>
    </row>
    <row r="128" spans="2:3" x14ac:dyDescent="0.55000000000000004">
      <c r="B128" s="11" t="s">
        <v>816</v>
      </c>
      <c r="C128" s="20" t="s">
        <v>817</v>
      </c>
    </row>
    <row r="129" spans="2:3" x14ac:dyDescent="0.55000000000000004">
      <c r="B129" s="11" t="s">
        <v>814</v>
      </c>
      <c r="C129" s="20" t="s">
        <v>815</v>
      </c>
    </row>
    <row r="130" spans="2:3" x14ac:dyDescent="0.55000000000000004">
      <c r="B130" s="11" t="s">
        <v>812</v>
      </c>
      <c r="C130" s="20" t="s">
        <v>813</v>
      </c>
    </row>
    <row r="131" spans="2:3" x14ac:dyDescent="0.55000000000000004">
      <c r="B131" s="11" t="s">
        <v>810</v>
      </c>
      <c r="C131" s="20" t="s">
        <v>811</v>
      </c>
    </row>
    <row r="132" spans="2:3" x14ac:dyDescent="0.55000000000000004">
      <c r="B132" s="11" t="s">
        <v>808</v>
      </c>
      <c r="C132" s="20" t="s">
        <v>809</v>
      </c>
    </row>
    <row r="133" spans="2:3" x14ac:dyDescent="0.55000000000000004">
      <c r="B133" s="11" t="s">
        <v>806</v>
      </c>
      <c r="C133" s="20" t="s">
        <v>807</v>
      </c>
    </row>
    <row r="134" spans="2:3" x14ac:dyDescent="0.55000000000000004">
      <c r="B134" s="11" t="s">
        <v>804</v>
      </c>
      <c r="C134" s="20" t="s">
        <v>805</v>
      </c>
    </row>
    <row r="135" spans="2:3" x14ac:dyDescent="0.55000000000000004">
      <c r="B135" s="11" t="s">
        <v>802</v>
      </c>
      <c r="C135" s="20" t="s">
        <v>803</v>
      </c>
    </row>
    <row r="136" spans="2:3" x14ac:dyDescent="0.55000000000000004">
      <c r="B136" s="11" t="s">
        <v>800</v>
      </c>
      <c r="C136" s="20" t="s">
        <v>801</v>
      </c>
    </row>
    <row r="137" spans="2:3" x14ac:dyDescent="0.55000000000000004">
      <c r="B137" s="11" t="s">
        <v>798</v>
      </c>
      <c r="C137" s="20" t="s">
        <v>799</v>
      </c>
    </row>
    <row r="138" spans="2:3" x14ac:dyDescent="0.55000000000000004">
      <c r="B138" s="11" t="s">
        <v>796</v>
      </c>
      <c r="C138" s="20" t="s">
        <v>797</v>
      </c>
    </row>
    <row r="139" spans="2:3" x14ac:dyDescent="0.55000000000000004">
      <c r="B139" s="11" t="s">
        <v>794</v>
      </c>
      <c r="C139" s="20" t="s">
        <v>795</v>
      </c>
    </row>
    <row r="140" spans="2:3" x14ac:dyDescent="0.55000000000000004">
      <c r="B140" s="11" t="s">
        <v>792</v>
      </c>
      <c r="C140" s="20" t="s">
        <v>793</v>
      </c>
    </row>
    <row r="141" spans="2:3" x14ac:dyDescent="0.55000000000000004">
      <c r="B141" s="11" t="s">
        <v>790</v>
      </c>
      <c r="C141" s="20" t="s">
        <v>791</v>
      </c>
    </row>
    <row r="142" spans="2:3" x14ac:dyDescent="0.55000000000000004">
      <c r="B142" s="11" t="s">
        <v>788</v>
      </c>
      <c r="C142" s="20" t="s">
        <v>789</v>
      </c>
    </row>
    <row r="143" spans="2:3" x14ac:dyDescent="0.55000000000000004">
      <c r="B143" s="11" t="s">
        <v>786</v>
      </c>
      <c r="C143" s="20" t="s">
        <v>787</v>
      </c>
    </row>
    <row r="144" spans="2:3" x14ac:dyDescent="0.55000000000000004">
      <c r="B144" s="11" t="s">
        <v>784</v>
      </c>
      <c r="C144" s="20" t="s">
        <v>785</v>
      </c>
    </row>
    <row r="145" spans="2:3" x14ac:dyDescent="0.55000000000000004">
      <c r="B145" s="11" t="s">
        <v>782</v>
      </c>
      <c r="C145" s="20" t="s">
        <v>783</v>
      </c>
    </row>
    <row r="146" spans="2:3" x14ac:dyDescent="0.55000000000000004">
      <c r="B146" s="11" t="s">
        <v>781</v>
      </c>
      <c r="C146" s="20" t="s">
        <v>59</v>
      </c>
    </row>
    <row r="147" spans="2:3" x14ac:dyDescent="0.55000000000000004">
      <c r="B147" s="11" t="s">
        <v>779</v>
      </c>
      <c r="C147" s="20" t="s">
        <v>780</v>
      </c>
    </row>
    <row r="148" spans="2:3" x14ac:dyDescent="0.55000000000000004">
      <c r="B148" s="11" t="s">
        <v>777</v>
      </c>
      <c r="C148" s="20" t="s">
        <v>778</v>
      </c>
    </row>
    <row r="149" spans="2:3" x14ac:dyDescent="0.55000000000000004">
      <c r="B149" s="11" t="s">
        <v>775</v>
      </c>
      <c r="C149" s="20" t="s">
        <v>776</v>
      </c>
    </row>
    <row r="150" spans="2:3" x14ac:dyDescent="0.55000000000000004">
      <c r="B150" s="11" t="s">
        <v>773</v>
      </c>
      <c r="C150" s="20" t="s">
        <v>774</v>
      </c>
    </row>
    <row r="151" spans="2:3" x14ac:dyDescent="0.55000000000000004">
      <c r="B151" s="11" t="s">
        <v>771</v>
      </c>
      <c r="C151" s="20" t="s">
        <v>772</v>
      </c>
    </row>
    <row r="152" spans="2:3" x14ac:dyDescent="0.55000000000000004">
      <c r="B152" s="11" t="s">
        <v>769</v>
      </c>
      <c r="C152" s="20" t="s">
        <v>770</v>
      </c>
    </row>
    <row r="153" spans="2:3" x14ac:dyDescent="0.55000000000000004">
      <c r="B153" s="11" t="s">
        <v>767</v>
      </c>
      <c r="C153" s="20" t="s">
        <v>768</v>
      </c>
    </row>
    <row r="154" spans="2:3" x14ac:dyDescent="0.55000000000000004">
      <c r="B154" s="11" t="s">
        <v>765</v>
      </c>
      <c r="C154" s="20" t="s">
        <v>766</v>
      </c>
    </row>
    <row r="155" spans="2:3" x14ac:dyDescent="0.55000000000000004">
      <c r="B155" s="11" t="s">
        <v>763</v>
      </c>
      <c r="C155" s="20" t="s">
        <v>764</v>
      </c>
    </row>
    <row r="156" spans="2:3" x14ac:dyDescent="0.55000000000000004">
      <c r="B156" s="11" t="s">
        <v>761</v>
      </c>
      <c r="C156" s="20" t="s">
        <v>762</v>
      </c>
    </row>
    <row r="157" spans="2:3" x14ac:dyDescent="0.55000000000000004">
      <c r="B157" s="11" t="s">
        <v>759</v>
      </c>
      <c r="C157" s="20" t="s">
        <v>760</v>
      </c>
    </row>
    <row r="158" spans="2:3" x14ac:dyDescent="0.55000000000000004">
      <c r="B158" s="11" t="s">
        <v>757</v>
      </c>
      <c r="C158" s="20" t="s">
        <v>758</v>
      </c>
    </row>
    <row r="159" spans="2:3" x14ac:dyDescent="0.55000000000000004">
      <c r="B159" s="11" t="s">
        <v>755</v>
      </c>
      <c r="C159" s="20" t="s">
        <v>756</v>
      </c>
    </row>
    <row r="160" spans="2:3" x14ac:dyDescent="0.55000000000000004">
      <c r="B160" s="11" t="s">
        <v>753</v>
      </c>
      <c r="C160" s="20" t="s">
        <v>754</v>
      </c>
    </row>
    <row r="161" spans="2:3" x14ac:dyDescent="0.55000000000000004">
      <c r="B161" s="11" t="s">
        <v>751</v>
      </c>
      <c r="C161" s="20" t="s">
        <v>752</v>
      </c>
    </row>
    <row r="162" spans="2:3" x14ac:dyDescent="0.55000000000000004">
      <c r="B162" s="11" t="s">
        <v>750</v>
      </c>
      <c r="C162" s="20" t="s">
        <v>57</v>
      </c>
    </row>
    <row r="163" spans="2:3" x14ac:dyDescent="0.55000000000000004">
      <c r="B163" s="11" t="s">
        <v>748</v>
      </c>
      <c r="C163" s="20" t="s">
        <v>749</v>
      </c>
    </row>
    <row r="164" spans="2:3" x14ac:dyDescent="0.55000000000000004">
      <c r="B164" s="11" t="s">
        <v>746</v>
      </c>
      <c r="C164" s="20" t="s">
        <v>747</v>
      </c>
    </row>
    <row r="165" spans="2:3" x14ac:dyDescent="0.55000000000000004">
      <c r="B165" s="11" t="s">
        <v>744</v>
      </c>
      <c r="C165" s="20" t="s">
        <v>745</v>
      </c>
    </row>
    <row r="166" spans="2:3" x14ac:dyDescent="0.55000000000000004">
      <c r="B166" s="11" t="s">
        <v>742</v>
      </c>
      <c r="C166" s="20" t="s">
        <v>743</v>
      </c>
    </row>
    <row r="167" spans="2:3" x14ac:dyDescent="0.55000000000000004">
      <c r="B167" s="11" t="s">
        <v>740</v>
      </c>
      <c r="C167" s="20" t="s">
        <v>741</v>
      </c>
    </row>
    <row r="168" spans="2:3" x14ac:dyDescent="0.55000000000000004">
      <c r="B168" s="11" t="s">
        <v>738</v>
      </c>
      <c r="C168" s="20" t="s">
        <v>739</v>
      </c>
    </row>
    <row r="169" spans="2:3" x14ac:dyDescent="0.55000000000000004">
      <c r="B169" s="11" t="s">
        <v>736</v>
      </c>
      <c r="C169" s="20" t="s">
        <v>737</v>
      </c>
    </row>
    <row r="170" spans="2:3" x14ac:dyDescent="0.55000000000000004">
      <c r="B170" s="11" t="s">
        <v>734</v>
      </c>
      <c r="C170" s="20" t="s">
        <v>735</v>
      </c>
    </row>
    <row r="171" spans="2:3" x14ac:dyDescent="0.55000000000000004">
      <c r="B171" s="11" t="s">
        <v>732</v>
      </c>
      <c r="C171" s="20" t="s">
        <v>733</v>
      </c>
    </row>
    <row r="172" spans="2:3" x14ac:dyDescent="0.55000000000000004">
      <c r="B172" s="11" t="s">
        <v>730</v>
      </c>
      <c r="C172" s="20" t="s">
        <v>731</v>
      </c>
    </row>
    <row r="173" spans="2:3" x14ac:dyDescent="0.55000000000000004">
      <c r="B173" s="11" t="s">
        <v>728</v>
      </c>
      <c r="C173" s="20" t="s">
        <v>729</v>
      </c>
    </row>
    <row r="174" spans="2:3" x14ac:dyDescent="0.55000000000000004">
      <c r="B174" s="11" t="s">
        <v>726</v>
      </c>
      <c r="C174" s="20" t="s">
        <v>727</v>
      </c>
    </row>
    <row r="175" spans="2:3" x14ac:dyDescent="0.55000000000000004">
      <c r="B175" s="11" t="s">
        <v>724</v>
      </c>
      <c r="C175" s="20" t="s">
        <v>725</v>
      </c>
    </row>
    <row r="176" spans="2:3" x14ac:dyDescent="0.55000000000000004">
      <c r="B176" s="11" t="s">
        <v>723</v>
      </c>
      <c r="C176" s="20" t="s">
        <v>83</v>
      </c>
    </row>
    <row r="177" spans="2:3" x14ac:dyDescent="0.55000000000000004">
      <c r="B177" s="11" t="s">
        <v>721</v>
      </c>
      <c r="C177" s="20" t="s">
        <v>722</v>
      </c>
    </row>
    <row r="178" spans="2:3" x14ac:dyDescent="0.55000000000000004">
      <c r="B178" s="11" t="s">
        <v>719</v>
      </c>
      <c r="C178" s="20" t="s">
        <v>720</v>
      </c>
    </row>
    <row r="179" spans="2:3" x14ac:dyDescent="0.55000000000000004">
      <c r="B179" s="11" t="s">
        <v>717</v>
      </c>
      <c r="C179" s="20" t="s">
        <v>718</v>
      </c>
    </row>
    <row r="180" spans="2:3" x14ac:dyDescent="0.55000000000000004">
      <c r="B180" s="11" t="s">
        <v>715</v>
      </c>
      <c r="C180" s="20" t="s">
        <v>716</v>
      </c>
    </row>
    <row r="181" spans="2:3" x14ac:dyDescent="0.55000000000000004">
      <c r="B181" s="11" t="s">
        <v>713</v>
      </c>
      <c r="C181" s="20" t="s">
        <v>714</v>
      </c>
    </row>
    <row r="182" spans="2:3" x14ac:dyDescent="0.55000000000000004">
      <c r="B182" s="11" t="s">
        <v>711</v>
      </c>
      <c r="C182" s="20" t="s">
        <v>712</v>
      </c>
    </row>
    <row r="183" spans="2:3" x14ac:dyDescent="0.55000000000000004">
      <c r="B183" s="11" t="s">
        <v>709</v>
      </c>
      <c r="C183" s="20" t="s">
        <v>710</v>
      </c>
    </row>
    <row r="184" spans="2:3" x14ac:dyDescent="0.55000000000000004">
      <c r="B184" s="11" t="s">
        <v>707</v>
      </c>
      <c r="C184" s="20" t="s">
        <v>708</v>
      </c>
    </row>
    <row r="185" spans="2:3" x14ac:dyDescent="0.55000000000000004">
      <c r="B185" s="11" t="s">
        <v>705</v>
      </c>
      <c r="C185" s="20" t="s">
        <v>706</v>
      </c>
    </row>
    <row r="186" spans="2:3" x14ac:dyDescent="0.55000000000000004">
      <c r="B186" s="11" t="s">
        <v>703</v>
      </c>
      <c r="C186" s="20" t="s">
        <v>704</v>
      </c>
    </row>
    <row r="187" spans="2:3" x14ac:dyDescent="0.55000000000000004">
      <c r="B187" s="11" t="s">
        <v>701</v>
      </c>
      <c r="C187" s="20" t="s">
        <v>702</v>
      </c>
    </row>
    <row r="188" spans="2:3" x14ac:dyDescent="0.55000000000000004">
      <c r="B188" s="11" t="s">
        <v>699</v>
      </c>
      <c r="C188" s="20" t="s">
        <v>700</v>
      </c>
    </row>
    <row r="189" spans="2:3" x14ac:dyDescent="0.55000000000000004">
      <c r="B189" s="11" t="s">
        <v>697</v>
      </c>
      <c r="C189" s="20" t="s">
        <v>698</v>
      </c>
    </row>
    <row r="190" spans="2:3" x14ac:dyDescent="0.55000000000000004">
      <c r="B190" s="11" t="s">
        <v>695</v>
      </c>
      <c r="C190" s="20" t="s">
        <v>696</v>
      </c>
    </row>
    <row r="191" spans="2:3" x14ac:dyDescent="0.55000000000000004">
      <c r="B191" s="11" t="s">
        <v>693</v>
      </c>
      <c r="C191" s="20" t="s">
        <v>694</v>
      </c>
    </row>
    <row r="192" spans="2:3" x14ac:dyDescent="0.55000000000000004">
      <c r="B192" s="11" t="s">
        <v>691</v>
      </c>
      <c r="C192" s="20" t="s">
        <v>692</v>
      </c>
    </row>
    <row r="193" spans="2:3" x14ac:dyDescent="0.55000000000000004">
      <c r="B193" s="11" t="s">
        <v>689</v>
      </c>
      <c r="C193" s="20" t="s">
        <v>690</v>
      </c>
    </row>
    <row r="194" spans="2:3" x14ac:dyDescent="0.55000000000000004">
      <c r="B194" s="11" t="s">
        <v>687</v>
      </c>
      <c r="C194" s="20" t="s">
        <v>688</v>
      </c>
    </row>
    <row r="195" spans="2:3" x14ac:dyDescent="0.55000000000000004">
      <c r="B195" s="11" t="s">
        <v>686</v>
      </c>
      <c r="C195" s="20" t="s">
        <v>127</v>
      </c>
    </row>
    <row r="196" spans="2:3" x14ac:dyDescent="0.55000000000000004">
      <c r="B196" s="11" t="s">
        <v>684</v>
      </c>
      <c r="C196" s="20" t="s">
        <v>685</v>
      </c>
    </row>
    <row r="197" spans="2:3" x14ac:dyDescent="0.55000000000000004">
      <c r="B197" s="11" t="s">
        <v>682</v>
      </c>
      <c r="C197" s="20" t="s">
        <v>683</v>
      </c>
    </row>
    <row r="198" spans="2:3" x14ac:dyDescent="0.55000000000000004">
      <c r="B198" s="11" t="s">
        <v>680</v>
      </c>
      <c r="C198" s="20" t="s">
        <v>681</v>
      </c>
    </row>
    <row r="199" spans="2:3" x14ac:dyDescent="0.55000000000000004">
      <c r="B199" s="11" t="s">
        <v>678</v>
      </c>
      <c r="C199" s="20" t="s">
        <v>679</v>
      </c>
    </row>
    <row r="200" spans="2:3" x14ac:dyDescent="0.55000000000000004">
      <c r="B200" s="11" t="s">
        <v>676</v>
      </c>
      <c r="C200" s="20" t="s">
        <v>677</v>
      </c>
    </row>
    <row r="201" spans="2:3" x14ac:dyDescent="0.55000000000000004">
      <c r="B201" s="11" t="s">
        <v>674</v>
      </c>
      <c r="C201" s="20" t="s">
        <v>675</v>
      </c>
    </row>
    <row r="202" spans="2:3" x14ac:dyDescent="0.55000000000000004">
      <c r="B202" s="11" t="s">
        <v>672</v>
      </c>
      <c r="C202" s="20" t="s">
        <v>673</v>
      </c>
    </row>
    <row r="203" spans="2:3" x14ac:dyDescent="0.55000000000000004">
      <c r="B203" s="11" t="s">
        <v>670</v>
      </c>
      <c r="C203" s="20" t="s">
        <v>671</v>
      </c>
    </row>
    <row r="204" spans="2:3" x14ac:dyDescent="0.55000000000000004">
      <c r="B204" s="11" t="s">
        <v>668</v>
      </c>
      <c r="C204" s="20" t="s">
        <v>669</v>
      </c>
    </row>
    <row r="205" spans="2:3" x14ac:dyDescent="0.55000000000000004">
      <c r="B205" s="11" t="s">
        <v>666</v>
      </c>
      <c r="C205" s="20" t="s">
        <v>667</v>
      </c>
    </row>
    <row r="206" spans="2:3" x14ac:dyDescent="0.55000000000000004">
      <c r="B206" s="11" t="s">
        <v>664</v>
      </c>
      <c r="C206" s="20" t="s">
        <v>665</v>
      </c>
    </row>
    <row r="207" spans="2:3" x14ac:dyDescent="0.55000000000000004">
      <c r="B207" s="11" t="s">
        <v>662</v>
      </c>
      <c r="C207" s="20" t="s">
        <v>663</v>
      </c>
    </row>
    <row r="208" spans="2:3" x14ac:dyDescent="0.55000000000000004">
      <c r="B208" s="11" t="s">
        <v>660</v>
      </c>
      <c r="C208" s="20" t="s">
        <v>661</v>
      </c>
    </row>
    <row r="209" spans="2:3" x14ac:dyDescent="0.55000000000000004">
      <c r="B209" s="11" t="s">
        <v>658</v>
      </c>
      <c r="C209" s="20" t="s">
        <v>659</v>
      </c>
    </row>
    <row r="210" spans="2:3" x14ac:dyDescent="0.55000000000000004">
      <c r="B210" s="11" t="s">
        <v>656</v>
      </c>
      <c r="C210" s="20" t="s">
        <v>657</v>
      </c>
    </row>
    <row r="211" spans="2:3" x14ac:dyDescent="0.55000000000000004">
      <c r="B211" s="11" t="s">
        <v>654</v>
      </c>
      <c r="C211" s="20" t="s">
        <v>655</v>
      </c>
    </row>
    <row r="212" spans="2:3" x14ac:dyDescent="0.55000000000000004">
      <c r="B212" s="11" t="s">
        <v>652</v>
      </c>
      <c r="C212" s="20" t="s">
        <v>653</v>
      </c>
    </row>
    <row r="213" spans="2:3" x14ac:dyDescent="0.55000000000000004">
      <c r="B213" s="11" t="s">
        <v>650</v>
      </c>
      <c r="C213" s="20" t="s">
        <v>651</v>
      </c>
    </row>
    <row r="214" spans="2:3" x14ac:dyDescent="0.55000000000000004">
      <c r="B214" s="11" t="s">
        <v>648</v>
      </c>
      <c r="C214" s="20" t="s">
        <v>649</v>
      </c>
    </row>
    <row r="215" spans="2:3" x14ac:dyDescent="0.55000000000000004">
      <c r="B215" s="11" t="s">
        <v>646</v>
      </c>
      <c r="C215" s="20" t="s">
        <v>647</v>
      </c>
    </row>
    <row r="216" spans="2:3" x14ac:dyDescent="0.55000000000000004">
      <c r="B216" s="11" t="s">
        <v>644</v>
      </c>
      <c r="C216" s="20" t="s">
        <v>645</v>
      </c>
    </row>
    <row r="217" spans="2:3" x14ac:dyDescent="0.55000000000000004">
      <c r="B217" s="11" t="s">
        <v>642</v>
      </c>
      <c r="C217" s="20" t="s">
        <v>643</v>
      </c>
    </row>
    <row r="218" spans="2:3" x14ac:dyDescent="0.55000000000000004">
      <c r="B218" s="11" t="s">
        <v>640</v>
      </c>
      <c r="C218" s="20" t="s">
        <v>641</v>
      </c>
    </row>
    <row r="219" spans="2:3" x14ac:dyDescent="0.55000000000000004">
      <c r="B219" s="11" t="s">
        <v>638</v>
      </c>
      <c r="C219" s="20" t="s">
        <v>639</v>
      </c>
    </row>
    <row r="220" spans="2:3" x14ac:dyDescent="0.55000000000000004">
      <c r="B220" s="11" t="s">
        <v>637</v>
      </c>
      <c r="C220" s="20" t="s">
        <v>20</v>
      </c>
    </row>
    <row r="221" spans="2:3" x14ac:dyDescent="0.55000000000000004">
      <c r="B221" s="11" t="s">
        <v>635</v>
      </c>
      <c r="C221" s="20" t="s">
        <v>636</v>
      </c>
    </row>
    <row r="222" spans="2:3" x14ac:dyDescent="0.55000000000000004">
      <c r="B222" s="11" t="s">
        <v>633</v>
      </c>
      <c r="C222" s="20" t="s">
        <v>634</v>
      </c>
    </row>
    <row r="223" spans="2:3" x14ac:dyDescent="0.55000000000000004">
      <c r="B223" s="11" t="s">
        <v>631</v>
      </c>
      <c r="C223" s="20" t="s">
        <v>632</v>
      </c>
    </row>
    <row r="224" spans="2:3" x14ac:dyDescent="0.55000000000000004">
      <c r="B224" s="11" t="s">
        <v>629</v>
      </c>
      <c r="C224" s="20" t="s">
        <v>630</v>
      </c>
    </row>
    <row r="225" spans="2:3" x14ac:dyDescent="0.55000000000000004">
      <c r="B225" s="11" t="s">
        <v>627</v>
      </c>
      <c r="C225" s="20" t="s">
        <v>628</v>
      </c>
    </row>
    <row r="226" spans="2:3" x14ac:dyDescent="0.55000000000000004">
      <c r="B226" s="11" t="s">
        <v>625</v>
      </c>
      <c r="C226" s="20" t="s">
        <v>626</v>
      </c>
    </row>
    <row r="227" spans="2:3" x14ac:dyDescent="0.55000000000000004">
      <c r="B227" s="11" t="s">
        <v>623</v>
      </c>
      <c r="C227" s="20" t="s">
        <v>624</v>
      </c>
    </row>
    <row r="228" spans="2:3" x14ac:dyDescent="0.55000000000000004">
      <c r="B228" s="11" t="s">
        <v>621</v>
      </c>
      <c r="C228" s="20" t="s">
        <v>622</v>
      </c>
    </row>
    <row r="229" spans="2:3" x14ac:dyDescent="0.55000000000000004">
      <c r="B229" s="11" t="s">
        <v>619</v>
      </c>
      <c r="C229" s="20" t="s">
        <v>620</v>
      </c>
    </row>
    <row r="230" spans="2:3" x14ac:dyDescent="0.55000000000000004">
      <c r="B230" s="11" t="s">
        <v>617</v>
      </c>
      <c r="C230" s="20" t="s">
        <v>618</v>
      </c>
    </row>
    <row r="231" spans="2:3" x14ac:dyDescent="0.55000000000000004">
      <c r="B231" s="11" t="s">
        <v>615</v>
      </c>
      <c r="C231" s="20" t="s">
        <v>616</v>
      </c>
    </row>
    <row r="232" spans="2:3" x14ac:dyDescent="0.55000000000000004">
      <c r="B232" s="11" t="s">
        <v>613</v>
      </c>
      <c r="C232" s="20" t="s">
        <v>614</v>
      </c>
    </row>
    <row r="233" spans="2:3" x14ac:dyDescent="0.55000000000000004">
      <c r="B233" s="11" t="s">
        <v>611</v>
      </c>
      <c r="C233" s="20" t="s">
        <v>612</v>
      </c>
    </row>
    <row r="234" spans="2:3" x14ac:dyDescent="0.55000000000000004">
      <c r="B234" s="11" t="s">
        <v>609</v>
      </c>
      <c r="C234" s="20" t="s">
        <v>610</v>
      </c>
    </row>
    <row r="235" spans="2:3" x14ac:dyDescent="0.55000000000000004">
      <c r="B235" s="11" t="s">
        <v>607</v>
      </c>
      <c r="C235" s="20" t="s">
        <v>608</v>
      </c>
    </row>
    <row r="236" spans="2:3" x14ac:dyDescent="0.55000000000000004">
      <c r="B236" s="11" t="s">
        <v>606</v>
      </c>
      <c r="C236" s="20" t="s">
        <v>408</v>
      </c>
    </row>
    <row r="237" spans="2:3" x14ac:dyDescent="0.55000000000000004">
      <c r="B237" s="11" t="s">
        <v>604</v>
      </c>
      <c r="C237" s="20" t="s">
        <v>605</v>
      </c>
    </row>
    <row r="238" spans="2:3" x14ac:dyDescent="0.55000000000000004">
      <c r="B238" s="11" t="s">
        <v>603</v>
      </c>
      <c r="C238" s="20" t="s">
        <v>406</v>
      </c>
    </row>
    <row r="239" spans="2:3" x14ac:dyDescent="0.55000000000000004">
      <c r="B239" s="11" t="s">
        <v>601</v>
      </c>
      <c r="C239" s="20" t="s">
        <v>602</v>
      </c>
    </row>
    <row r="240" spans="2:3" x14ac:dyDescent="0.55000000000000004">
      <c r="B240" s="11" t="s">
        <v>599</v>
      </c>
      <c r="C240" s="20" t="s">
        <v>600</v>
      </c>
    </row>
    <row r="241" spans="2:3" x14ac:dyDescent="0.55000000000000004">
      <c r="B241" s="11" t="s">
        <v>597</v>
      </c>
      <c r="C241" s="20" t="s">
        <v>598</v>
      </c>
    </row>
    <row r="242" spans="2:3" x14ac:dyDescent="0.55000000000000004">
      <c r="B242" s="11" t="s">
        <v>595</v>
      </c>
      <c r="C242" s="20" t="s">
        <v>596</v>
      </c>
    </row>
    <row r="243" spans="2:3" x14ac:dyDescent="0.55000000000000004">
      <c r="B243" s="11" t="s">
        <v>593</v>
      </c>
      <c r="C243" s="20" t="s">
        <v>594</v>
      </c>
    </row>
    <row r="244" spans="2:3" x14ac:dyDescent="0.55000000000000004">
      <c r="B244" s="11" t="s">
        <v>591</v>
      </c>
      <c r="C244" s="20" t="s">
        <v>592</v>
      </c>
    </row>
    <row r="245" spans="2:3" x14ac:dyDescent="0.55000000000000004">
      <c r="B245" s="11" t="s">
        <v>589</v>
      </c>
      <c r="C245" s="20" t="s">
        <v>590</v>
      </c>
    </row>
    <row r="246" spans="2:3" x14ac:dyDescent="0.55000000000000004">
      <c r="B246" s="11" t="s">
        <v>587</v>
      </c>
      <c r="C246" s="20" t="s">
        <v>588</v>
      </c>
    </row>
    <row r="247" spans="2:3" x14ac:dyDescent="0.55000000000000004">
      <c r="B247" s="11" t="s">
        <v>585</v>
      </c>
      <c r="C247" s="20" t="s">
        <v>586</v>
      </c>
    </row>
    <row r="248" spans="2:3" x14ac:dyDescent="0.55000000000000004">
      <c r="B248" s="11" t="s">
        <v>583</v>
      </c>
      <c r="C248" s="20" t="s">
        <v>584</v>
      </c>
    </row>
    <row r="249" spans="2:3" x14ac:dyDescent="0.55000000000000004">
      <c r="B249" s="11" t="s">
        <v>581</v>
      </c>
      <c r="C249" s="20" t="s">
        <v>582</v>
      </c>
    </row>
    <row r="250" spans="2:3" x14ac:dyDescent="0.55000000000000004">
      <c r="B250" s="11" t="s">
        <v>579</v>
      </c>
      <c r="C250" s="20" t="s">
        <v>580</v>
      </c>
    </row>
    <row r="251" spans="2:3" x14ac:dyDescent="0.55000000000000004">
      <c r="B251" s="11" t="s">
        <v>577</v>
      </c>
      <c r="C251" s="20" t="s">
        <v>578</v>
      </c>
    </row>
    <row r="252" spans="2:3" x14ac:dyDescent="0.55000000000000004">
      <c r="B252" s="11" t="s">
        <v>575</v>
      </c>
      <c r="C252" s="20" t="s">
        <v>576</v>
      </c>
    </row>
  </sheetData>
  <autoFilter ref="A1:B252" xr:uid="{00000000-0009-0000-0000-000000000000}"/>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AFE55-E63C-4A7B-9F03-4B7769AD4C1C}">
  <dimension ref="A1:O783"/>
  <sheetViews>
    <sheetView zoomScale="60" zoomScaleNormal="60" workbookViewId="0">
      <pane xSplit="4" ySplit="1" topLeftCell="L2" activePane="bottomRight" state="frozen"/>
      <selection pane="topRight" activeCell="E1" sqref="E1"/>
      <selection pane="bottomLeft" activeCell="A2" sqref="A2"/>
      <selection pane="bottomRight" activeCell="L30" sqref="L30"/>
    </sheetView>
  </sheetViews>
  <sheetFormatPr defaultColWidth="9" defaultRowHeight="19.5" x14ac:dyDescent="0.55000000000000004"/>
  <cols>
    <col min="1" max="1" width="13.75" style="5" customWidth="1"/>
    <col min="2" max="2" width="61.25" style="4" customWidth="1"/>
    <col min="3" max="3" width="40" style="3" customWidth="1"/>
    <col min="4" max="4" width="46.625" style="2" customWidth="1"/>
    <col min="5" max="5" width="38.25" style="1" hidden="1" customWidth="1"/>
    <col min="6" max="6" width="10.875" style="1" hidden="1" customWidth="1"/>
    <col min="7" max="7" width="5" style="1" hidden="1" customWidth="1"/>
    <col min="8" max="8" width="0" style="1" hidden="1" customWidth="1"/>
    <col min="9" max="9" width="31.625" hidden="1" customWidth="1"/>
    <col min="10" max="10" width="31.625" style="1" hidden="1" customWidth="1"/>
    <col min="11" max="11" width="35.5" style="1" hidden="1" customWidth="1"/>
    <col min="12" max="13" width="35.5" style="1" customWidth="1"/>
    <col min="14" max="14" width="92" style="1" bestFit="1" customWidth="1"/>
    <col min="15" max="15" width="15.375" style="1" bestFit="1" customWidth="1"/>
    <col min="16" max="16" width="9" style="1" customWidth="1"/>
    <col min="17" max="16384" width="9" style="1"/>
  </cols>
  <sheetData>
    <row r="1" spans="1:15" ht="20.25" thickBot="1" x14ac:dyDescent="0.6">
      <c r="A1" s="19" t="s">
        <v>574</v>
      </c>
      <c r="B1" s="18" t="s">
        <v>573</v>
      </c>
      <c r="C1" s="17" t="s">
        <v>572</v>
      </c>
      <c r="D1" s="16" t="s">
        <v>571</v>
      </c>
      <c r="F1" s="1" t="s">
        <v>1584</v>
      </c>
      <c r="G1" s="1" t="s">
        <v>1585</v>
      </c>
      <c r="H1" s="1" t="s">
        <v>2319</v>
      </c>
      <c r="I1" t="str" cm="1">
        <f t="array" ref="I1:I23">_xlfn.UNIQUE(C:C)</f>
        <v>Asset Class</v>
      </c>
      <c r="M1" s="1" t="s">
        <v>3286</v>
      </c>
      <c r="N1" s="1" t="s">
        <v>2321</v>
      </c>
      <c r="O1" s="1" t="s">
        <v>2320</v>
      </c>
    </row>
    <row r="2" spans="1:15" ht="19.5" customHeight="1" x14ac:dyDescent="0.55000000000000004">
      <c r="A2" s="15" t="s">
        <v>570</v>
      </c>
      <c r="B2" s="14" t="s">
        <v>569</v>
      </c>
      <c r="C2" s="14" t="s">
        <v>565</v>
      </c>
      <c r="D2" s="151" t="s">
        <v>568</v>
      </c>
      <c r="E2" s="1" t="str">
        <f>B2</f>
        <v>BUILDING/ROOM.</v>
      </c>
      <c r="F2" s="1" t="s">
        <v>1588</v>
      </c>
      <c r="G2" s="1">
        <v>1020</v>
      </c>
      <c r="I2" t="str">
        <v>Building</v>
      </c>
      <c r="J2" s="1" t="str">
        <f>SUBSTITUTE(I2," ","")</f>
        <v>Building</v>
      </c>
      <c r="K2" s="1" t="str">
        <f>J2&amp;"1"</f>
        <v>Building1</v>
      </c>
      <c r="M2" s="52" t="str">
        <f>K3</f>
        <v>ChambersandManholes1</v>
      </c>
      <c r="N2" s="1" t="s">
        <v>2323</v>
      </c>
      <c r="O2" s="1" t="s">
        <v>2322</v>
      </c>
    </row>
    <row r="3" spans="1:15" x14ac:dyDescent="0.55000000000000004">
      <c r="A3" s="9" t="s">
        <v>567</v>
      </c>
      <c r="B3" s="8" t="s">
        <v>566</v>
      </c>
      <c r="C3" s="8" t="s">
        <v>565</v>
      </c>
      <c r="D3" s="152"/>
      <c r="E3" s="1" t="str">
        <f t="shared" ref="E3:E6" si="0">B3</f>
        <v>PORTABLE BUILDING (CONTAINER)/ROOM.</v>
      </c>
      <c r="F3" s="1" t="s">
        <v>1588</v>
      </c>
      <c r="G3" s="1">
        <v>1020</v>
      </c>
      <c r="I3" t="str">
        <v>Chambers and Manholes</v>
      </c>
      <c r="J3" s="1" t="str">
        <f t="shared" ref="J3:J24" si="1">SUBSTITUTE(I3," ","")</f>
        <v>ChambersandManholes</v>
      </c>
      <c r="K3" s="1" t="str">
        <f t="shared" ref="K3:K66" si="2">J3&amp;"1"</f>
        <v>ChambersandManholes1</v>
      </c>
      <c r="M3" s="52"/>
      <c r="N3" s="1" t="s">
        <v>2325</v>
      </c>
      <c r="O3" s="1" t="s">
        <v>2324</v>
      </c>
    </row>
    <row r="4" spans="1:15" ht="19.5" customHeight="1" x14ac:dyDescent="0.55000000000000004">
      <c r="A4" s="9" t="s">
        <v>564</v>
      </c>
      <c r="B4" s="8" t="s">
        <v>563</v>
      </c>
      <c r="C4" s="8" t="s">
        <v>548</v>
      </c>
      <c r="D4" s="153" t="s">
        <v>562</v>
      </c>
      <c r="E4" s="1" t="str">
        <f t="shared" si="0"/>
        <v>CHAMBER.</v>
      </c>
      <c r="F4" s="1" t="s">
        <v>1589</v>
      </c>
      <c r="G4" s="1">
        <v>1011</v>
      </c>
      <c r="I4" t="str">
        <v>Civil</v>
      </c>
      <c r="J4" s="1" t="str">
        <f t="shared" si="1"/>
        <v>Civil</v>
      </c>
      <c r="K4" s="1" t="str">
        <f t="shared" si="2"/>
        <v>Civil1</v>
      </c>
      <c r="M4" s="52"/>
      <c r="N4" s="1" t="s">
        <v>2326</v>
      </c>
      <c r="O4" s="1" t="s">
        <v>2322</v>
      </c>
    </row>
    <row r="5" spans="1:15" x14ac:dyDescent="0.55000000000000004">
      <c r="A5" s="12" t="s">
        <v>561</v>
      </c>
      <c r="B5" s="8" t="s">
        <v>560</v>
      </c>
      <c r="C5" s="8" t="s">
        <v>548</v>
      </c>
      <c r="D5" s="154"/>
      <c r="E5" s="1" t="str">
        <f t="shared" si="0"/>
        <v>PENSTOCK.</v>
      </c>
      <c r="F5" s="1" t="s">
        <v>1589</v>
      </c>
      <c r="G5" s="1">
        <v>1011</v>
      </c>
      <c r="I5" t="str">
        <v>Containment Structures</v>
      </c>
      <c r="J5" s="1" t="str">
        <f t="shared" si="1"/>
        <v>ContainmentStructures</v>
      </c>
      <c r="K5" s="1" t="str">
        <f t="shared" si="2"/>
        <v>ContainmentStructures1</v>
      </c>
      <c r="M5" s="52"/>
      <c r="N5" s="1" t="s">
        <v>2328</v>
      </c>
      <c r="O5" s="1" t="s">
        <v>2327</v>
      </c>
    </row>
    <row r="6" spans="1:15" x14ac:dyDescent="0.55000000000000004">
      <c r="A6" s="12" t="s">
        <v>2302</v>
      </c>
      <c r="B6" s="8" t="s">
        <v>2279</v>
      </c>
      <c r="C6" s="8" t="s">
        <v>548</v>
      </c>
      <c r="D6" s="154"/>
      <c r="E6" s="1" t="str">
        <f t="shared" si="0"/>
        <v>SW MANHOLE</v>
      </c>
      <c r="F6" s="1" t="s">
        <v>1589</v>
      </c>
      <c r="G6" s="1">
        <v>30</v>
      </c>
      <c r="I6" t="str">
        <v>Control Systems</v>
      </c>
      <c r="J6" s="1" t="str">
        <f t="shared" si="1"/>
        <v>ControlSystems</v>
      </c>
      <c r="K6" s="1" t="str">
        <f t="shared" si="2"/>
        <v>ControlSystems1</v>
      </c>
      <c r="M6" s="52"/>
      <c r="N6" s="1" t="s">
        <v>2329</v>
      </c>
      <c r="O6" s="1" t="s">
        <v>2322</v>
      </c>
    </row>
    <row r="7" spans="1:15" x14ac:dyDescent="0.55000000000000004">
      <c r="A7" s="9" t="s">
        <v>559</v>
      </c>
      <c r="B7" s="8" t="s">
        <v>2280</v>
      </c>
      <c r="C7" s="8" t="s">
        <v>548</v>
      </c>
      <c r="D7" s="154"/>
      <c r="E7" s="1" t="str">
        <f t="shared" ref="E7:E38" si="3">B7</f>
        <v>WW MANHOLE.</v>
      </c>
      <c r="F7" s="1" t="s">
        <v>1589</v>
      </c>
      <c r="G7" s="1">
        <v>22</v>
      </c>
      <c r="I7" t="str">
        <v>Electrical Rotating</v>
      </c>
      <c r="J7" s="1" t="str">
        <f t="shared" si="1"/>
        <v>ElectricalRotating</v>
      </c>
      <c r="K7" s="1" t="str">
        <f t="shared" si="2"/>
        <v>ElectricalRotating1</v>
      </c>
      <c r="M7" s="52"/>
      <c r="N7" s="1" t="s">
        <v>2330</v>
      </c>
      <c r="O7" s="1" t="s">
        <v>2327</v>
      </c>
    </row>
    <row r="8" spans="1:15" x14ac:dyDescent="0.55000000000000004">
      <c r="A8" s="9" t="s">
        <v>558</v>
      </c>
      <c r="B8" s="8" t="s">
        <v>557</v>
      </c>
      <c r="C8" s="8" t="s">
        <v>548</v>
      </c>
      <c r="D8" s="154"/>
      <c r="E8" s="1" t="str">
        <f t="shared" si="3"/>
        <v>SUMP.</v>
      </c>
      <c r="F8" s="1" t="s">
        <v>1589</v>
      </c>
      <c r="G8" s="1">
        <v>1011</v>
      </c>
      <c r="I8" t="str">
        <v>Electrical Static</v>
      </c>
      <c r="J8" s="1" t="str">
        <f t="shared" si="1"/>
        <v>ElectricalStatic</v>
      </c>
      <c r="K8" s="1" t="str">
        <f t="shared" si="2"/>
        <v>ElectricalStatic1</v>
      </c>
      <c r="M8" s="52"/>
      <c r="N8" s="1" t="s">
        <v>2332</v>
      </c>
      <c r="O8" s="1" t="s">
        <v>2331</v>
      </c>
    </row>
    <row r="9" spans="1:15" x14ac:dyDescent="0.55000000000000004">
      <c r="A9" s="9" t="s">
        <v>556</v>
      </c>
      <c r="B9" s="8" t="s">
        <v>555</v>
      </c>
      <c r="C9" s="8" t="s">
        <v>548</v>
      </c>
      <c r="D9" s="154"/>
      <c r="E9" s="1" t="str">
        <f t="shared" si="3"/>
        <v>TUNNEL.</v>
      </c>
      <c r="F9" s="1" t="s">
        <v>1589</v>
      </c>
      <c r="G9" s="1">
        <v>1011</v>
      </c>
      <c r="I9" t="str">
        <v>Equipment</v>
      </c>
      <c r="J9" s="1" t="str">
        <f t="shared" si="1"/>
        <v>Equipment</v>
      </c>
      <c r="K9" s="1" t="str">
        <f t="shared" si="2"/>
        <v>Equipment1</v>
      </c>
      <c r="M9" s="52"/>
      <c r="N9" s="1" t="s">
        <v>2334</v>
      </c>
      <c r="O9" s="1" t="s">
        <v>2333</v>
      </c>
    </row>
    <row r="10" spans="1:15" x14ac:dyDescent="0.55000000000000004">
      <c r="A10" s="9" t="s">
        <v>554</v>
      </c>
      <c r="B10" s="8" t="s">
        <v>553</v>
      </c>
      <c r="C10" s="8" t="s">
        <v>548</v>
      </c>
      <c r="D10" s="154"/>
      <c r="E10" s="1" t="str">
        <f t="shared" si="3"/>
        <v>VALVE TOWER.</v>
      </c>
      <c r="F10" s="1" t="s">
        <v>1589</v>
      </c>
      <c r="G10" s="1">
        <v>1011</v>
      </c>
      <c r="I10" t="str">
        <v>Instruments and Monitoring Equipment</v>
      </c>
      <c r="J10" s="1" t="str">
        <f t="shared" si="1"/>
        <v>InstrumentsandMonitoringEquipment</v>
      </c>
      <c r="K10" s="1" t="str">
        <f t="shared" si="2"/>
        <v>InstrumentsandMonitoringEquipment1</v>
      </c>
      <c r="M10" s="52"/>
      <c r="N10" s="1" t="s">
        <v>2335</v>
      </c>
      <c r="O10" s="1" t="s">
        <v>2327</v>
      </c>
    </row>
    <row r="11" spans="1:15" x14ac:dyDescent="0.55000000000000004">
      <c r="A11" s="9" t="s">
        <v>552</v>
      </c>
      <c r="B11" s="8" t="s">
        <v>551</v>
      </c>
      <c r="C11" s="8" t="s">
        <v>548</v>
      </c>
      <c r="D11" s="154"/>
      <c r="E11" s="1" t="str">
        <f t="shared" si="3"/>
        <v>CATCHPIT (SUMP).</v>
      </c>
      <c r="F11" s="1" t="s">
        <v>1589</v>
      </c>
      <c r="G11" s="1">
        <v>1011</v>
      </c>
      <c r="I11" t="str">
        <v>Land</v>
      </c>
      <c r="J11" s="1" t="str">
        <f t="shared" si="1"/>
        <v>Land</v>
      </c>
      <c r="K11" s="1" t="str">
        <f t="shared" si="2"/>
        <v>Land1</v>
      </c>
      <c r="M11" s="52"/>
      <c r="N11" s="1" t="s">
        <v>2337</v>
      </c>
      <c r="O11" s="1" t="s">
        <v>2336</v>
      </c>
    </row>
    <row r="12" spans="1:15" ht="24" customHeight="1" x14ac:dyDescent="0.55000000000000004">
      <c r="A12" s="9" t="s">
        <v>550</v>
      </c>
      <c r="B12" s="8" t="s">
        <v>549</v>
      </c>
      <c r="C12" s="8" t="s">
        <v>548</v>
      </c>
      <c r="D12" s="152"/>
      <c r="E12" s="1" t="str">
        <f t="shared" si="3"/>
        <v>INSPECTION POINT.</v>
      </c>
      <c r="F12" s="1" t="s">
        <v>1589</v>
      </c>
      <c r="G12" s="1">
        <v>1011</v>
      </c>
      <c r="I12" t="str">
        <v>Mechanical Rotating</v>
      </c>
      <c r="J12" s="1" t="str">
        <f t="shared" si="1"/>
        <v>MechanicalRotating</v>
      </c>
      <c r="K12" s="1" t="str">
        <f t="shared" si="2"/>
        <v>MechanicalRotating1</v>
      </c>
      <c r="M12" s="52" t="str">
        <f>K4</f>
        <v>Civil1</v>
      </c>
      <c r="N12" s="1" t="s">
        <v>2339</v>
      </c>
      <c r="O12" s="1" t="s">
        <v>2338</v>
      </c>
    </row>
    <row r="13" spans="1:15" ht="24" customHeight="1" x14ac:dyDescent="0.55000000000000004">
      <c r="A13" s="12" t="s">
        <v>547</v>
      </c>
      <c r="B13" s="8" t="s">
        <v>546</v>
      </c>
      <c r="C13" s="8" t="s">
        <v>536</v>
      </c>
      <c r="D13" s="153" t="s">
        <v>545</v>
      </c>
      <c r="E13" s="1" t="str">
        <f t="shared" si="3"/>
        <v>HARDSTANDING.</v>
      </c>
      <c r="F13" s="1" t="s">
        <v>1590</v>
      </c>
      <c r="G13" s="1">
        <v>1021</v>
      </c>
      <c r="I13" t="str">
        <v>Mechanical Static</v>
      </c>
      <c r="J13" s="1" t="str">
        <f t="shared" si="1"/>
        <v>MechanicalStatic</v>
      </c>
      <c r="K13" s="1" t="str">
        <f t="shared" si="2"/>
        <v>MechanicalStatic1</v>
      </c>
      <c r="M13" s="52"/>
      <c r="N13" s="1" t="s">
        <v>2341</v>
      </c>
      <c r="O13" s="1" t="s">
        <v>2340</v>
      </c>
    </row>
    <row r="14" spans="1:15" ht="24" customHeight="1" x14ac:dyDescent="0.55000000000000004">
      <c r="A14" s="12" t="s">
        <v>544</v>
      </c>
      <c r="B14" s="8" t="s">
        <v>543</v>
      </c>
      <c r="C14" s="8" t="s">
        <v>536</v>
      </c>
      <c r="D14" s="154"/>
      <c r="E14" s="1" t="str">
        <f t="shared" si="3"/>
        <v>FOOTPATH.</v>
      </c>
      <c r="F14" s="1" t="s">
        <v>1590</v>
      </c>
      <c r="G14" s="1">
        <v>1021</v>
      </c>
      <c r="I14" t="str">
        <v>Pipes and Conduits</v>
      </c>
      <c r="J14" s="1" t="str">
        <f t="shared" si="1"/>
        <v>PipesandConduits</v>
      </c>
      <c r="K14" s="1" t="str">
        <f t="shared" si="2"/>
        <v>PipesandConduits1</v>
      </c>
      <c r="M14" s="52"/>
      <c r="N14" s="1" t="s">
        <v>2342</v>
      </c>
      <c r="O14" s="1" t="s">
        <v>2340</v>
      </c>
    </row>
    <row r="15" spans="1:15" x14ac:dyDescent="0.55000000000000004">
      <c r="A15" s="9" t="s">
        <v>542</v>
      </c>
      <c r="B15" s="8" t="s">
        <v>541</v>
      </c>
      <c r="C15" s="8" t="s">
        <v>536</v>
      </c>
      <c r="D15" s="154"/>
      <c r="E15" s="1" t="str">
        <f t="shared" si="3"/>
        <v>PIER.</v>
      </c>
      <c r="F15" s="1" t="s">
        <v>1590</v>
      </c>
      <c r="G15" s="1">
        <v>1021</v>
      </c>
      <c r="I15" t="str">
        <v>Control Structures</v>
      </c>
      <c r="J15" s="1" t="str">
        <f t="shared" si="1"/>
        <v>ControlStructures</v>
      </c>
      <c r="K15" s="1" t="str">
        <f t="shared" si="2"/>
        <v>ControlStructures1</v>
      </c>
      <c r="M15" s="52"/>
      <c r="N15" s="1" t="s">
        <v>2343</v>
      </c>
      <c r="O15" s="1" t="s">
        <v>2340</v>
      </c>
    </row>
    <row r="16" spans="1:15" ht="24" customHeight="1" x14ac:dyDescent="0.55000000000000004">
      <c r="A16" s="12" t="s">
        <v>540</v>
      </c>
      <c r="B16" s="8" t="s">
        <v>539</v>
      </c>
      <c r="C16" s="8" t="s">
        <v>536</v>
      </c>
      <c r="D16" s="154"/>
      <c r="E16" s="1" t="str">
        <f t="shared" si="3"/>
        <v>SUPPORT STRUCTURE. INCLUDES FOUNDATION, ANCHOR BLOCK, ROLLER, PAD PLINTH, PONTOON.</v>
      </c>
      <c r="F16" s="1" t="s">
        <v>1590</v>
      </c>
      <c r="G16" s="1">
        <v>1021</v>
      </c>
      <c r="I16" t="str">
        <v>Roads Bridges and Rail</v>
      </c>
      <c r="J16" s="1" t="str">
        <f t="shared" si="1"/>
        <v>RoadsBridgesandRail</v>
      </c>
      <c r="K16" s="1" t="str">
        <f t="shared" si="2"/>
        <v>RoadsBridgesandRail1</v>
      </c>
      <c r="M16" s="52" t="str">
        <f>K14</f>
        <v>PipesandConduits1</v>
      </c>
      <c r="N16" s="1" t="s">
        <v>2345</v>
      </c>
      <c r="O16" s="1" t="s">
        <v>2344</v>
      </c>
    </row>
    <row r="17" spans="1:15" x14ac:dyDescent="0.55000000000000004">
      <c r="A17" s="9" t="s">
        <v>538</v>
      </c>
      <c r="B17" s="8" t="s">
        <v>537</v>
      </c>
      <c r="C17" s="8" t="s">
        <v>536</v>
      </c>
      <c r="D17" s="152"/>
      <c r="E17" s="1" t="str">
        <f t="shared" si="3"/>
        <v>SPILLWAY.</v>
      </c>
      <c r="F17" s="1" t="s">
        <v>1590</v>
      </c>
      <c r="G17" s="1">
        <v>1021</v>
      </c>
      <c r="I17" t="str">
        <v>Site Services</v>
      </c>
      <c r="J17" s="1" t="str">
        <f t="shared" si="1"/>
        <v>SiteServices</v>
      </c>
      <c r="K17" s="1" t="str">
        <f t="shared" si="2"/>
        <v>SiteServices1</v>
      </c>
      <c r="M17" s="52"/>
      <c r="N17" s="1" t="s">
        <v>2347</v>
      </c>
      <c r="O17" s="1" t="s">
        <v>2346</v>
      </c>
    </row>
    <row r="18" spans="1:15" x14ac:dyDescent="0.55000000000000004">
      <c r="A18" s="9" t="s">
        <v>535</v>
      </c>
      <c r="B18" s="8" t="s">
        <v>534</v>
      </c>
      <c r="C18" s="8" t="s">
        <v>514</v>
      </c>
      <c r="D18" s="159" t="s">
        <v>533</v>
      </c>
      <c r="E18" s="1" t="str">
        <f t="shared" si="3"/>
        <v>BIN, STORAGE.</v>
      </c>
      <c r="F18" s="1" t="s">
        <v>508</v>
      </c>
      <c r="G18" s="1">
        <v>1016</v>
      </c>
      <c r="I18" t="str">
        <v>Treatment Devices</v>
      </c>
      <c r="J18" s="1" t="str">
        <f t="shared" si="1"/>
        <v>TreatmentDevices</v>
      </c>
      <c r="K18" s="1" t="str">
        <f t="shared" si="2"/>
        <v>TreatmentDevices1</v>
      </c>
      <c r="M18" s="52"/>
      <c r="N18" s="1" t="s">
        <v>2348</v>
      </c>
      <c r="O18" s="1" t="s">
        <v>2346</v>
      </c>
    </row>
    <row r="19" spans="1:15" x14ac:dyDescent="0.55000000000000004">
      <c r="A19" s="9" t="s">
        <v>532</v>
      </c>
      <c r="B19" s="8" t="s">
        <v>531</v>
      </c>
      <c r="C19" s="8" t="s">
        <v>514</v>
      </c>
      <c r="D19" s="160"/>
      <c r="E19" s="1" t="str">
        <f t="shared" si="3"/>
        <v>BORE.</v>
      </c>
      <c r="F19" s="1" t="s">
        <v>508</v>
      </c>
      <c r="G19" s="1">
        <v>1016</v>
      </c>
      <c r="I19" t="str">
        <v>Tools</v>
      </c>
      <c r="J19" s="1" t="str">
        <f t="shared" si="1"/>
        <v>Tools</v>
      </c>
      <c r="K19" s="1" t="str">
        <f t="shared" si="2"/>
        <v>Tools1</v>
      </c>
      <c r="M19" s="52"/>
      <c r="N19" s="1" t="s">
        <v>2349</v>
      </c>
      <c r="O19" s="1" t="s">
        <v>2344</v>
      </c>
    </row>
    <row r="20" spans="1:15" x14ac:dyDescent="0.55000000000000004">
      <c r="A20" s="9" t="s">
        <v>530</v>
      </c>
      <c r="B20" s="8" t="s">
        <v>529</v>
      </c>
      <c r="C20" s="8" t="s">
        <v>514</v>
      </c>
      <c r="D20" s="160"/>
      <c r="E20" s="1" t="str">
        <f t="shared" si="3"/>
        <v>BUND.</v>
      </c>
      <c r="F20" s="1" t="s">
        <v>508</v>
      </c>
      <c r="G20" s="1">
        <v>1016</v>
      </c>
      <c r="I20" t="str">
        <v>Valves</v>
      </c>
      <c r="J20" s="1" t="str">
        <f t="shared" si="1"/>
        <v>Valves</v>
      </c>
      <c r="K20" s="1" t="str">
        <f t="shared" si="2"/>
        <v>Valves1</v>
      </c>
      <c r="M20" s="52"/>
      <c r="N20" s="1" t="s">
        <v>2351</v>
      </c>
      <c r="O20" s="1" t="s">
        <v>2350</v>
      </c>
    </row>
    <row r="21" spans="1:15" x14ac:dyDescent="0.55000000000000004">
      <c r="A21" s="9" t="s">
        <v>528</v>
      </c>
      <c r="B21" s="8" t="s">
        <v>527</v>
      </c>
      <c r="C21" s="8" t="s">
        <v>514</v>
      </c>
      <c r="D21" s="160"/>
      <c r="E21" s="1" t="str">
        <f t="shared" si="3"/>
        <v>HOPPER.</v>
      </c>
      <c r="F21" s="1" t="s">
        <v>508</v>
      </c>
      <c r="G21" s="1">
        <v>1016</v>
      </c>
      <c r="I21" t="str">
        <v>Vehicles</v>
      </c>
      <c r="J21" s="1" t="str">
        <f t="shared" si="1"/>
        <v>Vehicles</v>
      </c>
      <c r="K21" s="1" t="str">
        <f t="shared" si="2"/>
        <v>Vehicles1</v>
      </c>
      <c r="M21" s="52"/>
      <c r="N21" s="1" t="s">
        <v>2352</v>
      </c>
      <c r="O21" s="1" t="s">
        <v>2344</v>
      </c>
    </row>
    <row r="22" spans="1:15" x14ac:dyDescent="0.55000000000000004">
      <c r="A22" s="9" t="s">
        <v>526</v>
      </c>
      <c r="B22" s="8" t="s">
        <v>525</v>
      </c>
      <c r="C22" s="8" t="s">
        <v>514</v>
      </c>
      <c r="D22" s="160"/>
      <c r="E22" s="1" t="str">
        <f t="shared" si="3"/>
        <v>RECEIVER.</v>
      </c>
      <c r="F22" s="1" t="s">
        <v>508</v>
      </c>
      <c r="G22" s="1">
        <v>1016</v>
      </c>
      <c r="I22" t="str">
        <v>Waterway</v>
      </c>
      <c r="J22" s="1" t="str">
        <f t="shared" si="1"/>
        <v>Waterway</v>
      </c>
      <c r="K22" s="1" t="str">
        <f t="shared" si="2"/>
        <v>Waterway1</v>
      </c>
      <c r="M22" s="52"/>
      <c r="N22" s="1" t="s">
        <v>2353</v>
      </c>
      <c r="O22" s="1" t="s">
        <v>2344</v>
      </c>
    </row>
    <row r="23" spans="1:15" x14ac:dyDescent="0.55000000000000004">
      <c r="A23" s="12" t="s">
        <v>524</v>
      </c>
      <c r="B23" s="8" t="s">
        <v>523</v>
      </c>
      <c r="C23" s="8" t="s">
        <v>514</v>
      </c>
      <c r="D23" s="160"/>
      <c r="E23" s="1" t="str">
        <f t="shared" si="3"/>
        <v>STORAGE UNIT - INCLUDES AS SUB TYPE: CONTAINER, SKIP, TIPPING BUCKET.</v>
      </c>
      <c r="F23" s="1" t="s">
        <v>508</v>
      </c>
      <c r="G23" s="1">
        <v>1016</v>
      </c>
      <c r="I23">
        <v>0</v>
      </c>
      <c r="J23" s="1" t="str">
        <f t="shared" si="1"/>
        <v>0</v>
      </c>
      <c r="K23" s="1" t="str">
        <f t="shared" si="2"/>
        <v>01</v>
      </c>
      <c r="M23" s="52"/>
      <c r="N23" s="1" t="s">
        <v>2354</v>
      </c>
      <c r="O23" s="1" t="s">
        <v>2350</v>
      </c>
    </row>
    <row r="24" spans="1:15" x14ac:dyDescent="0.55000000000000004">
      <c r="A24" s="9" t="s">
        <v>522</v>
      </c>
      <c r="B24" s="8" t="s">
        <v>521</v>
      </c>
      <c r="C24" s="8" t="s">
        <v>514</v>
      </c>
      <c r="D24" s="160"/>
      <c r="E24" s="1" t="str">
        <f t="shared" si="3"/>
        <v>SPLITTER BOX.</v>
      </c>
      <c r="F24" s="1" t="s">
        <v>508</v>
      </c>
      <c r="G24" s="1">
        <v>1016</v>
      </c>
      <c r="J24" s="1" t="str">
        <f t="shared" si="1"/>
        <v/>
      </c>
      <c r="K24" s="1" t="str">
        <f t="shared" si="2"/>
        <v>1</v>
      </c>
      <c r="M24" s="52"/>
      <c r="N24" s="1" t="s">
        <v>2355</v>
      </c>
      <c r="O24" s="1" t="s">
        <v>2344</v>
      </c>
    </row>
    <row r="25" spans="1:15" x14ac:dyDescent="0.55000000000000004">
      <c r="A25" s="9" t="s">
        <v>520</v>
      </c>
      <c r="B25" s="8" t="s">
        <v>519</v>
      </c>
      <c r="C25" s="8" t="s">
        <v>514</v>
      </c>
      <c r="D25" s="160"/>
      <c r="E25" s="1" t="str">
        <f t="shared" si="3"/>
        <v>TANK - INCLUDES RESERVOIRS.</v>
      </c>
      <c r="F25" s="1" t="s">
        <v>508</v>
      </c>
      <c r="G25" s="1">
        <v>1016</v>
      </c>
      <c r="K25" s="1" t="str">
        <f t="shared" si="2"/>
        <v>1</v>
      </c>
      <c r="M25" s="52"/>
      <c r="N25" s="1" t="s">
        <v>2356</v>
      </c>
      <c r="O25" s="1" t="s">
        <v>2344</v>
      </c>
    </row>
    <row r="26" spans="1:15" x14ac:dyDescent="0.55000000000000004">
      <c r="A26" s="9" t="s">
        <v>518</v>
      </c>
      <c r="B26" s="8" t="s">
        <v>517</v>
      </c>
      <c r="C26" s="8" t="s">
        <v>514</v>
      </c>
      <c r="D26" s="160"/>
      <c r="E26" s="1" t="str">
        <f t="shared" si="3"/>
        <v>VESSEL, PRESSURISED.</v>
      </c>
      <c r="F26" s="1" t="s">
        <v>508</v>
      </c>
      <c r="G26" s="1">
        <v>1016</v>
      </c>
      <c r="K26" s="1" t="str">
        <f t="shared" si="2"/>
        <v>1</v>
      </c>
      <c r="M26" s="52"/>
      <c r="N26" s="1" t="s">
        <v>2357</v>
      </c>
      <c r="O26" s="1" t="s">
        <v>2346</v>
      </c>
    </row>
    <row r="27" spans="1:15" ht="25.5" customHeight="1" x14ac:dyDescent="0.55000000000000004">
      <c r="A27" s="9" t="s">
        <v>516</v>
      </c>
      <c r="B27" s="8" t="s">
        <v>515</v>
      </c>
      <c r="C27" s="8" t="s">
        <v>514</v>
      </c>
      <c r="D27" s="161"/>
      <c r="E27" s="1" t="str">
        <f t="shared" si="3"/>
        <v>WELL.</v>
      </c>
      <c r="F27" s="1" t="s">
        <v>508</v>
      </c>
      <c r="G27" s="1">
        <v>1016</v>
      </c>
      <c r="K27" s="1" t="str">
        <f t="shared" si="2"/>
        <v>1</v>
      </c>
      <c r="M27" s="52"/>
      <c r="N27" s="1" t="s">
        <v>2990</v>
      </c>
      <c r="O27" s="1" t="s">
        <v>2344</v>
      </c>
    </row>
    <row r="28" spans="1:15" x14ac:dyDescent="0.55000000000000004">
      <c r="A28" s="9" t="s">
        <v>513</v>
      </c>
      <c r="B28" s="8" t="s">
        <v>512</v>
      </c>
      <c r="C28" s="8" t="s">
        <v>480</v>
      </c>
      <c r="D28" s="153" t="s">
        <v>511</v>
      </c>
      <c r="E28" s="1" t="str">
        <f t="shared" si="3"/>
        <v>ANTENNA.</v>
      </c>
      <c r="F28" s="1" t="s">
        <v>1591</v>
      </c>
      <c r="G28" s="1">
        <v>1022</v>
      </c>
      <c r="K28" s="1" t="str">
        <f t="shared" si="2"/>
        <v>1</v>
      </c>
      <c r="M28" s="52" t="str">
        <f>K5</f>
        <v>ContainmentStructures1</v>
      </c>
      <c r="N28" s="1" t="s">
        <v>2359</v>
      </c>
      <c r="O28" s="1" t="s">
        <v>2358</v>
      </c>
    </row>
    <row r="29" spans="1:15" ht="40.5" x14ac:dyDescent="0.55000000000000004">
      <c r="A29" s="12" t="s">
        <v>510</v>
      </c>
      <c r="B29" s="8" t="s">
        <v>509</v>
      </c>
      <c r="C29" s="8" t="s">
        <v>480</v>
      </c>
      <c r="D29" s="154"/>
      <c r="E29" s="1" t="str">
        <f t="shared" si="3"/>
        <v>COMPUTER AND OTHER ELECTRONIC COMPONENTS AND SERVERS. INCLUDE AS SUB TYPES: MONITOR, SERVER, ELECTRONIC STORAGE, PRINTER, KEYBOARD VIDEO MONITOR, WORKSTATION.</v>
      </c>
      <c r="F29" s="1" t="s">
        <v>1591</v>
      </c>
      <c r="G29" s="1">
        <v>1022</v>
      </c>
      <c r="K29" s="1" t="str">
        <f t="shared" si="2"/>
        <v>1</v>
      </c>
      <c r="M29" s="52"/>
      <c r="N29" s="1" t="s">
        <v>2360</v>
      </c>
      <c r="O29" s="1" t="s">
        <v>2358</v>
      </c>
    </row>
    <row r="30" spans="1:15" ht="25.5" customHeight="1" x14ac:dyDescent="0.55000000000000004">
      <c r="A30" s="12" t="s">
        <v>508</v>
      </c>
      <c r="B30" s="8" t="s">
        <v>507</v>
      </c>
      <c r="C30" s="8" t="s">
        <v>480</v>
      </c>
      <c r="D30" s="154"/>
      <c r="E30" s="1" t="str">
        <f t="shared" si="3"/>
        <v>CONTROL COMPONENTS. INCLUDE AS SUB TYPES CONTROLLER, IO MODULES, MULTIPLEXER, HUMAN MACHINE INTERFACE.</v>
      </c>
      <c r="F30" s="1" t="s">
        <v>1591</v>
      </c>
      <c r="G30" s="1">
        <v>1022</v>
      </c>
      <c r="K30" s="1" t="str">
        <f t="shared" si="2"/>
        <v>1</v>
      </c>
      <c r="M30" s="52"/>
      <c r="N30" s="1" t="s">
        <v>2362</v>
      </c>
      <c r="O30" s="1" t="s">
        <v>2361</v>
      </c>
    </row>
    <row r="31" spans="1:15" ht="25.5" customHeight="1" x14ac:dyDescent="0.55000000000000004">
      <c r="A31" s="9" t="s">
        <v>506</v>
      </c>
      <c r="B31" s="8" t="s">
        <v>505</v>
      </c>
      <c r="C31" s="8" t="s">
        <v>480</v>
      </c>
      <c r="D31" s="154"/>
      <c r="E31" s="1" t="str">
        <f t="shared" si="3"/>
        <v>FIELD CABINET DCS.</v>
      </c>
      <c r="F31" s="1" t="s">
        <v>1591</v>
      </c>
      <c r="G31" s="1">
        <v>1022</v>
      </c>
      <c r="K31" s="1" t="str">
        <f t="shared" si="2"/>
        <v>1</v>
      </c>
      <c r="M31" s="52"/>
      <c r="N31" s="1" t="s">
        <v>2363</v>
      </c>
      <c r="O31" s="1" t="s">
        <v>2361</v>
      </c>
    </row>
    <row r="32" spans="1:15" ht="25.5" customHeight="1" x14ac:dyDescent="0.55000000000000004">
      <c r="A32" s="9" t="s">
        <v>504</v>
      </c>
      <c r="B32" s="8" t="s">
        <v>503</v>
      </c>
      <c r="C32" s="8" t="s">
        <v>480</v>
      </c>
      <c r="D32" s="154"/>
      <c r="E32" s="1" t="str">
        <f t="shared" si="3"/>
        <v>CABINET, BOX, OUTDOOR ELECTRICAL.</v>
      </c>
      <c r="F32" s="1" t="s">
        <v>1591</v>
      </c>
      <c r="G32" s="1">
        <v>1022</v>
      </c>
      <c r="K32" s="1" t="str">
        <f t="shared" si="2"/>
        <v>1</v>
      </c>
      <c r="M32" s="52"/>
      <c r="N32" s="1" t="s">
        <v>2364</v>
      </c>
      <c r="O32" s="1" t="s">
        <v>2358</v>
      </c>
    </row>
    <row r="33" spans="1:15" ht="25.5" customHeight="1" x14ac:dyDescent="0.55000000000000004">
      <c r="A33" s="9" t="s">
        <v>502</v>
      </c>
      <c r="B33" s="8" t="s">
        <v>501</v>
      </c>
      <c r="C33" s="8" t="s">
        <v>480</v>
      </c>
      <c r="D33" s="154"/>
      <c r="E33" s="1" t="str">
        <f t="shared" si="3"/>
        <v>FIBRE OPTIC PANEL.</v>
      </c>
      <c r="F33" s="1" t="s">
        <v>1591</v>
      </c>
      <c r="G33" s="1">
        <v>1022</v>
      </c>
      <c r="K33" s="1" t="str">
        <f t="shared" si="2"/>
        <v>1</v>
      </c>
      <c r="M33" s="52"/>
      <c r="N33" s="1" t="s">
        <v>2366</v>
      </c>
      <c r="O33" s="1" t="s">
        <v>2365</v>
      </c>
    </row>
    <row r="34" spans="1:15" ht="25.5" customHeight="1" x14ac:dyDescent="0.55000000000000004">
      <c r="A34" s="9" t="s">
        <v>500</v>
      </c>
      <c r="B34" s="8" t="s">
        <v>499</v>
      </c>
      <c r="C34" s="8" t="s">
        <v>480</v>
      </c>
      <c r="D34" s="154"/>
      <c r="E34" s="1" t="str">
        <f t="shared" si="3"/>
        <v>INDOOR MICROWAVE RADIO UNIT.</v>
      </c>
      <c r="F34" s="1" t="s">
        <v>1591</v>
      </c>
      <c r="G34" s="1">
        <v>1022</v>
      </c>
      <c r="K34" s="1" t="str">
        <f t="shared" si="2"/>
        <v>1</v>
      </c>
      <c r="M34" s="52"/>
      <c r="N34" s="1" t="s">
        <v>2368</v>
      </c>
      <c r="O34" s="1" t="s">
        <v>2367</v>
      </c>
    </row>
    <row r="35" spans="1:15" ht="25.5" customHeight="1" x14ac:dyDescent="0.55000000000000004">
      <c r="A35" s="9" t="s">
        <v>498</v>
      </c>
      <c r="B35" s="8" t="s">
        <v>497</v>
      </c>
      <c r="C35" s="8" t="s">
        <v>480</v>
      </c>
      <c r="D35" s="154"/>
      <c r="E35" s="1" t="str">
        <f t="shared" si="3"/>
        <v>NETWORK SWITCH.</v>
      </c>
      <c r="F35" s="1" t="s">
        <v>1591</v>
      </c>
      <c r="G35" s="1">
        <v>1022</v>
      </c>
      <c r="K35" s="1" t="str">
        <f t="shared" si="2"/>
        <v>1</v>
      </c>
      <c r="M35" s="52"/>
      <c r="N35" s="1" t="s">
        <v>2370</v>
      </c>
      <c r="O35" s="1" t="s">
        <v>2369</v>
      </c>
    </row>
    <row r="36" spans="1:15" ht="25.5" customHeight="1" x14ac:dyDescent="0.55000000000000004">
      <c r="A36" s="9" t="s">
        <v>496</v>
      </c>
      <c r="B36" s="8" t="s">
        <v>495</v>
      </c>
      <c r="C36" s="8" t="s">
        <v>480</v>
      </c>
      <c r="D36" s="154"/>
      <c r="E36" s="1" t="str">
        <f t="shared" si="3"/>
        <v>OUTDOOR MICROWAVE RADIO UNIT.</v>
      </c>
      <c r="F36" s="1" t="s">
        <v>1591</v>
      </c>
      <c r="G36" s="1">
        <v>1022</v>
      </c>
      <c r="K36" s="1" t="str">
        <f t="shared" si="2"/>
        <v>1</v>
      </c>
      <c r="M36" s="52"/>
      <c r="N36" s="1" t="s">
        <v>2371</v>
      </c>
      <c r="O36" s="1" t="s">
        <v>2369</v>
      </c>
    </row>
    <row r="37" spans="1:15" ht="25.5" customHeight="1" x14ac:dyDescent="0.55000000000000004">
      <c r="A37" s="9" t="s">
        <v>494</v>
      </c>
      <c r="B37" s="8" t="s">
        <v>493</v>
      </c>
      <c r="C37" s="8" t="s">
        <v>480</v>
      </c>
      <c r="D37" s="154"/>
      <c r="E37" s="1" t="str">
        <f t="shared" si="3"/>
        <v>PERSONAL COMPUTER.</v>
      </c>
      <c r="F37" s="1" t="s">
        <v>1591</v>
      </c>
      <c r="G37" s="1">
        <v>1022</v>
      </c>
      <c r="K37" s="1" t="str">
        <f t="shared" si="2"/>
        <v>1</v>
      </c>
      <c r="M37" s="52"/>
      <c r="N37" s="1" t="s">
        <v>2373</v>
      </c>
      <c r="O37" s="1" t="s">
        <v>2372</v>
      </c>
    </row>
    <row r="38" spans="1:15" ht="25.5" customHeight="1" x14ac:dyDescent="0.55000000000000004">
      <c r="A38" s="9" t="s">
        <v>492</v>
      </c>
      <c r="B38" s="8" t="s">
        <v>491</v>
      </c>
      <c r="C38" s="8" t="s">
        <v>480</v>
      </c>
      <c r="D38" s="154"/>
      <c r="E38" s="1" t="str">
        <f t="shared" si="3"/>
        <v>PROGRAMMABLE LOGIC CONTROLLER.</v>
      </c>
      <c r="F38" s="1" t="s">
        <v>1591</v>
      </c>
      <c r="G38" s="1">
        <v>1022</v>
      </c>
      <c r="K38" s="1" t="str">
        <f t="shared" si="2"/>
        <v>1</v>
      </c>
      <c r="M38" s="52"/>
      <c r="N38" s="1" t="s">
        <v>2374</v>
      </c>
      <c r="O38" s="1" t="s">
        <v>2372</v>
      </c>
    </row>
    <row r="39" spans="1:15" ht="25.5" customHeight="1" x14ac:dyDescent="0.55000000000000004">
      <c r="A39" s="9" t="s">
        <v>490</v>
      </c>
      <c r="B39" s="8" t="s">
        <v>489</v>
      </c>
      <c r="C39" s="8" t="s">
        <v>480</v>
      </c>
      <c r="D39" s="154"/>
      <c r="E39" s="1" t="str">
        <f t="shared" ref="E39:E67" si="4">B39</f>
        <v>RADIO.</v>
      </c>
      <c r="F39" s="1" t="s">
        <v>1591</v>
      </c>
      <c r="G39" s="1">
        <v>1022</v>
      </c>
      <c r="K39" s="1" t="str">
        <f t="shared" si="2"/>
        <v>1</v>
      </c>
      <c r="M39" s="52"/>
      <c r="N39" s="1" t="s">
        <v>2375</v>
      </c>
      <c r="O39" s="1" t="s">
        <v>2358</v>
      </c>
    </row>
    <row r="40" spans="1:15" ht="25.5" customHeight="1" x14ac:dyDescent="0.55000000000000004">
      <c r="A40" s="9" t="s">
        <v>488</v>
      </c>
      <c r="B40" s="8" t="s">
        <v>487</v>
      </c>
      <c r="C40" s="8" t="s">
        <v>480</v>
      </c>
      <c r="D40" s="154"/>
      <c r="E40" s="1" t="str">
        <f t="shared" si="4"/>
        <v>ROUTER.</v>
      </c>
      <c r="F40" s="1" t="s">
        <v>1591</v>
      </c>
      <c r="G40" s="1">
        <v>1022</v>
      </c>
      <c r="K40" s="1" t="str">
        <f t="shared" si="2"/>
        <v>1</v>
      </c>
      <c r="M40" s="52"/>
      <c r="N40" s="1" t="s">
        <v>2376</v>
      </c>
      <c r="O40" s="1" t="s">
        <v>2358</v>
      </c>
    </row>
    <row r="41" spans="1:15" ht="25.5" customHeight="1" x14ac:dyDescent="0.55000000000000004">
      <c r="A41" s="9" t="s">
        <v>486</v>
      </c>
      <c r="B41" s="8" t="s">
        <v>485</v>
      </c>
      <c r="C41" s="8" t="s">
        <v>480</v>
      </c>
      <c r="D41" s="154"/>
      <c r="E41" s="1" t="str">
        <f t="shared" si="4"/>
        <v>RADIO TRANSMITTER UNIT.</v>
      </c>
      <c r="F41" s="1" t="s">
        <v>1591</v>
      </c>
      <c r="G41" s="1">
        <v>1022</v>
      </c>
      <c r="K41" s="1" t="str">
        <f t="shared" si="2"/>
        <v>1</v>
      </c>
      <c r="M41" s="52"/>
      <c r="N41" s="1" t="s">
        <v>2377</v>
      </c>
      <c r="O41" s="1" t="s">
        <v>2358</v>
      </c>
    </row>
    <row r="42" spans="1:15" ht="25.5" customHeight="1" x14ac:dyDescent="0.55000000000000004">
      <c r="A42" s="9" t="s">
        <v>484</v>
      </c>
      <c r="B42" s="8" t="s">
        <v>483</v>
      </c>
      <c r="C42" s="8" t="s">
        <v>480</v>
      </c>
      <c r="D42" s="154"/>
      <c r="E42" s="1" t="str">
        <f t="shared" si="4"/>
        <v>SOFTWARE.</v>
      </c>
      <c r="F42" s="1" t="s">
        <v>1591</v>
      </c>
      <c r="G42" s="1">
        <v>1022</v>
      </c>
      <c r="K42" s="1" t="str">
        <f t="shared" si="2"/>
        <v>1</v>
      </c>
      <c r="M42" s="52"/>
      <c r="N42" s="1" t="s">
        <v>2378</v>
      </c>
      <c r="O42" s="1" t="s">
        <v>2372</v>
      </c>
    </row>
    <row r="43" spans="1:15" ht="19.5" customHeight="1" x14ac:dyDescent="0.55000000000000004">
      <c r="A43" s="9" t="s">
        <v>482</v>
      </c>
      <c r="B43" s="8" t="s">
        <v>481</v>
      </c>
      <c r="C43" s="8" t="s">
        <v>480</v>
      </c>
      <c r="D43" s="152"/>
      <c r="E43" s="1" t="str">
        <f t="shared" si="4"/>
        <v>TELEMETRY HARDWARE.</v>
      </c>
      <c r="F43" s="1" t="s">
        <v>1591</v>
      </c>
      <c r="G43" s="1">
        <v>1022</v>
      </c>
      <c r="K43" s="1" t="str">
        <f t="shared" si="2"/>
        <v>1</v>
      </c>
      <c r="M43" s="52"/>
      <c r="N43" s="1" t="s">
        <v>2379</v>
      </c>
      <c r="O43" s="1" t="s">
        <v>2358</v>
      </c>
    </row>
    <row r="44" spans="1:15" x14ac:dyDescent="0.55000000000000004">
      <c r="A44" s="12" t="s">
        <v>479</v>
      </c>
      <c r="B44" s="8" t="s">
        <v>478</v>
      </c>
      <c r="C44" s="8" t="s">
        <v>472</v>
      </c>
      <c r="D44" s="153" t="s">
        <v>477</v>
      </c>
      <c r="E44" s="1" t="str">
        <f t="shared" si="4"/>
        <v>ALTERNATOR.</v>
      </c>
      <c r="F44" s="1" t="s">
        <v>1592</v>
      </c>
      <c r="G44" s="1">
        <v>1015</v>
      </c>
      <c r="K44" s="1" t="str">
        <f t="shared" si="2"/>
        <v>1</v>
      </c>
      <c r="M44" s="52"/>
      <c r="N44" s="1" t="s">
        <v>2380</v>
      </c>
      <c r="O44" s="1" t="s">
        <v>2358</v>
      </c>
    </row>
    <row r="45" spans="1:15" x14ac:dyDescent="0.55000000000000004">
      <c r="A45" s="9" t="s">
        <v>476</v>
      </c>
      <c r="B45" s="8" t="s">
        <v>475</v>
      </c>
      <c r="C45" s="8" t="s">
        <v>472</v>
      </c>
      <c r="D45" s="154"/>
      <c r="E45" s="1" t="str">
        <f t="shared" si="4"/>
        <v>GENERATOR - STANDBY.</v>
      </c>
      <c r="F45" s="1" t="s">
        <v>1592</v>
      </c>
      <c r="G45" s="1">
        <v>1015</v>
      </c>
      <c r="K45" s="1" t="str">
        <f t="shared" si="2"/>
        <v>1</v>
      </c>
      <c r="M45" s="52"/>
      <c r="N45" s="1" t="s">
        <v>2381</v>
      </c>
      <c r="O45" s="1" t="s">
        <v>2358</v>
      </c>
    </row>
    <row r="46" spans="1:15" ht="19.5" customHeight="1" x14ac:dyDescent="0.55000000000000004">
      <c r="A46" s="9" t="s">
        <v>474</v>
      </c>
      <c r="B46" s="8" t="s">
        <v>473</v>
      </c>
      <c r="C46" s="8" t="s">
        <v>472</v>
      </c>
      <c r="D46" s="152"/>
      <c r="E46" s="1" t="str">
        <f t="shared" si="4"/>
        <v>MOTOR.</v>
      </c>
      <c r="F46" s="1" t="s">
        <v>1592</v>
      </c>
      <c r="G46" s="1">
        <v>1015</v>
      </c>
      <c r="K46" s="1" t="str">
        <f t="shared" si="2"/>
        <v>1</v>
      </c>
      <c r="M46" s="52"/>
      <c r="N46" s="1" t="s">
        <v>2382</v>
      </c>
      <c r="O46" s="1" t="s">
        <v>2358</v>
      </c>
    </row>
    <row r="47" spans="1:15" x14ac:dyDescent="0.55000000000000004">
      <c r="A47" s="9" t="s">
        <v>471</v>
      </c>
      <c r="B47" s="8" t="s">
        <v>470</v>
      </c>
      <c r="C47" s="8" t="s">
        <v>400</v>
      </c>
      <c r="D47" s="153" t="s">
        <v>469</v>
      </c>
      <c r="E47" s="1" t="str">
        <f t="shared" si="4"/>
        <v>AUTO TRANSFER SWITCH.</v>
      </c>
      <c r="F47" s="1" t="s">
        <v>1593</v>
      </c>
      <c r="G47" s="1">
        <v>1014</v>
      </c>
      <c r="K47" s="1" t="str">
        <f t="shared" si="2"/>
        <v>1</v>
      </c>
      <c r="M47" s="52"/>
      <c r="N47" s="1" t="s">
        <v>2383</v>
      </c>
      <c r="O47" s="1" t="s">
        <v>2358</v>
      </c>
    </row>
    <row r="48" spans="1:15" x14ac:dyDescent="0.55000000000000004">
      <c r="A48" s="12" t="s">
        <v>468</v>
      </c>
      <c r="B48" s="8" t="s">
        <v>467</v>
      </c>
      <c r="C48" s="8" t="s">
        <v>400</v>
      </c>
      <c r="D48" s="154"/>
      <c r="E48" s="1" t="str">
        <f t="shared" si="4"/>
        <v>AUTOMATIC VOLTAGE REGULATOR.</v>
      </c>
      <c r="F48" s="1" t="s">
        <v>1593</v>
      </c>
      <c r="G48" s="1">
        <v>1014</v>
      </c>
      <c r="K48" s="1" t="str">
        <f t="shared" si="2"/>
        <v>1</v>
      </c>
      <c r="M48" s="52"/>
      <c r="N48" s="1" t="s">
        <v>2385</v>
      </c>
      <c r="O48" s="1" t="s">
        <v>2384</v>
      </c>
    </row>
    <row r="49" spans="1:15" x14ac:dyDescent="0.55000000000000004">
      <c r="A49" s="12" t="s">
        <v>466</v>
      </c>
      <c r="B49" s="8" t="s">
        <v>465</v>
      </c>
      <c r="C49" s="8" t="s">
        <v>400</v>
      </c>
      <c r="D49" s="154"/>
      <c r="E49" s="1" t="str">
        <f t="shared" si="4"/>
        <v>BATTERY.</v>
      </c>
      <c r="F49" s="1" t="s">
        <v>1593</v>
      </c>
      <c r="G49" s="1">
        <v>1014</v>
      </c>
      <c r="K49" s="1" t="str">
        <f t="shared" si="2"/>
        <v>1</v>
      </c>
      <c r="M49" s="52"/>
      <c r="N49" s="1" t="s">
        <v>2386</v>
      </c>
      <c r="O49" s="1" t="s">
        <v>2372</v>
      </c>
    </row>
    <row r="50" spans="1:15" x14ac:dyDescent="0.55000000000000004">
      <c r="A50" s="9" t="s">
        <v>464</v>
      </c>
      <c r="B50" s="8" t="s">
        <v>463</v>
      </c>
      <c r="C50" s="8" t="s">
        <v>400</v>
      </c>
      <c r="D50" s="154"/>
      <c r="E50" s="1" t="str">
        <f t="shared" si="4"/>
        <v>BATTERY CHARGER.</v>
      </c>
      <c r="F50" s="1" t="s">
        <v>1593</v>
      </c>
      <c r="G50" s="1">
        <v>1014</v>
      </c>
      <c r="K50" s="1" t="str">
        <f t="shared" si="2"/>
        <v>1</v>
      </c>
      <c r="M50" s="52"/>
      <c r="N50" s="1" t="s">
        <v>2388</v>
      </c>
      <c r="O50" s="1" t="s">
        <v>2387</v>
      </c>
    </row>
    <row r="51" spans="1:15" x14ac:dyDescent="0.55000000000000004">
      <c r="A51" s="12" t="s">
        <v>462</v>
      </c>
      <c r="B51" s="8" t="s">
        <v>461</v>
      </c>
      <c r="C51" s="8" t="s">
        <v>400</v>
      </c>
      <c r="D51" s="154"/>
      <c r="E51" s="1" t="str">
        <f t="shared" si="4"/>
        <v>CIRCUIT BREAKER. INCLUDES HIGH AND LOW VOLTAGE CB AS SUB TYPES.</v>
      </c>
      <c r="F51" s="1" t="s">
        <v>1593</v>
      </c>
      <c r="G51" s="1">
        <v>1014</v>
      </c>
      <c r="K51" s="1" t="str">
        <f t="shared" si="2"/>
        <v>1</v>
      </c>
      <c r="M51" s="52" t="str">
        <f>K6</f>
        <v>ControlSystems1</v>
      </c>
      <c r="N51" s="1" t="s">
        <v>2390</v>
      </c>
      <c r="O51" s="1" t="s">
        <v>2389</v>
      </c>
    </row>
    <row r="52" spans="1:15" x14ac:dyDescent="0.55000000000000004">
      <c r="A52" s="9" t="s">
        <v>460</v>
      </c>
      <c r="B52" s="8" t="s">
        <v>459</v>
      </c>
      <c r="C52" s="8" t="s">
        <v>400</v>
      </c>
      <c r="D52" s="154"/>
      <c r="E52" s="1" t="str">
        <f t="shared" si="4"/>
        <v>CABLING/CABLE.</v>
      </c>
      <c r="F52" s="1" t="s">
        <v>1593</v>
      </c>
      <c r="G52" s="1">
        <v>1014</v>
      </c>
      <c r="K52" s="1" t="str">
        <f t="shared" si="2"/>
        <v>1</v>
      </c>
      <c r="M52" s="52"/>
      <c r="N52" s="1" t="s">
        <v>2392</v>
      </c>
      <c r="O52" s="1" t="s">
        <v>2391</v>
      </c>
    </row>
    <row r="53" spans="1:15" x14ac:dyDescent="0.55000000000000004">
      <c r="A53" s="9" t="s">
        <v>458</v>
      </c>
      <c r="B53" s="8" t="s">
        <v>457</v>
      </c>
      <c r="C53" s="8" t="s">
        <v>400</v>
      </c>
      <c r="D53" s="154"/>
      <c r="E53" s="1" t="str">
        <f t="shared" si="4"/>
        <v>CATHODIC PROTECTION.</v>
      </c>
      <c r="F53" s="1" t="s">
        <v>1593</v>
      </c>
      <c r="G53" s="1">
        <v>1014</v>
      </c>
      <c r="K53" s="1" t="str">
        <f t="shared" si="2"/>
        <v>1</v>
      </c>
      <c r="M53" s="52"/>
      <c r="N53" s="1" t="s">
        <v>2394</v>
      </c>
      <c r="O53" s="1" t="s">
        <v>2393</v>
      </c>
    </row>
    <row r="54" spans="1:15" x14ac:dyDescent="0.55000000000000004">
      <c r="A54" s="12" t="s">
        <v>456</v>
      </c>
      <c r="B54" s="8" t="s">
        <v>455</v>
      </c>
      <c r="C54" s="8" t="s">
        <v>400</v>
      </c>
      <c r="D54" s="154"/>
      <c r="E54" s="1" t="str">
        <f t="shared" si="4"/>
        <v>CONTROL PANEL.</v>
      </c>
      <c r="F54" s="1" t="s">
        <v>1593</v>
      </c>
      <c r="G54" s="1">
        <v>1014</v>
      </c>
      <c r="K54" s="1" t="str">
        <f t="shared" si="2"/>
        <v>1</v>
      </c>
      <c r="M54" s="52"/>
      <c r="N54" s="1" t="s">
        <v>2396</v>
      </c>
      <c r="O54" s="1" t="s">
        <v>2395</v>
      </c>
    </row>
    <row r="55" spans="1:15" x14ac:dyDescent="0.55000000000000004">
      <c r="A55" s="9" t="s">
        <v>454</v>
      </c>
      <c r="B55" s="8" t="s">
        <v>453</v>
      </c>
      <c r="C55" s="8" t="s">
        <v>400</v>
      </c>
      <c r="D55" s="154"/>
      <c r="E55" s="1" t="str">
        <f t="shared" si="4"/>
        <v>CONTROL STATION.</v>
      </c>
      <c r="F55" s="1" t="s">
        <v>1593</v>
      </c>
      <c r="G55" s="1">
        <v>1014</v>
      </c>
      <c r="K55" s="1" t="str">
        <f t="shared" si="2"/>
        <v>1</v>
      </c>
      <c r="M55" s="52"/>
      <c r="N55" s="1" t="s">
        <v>2398</v>
      </c>
      <c r="O55" s="1" t="s">
        <v>2397</v>
      </c>
    </row>
    <row r="56" spans="1:15" x14ac:dyDescent="0.55000000000000004">
      <c r="A56" s="9" t="s">
        <v>452</v>
      </c>
      <c r="B56" s="8" t="s">
        <v>451</v>
      </c>
      <c r="C56" s="8" t="s">
        <v>400</v>
      </c>
      <c r="D56" s="154"/>
      <c r="E56" s="1" t="str">
        <f t="shared" si="4"/>
        <v>DISTRIBUTION BOARD.</v>
      </c>
      <c r="F56" s="1" t="s">
        <v>1593</v>
      </c>
      <c r="G56" s="1">
        <v>1014</v>
      </c>
      <c r="K56" s="1" t="str">
        <f t="shared" si="2"/>
        <v>1</v>
      </c>
      <c r="M56" s="52"/>
      <c r="N56" s="1" t="s">
        <v>2400</v>
      </c>
      <c r="O56" s="1" t="s">
        <v>2399</v>
      </c>
    </row>
    <row r="57" spans="1:15" x14ac:dyDescent="0.55000000000000004">
      <c r="A57" s="9" t="s">
        <v>450</v>
      </c>
      <c r="B57" s="8" t="s">
        <v>449</v>
      </c>
      <c r="C57" s="8" t="s">
        <v>400</v>
      </c>
      <c r="D57" s="154"/>
      <c r="E57" s="1" t="str">
        <f t="shared" si="4"/>
        <v>STATIC TRANSFER SWITCH.</v>
      </c>
      <c r="F57" s="1" t="s">
        <v>1593</v>
      </c>
      <c r="G57" s="1">
        <v>1014</v>
      </c>
      <c r="K57" s="1" t="str">
        <f t="shared" si="2"/>
        <v>1</v>
      </c>
      <c r="M57" s="52"/>
      <c r="N57" s="1" t="s">
        <v>2402</v>
      </c>
      <c r="O57" s="1" t="s">
        <v>2401</v>
      </c>
    </row>
    <row r="58" spans="1:15" x14ac:dyDescent="0.55000000000000004">
      <c r="A58" s="12" t="s">
        <v>448</v>
      </c>
      <c r="B58" s="8" t="s">
        <v>447</v>
      </c>
      <c r="C58" s="8" t="s">
        <v>400</v>
      </c>
      <c r="D58" s="154"/>
      <c r="E58" s="1" t="str">
        <f t="shared" si="4"/>
        <v>EARTHING - INCLUDE IN SUB TYPE ELECTRODE AND EARTH GRID.</v>
      </c>
      <c r="F58" s="1" t="s">
        <v>1593</v>
      </c>
      <c r="G58" s="1">
        <v>1014</v>
      </c>
      <c r="K58" s="1" t="str">
        <f t="shared" si="2"/>
        <v>1</v>
      </c>
      <c r="M58" s="52" t="str">
        <f>K7</f>
        <v>ElectricalRotating1</v>
      </c>
      <c r="N58" s="1" t="s">
        <v>2404</v>
      </c>
      <c r="O58" s="1" t="s">
        <v>2403</v>
      </c>
    </row>
    <row r="59" spans="1:15" x14ac:dyDescent="0.55000000000000004">
      <c r="A59" s="12" t="s">
        <v>446</v>
      </c>
      <c r="B59" s="8" t="s">
        <v>445</v>
      </c>
      <c r="C59" s="8" t="s">
        <v>400</v>
      </c>
      <c r="D59" s="154"/>
      <c r="E59" s="1" t="str">
        <f t="shared" si="4"/>
        <v>HARMONIC FILTER.</v>
      </c>
      <c r="F59" s="1" t="s">
        <v>1593</v>
      </c>
      <c r="G59" s="1">
        <v>1014</v>
      </c>
      <c r="K59" s="1" t="str">
        <f t="shared" si="2"/>
        <v>1</v>
      </c>
      <c r="M59" s="52"/>
      <c r="N59" s="1" t="s">
        <v>2406</v>
      </c>
      <c r="O59" s="1" t="s">
        <v>2405</v>
      </c>
    </row>
    <row r="60" spans="1:15" x14ac:dyDescent="0.55000000000000004">
      <c r="A60" s="9" t="s">
        <v>444</v>
      </c>
      <c r="B60" s="8" t="s">
        <v>443</v>
      </c>
      <c r="C60" s="8" t="s">
        <v>400</v>
      </c>
      <c r="D60" s="154"/>
      <c r="E60" s="1" t="str">
        <f t="shared" si="4"/>
        <v>HYPOCHLORITE GENERATION SYSTEM.</v>
      </c>
      <c r="F60" s="1" t="s">
        <v>1593</v>
      </c>
      <c r="G60" s="1">
        <v>1014</v>
      </c>
      <c r="K60" s="1" t="str">
        <f t="shared" si="2"/>
        <v>1</v>
      </c>
      <c r="M60" s="52"/>
      <c r="N60" s="1" t="s">
        <v>2407</v>
      </c>
      <c r="O60" s="1" t="s">
        <v>2405</v>
      </c>
    </row>
    <row r="61" spans="1:15" x14ac:dyDescent="0.55000000000000004">
      <c r="A61" s="9" t="s">
        <v>442</v>
      </c>
      <c r="B61" s="8" t="s">
        <v>441</v>
      </c>
      <c r="C61" s="8" t="s">
        <v>400</v>
      </c>
      <c r="D61" s="154"/>
      <c r="E61" s="1" t="str">
        <f t="shared" si="4"/>
        <v>HORN.</v>
      </c>
      <c r="F61" s="1" t="s">
        <v>1593</v>
      </c>
      <c r="G61" s="1">
        <v>1014</v>
      </c>
      <c r="K61" s="1" t="str">
        <f t="shared" si="2"/>
        <v>1</v>
      </c>
      <c r="M61" s="52"/>
      <c r="N61" s="1" t="s">
        <v>2408</v>
      </c>
      <c r="O61" s="1" t="s">
        <v>2405</v>
      </c>
    </row>
    <row r="62" spans="1:15" x14ac:dyDescent="0.55000000000000004">
      <c r="A62" s="9" t="s">
        <v>440</v>
      </c>
      <c r="B62" s="8" t="s">
        <v>439</v>
      </c>
      <c r="C62" s="8" t="s">
        <v>400</v>
      </c>
      <c r="D62" s="154"/>
      <c r="E62" s="1" t="str">
        <f t="shared" si="4"/>
        <v>HEATER.</v>
      </c>
      <c r="F62" s="1" t="s">
        <v>1593</v>
      </c>
      <c r="G62" s="1">
        <v>1014</v>
      </c>
      <c r="K62" s="1" t="str">
        <f t="shared" si="2"/>
        <v>1</v>
      </c>
      <c r="M62" s="52"/>
      <c r="N62" s="1" t="s">
        <v>2409</v>
      </c>
      <c r="O62" s="1" t="s">
        <v>2405</v>
      </c>
    </row>
    <row r="63" spans="1:15" x14ac:dyDescent="0.55000000000000004">
      <c r="A63" s="12" t="s">
        <v>438</v>
      </c>
      <c r="B63" s="8" t="s">
        <v>437</v>
      </c>
      <c r="C63" s="8" t="s">
        <v>400</v>
      </c>
      <c r="D63" s="154"/>
      <c r="E63" s="1" t="str">
        <f t="shared" si="4"/>
        <v>INVERTER.</v>
      </c>
      <c r="F63" s="1" t="s">
        <v>1593</v>
      </c>
      <c r="G63" s="1">
        <v>1014</v>
      </c>
      <c r="K63" s="1" t="str">
        <f t="shared" si="2"/>
        <v>1</v>
      </c>
      <c r="M63" s="52"/>
      <c r="N63" s="1" t="s">
        <v>2410</v>
      </c>
      <c r="O63" s="1" t="s">
        <v>2405</v>
      </c>
    </row>
    <row r="64" spans="1:15" x14ac:dyDescent="0.55000000000000004">
      <c r="A64" s="9" t="s">
        <v>436</v>
      </c>
      <c r="B64" s="8" t="s">
        <v>435</v>
      </c>
      <c r="C64" s="8" t="s">
        <v>400</v>
      </c>
      <c r="D64" s="154"/>
      <c r="E64" s="1" t="str">
        <f t="shared" si="4"/>
        <v>JUNCTION BOX.</v>
      </c>
      <c r="F64" s="1" t="s">
        <v>1593</v>
      </c>
      <c r="G64" s="1">
        <v>1014</v>
      </c>
      <c r="K64" s="1" t="str">
        <f t="shared" si="2"/>
        <v>1</v>
      </c>
      <c r="M64" s="52"/>
      <c r="N64" s="1" t="s">
        <v>2411</v>
      </c>
      <c r="O64" s="1" t="s">
        <v>2405</v>
      </c>
    </row>
    <row r="65" spans="1:15" x14ac:dyDescent="0.55000000000000004">
      <c r="A65" s="9" t="s">
        <v>434</v>
      </c>
      <c r="B65" s="8" t="s">
        <v>433</v>
      </c>
      <c r="C65" s="8" t="s">
        <v>400</v>
      </c>
      <c r="D65" s="154"/>
      <c r="E65" s="1" t="str">
        <f t="shared" si="4"/>
        <v>LIGHTING.</v>
      </c>
      <c r="F65" s="1" t="s">
        <v>1593</v>
      </c>
      <c r="G65" s="1">
        <v>1014</v>
      </c>
      <c r="K65" s="1" t="str">
        <f t="shared" si="2"/>
        <v>1</v>
      </c>
      <c r="M65" s="52"/>
      <c r="N65" s="1" t="s">
        <v>2412</v>
      </c>
      <c r="O65" s="1" t="s">
        <v>2405</v>
      </c>
    </row>
    <row r="66" spans="1:15" x14ac:dyDescent="0.55000000000000004">
      <c r="A66" s="9" t="s">
        <v>432</v>
      </c>
      <c r="B66" s="8" t="s">
        <v>431</v>
      </c>
      <c r="C66" s="8" t="s">
        <v>400</v>
      </c>
      <c r="D66" s="154"/>
      <c r="E66" s="1" t="str">
        <f t="shared" si="4"/>
        <v>MOTOR CONTROL CENTRE.</v>
      </c>
      <c r="F66" s="1" t="s">
        <v>1593</v>
      </c>
      <c r="G66" s="1">
        <v>1014</v>
      </c>
      <c r="K66" s="1" t="str">
        <f t="shared" si="2"/>
        <v>1</v>
      </c>
      <c r="M66" s="52"/>
      <c r="N66" s="1" t="s">
        <v>2413</v>
      </c>
      <c r="O66" s="1" t="s">
        <v>2405</v>
      </c>
    </row>
    <row r="67" spans="1:15" x14ac:dyDescent="0.55000000000000004">
      <c r="A67" s="9" t="s">
        <v>430</v>
      </c>
      <c r="B67" s="8" t="s">
        <v>429</v>
      </c>
      <c r="C67" s="8" t="s">
        <v>400</v>
      </c>
      <c r="D67" s="154"/>
      <c r="E67" s="1" t="str">
        <f t="shared" si="4"/>
        <v>MOTOR PROTECTION RELAY.</v>
      </c>
      <c r="F67" s="1" t="s">
        <v>1593</v>
      </c>
      <c r="G67" s="1">
        <v>1014</v>
      </c>
      <c r="K67" s="1" t="str">
        <f t="shared" ref="K67:K130" si="5">J67&amp;"1"</f>
        <v>1</v>
      </c>
      <c r="M67" s="52"/>
      <c r="N67" s="1" t="s">
        <v>2414</v>
      </c>
      <c r="O67" s="1" t="s">
        <v>2405</v>
      </c>
    </row>
    <row r="68" spans="1:15" x14ac:dyDescent="0.55000000000000004">
      <c r="A68" s="9" t="s">
        <v>428</v>
      </c>
      <c r="B68" s="8" t="s">
        <v>427</v>
      </c>
      <c r="C68" s="8" t="s">
        <v>400</v>
      </c>
      <c r="D68" s="154"/>
      <c r="E68" s="1" t="str">
        <f t="shared" ref="E68:E131" si="6">B68</f>
        <v>POWER FACTOR CORRECTION UNIT.</v>
      </c>
      <c r="F68" s="1" t="s">
        <v>1593</v>
      </c>
      <c r="G68" s="1">
        <v>1014</v>
      </c>
      <c r="K68" s="1" t="str">
        <f t="shared" si="5"/>
        <v>1</v>
      </c>
      <c r="M68" s="52"/>
      <c r="N68" s="1" t="s">
        <v>2415</v>
      </c>
      <c r="O68" s="1" t="s">
        <v>2405</v>
      </c>
    </row>
    <row r="69" spans="1:15" x14ac:dyDescent="0.55000000000000004">
      <c r="A69" s="9" t="s">
        <v>426</v>
      </c>
      <c r="B69" s="8" t="s">
        <v>425</v>
      </c>
      <c r="C69" s="8" t="s">
        <v>400</v>
      </c>
      <c r="D69" s="154"/>
      <c r="E69" s="1" t="str">
        <f t="shared" si="6"/>
        <v>POWER POLE OR OTHER.</v>
      </c>
      <c r="F69" s="1" t="s">
        <v>1593</v>
      </c>
      <c r="G69" s="1">
        <v>1014</v>
      </c>
      <c r="K69" s="1" t="str">
        <f t="shared" si="5"/>
        <v>1</v>
      </c>
      <c r="M69" s="52"/>
      <c r="N69" s="1" t="s">
        <v>2416</v>
      </c>
      <c r="O69" s="1" t="s">
        <v>2405</v>
      </c>
    </row>
    <row r="70" spans="1:15" x14ac:dyDescent="0.55000000000000004">
      <c r="A70" s="9" t="s">
        <v>424</v>
      </c>
      <c r="B70" s="8" t="s">
        <v>423</v>
      </c>
      <c r="C70" s="8" t="s">
        <v>400</v>
      </c>
      <c r="D70" s="154"/>
      <c r="E70" s="1" t="str">
        <f t="shared" si="6"/>
        <v>POWER SUPPLY.</v>
      </c>
      <c r="F70" s="1" t="s">
        <v>1593</v>
      </c>
      <c r="G70" s="1">
        <v>1014</v>
      </c>
      <c r="K70" s="1" t="str">
        <f t="shared" si="5"/>
        <v>1</v>
      </c>
      <c r="M70" s="52"/>
      <c r="N70" s="1" t="s">
        <v>2417</v>
      </c>
      <c r="O70" s="1" t="s">
        <v>2405</v>
      </c>
    </row>
    <row r="71" spans="1:15" x14ac:dyDescent="0.55000000000000004">
      <c r="A71" s="9" t="s">
        <v>422</v>
      </c>
      <c r="B71" s="8" t="s">
        <v>421</v>
      </c>
      <c r="C71" s="8" t="s">
        <v>400</v>
      </c>
      <c r="D71" s="154"/>
      <c r="E71" s="1" t="str">
        <f t="shared" si="6"/>
        <v>RECTIFIER.</v>
      </c>
      <c r="F71" s="1" t="s">
        <v>1593</v>
      </c>
      <c r="G71" s="1">
        <v>1014</v>
      </c>
      <c r="K71" s="1" t="str">
        <f t="shared" si="5"/>
        <v>1</v>
      </c>
      <c r="M71" s="52"/>
      <c r="N71" s="1" t="s">
        <v>2418</v>
      </c>
      <c r="O71" s="1" t="s">
        <v>2405</v>
      </c>
    </row>
    <row r="72" spans="1:15" x14ac:dyDescent="0.55000000000000004">
      <c r="A72" s="12" t="s">
        <v>420</v>
      </c>
      <c r="B72" s="8" t="s">
        <v>419</v>
      </c>
      <c r="C72" s="8" t="s">
        <v>400</v>
      </c>
      <c r="D72" s="154"/>
      <c r="E72" s="1" t="str">
        <f t="shared" si="6"/>
        <v>NEUTRAL/EARTH RESISTOR.</v>
      </c>
      <c r="F72" s="1" t="s">
        <v>1593</v>
      </c>
      <c r="G72" s="1">
        <v>1014</v>
      </c>
      <c r="K72" s="1" t="str">
        <f t="shared" si="5"/>
        <v>1</v>
      </c>
      <c r="M72" s="52"/>
      <c r="N72" s="1" t="s">
        <v>2419</v>
      </c>
      <c r="O72" s="1" t="s">
        <v>2405</v>
      </c>
    </row>
    <row r="73" spans="1:15" x14ac:dyDescent="0.55000000000000004">
      <c r="A73" s="9" t="s">
        <v>418</v>
      </c>
      <c r="B73" s="8" t="s">
        <v>417</v>
      </c>
      <c r="C73" s="8" t="s">
        <v>400</v>
      </c>
      <c r="D73" s="154"/>
      <c r="E73" s="1" t="str">
        <f t="shared" si="6"/>
        <v>RING MAIN UNIT.</v>
      </c>
      <c r="F73" s="1" t="s">
        <v>1593</v>
      </c>
      <c r="G73" s="1">
        <v>1014</v>
      </c>
      <c r="K73" s="1" t="str">
        <f t="shared" si="5"/>
        <v>1</v>
      </c>
      <c r="M73" s="52"/>
      <c r="N73" s="1" t="s">
        <v>2420</v>
      </c>
      <c r="O73" s="1" t="s">
        <v>2405</v>
      </c>
    </row>
    <row r="74" spans="1:15" x14ac:dyDescent="0.55000000000000004">
      <c r="A74" s="12" t="s">
        <v>416</v>
      </c>
      <c r="B74" s="8" t="s">
        <v>415</v>
      </c>
      <c r="C74" s="8" t="s">
        <v>400</v>
      </c>
      <c r="D74" s="154"/>
      <c r="E74" s="1" t="str">
        <f t="shared" si="6"/>
        <v>SOLAR CELL.</v>
      </c>
      <c r="F74" s="1" t="s">
        <v>1593</v>
      </c>
      <c r="G74" s="1">
        <v>1014</v>
      </c>
      <c r="K74" s="1" t="str">
        <f t="shared" si="5"/>
        <v>1</v>
      </c>
      <c r="M74" s="52"/>
      <c r="N74" s="1" t="s">
        <v>2421</v>
      </c>
      <c r="O74" s="1" t="s">
        <v>2405</v>
      </c>
    </row>
    <row r="75" spans="1:15" x14ac:dyDescent="0.55000000000000004">
      <c r="A75" s="12" t="s">
        <v>414</v>
      </c>
      <c r="B75" s="8" t="s">
        <v>413</v>
      </c>
      <c r="C75" s="8" t="s">
        <v>400</v>
      </c>
      <c r="D75" s="154"/>
      <c r="E75" s="1" t="str">
        <f t="shared" si="6"/>
        <v>SOFT STARTER.</v>
      </c>
      <c r="F75" s="1" t="s">
        <v>1593</v>
      </c>
      <c r="G75" s="1">
        <v>1014</v>
      </c>
      <c r="K75" s="1" t="str">
        <f t="shared" si="5"/>
        <v>1</v>
      </c>
      <c r="M75" s="52"/>
      <c r="N75" s="1" t="s">
        <v>2422</v>
      </c>
      <c r="O75" s="1" t="s">
        <v>2405</v>
      </c>
    </row>
    <row r="76" spans="1:15" x14ac:dyDescent="0.55000000000000004">
      <c r="A76" s="9" t="s">
        <v>412</v>
      </c>
      <c r="B76" s="8" t="s">
        <v>411</v>
      </c>
      <c r="C76" s="8" t="s">
        <v>400</v>
      </c>
      <c r="D76" s="154"/>
      <c r="E76" s="1" t="str">
        <f t="shared" si="6"/>
        <v>SWITCHBOARD.</v>
      </c>
      <c r="F76" s="1" t="s">
        <v>1593</v>
      </c>
      <c r="G76" s="1">
        <v>1014</v>
      </c>
      <c r="K76" s="1" t="str">
        <f t="shared" si="5"/>
        <v>1</v>
      </c>
      <c r="M76" s="52"/>
      <c r="N76" s="1" t="s">
        <v>2423</v>
      </c>
      <c r="O76" s="1" t="s">
        <v>2405</v>
      </c>
    </row>
    <row r="77" spans="1:15" x14ac:dyDescent="0.55000000000000004">
      <c r="A77" s="9" t="s">
        <v>410</v>
      </c>
      <c r="B77" s="8" t="s">
        <v>409</v>
      </c>
      <c r="C77" s="8" t="s">
        <v>400</v>
      </c>
      <c r="D77" s="154"/>
      <c r="E77" s="1" t="str">
        <f t="shared" si="6"/>
        <v>TRANSIENT VOLTAGE SUPPRESSOR (SURGE).</v>
      </c>
      <c r="F77" s="1" t="s">
        <v>1593</v>
      </c>
      <c r="G77" s="1">
        <v>1014</v>
      </c>
      <c r="K77" s="1" t="str">
        <f t="shared" si="5"/>
        <v>1</v>
      </c>
      <c r="M77" s="52"/>
      <c r="N77" s="1" t="s">
        <v>2424</v>
      </c>
      <c r="O77" s="1" t="s">
        <v>2405</v>
      </c>
    </row>
    <row r="78" spans="1:15" x14ac:dyDescent="0.55000000000000004">
      <c r="A78" s="9" t="s">
        <v>408</v>
      </c>
      <c r="B78" s="8" t="s">
        <v>407</v>
      </c>
      <c r="C78" s="8" t="s">
        <v>400</v>
      </c>
      <c r="D78" s="154"/>
      <c r="E78" s="1" t="str">
        <f t="shared" si="6"/>
        <v>UNINTERRUPTIBLE POWER SUPPLY.</v>
      </c>
      <c r="F78" s="1" t="s">
        <v>1593</v>
      </c>
      <c r="G78" s="1">
        <v>1014</v>
      </c>
      <c r="K78" s="1" t="str">
        <f t="shared" si="5"/>
        <v>1</v>
      </c>
      <c r="M78" s="52"/>
      <c r="N78" s="1" t="s">
        <v>2425</v>
      </c>
      <c r="O78" s="1" t="s">
        <v>2405</v>
      </c>
    </row>
    <row r="79" spans="1:15" x14ac:dyDescent="0.55000000000000004">
      <c r="A79" s="9" t="s">
        <v>406</v>
      </c>
      <c r="B79" s="8" t="s">
        <v>405</v>
      </c>
      <c r="C79" s="8" t="s">
        <v>400</v>
      </c>
      <c r="D79" s="154"/>
      <c r="E79" s="1" t="str">
        <f t="shared" si="6"/>
        <v>ULTRA VIOLET.</v>
      </c>
      <c r="F79" s="1" t="s">
        <v>1593</v>
      </c>
      <c r="G79" s="1">
        <v>1014</v>
      </c>
      <c r="K79" s="1" t="str">
        <f t="shared" si="5"/>
        <v>1</v>
      </c>
      <c r="M79" s="52"/>
      <c r="N79" s="1" t="s">
        <v>2426</v>
      </c>
      <c r="O79" s="1" t="s">
        <v>2405</v>
      </c>
    </row>
    <row r="80" spans="1:15" x14ac:dyDescent="0.55000000000000004">
      <c r="A80" s="9" t="s">
        <v>404</v>
      </c>
      <c r="B80" s="8" t="s">
        <v>403</v>
      </c>
      <c r="C80" s="8" t="s">
        <v>400</v>
      </c>
      <c r="D80" s="154"/>
      <c r="E80" s="1" t="str">
        <f t="shared" si="6"/>
        <v>VARIABLE SPEED DRIVE.</v>
      </c>
      <c r="F80" s="1" t="s">
        <v>1593</v>
      </c>
      <c r="G80" s="1">
        <v>1014</v>
      </c>
      <c r="K80" s="1" t="str">
        <f t="shared" si="5"/>
        <v>1</v>
      </c>
      <c r="M80" s="52"/>
      <c r="N80" s="1" t="s">
        <v>2427</v>
      </c>
      <c r="O80" s="1" t="s">
        <v>2405</v>
      </c>
    </row>
    <row r="81" spans="1:15" ht="19.5" customHeight="1" x14ac:dyDescent="0.55000000000000004">
      <c r="A81" s="9" t="s">
        <v>402</v>
      </c>
      <c r="B81" s="8" t="s">
        <v>401</v>
      </c>
      <c r="C81" s="8" t="s">
        <v>400</v>
      </c>
      <c r="D81" s="152"/>
      <c r="E81" s="1" t="str">
        <f t="shared" si="6"/>
        <v>TRANSFORMER.</v>
      </c>
      <c r="F81" s="1" t="s">
        <v>1593</v>
      </c>
      <c r="G81" s="1">
        <v>1014</v>
      </c>
      <c r="K81" s="1" t="str">
        <f t="shared" si="5"/>
        <v>1</v>
      </c>
      <c r="M81" s="52"/>
      <c r="N81" s="1" t="s">
        <v>2428</v>
      </c>
      <c r="O81" s="1" t="s">
        <v>2405</v>
      </c>
    </row>
    <row r="82" spans="1:15" x14ac:dyDescent="0.55000000000000004">
      <c r="A82" s="9" t="s">
        <v>399</v>
      </c>
      <c r="B82" s="8" t="s">
        <v>398</v>
      </c>
      <c r="C82" s="8" t="s">
        <v>394</v>
      </c>
      <c r="D82" s="153" t="s">
        <v>397</v>
      </c>
      <c r="E82" s="1" t="str">
        <f t="shared" si="6"/>
        <v>LABORATORY EQUIPMENT.</v>
      </c>
      <c r="F82" s="1" t="s">
        <v>1594</v>
      </c>
      <c r="G82" s="1">
        <v>3</v>
      </c>
      <c r="K82" s="1" t="str">
        <f t="shared" si="5"/>
        <v>1</v>
      </c>
      <c r="M82" s="52"/>
      <c r="N82" s="1" t="s">
        <v>2429</v>
      </c>
      <c r="O82" s="1" t="s">
        <v>2405</v>
      </c>
    </row>
    <row r="83" spans="1:15" ht="24" customHeight="1" x14ac:dyDescent="0.55000000000000004">
      <c r="A83" s="9" t="s">
        <v>396</v>
      </c>
      <c r="B83" s="8" t="s">
        <v>395</v>
      </c>
      <c r="C83" s="8" t="s">
        <v>394</v>
      </c>
      <c r="D83" s="152"/>
      <c r="E83" s="1" t="str">
        <f t="shared" si="6"/>
        <v>OFFICE FURNITURE &amp; EQUIPMENT, INCLUDES DISHWASHER, OVEN AND MICROWAVE.</v>
      </c>
      <c r="F83" s="1" t="s">
        <v>1594</v>
      </c>
      <c r="G83" s="1">
        <v>3</v>
      </c>
      <c r="K83" s="1" t="str">
        <f t="shared" si="5"/>
        <v>1</v>
      </c>
      <c r="M83" s="52"/>
      <c r="N83" s="1" t="s">
        <v>2430</v>
      </c>
      <c r="O83" s="1" t="s">
        <v>2405</v>
      </c>
    </row>
    <row r="84" spans="1:15" ht="24" customHeight="1" x14ac:dyDescent="0.55000000000000004">
      <c r="A84" s="12" t="s">
        <v>393</v>
      </c>
      <c r="B84" s="8" t="s">
        <v>392</v>
      </c>
      <c r="C84" s="8" t="s">
        <v>290</v>
      </c>
      <c r="D84" s="155" t="s">
        <v>391</v>
      </c>
      <c r="E84" s="1" t="str">
        <f t="shared" si="6"/>
        <v>ANALYSER ELEMENT.</v>
      </c>
      <c r="F84" s="1" t="s">
        <v>1595</v>
      </c>
      <c r="G84" s="1">
        <v>1023</v>
      </c>
      <c r="K84" s="1" t="str">
        <f t="shared" si="5"/>
        <v>1</v>
      </c>
      <c r="M84" s="52"/>
      <c r="N84" s="1" t="s">
        <v>2431</v>
      </c>
      <c r="O84" s="1" t="s">
        <v>2405</v>
      </c>
    </row>
    <row r="85" spans="1:15" ht="24" customHeight="1" x14ac:dyDescent="0.55000000000000004">
      <c r="A85" s="12" t="s">
        <v>390</v>
      </c>
      <c r="B85" s="8" t="s">
        <v>389</v>
      </c>
      <c r="C85" s="8" t="s">
        <v>290</v>
      </c>
      <c r="D85" s="156"/>
      <c r="E85" s="1" t="str">
        <f t="shared" si="6"/>
        <v>ANALYSER INDICATING TRANSMITTER.</v>
      </c>
      <c r="F85" s="1" t="s">
        <v>1595</v>
      </c>
      <c r="G85" s="1">
        <v>1023</v>
      </c>
      <c r="K85" s="1" t="str">
        <f t="shared" si="5"/>
        <v>1</v>
      </c>
      <c r="M85" s="52" t="str">
        <f>K8</f>
        <v>ElectricalStatic1</v>
      </c>
      <c r="N85" s="1" t="s">
        <v>2433</v>
      </c>
      <c r="O85" s="1" t="s">
        <v>2432</v>
      </c>
    </row>
    <row r="86" spans="1:15" ht="24" customHeight="1" x14ac:dyDescent="0.55000000000000004">
      <c r="A86" s="9" t="s">
        <v>388</v>
      </c>
      <c r="B86" s="8" t="s">
        <v>387</v>
      </c>
      <c r="C86" s="8" t="s">
        <v>290</v>
      </c>
      <c r="D86" s="156"/>
      <c r="E86" s="1" t="str">
        <f t="shared" si="6"/>
        <v>ANALYSER, CONDUCTIVITY.</v>
      </c>
      <c r="F86" s="1" t="s">
        <v>1595</v>
      </c>
      <c r="G86" s="1">
        <v>1023</v>
      </c>
      <c r="K86" s="1" t="str">
        <f t="shared" si="5"/>
        <v>1</v>
      </c>
      <c r="M86" s="52"/>
      <c r="N86" s="1" t="s">
        <v>2434</v>
      </c>
      <c r="O86" s="1" t="s">
        <v>2432</v>
      </c>
    </row>
    <row r="87" spans="1:15" ht="24" customHeight="1" x14ac:dyDescent="0.55000000000000004">
      <c r="A87" s="9" t="s">
        <v>386</v>
      </c>
      <c r="B87" s="8" t="s">
        <v>385</v>
      </c>
      <c r="C87" s="8" t="s">
        <v>290</v>
      </c>
      <c r="D87" s="156"/>
      <c r="E87" s="1" t="str">
        <f t="shared" si="6"/>
        <v>DENSITY INDICATOR TRANSMITTER.</v>
      </c>
      <c r="F87" s="1" t="s">
        <v>1595</v>
      </c>
      <c r="G87" s="1">
        <v>1023</v>
      </c>
      <c r="K87" s="1" t="str">
        <f t="shared" si="5"/>
        <v>1</v>
      </c>
      <c r="M87" s="52"/>
      <c r="N87" s="1" t="s">
        <v>2435</v>
      </c>
      <c r="O87" s="1" t="s">
        <v>2432</v>
      </c>
    </row>
    <row r="88" spans="1:15" ht="24" customHeight="1" x14ac:dyDescent="0.55000000000000004">
      <c r="A88" s="9" t="s">
        <v>384</v>
      </c>
      <c r="B88" s="8" t="s">
        <v>383</v>
      </c>
      <c r="C88" s="8" t="s">
        <v>290</v>
      </c>
      <c r="D88" s="156"/>
      <c r="E88" s="1" t="str">
        <f t="shared" si="6"/>
        <v>DATA LOGGER.</v>
      </c>
      <c r="F88" s="1" t="s">
        <v>1595</v>
      </c>
      <c r="G88" s="1">
        <v>1023</v>
      </c>
      <c r="K88" s="1" t="str">
        <f t="shared" si="5"/>
        <v>1</v>
      </c>
      <c r="M88" s="52"/>
      <c r="N88" s="1" t="s">
        <v>2436</v>
      </c>
      <c r="O88" s="1" t="s">
        <v>2432</v>
      </c>
    </row>
    <row r="89" spans="1:15" ht="24" customHeight="1" x14ac:dyDescent="0.55000000000000004">
      <c r="A89" s="9" t="s">
        <v>382</v>
      </c>
      <c r="B89" s="8" t="s">
        <v>381</v>
      </c>
      <c r="C89" s="8" t="s">
        <v>290</v>
      </c>
      <c r="D89" s="156"/>
      <c r="E89" s="1" t="str">
        <f t="shared" si="6"/>
        <v>FLOW ELEMENT.</v>
      </c>
      <c r="F89" s="1" t="s">
        <v>1595</v>
      </c>
      <c r="G89" s="1">
        <v>1023</v>
      </c>
      <c r="K89" s="1" t="str">
        <f t="shared" si="5"/>
        <v>1</v>
      </c>
      <c r="M89" s="52"/>
      <c r="N89" s="1" t="s">
        <v>2437</v>
      </c>
      <c r="O89" s="1" t="s">
        <v>2432</v>
      </c>
    </row>
    <row r="90" spans="1:15" ht="24" customHeight="1" x14ac:dyDescent="0.55000000000000004">
      <c r="A90" s="12" t="s">
        <v>380</v>
      </c>
      <c r="B90" s="8" t="s">
        <v>379</v>
      </c>
      <c r="C90" s="8" t="s">
        <v>290</v>
      </c>
      <c r="D90" s="156"/>
      <c r="E90" s="1" t="str">
        <f t="shared" si="6"/>
        <v>FLOW INDICATING TRANSMITTER.</v>
      </c>
      <c r="F90" s="1" t="s">
        <v>1595</v>
      </c>
      <c r="G90" s="1">
        <v>1023</v>
      </c>
      <c r="K90" s="1" t="str">
        <f t="shared" si="5"/>
        <v>1</v>
      </c>
      <c r="M90" s="52"/>
      <c r="N90" s="1" t="s">
        <v>2438</v>
      </c>
      <c r="O90" s="1" t="s">
        <v>2432</v>
      </c>
    </row>
    <row r="91" spans="1:15" ht="24" customHeight="1" x14ac:dyDescent="0.55000000000000004">
      <c r="A91" s="12" t="s">
        <v>378</v>
      </c>
      <c r="B91" s="8" t="s">
        <v>377</v>
      </c>
      <c r="C91" s="8" t="s">
        <v>290</v>
      </c>
      <c r="D91" s="156"/>
      <c r="E91" s="1" t="str">
        <f t="shared" si="6"/>
        <v>FLOW SWITCH.</v>
      </c>
      <c r="F91" s="1" t="s">
        <v>1595</v>
      </c>
      <c r="G91" s="1">
        <v>1023</v>
      </c>
      <c r="K91" s="1" t="str">
        <f t="shared" si="5"/>
        <v>1</v>
      </c>
      <c r="M91" s="52"/>
      <c r="N91" s="1" t="s">
        <v>2439</v>
      </c>
      <c r="O91" s="1" t="s">
        <v>2432</v>
      </c>
    </row>
    <row r="92" spans="1:15" ht="24" customHeight="1" x14ac:dyDescent="0.55000000000000004">
      <c r="A92" s="12" t="s">
        <v>376</v>
      </c>
      <c r="B92" s="8" t="s">
        <v>375</v>
      </c>
      <c r="C92" s="8" t="s">
        <v>290</v>
      </c>
      <c r="D92" s="156"/>
      <c r="E92" s="1" t="str">
        <f t="shared" si="6"/>
        <v>FLOW TRANSMITTER.</v>
      </c>
      <c r="F92" s="1" t="s">
        <v>1595</v>
      </c>
      <c r="G92" s="1">
        <v>1023</v>
      </c>
      <c r="K92" s="1" t="str">
        <f t="shared" si="5"/>
        <v>1</v>
      </c>
      <c r="M92" s="52"/>
      <c r="N92" s="1" t="s">
        <v>2440</v>
      </c>
      <c r="O92" s="1" t="s">
        <v>2432</v>
      </c>
    </row>
    <row r="93" spans="1:15" ht="24" customHeight="1" x14ac:dyDescent="0.55000000000000004">
      <c r="A93" s="9" t="s">
        <v>374</v>
      </c>
      <c r="B93" s="8" t="s">
        <v>373</v>
      </c>
      <c r="C93" s="8" t="s">
        <v>290</v>
      </c>
      <c r="D93" s="156"/>
      <c r="E93" s="1" t="str">
        <f t="shared" si="6"/>
        <v>GEARPLATE.</v>
      </c>
      <c r="F93" s="1" t="s">
        <v>1595</v>
      </c>
      <c r="G93" s="1">
        <v>1023</v>
      </c>
      <c r="K93" s="1" t="str">
        <f t="shared" si="5"/>
        <v>1</v>
      </c>
      <c r="M93" s="52"/>
      <c r="N93" s="1" t="s">
        <v>2441</v>
      </c>
      <c r="O93" s="1" t="s">
        <v>2432</v>
      </c>
    </row>
    <row r="94" spans="1:15" ht="24" customHeight="1" x14ac:dyDescent="0.55000000000000004">
      <c r="A94" s="12" t="s">
        <v>372</v>
      </c>
      <c r="B94" s="8" t="s">
        <v>371</v>
      </c>
      <c r="C94" s="8" t="s">
        <v>290</v>
      </c>
      <c r="D94" s="156"/>
      <c r="E94" s="1" t="str">
        <f t="shared" si="6"/>
        <v>POWER INDICATING TRANSMITTER.</v>
      </c>
      <c r="F94" s="1" t="s">
        <v>1595</v>
      </c>
      <c r="G94" s="1">
        <v>1023</v>
      </c>
      <c r="K94" s="1" t="str">
        <f t="shared" si="5"/>
        <v>1</v>
      </c>
      <c r="M94" s="52"/>
      <c r="N94" s="1" t="s">
        <v>2442</v>
      </c>
      <c r="O94" s="1" t="s">
        <v>2432</v>
      </c>
    </row>
    <row r="95" spans="1:15" ht="24" customHeight="1" x14ac:dyDescent="0.55000000000000004">
      <c r="A95" s="9" t="s">
        <v>370</v>
      </c>
      <c r="B95" s="8" t="s">
        <v>369</v>
      </c>
      <c r="C95" s="8" t="s">
        <v>290</v>
      </c>
      <c r="D95" s="156"/>
      <c r="E95" s="1" t="str">
        <f t="shared" si="6"/>
        <v>TIMER/TIME INITIATED SWITCH.</v>
      </c>
      <c r="F95" s="1" t="s">
        <v>1595</v>
      </c>
      <c r="G95" s="1">
        <v>1023</v>
      </c>
      <c r="K95" s="1" t="str">
        <f t="shared" si="5"/>
        <v>1</v>
      </c>
      <c r="M95" s="52"/>
      <c r="N95" s="1" t="s">
        <v>2443</v>
      </c>
      <c r="O95" s="1" t="s">
        <v>2432</v>
      </c>
    </row>
    <row r="96" spans="1:15" ht="24" customHeight="1" x14ac:dyDescent="0.55000000000000004">
      <c r="A96" s="12" t="s">
        <v>368</v>
      </c>
      <c r="B96" s="8" t="s">
        <v>367</v>
      </c>
      <c r="C96" s="8" t="s">
        <v>290</v>
      </c>
      <c r="D96" s="156"/>
      <c r="E96" s="1" t="str">
        <f t="shared" si="6"/>
        <v>LEVEL ELEMENT.</v>
      </c>
      <c r="F96" s="1" t="s">
        <v>1595</v>
      </c>
      <c r="G96" s="1">
        <v>1023</v>
      </c>
      <c r="K96" s="1" t="str">
        <f t="shared" si="5"/>
        <v>1</v>
      </c>
      <c r="M96" s="52"/>
      <c r="N96" s="1" t="s">
        <v>2445</v>
      </c>
      <c r="O96" s="1" t="s">
        <v>2444</v>
      </c>
    </row>
    <row r="97" spans="1:15" ht="24" customHeight="1" x14ac:dyDescent="0.55000000000000004">
      <c r="A97" s="12" t="s">
        <v>366</v>
      </c>
      <c r="B97" s="8" t="s">
        <v>365</v>
      </c>
      <c r="C97" s="8" t="s">
        <v>290</v>
      </c>
      <c r="D97" s="156"/>
      <c r="E97" s="1" t="str">
        <f t="shared" si="6"/>
        <v>LEVEL INTERFACE INDICATING TRANSMITTER.</v>
      </c>
      <c r="F97" s="1" t="s">
        <v>1595</v>
      </c>
      <c r="G97" s="1">
        <v>1023</v>
      </c>
      <c r="K97" s="1" t="str">
        <f t="shared" si="5"/>
        <v>1</v>
      </c>
      <c r="M97" s="52"/>
      <c r="N97" s="1" t="s">
        <v>2446</v>
      </c>
      <c r="O97" s="1" t="s">
        <v>2444</v>
      </c>
    </row>
    <row r="98" spans="1:15" ht="24" customHeight="1" x14ac:dyDescent="0.55000000000000004">
      <c r="A98" s="12" t="s">
        <v>364</v>
      </c>
      <c r="B98" s="8" t="s">
        <v>363</v>
      </c>
      <c r="C98" s="8" t="s">
        <v>290</v>
      </c>
      <c r="D98" s="156"/>
      <c r="E98" s="1" t="str">
        <f t="shared" si="6"/>
        <v>LEVEL INDICATING TRANSMITTER.</v>
      </c>
      <c r="F98" s="1" t="s">
        <v>1595</v>
      </c>
      <c r="G98" s="1">
        <v>1023</v>
      </c>
      <c r="K98" s="1" t="str">
        <f t="shared" si="5"/>
        <v>1</v>
      </c>
      <c r="M98" s="52"/>
      <c r="N98" s="1" t="s">
        <v>2447</v>
      </c>
      <c r="O98" s="1" t="s">
        <v>2444</v>
      </c>
    </row>
    <row r="99" spans="1:15" ht="24" customHeight="1" x14ac:dyDescent="0.55000000000000004">
      <c r="A99" s="12" t="s">
        <v>362</v>
      </c>
      <c r="B99" s="8" t="s">
        <v>361</v>
      </c>
      <c r="C99" s="8" t="s">
        <v>290</v>
      </c>
      <c r="D99" s="156"/>
      <c r="E99" s="1" t="str">
        <f t="shared" si="6"/>
        <v>LEVEL SWITCH HIGH.</v>
      </c>
      <c r="F99" s="1" t="s">
        <v>1595</v>
      </c>
      <c r="G99" s="1">
        <v>1023</v>
      </c>
      <c r="K99" s="1" t="str">
        <f t="shared" si="5"/>
        <v>1</v>
      </c>
      <c r="M99" s="52"/>
      <c r="N99" s="1" t="s">
        <v>2448</v>
      </c>
      <c r="O99" s="1" t="s">
        <v>2432</v>
      </c>
    </row>
    <row r="100" spans="1:15" ht="24" customHeight="1" x14ac:dyDescent="0.55000000000000004">
      <c r="A100" s="12" t="s">
        <v>360</v>
      </c>
      <c r="B100" s="8" t="s">
        <v>359</v>
      </c>
      <c r="C100" s="8" t="s">
        <v>290</v>
      </c>
      <c r="D100" s="156"/>
      <c r="E100" s="1" t="str">
        <f t="shared" si="6"/>
        <v>LEVEL SWITCH LOW.</v>
      </c>
      <c r="F100" s="1" t="s">
        <v>1595</v>
      </c>
      <c r="G100" s="1">
        <v>1023</v>
      </c>
      <c r="K100" s="1" t="str">
        <f t="shared" si="5"/>
        <v>1</v>
      </c>
      <c r="M100" s="52"/>
      <c r="N100" s="1" t="s">
        <v>2449</v>
      </c>
      <c r="O100" s="1" t="s">
        <v>2432</v>
      </c>
    </row>
    <row r="101" spans="1:15" ht="24" customHeight="1" x14ac:dyDescent="0.55000000000000004">
      <c r="A101" s="12" t="s">
        <v>358</v>
      </c>
      <c r="B101" s="8" t="s">
        <v>357</v>
      </c>
      <c r="C101" s="8" t="s">
        <v>290</v>
      </c>
      <c r="D101" s="156"/>
      <c r="E101" s="1" t="str">
        <f t="shared" si="6"/>
        <v>LEVEL SWITCH HIGH HIGH.</v>
      </c>
      <c r="F101" s="1" t="s">
        <v>1595</v>
      </c>
      <c r="G101" s="1">
        <v>1023</v>
      </c>
      <c r="K101" s="1" t="str">
        <f t="shared" si="5"/>
        <v>1</v>
      </c>
      <c r="M101" s="52"/>
      <c r="N101" s="1" t="s">
        <v>2450</v>
      </c>
      <c r="O101" s="1" t="s">
        <v>2432</v>
      </c>
    </row>
    <row r="102" spans="1:15" ht="24" customHeight="1" x14ac:dyDescent="0.55000000000000004">
      <c r="A102" s="12" t="s">
        <v>356</v>
      </c>
      <c r="B102" s="8" t="s">
        <v>355</v>
      </c>
      <c r="C102" s="8" t="s">
        <v>290</v>
      </c>
      <c r="D102" s="156"/>
      <c r="E102" s="1" t="str">
        <f t="shared" si="6"/>
        <v>LEVEL SWITCH LOW LOW.</v>
      </c>
      <c r="F102" s="1" t="s">
        <v>1595</v>
      </c>
      <c r="G102" s="1">
        <v>1023</v>
      </c>
      <c r="K102" s="1" t="str">
        <f t="shared" si="5"/>
        <v>1</v>
      </c>
      <c r="M102" s="52"/>
      <c r="N102" s="1" t="s">
        <v>2452</v>
      </c>
      <c r="O102" s="1" t="s">
        <v>2451</v>
      </c>
    </row>
    <row r="103" spans="1:15" ht="24" customHeight="1" x14ac:dyDescent="0.55000000000000004">
      <c r="A103" s="9" t="s">
        <v>354</v>
      </c>
      <c r="B103" s="8" t="s">
        <v>353</v>
      </c>
      <c r="C103" s="8" t="s">
        <v>290</v>
      </c>
      <c r="D103" s="156"/>
      <c r="E103" s="1" t="str">
        <f t="shared" si="6"/>
        <v>MOISTURE INDICATOR.</v>
      </c>
      <c r="F103" s="1" t="s">
        <v>1595</v>
      </c>
      <c r="G103" s="1">
        <v>1023</v>
      </c>
      <c r="K103" s="1" t="str">
        <f t="shared" si="5"/>
        <v>1</v>
      </c>
      <c r="M103" s="52"/>
      <c r="N103" s="1" t="s">
        <v>2453</v>
      </c>
      <c r="O103" s="1" t="s">
        <v>2451</v>
      </c>
    </row>
    <row r="104" spans="1:15" ht="24" customHeight="1" x14ac:dyDescent="0.55000000000000004">
      <c r="A104" s="12" t="s">
        <v>352</v>
      </c>
      <c r="B104" s="8" t="s">
        <v>351</v>
      </c>
      <c r="C104" s="8" t="s">
        <v>290</v>
      </c>
      <c r="D104" s="156"/>
      <c r="E104" s="1" t="str">
        <f t="shared" si="6"/>
        <v>PRESSURE INDICATOR.</v>
      </c>
      <c r="F104" s="1" t="s">
        <v>1595</v>
      </c>
      <c r="G104" s="1">
        <v>1023</v>
      </c>
      <c r="K104" s="1" t="str">
        <f t="shared" si="5"/>
        <v>1</v>
      </c>
      <c r="M104" s="52"/>
      <c r="N104" s="1" t="s">
        <v>2455</v>
      </c>
      <c r="O104" s="1" t="s">
        <v>2454</v>
      </c>
    </row>
    <row r="105" spans="1:15" ht="24" customHeight="1" x14ac:dyDescent="0.55000000000000004">
      <c r="A105" s="12" t="s">
        <v>350</v>
      </c>
      <c r="B105" s="8" t="s">
        <v>349</v>
      </c>
      <c r="C105" s="8" t="s">
        <v>290</v>
      </c>
      <c r="D105" s="156"/>
      <c r="E105" s="1" t="str">
        <f t="shared" si="6"/>
        <v>PRESSURE INDICATING TRANSMITTER.</v>
      </c>
      <c r="F105" s="1" t="s">
        <v>1595</v>
      </c>
      <c r="G105" s="1">
        <v>1023</v>
      </c>
      <c r="K105" s="1" t="str">
        <f t="shared" si="5"/>
        <v>1</v>
      </c>
      <c r="M105" s="52"/>
      <c r="N105" s="1" t="s">
        <v>2456</v>
      </c>
      <c r="O105" s="1" t="s">
        <v>2454</v>
      </c>
    </row>
    <row r="106" spans="1:15" ht="24" customHeight="1" x14ac:dyDescent="0.55000000000000004">
      <c r="A106" s="12" t="s">
        <v>348</v>
      </c>
      <c r="B106" s="8" t="s">
        <v>347</v>
      </c>
      <c r="C106" s="8" t="s">
        <v>290</v>
      </c>
      <c r="D106" s="156"/>
      <c r="E106" s="1" t="str">
        <f t="shared" si="6"/>
        <v>PRESSURE SWITCH HIGH.</v>
      </c>
      <c r="F106" s="1" t="s">
        <v>1595</v>
      </c>
      <c r="G106" s="1">
        <v>1023</v>
      </c>
      <c r="K106" s="1" t="str">
        <f t="shared" si="5"/>
        <v>1</v>
      </c>
      <c r="M106" s="52"/>
      <c r="N106" s="1" t="s">
        <v>2457</v>
      </c>
      <c r="O106" s="1" t="s">
        <v>2454</v>
      </c>
    </row>
    <row r="107" spans="1:15" ht="24" customHeight="1" x14ac:dyDescent="0.55000000000000004">
      <c r="A107" s="12" t="s">
        <v>346</v>
      </c>
      <c r="B107" s="8" t="s">
        <v>345</v>
      </c>
      <c r="C107" s="8" t="s">
        <v>290</v>
      </c>
      <c r="D107" s="156"/>
      <c r="E107" s="1" t="str">
        <f t="shared" si="6"/>
        <v>PRESSURE SWITCH LOW.</v>
      </c>
      <c r="F107" s="1" t="s">
        <v>1595</v>
      </c>
      <c r="G107" s="1">
        <v>1023</v>
      </c>
      <c r="K107" s="1" t="str">
        <f t="shared" si="5"/>
        <v>1</v>
      </c>
      <c r="M107" s="52"/>
      <c r="N107" s="1" t="s">
        <v>2458</v>
      </c>
      <c r="O107" s="1" t="s">
        <v>2454</v>
      </c>
    </row>
    <row r="108" spans="1:15" ht="24" customHeight="1" x14ac:dyDescent="0.55000000000000004">
      <c r="A108" s="12" t="s">
        <v>344</v>
      </c>
      <c r="B108" s="8" t="s">
        <v>343</v>
      </c>
      <c r="C108" s="8" t="s">
        <v>290</v>
      </c>
      <c r="D108" s="156"/>
      <c r="E108" s="1" t="str">
        <f t="shared" si="6"/>
        <v>PRESSURE SWITCH HIGH HIGH.</v>
      </c>
      <c r="F108" s="1" t="s">
        <v>1595</v>
      </c>
      <c r="G108" s="1">
        <v>1023</v>
      </c>
      <c r="K108" s="1" t="str">
        <f t="shared" si="5"/>
        <v>1</v>
      </c>
      <c r="M108" s="52"/>
      <c r="N108" s="1" t="s">
        <v>2459</v>
      </c>
      <c r="O108" s="1" t="s">
        <v>2454</v>
      </c>
    </row>
    <row r="109" spans="1:15" ht="24" customHeight="1" x14ac:dyDescent="0.55000000000000004">
      <c r="A109" s="12" t="s">
        <v>342</v>
      </c>
      <c r="B109" s="8" t="s">
        <v>341</v>
      </c>
      <c r="C109" s="8" t="s">
        <v>290</v>
      </c>
      <c r="D109" s="156"/>
      <c r="E109" s="1" t="str">
        <f t="shared" si="6"/>
        <v>PRESSURE SWITCH LOW LOW.</v>
      </c>
      <c r="F109" s="1" t="s">
        <v>1595</v>
      </c>
      <c r="G109" s="1">
        <v>1023</v>
      </c>
      <c r="K109" s="1" t="str">
        <f t="shared" si="5"/>
        <v>1</v>
      </c>
      <c r="M109" s="52"/>
      <c r="N109" s="1" t="s">
        <v>2461</v>
      </c>
      <c r="O109" s="1" t="s">
        <v>2460</v>
      </c>
    </row>
    <row r="110" spans="1:15" ht="24" customHeight="1" x14ac:dyDescent="0.55000000000000004">
      <c r="A110" s="12" t="s">
        <v>340</v>
      </c>
      <c r="B110" s="8" t="s">
        <v>339</v>
      </c>
      <c r="C110" s="8" t="s">
        <v>290</v>
      </c>
      <c r="D110" s="156"/>
      <c r="E110" s="1" t="str">
        <f t="shared" si="6"/>
        <v>PRESSURE TRANSMITTER.</v>
      </c>
      <c r="F110" s="1" t="s">
        <v>1595</v>
      </c>
      <c r="G110" s="1">
        <v>1023</v>
      </c>
      <c r="K110" s="1" t="str">
        <f t="shared" si="5"/>
        <v>1</v>
      </c>
      <c r="M110" s="52"/>
      <c r="N110" s="1" t="s">
        <v>2462</v>
      </c>
      <c r="O110" s="1" t="s">
        <v>2460</v>
      </c>
    </row>
    <row r="111" spans="1:15" ht="24" customHeight="1" x14ac:dyDescent="0.55000000000000004">
      <c r="A111" s="9" t="s">
        <v>338</v>
      </c>
      <c r="B111" s="8" t="s">
        <v>337</v>
      </c>
      <c r="C111" s="8" t="s">
        <v>290</v>
      </c>
      <c r="D111" s="156"/>
      <c r="E111" s="1" t="str">
        <f t="shared" si="6"/>
        <v>PIEZOMETER.</v>
      </c>
      <c r="F111" s="1" t="s">
        <v>1595</v>
      </c>
      <c r="G111" s="1">
        <v>1023</v>
      </c>
      <c r="K111" s="1" t="str">
        <f t="shared" si="5"/>
        <v>1</v>
      </c>
      <c r="M111" s="52"/>
      <c r="N111" s="1" t="s">
        <v>2464</v>
      </c>
      <c r="O111" s="1" t="s">
        <v>2463</v>
      </c>
    </row>
    <row r="112" spans="1:15" ht="24" customHeight="1" x14ac:dyDescent="0.55000000000000004">
      <c r="A112" s="12" t="s">
        <v>336</v>
      </c>
      <c r="B112" s="8" t="s">
        <v>335</v>
      </c>
      <c r="C112" s="8" t="s">
        <v>290</v>
      </c>
      <c r="D112" s="156"/>
      <c r="E112" s="1" t="str">
        <f t="shared" si="6"/>
        <v>TEMPERATURE ELEMENT/PROBE.</v>
      </c>
      <c r="F112" s="1" t="s">
        <v>1595</v>
      </c>
      <c r="G112" s="1">
        <v>1023</v>
      </c>
      <c r="K112" s="1" t="str">
        <f t="shared" si="5"/>
        <v>1</v>
      </c>
      <c r="M112" s="52"/>
      <c r="N112" s="1" t="s">
        <v>2466</v>
      </c>
      <c r="O112" s="1" t="s">
        <v>2465</v>
      </c>
    </row>
    <row r="113" spans="1:15" ht="24" customHeight="1" x14ac:dyDescent="0.55000000000000004">
      <c r="A113" s="12" t="s">
        <v>334</v>
      </c>
      <c r="B113" s="8" t="s">
        <v>333</v>
      </c>
      <c r="C113" s="8" t="s">
        <v>290</v>
      </c>
      <c r="D113" s="156"/>
      <c r="E113" s="1" t="str">
        <f t="shared" si="6"/>
        <v>TEMPERATURE INDICATING TRANSMITTER.</v>
      </c>
      <c r="F113" s="1" t="s">
        <v>1595</v>
      </c>
      <c r="G113" s="1">
        <v>1023</v>
      </c>
      <c r="K113" s="1" t="str">
        <f t="shared" si="5"/>
        <v>1</v>
      </c>
      <c r="M113" s="52"/>
      <c r="N113" s="1" t="s">
        <v>2468</v>
      </c>
      <c r="O113" s="1" t="s">
        <v>2467</v>
      </c>
    </row>
    <row r="114" spans="1:15" ht="24" customHeight="1" x14ac:dyDescent="0.55000000000000004">
      <c r="A114" s="12" t="s">
        <v>332</v>
      </c>
      <c r="B114" s="8" t="s">
        <v>331</v>
      </c>
      <c r="C114" s="8" t="s">
        <v>290</v>
      </c>
      <c r="D114" s="156"/>
      <c r="E114" s="1" t="str">
        <f t="shared" si="6"/>
        <v>TEMPERATURE SWITCH HIGH.</v>
      </c>
      <c r="F114" s="1" t="s">
        <v>1595</v>
      </c>
      <c r="G114" s="1">
        <v>1023</v>
      </c>
      <c r="K114" s="1" t="str">
        <f t="shared" si="5"/>
        <v>1</v>
      </c>
      <c r="M114" s="52"/>
      <c r="N114" s="1" t="s">
        <v>2469</v>
      </c>
      <c r="O114" s="1" t="s">
        <v>2467</v>
      </c>
    </row>
    <row r="115" spans="1:15" ht="24" customHeight="1" x14ac:dyDescent="0.55000000000000004">
      <c r="A115" s="12" t="s">
        <v>330</v>
      </c>
      <c r="B115" s="8" t="s">
        <v>329</v>
      </c>
      <c r="C115" s="8" t="s">
        <v>290</v>
      </c>
      <c r="D115" s="156"/>
      <c r="E115" s="1" t="str">
        <f t="shared" si="6"/>
        <v>TEMPERATURE SWITCH LOW.</v>
      </c>
      <c r="F115" s="1" t="s">
        <v>1595</v>
      </c>
      <c r="G115" s="1">
        <v>1023</v>
      </c>
      <c r="K115" s="1" t="str">
        <f t="shared" si="5"/>
        <v>1</v>
      </c>
      <c r="M115" s="52"/>
      <c r="N115" s="1" t="s">
        <v>2470</v>
      </c>
      <c r="O115" s="1" t="s">
        <v>2467</v>
      </c>
    </row>
    <row r="116" spans="1:15" ht="24" customHeight="1" x14ac:dyDescent="0.55000000000000004">
      <c r="A116" s="12" t="s">
        <v>328</v>
      </c>
      <c r="B116" s="8" t="s">
        <v>327</v>
      </c>
      <c r="C116" s="8" t="s">
        <v>290</v>
      </c>
      <c r="D116" s="156"/>
      <c r="E116" s="1" t="str">
        <f t="shared" si="6"/>
        <v>TEMPERATURE SWITCH HIGH HIGH.</v>
      </c>
      <c r="F116" s="1" t="s">
        <v>1595</v>
      </c>
      <c r="G116" s="1">
        <v>1023</v>
      </c>
      <c r="K116" s="1" t="str">
        <f t="shared" si="5"/>
        <v>1</v>
      </c>
      <c r="M116" s="52"/>
      <c r="N116" s="1" t="s">
        <v>2472</v>
      </c>
      <c r="O116" s="1" t="s">
        <v>2471</v>
      </c>
    </row>
    <row r="117" spans="1:15" ht="24" customHeight="1" x14ac:dyDescent="0.55000000000000004">
      <c r="A117" s="12" t="s">
        <v>326</v>
      </c>
      <c r="B117" s="8" t="s">
        <v>325</v>
      </c>
      <c r="C117" s="8" t="s">
        <v>290</v>
      </c>
      <c r="D117" s="156"/>
      <c r="E117" s="1" t="str">
        <f t="shared" si="6"/>
        <v>TEMPERATURE SWITCH LOW LOW.</v>
      </c>
      <c r="F117" s="1" t="s">
        <v>1595</v>
      </c>
      <c r="G117" s="1">
        <v>1023</v>
      </c>
      <c r="K117" s="1" t="str">
        <f t="shared" si="5"/>
        <v>1</v>
      </c>
      <c r="M117" s="52"/>
      <c r="N117" s="1" t="s">
        <v>2473</v>
      </c>
      <c r="O117" s="1" t="s">
        <v>2465</v>
      </c>
    </row>
    <row r="118" spans="1:15" ht="24" customHeight="1" x14ac:dyDescent="0.55000000000000004">
      <c r="A118" s="12" t="s">
        <v>324</v>
      </c>
      <c r="B118" s="8" t="s">
        <v>323</v>
      </c>
      <c r="C118" s="8" t="s">
        <v>290</v>
      </c>
      <c r="D118" s="156"/>
      <c r="E118" s="1" t="str">
        <f t="shared" si="6"/>
        <v>TEMPERATURE TRANSMITTER.</v>
      </c>
      <c r="F118" s="1" t="s">
        <v>1595</v>
      </c>
      <c r="G118" s="1">
        <v>1023</v>
      </c>
      <c r="K118" s="1" t="str">
        <f t="shared" si="5"/>
        <v>1</v>
      </c>
      <c r="M118" s="52"/>
      <c r="N118" s="1" t="s">
        <v>2474</v>
      </c>
      <c r="O118" s="1" t="s">
        <v>2465</v>
      </c>
    </row>
    <row r="119" spans="1:15" ht="24" customHeight="1" x14ac:dyDescent="0.55000000000000004">
      <c r="A119" s="12" t="s">
        <v>322</v>
      </c>
      <c r="B119" s="8" t="s">
        <v>321</v>
      </c>
      <c r="C119" s="8" t="s">
        <v>290</v>
      </c>
      <c r="D119" s="156"/>
      <c r="E119" s="1" t="str">
        <f t="shared" si="6"/>
        <v>VIBRATION SENSOR/PROBE.</v>
      </c>
      <c r="F119" s="1" t="s">
        <v>1595</v>
      </c>
      <c r="G119" s="1">
        <v>1023</v>
      </c>
      <c r="K119" s="1" t="str">
        <f t="shared" si="5"/>
        <v>1</v>
      </c>
      <c r="M119" s="52"/>
      <c r="N119" s="1" t="s">
        <v>2475</v>
      </c>
      <c r="O119" s="1" t="s">
        <v>2465</v>
      </c>
    </row>
    <row r="120" spans="1:15" ht="24" customHeight="1" x14ac:dyDescent="0.55000000000000004">
      <c r="A120" s="12" t="s">
        <v>320</v>
      </c>
      <c r="B120" s="8" t="s">
        <v>319</v>
      </c>
      <c r="C120" s="8" t="s">
        <v>290</v>
      </c>
      <c r="D120" s="156"/>
      <c r="E120" s="1" t="str">
        <f t="shared" si="6"/>
        <v>VIBRATION INDICATING TRANSMITTER.</v>
      </c>
      <c r="F120" s="1" t="s">
        <v>1595</v>
      </c>
      <c r="G120" s="1">
        <v>1023</v>
      </c>
      <c r="K120" s="1" t="str">
        <f t="shared" si="5"/>
        <v>1</v>
      </c>
      <c r="M120" s="52"/>
      <c r="N120" s="1" t="s">
        <v>2476</v>
      </c>
      <c r="O120" s="1" t="s">
        <v>2465</v>
      </c>
    </row>
    <row r="121" spans="1:15" ht="24" customHeight="1" x14ac:dyDescent="0.55000000000000004">
      <c r="A121" s="12" t="s">
        <v>318</v>
      </c>
      <c r="B121" s="8" t="s">
        <v>317</v>
      </c>
      <c r="C121" s="8" t="s">
        <v>290</v>
      </c>
      <c r="D121" s="156"/>
      <c r="E121" s="1" t="str">
        <f t="shared" si="6"/>
        <v>VIBRATION RECORDING TRANSMITTER.</v>
      </c>
      <c r="F121" s="1" t="s">
        <v>1595</v>
      </c>
      <c r="G121" s="1">
        <v>1023</v>
      </c>
      <c r="K121" s="1" t="str">
        <f t="shared" si="5"/>
        <v>1</v>
      </c>
      <c r="M121" s="52"/>
      <c r="N121" s="1" t="s">
        <v>2477</v>
      </c>
      <c r="O121" s="1" t="s">
        <v>2465</v>
      </c>
    </row>
    <row r="122" spans="1:15" ht="24" customHeight="1" x14ac:dyDescent="0.55000000000000004">
      <c r="A122" s="9" t="s">
        <v>316</v>
      </c>
      <c r="B122" s="8" t="s">
        <v>315</v>
      </c>
      <c r="C122" s="8" t="s">
        <v>290</v>
      </c>
      <c r="D122" s="156"/>
      <c r="E122" s="1" t="str">
        <f t="shared" si="6"/>
        <v>WEIGH ELEMENT.</v>
      </c>
      <c r="F122" s="1" t="s">
        <v>1595</v>
      </c>
      <c r="G122" s="1">
        <v>1023</v>
      </c>
      <c r="K122" s="1" t="str">
        <f t="shared" si="5"/>
        <v>1</v>
      </c>
      <c r="M122" s="52"/>
      <c r="N122" s="1" t="s">
        <v>2478</v>
      </c>
      <c r="O122" s="1" t="s">
        <v>2465</v>
      </c>
    </row>
    <row r="123" spans="1:15" ht="24" customHeight="1" x14ac:dyDescent="0.55000000000000004">
      <c r="A123" s="9" t="s">
        <v>314</v>
      </c>
      <c r="B123" s="8" t="s">
        <v>313</v>
      </c>
      <c r="C123" s="8" t="s">
        <v>290</v>
      </c>
      <c r="D123" s="156"/>
      <c r="E123" s="1" t="str">
        <f t="shared" si="6"/>
        <v>WEIGHT INDICATING TRANSMITTER.</v>
      </c>
      <c r="F123" s="1" t="s">
        <v>1595</v>
      </c>
      <c r="G123" s="1">
        <v>1023</v>
      </c>
      <c r="K123" s="1" t="str">
        <f t="shared" si="5"/>
        <v>1</v>
      </c>
      <c r="M123" s="52" t="str">
        <f>K10</f>
        <v>InstrumentsandMonitoringEquipment1</v>
      </c>
      <c r="N123" s="1" t="s">
        <v>2480</v>
      </c>
      <c r="O123" s="1" t="s">
        <v>2479</v>
      </c>
    </row>
    <row r="124" spans="1:15" ht="24" customHeight="1" x14ac:dyDescent="0.55000000000000004">
      <c r="A124" s="12" t="s">
        <v>312</v>
      </c>
      <c r="B124" s="8" t="s">
        <v>311</v>
      </c>
      <c r="C124" s="8" t="s">
        <v>290</v>
      </c>
      <c r="D124" s="156"/>
      <c r="E124" s="1" t="str">
        <f t="shared" si="6"/>
        <v>WATER MONITORING.</v>
      </c>
      <c r="F124" s="1" t="s">
        <v>1595</v>
      </c>
      <c r="G124" s="1">
        <v>1023</v>
      </c>
      <c r="K124" s="1" t="str">
        <f t="shared" si="5"/>
        <v>1</v>
      </c>
      <c r="M124" s="52"/>
      <c r="N124" s="1" t="s">
        <v>2481</v>
      </c>
      <c r="O124" s="1" t="s">
        <v>2479</v>
      </c>
    </row>
    <row r="125" spans="1:15" ht="24" customHeight="1" x14ac:dyDescent="0.55000000000000004">
      <c r="A125" s="9" t="s">
        <v>310</v>
      </c>
      <c r="B125" s="8" t="s">
        <v>309</v>
      </c>
      <c r="C125" s="8" t="s">
        <v>290</v>
      </c>
      <c r="D125" s="156"/>
      <c r="E125" s="1" t="str">
        <f t="shared" si="6"/>
        <v>WEIGHT/TORQUE SWITCH HIGH.</v>
      </c>
      <c r="F125" s="1" t="s">
        <v>1595</v>
      </c>
      <c r="G125" s="1">
        <v>1023</v>
      </c>
      <c r="K125" s="1" t="str">
        <f t="shared" si="5"/>
        <v>1</v>
      </c>
      <c r="M125" s="52"/>
      <c r="N125" s="1" t="s">
        <v>2482</v>
      </c>
      <c r="O125" s="1" t="s">
        <v>2479</v>
      </c>
    </row>
    <row r="126" spans="1:15" ht="24" customHeight="1" x14ac:dyDescent="0.55000000000000004">
      <c r="A126" s="9" t="s">
        <v>308</v>
      </c>
      <c r="B126" s="8" t="s">
        <v>307</v>
      </c>
      <c r="C126" s="8" t="s">
        <v>290</v>
      </c>
      <c r="D126" s="156"/>
      <c r="E126" s="1" t="str">
        <f t="shared" si="6"/>
        <v>WEIGHT/TORQUE SWITCH LOW.</v>
      </c>
      <c r="F126" s="1" t="s">
        <v>1595</v>
      </c>
      <c r="G126" s="1">
        <v>1023</v>
      </c>
      <c r="K126" s="1" t="str">
        <f t="shared" si="5"/>
        <v>1</v>
      </c>
      <c r="M126" s="52"/>
      <c r="N126" s="1" t="s">
        <v>2483</v>
      </c>
      <c r="O126" s="1" t="s">
        <v>2479</v>
      </c>
    </row>
    <row r="127" spans="1:15" ht="24" customHeight="1" x14ac:dyDescent="0.55000000000000004">
      <c r="A127" s="9" t="s">
        <v>306</v>
      </c>
      <c r="B127" s="8" t="s">
        <v>305</v>
      </c>
      <c r="C127" s="8" t="s">
        <v>290</v>
      </c>
      <c r="D127" s="156"/>
      <c r="E127" s="1" t="str">
        <f t="shared" si="6"/>
        <v>WEIGHT/TORQUE SWITCH HIGH HIGH.</v>
      </c>
      <c r="F127" s="1" t="s">
        <v>1595</v>
      </c>
      <c r="G127" s="1">
        <v>1023</v>
      </c>
      <c r="K127" s="1" t="str">
        <f t="shared" si="5"/>
        <v>1</v>
      </c>
      <c r="M127" s="52"/>
      <c r="N127" s="1" t="s">
        <v>2484</v>
      </c>
      <c r="O127" s="1" t="s">
        <v>2479</v>
      </c>
    </row>
    <row r="128" spans="1:15" ht="24" customHeight="1" x14ac:dyDescent="0.55000000000000004">
      <c r="A128" s="9" t="s">
        <v>304</v>
      </c>
      <c r="B128" s="8" t="s">
        <v>303</v>
      </c>
      <c r="C128" s="8" t="s">
        <v>290</v>
      </c>
      <c r="D128" s="156"/>
      <c r="E128" s="1" t="str">
        <f t="shared" si="6"/>
        <v>WEIGHT/TORQUE SWITCH LOW LOW.</v>
      </c>
      <c r="F128" s="1" t="s">
        <v>1595</v>
      </c>
      <c r="G128" s="1">
        <v>1023</v>
      </c>
      <c r="K128" s="1" t="str">
        <f t="shared" si="5"/>
        <v>1</v>
      </c>
      <c r="M128" s="52"/>
      <c r="N128" s="1" t="s">
        <v>2485</v>
      </c>
      <c r="O128" s="1" t="s">
        <v>2479</v>
      </c>
    </row>
    <row r="129" spans="1:15" ht="24" customHeight="1" x14ac:dyDescent="0.55000000000000004">
      <c r="A129" s="12" t="s">
        <v>302</v>
      </c>
      <c r="B129" s="8" t="s">
        <v>301</v>
      </c>
      <c r="C129" s="8" t="s">
        <v>290</v>
      </c>
      <c r="D129" s="156"/>
      <c r="E129" s="1" t="str">
        <f t="shared" si="6"/>
        <v>WEATHER STATION.</v>
      </c>
      <c r="F129" s="1" t="s">
        <v>1595</v>
      </c>
      <c r="G129" s="1">
        <v>1023</v>
      </c>
      <c r="K129" s="1" t="str">
        <f t="shared" si="5"/>
        <v>1</v>
      </c>
      <c r="M129" s="52"/>
      <c r="N129" s="1" t="s">
        <v>2487</v>
      </c>
      <c r="O129" s="1" t="s">
        <v>2486</v>
      </c>
    </row>
    <row r="130" spans="1:15" ht="24" customHeight="1" x14ac:dyDescent="0.55000000000000004">
      <c r="A130" s="9" t="s">
        <v>300</v>
      </c>
      <c r="B130" s="8" t="s">
        <v>299</v>
      </c>
      <c r="C130" s="8" t="s">
        <v>290</v>
      </c>
      <c r="D130" s="156"/>
      <c r="E130" s="1" t="str">
        <f t="shared" si="6"/>
        <v>WEIGH TRANSMITTER.</v>
      </c>
      <c r="F130" s="1" t="s">
        <v>1595</v>
      </c>
      <c r="G130" s="1">
        <v>1023</v>
      </c>
      <c r="K130" s="1" t="str">
        <f t="shared" si="5"/>
        <v>1</v>
      </c>
      <c r="M130" s="52"/>
      <c r="N130" s="1" t="s">
        <v>2488</v>
      </c>
      <c r="O130" s="1" t="s">
        <v>2486</v>
      </c>
    </row>
    <row r="131" spans="1:15" ht="24" customHeight="1" x14ac:dyDescent="0.55000000000000004">
      <c r="A131" s="9" t="s">
        <v>298</v>
      </c>
      <c r="B131" s="8" t="s">
        <v>297</v>
      </c>
      <c r="C131" s="8" t="s">
        <v>290</v>
      </c>
      <c r="D131" s="156"/>
      <c r="E131" s="1" t="str">
        <f t="shared" si="6"/>
        <v>DEVIATION ELEMENT (SURVEY).</v>
      </c>
      <c r="F131" s="1" t="s">
        <v>1595</v>
      </c>
      <c r="G131" s="1">
        <v>1023</v>
      </c>
      <c r="K131" s="1" t="str">
        <f t="shared" ref="K131:K194" si="7">J131&amp;"1"</f>
        <v>1</v>
      </c>
      <c r="M131" s="52"/>
      <c r="N131" s="1" t="s">
        <v>2489</v>
      </c>
      <c r="O131" s="1" t="s">
        <v>2486</v>
      </c>
    </row>
    <row r="132" spans="1:15" ht="24" customHeight="1" x14ac:dyDescent="0.55000000000000004">
      <c r="A132" s="12" t="s">
        <v>296</v>
      </c>
      <c r="B132" s="8" t="s">
        <v>295</v>
      </c>
      <c r="C132" s="8" t="s">
        <v>290</v>
      </c>
      <c r="D132" s="156"/>
      <c r="E132" s="1" t="str">
        <f t="shared" ref="E132:E197" si="8">B132</f>
        <v>POSITION INDICATING CONTROLLER.</v>
      </c>
      <c r="F132" s="1" t="s">
        <v>1595</v>
      </c>
      <c r="G132" s="1">
        <v>1023</v>
      </c>
      <c r="K132" s="1" t="str">
        <f t="shared" si="7"/>
        <v>1</v>
      </c>
      <c r="M132" s="52"/>
      <c r="N132" s="1" t="s">
        <v>2490</v>
      </c>
      <c r="O132" s="1" t="s">
        <v>2486</v>
      </c>
    </row>
    <row r="133" spans="1:15" ht="24" customHeight="1" x14ac:dyDescent="0.55000000000000004">
      <c r="A133" s="12" t="s">
        <v>294</v>
      </c>
      <c r="B133" s="8" t="s">
        <v>293</v>
      </c>
      <c r="C133" s="8" t="s">
        <v>290</v>
      </c>
      <c r="D133" s="156"/>
      <c r="E133" s="1" t="str">
        <f t="shared" si="8"/>
        <v>POSITION SWITCH OPEN.</v>
      </c>
      <c r="F133" s="1" t="s">
        <v>1595</v>
      </c>
      <c r="G133" s="1">
        <v>1023</v>
      </c>
      <c r="K133" s="1" t="str">
        <f t="shared" si="7"/>
        <v>1</v>
      </c>
      <c r="M133" s="52"/>
      <c r="N133" s="1" t="s">
        <v>2491</v>
      </c>
      <c r="O133" s="1" t="s">
        <v>2486</v>
      </c>
    </row>
    <row r="134" spans="1:15" x14ac:dyDescent="0.55000000000000004">
      <c r="A134" s="12" t="s">
        <v>292</v>
      </c>
      <c r="B134" s="8" t="s">
        <v>291</v>
      </c>
      <c r="C134" s="8" t="s">
        <v>290</v>
      </c>
      <c r="D134" s="157"/>
      <c r="E134" s="1" t="str">
        <f t="shared" si="8"/>
        <v>POSITION SWITCH CLOSE.</v>
      </c>
      <c r="F134" s="1" t="s">
        <v>1595</v>
      </c>
      <c r="G134" s="1">
        <v>1023</v>
      </c>
      <c r="K134" s="1" t="str">
        <f t="shared" si="7"/>
        <v>1</v>
      </c>
      <c r="M134" s="52"/>
      <c r="N134" s="1" t="s">
        <v>2492</v>
      </c>
      <c r="O134" s="1" t="s">
        <v>2486</v>
      </c>
    </row>
    <row r="135" spans="1:15" ht="19.5" customHeight="1" x14ac:dyDescent="0.55000000000000004">
      <c r="A135" s="9" t="s">
        <v>289</v>
      </c>
      <c r="B135" s="8" t="s">
        <v>288</v>
      </c>
      <c r="C135" s="8" t="s">
        <v>287</v>
      </c>
      <c r="D135" s="10" t="s">
        <v>286</v>
      </c>
      <c r="E135" s="1" t="str">
        <f t="shared" si="8"/>
        <v>LAND.</v>
      </c>
      <c r="F135" s="1" t="s">
        <v>289</v>
      </c>
      <c r="G135" s="1">
        <v>1024</v>
      </c>
      <c r="K135" s="1" t="str">
        <f t="shared" si="7"/>
        <v>1</v>
      </c>
      <c r="M135" s="52"/>
      <c r="N135" s="1" t="s">
        <v>2493</v>
      </c>
      <c r="O135" s="1" t="s">
        <v>2486</v>
      </c>
    </row>
    <row r="136" spans="1:15" x14ac:dyDescent="0.55000000000000004">
      <c r="A136" s="9" t="s">
        <v>285</v>
      </c>
      <c r="B136" s="8" t="s">
        <v>284</v>
      </c>
      <c r="C136" s="8" t="s">
        <v>238</v>
      </c>
      <c r="D136" s="155" t="s">
        <v>283</v>
      </c>
      <c r="E136" s="1" t="str">
        <f t="shared" si="8"/>
        <v>ACTUATOR.</v>
      </c>
      <c r="F136" s="1" t="s">
        <v>1596</v>
      </c>
      <c r="G136" s="1">
        <v>1013</v>
      </c>
      <c r="K136" s="1" t="str">
        <f t="shared" si="7"/>
        <v>1</v>
      </c>
      <c r="M136" s="52"/>
      <c r="N136" s="1" t="s">
        <v>2494</v>
      </c>
      <c r="O136" s="1" t="s">
        <v>2486</v>
      </c>
    </row>
    <row r="137" spans="1:15" x14ac:dyDescent="0.55000000000000004">
      <c r="A137" s="9" t="s">
        <v>282</v>
      </c>
      <c r="B137" s="8" t="s">
        <v>281</v>
      </c>
      <c r="C137" s="8" t="s">
        <v>238</v>
      </c>
      <c r="D137" s="156"/>
      <c r="E137" s="1" t="str">
        <f t="shared" si="8"/>
        <v>AIR CONDITIONING UNIT.</v>
      </c>
      <c r="F137" s="1" t="s">
        <v>1596</v>
      </c>
      <c r="G137" s="1">
        <v>1014</v>
      </c>
      <c r="K137" s="1" t="str">
        <f t="shared" si="7"/>
        <v>1</v>
      </c>
      <c r="M137" s="52"/>
      <c r="N137" s="1" t="s">
        <v>2495</v>
      </c>
      <c r="O137" s="1" t="s">
        <v>2486</v>
      </c>
    </row>
    <row r="138" spans="1:15" x14ac:dyDescent="0.55000000000000004">
      <c r="A138" s="12" t="s">
        <v>280</v>
      </c>
      <c r="B138" s="8" t="s">
        <v>279</v>
      </c>
      <c r="C138" s="8" t="s">
        <v>238</v>
      </c>
      <c r="D138" s="156"/>
      <c r="E138" s="1" t="str">
        <f t="shared" si="8"/>
        <v>AERATOR.</v>
      </c>
      <c r="F138" s="1" t="s">
        <v>1596</v>
      </c>
      <c r="G138" s="1">
        <v>1015</v>
      </c>
      <c r="K138" s="1" t="str">
        <f t="shared" si="7"/>
        <v>1</v>
      </c>
      <c r="M138" s="52"/>
      <c r="N138" s="1" t="s">
        <v>2496</v>
      </c>
      <c r="O138" s="1" t="s">
        <v>2486</v>
      </c>
    </row>
    <row r="139" spans="1:15" x14ac:dyDescent="0.55000000000000004">
      <c r="A139" s="9" t="s">
        <v>278</v>
      </c>
      <c r="B139" s="8" t="s">
        <v>277</v>
      </c>
      <c r="C139" s="8" t="s">
        <v>238</v>
      </c>
      <c r="D139" s="156"/>
      <c r="E139" s="1" t="str">
        <f t="shared" si="8"/>
        <v>BLOWER.</v>
      </c>
      <c r="F139" s="1" t="s">
        <v>1596</v>
      </c>
      <c r="G139" s="1">
        <v>1016</v>
      </c>
      <c r="K139" s="1" t="str">
        <f t="shared" si="7"/>
        <v>1</v>
      </c>
      <c r="M139" s="52"/>
      <c r="N139" s="1" t="s">
        <v>2497</v>
      </c>
      <c r="O139" s="1" t="s">
        <v>2486</v>
      </c>
    </row>
    <row r="140" spans="1:15" x14ac:dyDescent="0.55000000000000004">
      <c r="A140" s="9" t="s">
        <v>276</v>
      </c>
      <c r="B140" s="8" t="s">
        <v>275</v>
      </c>
      <c r="C140" s="8" t="s">
        <v>238</v>
      </c>
      <c r="D140" s="156"/>
      <c r="E140" s="1" t="str">
        <f t="shared" si="8"/>
        <v>COMPRESSOR.</v>
      </c>
      <c r="F140" s="1" t="s">
        <v>1596</v>
      </c>
      <c r="G140" s="1">
        <v>1017</v>
      </c>
      <c r="K140" s="1" t="str">
        <f t="shared" si="7"/>
        <v>1</v>
      </c>
      <c r="M140" s="52"/>
      <c r="N140" s="1" t="s">
        <v>2498</v>
      </c>
      <c r="O140" s="1" t="s">
        <v>2486</v>
      </c>
    </row>
    <row r="141" spans="1:15" x14ac:dyDescent="0.55000000000000004">
      <c r="A141" s="9" t="s">
        <v>274</v>
      </c>
      <c r="B141" s="8" t="s">
        <v>273</v>
      </c>
      <c r="C141" s="8" t="s">
        <v>238</v>
      </c>
      <c r="D141" s="156"/>
      <c r="E141" s="1" t="str">
        <f t="shared" si="8"/>
        <v>CONVEYOR.</v>
      </c>
      <c r="F141" s="1" t="s">
        <v>1596</v>
      </c>
      <c r="G141" s="1">
        <v>1018</v>
      </c>
      <c r="K141" s="1" t="str">
        <f t="shared" si="7"/>
        <v>1</v>
      </c>
      <c r="M141" s="52"/>
      <c r="N141" s="1" t="s">
        <v>2499</v>
      </c>
      <c r="O141" s="1" t="s">
        <v>2486</v>
      </c>
    </row>
    <row r="142" spans="1:15" x14ac:dyDescent="0.55000000000000004">
      <c r="A142" s="9" t="s">
        <v>272</v>
      </c>
      <c r="B142" s="8" t="s">
        <v>271</v>
      </c>
      <c r="C142" s="8" t="s">
        <v>238</v>
      </c>
      <c r="D142" s="156"/>
      <c r="E142" s="1" t="str">
        <f t="shared" si="8"/>
        <v>COMBUSTION ENGINE (NON-ELECTRIC).</v>
      </c>
      <c r="F142" s="1" t="s">
        <v>1596</v>
      </c>
      <c r="G142" s="1">
        <v>1019</v>
      </c>
      <c r="K142" s="1" t="str">
        <f t="shared" si="7"/>
        <v>1</v>
      </c>
      <c r="M142" s="52"/>
      <c r="N142" s="1" t="s">
        <v>2500</v>
      </c>
      <c r="O142" s="1" t="s">
        <v>2486</v>
      </c>
    </row>
    <row r="143" spans="1:15" x14ac:dyDescent="0.55000000000000004">
      <c r="A143" s="9" t="s">
        <v>270</v>
      </c>
      <c r="B143" s="8" t="s">
        <v>269</v>
      </c>
      <c r="C143" s="8" t="s">
        <v>238</v>
      </c>
      <c r="D143" s="156"/>
      <c r="E143" s="1" t="str">
        <f t="shared" si="8"/>
        <v>FAN.</v>
      </c>
      <c r="F143" s="1" t="s">
        <v>1596</v>
      </c>
      <c r="G143" s="1">
        <v>1020</v>
      </c>
      <c r="K143" s="1" t="str">
        <f t="shared" si="7"/>
        <v>1</v>
      </c>
      <c r="M143" s="52"/>
      <c r="N143" s="1" t="s">
        <v>2501</v>
      </c>
      <c r="O143" s="1" t="s">
        <v>2486</v>
      </c>
    </row>
    <row r="144" spans="1:15" x14ac:dyDescent="0.55000000000000004">
      <c r="A144" s="9" t="s">
        <v>268</v>
      </c>
      <c r="B144" s="8" t="s">
        <v>267</v>
      </c>
      <c r="C144" s="8" t="s">
        <v>238</v>
      </c>
      <c r="D144" s="156"/>
      <c r="E144" s="1" t="str">
        <f t="shared" si="8"/>
        <v>GEARBOX</v>
      </c>
      <c r="F144" s="1" t="s">
        <v>1596</v>
      </c>
      <c r="G144" s="1">
        <v>1021</v>
      </c>
      <c r="K144" s="1" t="str">
        <f t="shared" si="7"/>
        <v>1</v>
      </c>
      <c r="M144" s="52"/>
      <c r="N144" s="1" t="s">
        <v>2503</v>
      </c>
      <c r="O144" s="1" t="s">
        <v>2502</v>
      </c>
    </row>
    <row r="145" spans="1:15" x14ac:dyDescent="0.55000000000000004">
      <c r="A145" s="12" t="s">
        <v>266</v>
      </c>
      <c r="B145" s="8" t="s">
        <v>265</v>
      </c>
      <c r="C145" s="8" t="s">
        <v>238</v>
      </c>
      <c r="D145" s="156"/>
      <c r="E145" s="1" t="str">
        <f t="shared" si="8"/>
        <v>GRIT CLASSIFIER UNIT.</v>
      </c>
      <c r="F145" s="1" t="s">
        <v>1596</v>
      </c>
      <c r="G145" s="1">
        <v>1022</v>
      </c>
      <c r="K145" s="1" t="str">
        <f t="shared" si="7"/>
        <v>1</v>
      </c>
      <c r="M145" s="52"/>
      <c r="N145" s="1" t="s">
        <v>2505</v>
      </c>
      <c r="O145" s="1" t="s">
        <v>2504</v>
      </c>
    </row>
    <row r="146" spans="1:15" x14ac:dyDescent="0.55000000000000004">
      <c r="A146" s="9" t="s">
        <v>264</v>
      </c>
      <c r="B146" s="8" t="s">
        <v>263</v>
      </c>
      <c r="C146" s="8" t="s">
        <v>238</v>
      </c>
      <c r="D146" s="156"/>
      <c r="E146" s="1" t="str">
        <f t="shared" si="8"/>
        <v>MIXER.</v>
      </c>
      <c r="F146" s="1" t="s">
        <v>1596</v>
      </c>
      <c r="G146" s="1">
        <v>1023</v>
      </c>
      <c r="K146" s="1" t="str">
        <f t="shared" si="7"/>
        <v>1</v>
      </c>
      <c r="M146" s="52"/>
      <c r="N146" s="1" t="s">
        <v>2506</v>
      </c>
      <c r="O146" s="1" t="s">
        <v>2504</v>
      </c>
    </row>
    <row r="147" spans="1:15" x14ac:dyDescent="0.55000000000000004">
      <c r="A147" s="9" t="s">
        <v>262</v>
      </c>
      <c r="B147" s="8" t="s">
        <v>261</v>
      </c>
      <c r="C147" s="8" t="s">
        <v>238</v>
      </c>
      <c r="D147" s="156"/>
      <c r="E147" s="1" t="str">
        <f t="shared" si="8"/>
        <v>ROTATING MESH SCREEN</v>
      </c>
      <c r="F147" s="1" t="s">
        <v>1596</v>
      </c>
      <c r="G147" s="1">
        <v>1024</v>
      </c>
      <c r="K147" s="1" t="str">
        <f t="shared" si="7"/>
        <v>1</v>
      </c>
      <c r="M147" s="52"/>
      <c r="N147" s="1" t="s">
        <v>2508</v>
      </c>
      <c r="O147" s="1" t="s">
        <v>2507</v>
      </c>
    </row>
    <row r="148" spans="1:15" x14ac:dyDescent="0.55000000000000004">
      <c r="A148" s="9" t="s">
        <v>260</v>
      </c>
      <c r="B148" s="8" t="s">
        <v>259</v>
      </c>
      <c r="C148" s="8" t="s">
        <v>238</v>
      </c>
      <c r="D148" s="156"/>
      <c r="E148" s="1" t="str">
        <f t="shared" si="8"/>
        <v>PUMP.</v>
      </c>
      <c r="F148" s="1" t="s">
        <v>1596</v>
      </c>
      <c r="G148" s="1">
        <v>1025</v>
      </c>
      <c r="K148" s="1" t="str">
        <f t="shared" si="7"/>
        <v>1</v>
      </c>
      <c r="M148" s="52"/>
      <c r="N148" s="1" t="s">
        <v>2509</v>
      </c>
      <c r="O148" s="1" t="s">
        <v>2486</v>
      </c>
    </row>
    <row r="149" spans="1:15" x14ac:dyDescent="0.55000000000000004">
      <c r="A149" s="9" t="s">
        <v>258</v>
      </c>
      <c r="B149" s="8" t="s">
        <v>257</v>
      </c>
      <c r="C149" s="8" t="s">
        <v>238</v>
      </c>
      <c r="D149" s="156"/>
      <c r="E149" s="1" t="str">
        <f t="shared" si="8"/>
        <v>REFRIGERATION COMPRESSOR (HVAC).</v>
      </c>
      <c r="F149" s="1" t="s">
        <v>1596</v>
      </c>
      <c r="G149" s="1">
        <v>1026</v>
      </c>
      <c r="K149" s="1" t="str">
        <f t="shared" si="7"/>
        <v>1</v>
      </c>
      <c r="M149" s="52"/>
      <c r="N149" s="1" t="s">
        <v>2511</v>
      </c>
      <c r="O149" s="1" t="s">
        <v>2510</v>
      </c>
    </row>
    <row r="150" spans="1:15" x14ac:dyDescent="0.55000000000000004">
      <c r="A150" s="9" t="s">
        <v>256</v>
      </c>
      <c r="B150" s="8" t="s">
        <v>255</v>
      </c>
      <c r="C150" s="8" t="s">
        <v>238</v>
      </c>
      <c r="D150" s="156"/>
      <c r="E150" s="1" t="str">
        <f t="shared" si="8"/>
        <v>SAMPLER.</v>
      </c>
      <c r="F150" s="1" t="s">
        <v>1596</v>
      </c>
      <c r="G150" s="1">
        <v>1027</v>
      </c>
      <c r="K150" s="1" t="str">
        <f t="shared" si="7"/>
        <v>1</v>
      </c>
      <c r="M150" s="52"/>
      <c r="N150" s="1" t="s">
        <v>2512</v>
      </c>
      <c r="O150" s="1" t="s">
        <v>2479</v>
      </c>
    </row>
    <row r="151" spans="1:15" x14ac:dyDescent="0.55000000000000004">
      <c r="A151" s="9" t="s">
        <v>254</v>
      </c>
      <c r="B151" s="8" t="s">
        <v>253</v>
      </c>
      <c r="C151" s="8" t="s">
        <v>238</v>
      </c>
      <c r="D151" s="156"/>
      <c r="E151" s="1" t="str">
        <f t="shared" si="8"/>
        <v>SLUDGE DEWATERING (CENTRIFUGE, GRAVITY BELT THICKENER, SLUDGE PRESS).</v>
      </c>
      <c r="F151" s="1" t="s">
        <v>1596</v>
      </c>
      <c r="G151" s="1">
        <v>1028</v>
      </c>
      <c r="K151" s="1" t="str">
        <f t="shared" si="7"/>
        <v>1</v>
      </c>
      <c r="M151" s="52"/>
      <c r="N151" s="1" t="s">
        <v>2513</v>
      </c>
      <c r="O151" s="1" t="s">
        <v>2502</v>
      </c>
    </row>
    <row r="152" spans="1:15" x14ac:dyDescent="0.55000000000000004">
      <c r="A152" s="12" t="s">
        <v>252</v>
      </c>
      <c r="B152" s="8" t="s">
        <v>251</v>
      </c>
      <c r="C152" s="8" t="s">
        <v>238</v>
      </c>
      <c r="D152" s="156"/>
      <c r="E152" s="1" t="str">
        <f t="shared" si="8"/>
        <v>SKIMMER (SCUM COLLECTOR).</v>
      </c>
      <c r="F152" s="1" t="s">
        <v>1596</v>
      </c>
      <c r="G152" s="1">
        <v>1029</v>
      </c>
      <c r="K152" s="1" t="str">
        <f t="shared" si="7"/>
        <v>1</v>
      </c>
      <c r="M152" s="52"/>
      <c r="N152" s="1" t="s">
        <v>2514</v>
      </c>
      <c r="O152" s="1" t="s">
        <v>2507</v>
      </c>
    </row>
    <row r="153" spans="1:15" x14ac:dyDescent="0.55000000000000004">
      <c r="A153" s="9" t="s">
        <v>250</v>
      </c>
      <c r="B153" s="8" t="s">
        <v>249</v>
      </c>
      <c r="C153" s="8" t="s">
        <v>238</v>
      </c>
      <c r="D153" s="156"/>
      <c r="E153" s="1" t="str">
        <f t="shared" si="8"/>
        <v>SCRAPER.</v>
      </c>
      <c r="F153" s="1" t="s">
        <v>1596</v>
      </c>
      <c r="G153" s="1">
        <v>1030</v>
      </c>
      <c r="K153" s="1" t="str">
        <f t="shared" si="7"/>
        <v>1</v>
      </c>
      <c r="M153" s="52"/>
      <c r="N153" s="1" t="s">
        <v>2515</v>
      </c>
      <c r="O153" s="1" t="s">
        <v>2507</v>
      </c>
    </row>
    <row r="154" spans="1:15" x14ac:dyDescent="0.55000000000000004">
      <c r="A154" s="9" t="s">
        <v>248</v>
      </c>
      <c r="B154" s="8" t="s">
        <v>247</v>
      </c>
      <c r="C154" s="8" t="s">
        <v>238</v>
      </c>
      <c r="D154" s="156"/>
      <c r="E154" s="1" t="str">
        <f t="shared" si="8"/>
        <v>SCREW.</v>
      </c>
      <c r="F154" s="1" t="s">
        <v>1596</v>
      </c>
      <c r="G154" s="1">
        <v>1031</v>
      </c>
      <c r="K154" s="1" t="str">
        <f t="shared" si="7"/>
        <v>1</v>
      </c>
      <c r="M154" s="52" t="str">
        <f>K11</f>
        <v>Land1</v>
      </c>
      <c r="N154" s="1" t="s">
        <v>2517</v>
      </c>
      <c r="O154" s="1" t="s">
        <v>2516</v>
      </c>
    </row>
    <row r="155" spans="1:15" x14ac:dyDescent="0.55000000000000004">
      <c r="A155" s="9" t="s">
        <v>246</v>
      </c>
      <c r="B155" s="8" t="s">
        <v>245</v>
      </c>
      <c r="C155" s="8" t="s">
        <v>238</v>
      </c>
      <c r="D155" s="156"/>
      <c r="E155" s="1" t="str">
        <f t="shared" si="8"/>
        <v>SCREW FEEDER.</v>
      </c>
      <c r="F155" s="1" t="s">
        <v>1596</v>
      </c>
      <c r="G155" s="1">
        <v>1032</v>
      </c>
      <c r="K155" s="1" t="str">
        <f t="shared" si="7"/>
        <v>1</v>
      </c>
      <c r="M155" s="52"/>
      <c r="N155" s="1" t="s">
        <v>2518</v>
      </c>
      <c r="O155" s="1" t="s">
        <v>2516</v>
      </c>
    </row>
    <row r="156" spans="1:15" x14ac:dyDescent="0.55000000000000004">
      <c r="A156" s="9" t="s">
        <v>244</v>
      </c>
      <c r="B156" s="8" t="s">
        <v>243</v>
      </c>
      <c r="C156" s="8" t="s">
        <v>238</v>
      </c>
      <c r="D156" s="156"/>
      <c r="E156" s="1" t="str">
        <f t="shared" si="8"/>
        <v>TURBINE - GAS, HYDRO, SOLAR, WIND.</v>
      </c>
      <c r="F156" s="1" t="s">
        <v>1596</v>
      </c>
      <c r="G156" s="1">
        <v>1033</v>
      </c>
      <c r="K156" s="1" t="str">
        <f t="shared" si="7"/>
        <v>1</v>
      </c>
      <c r="M156" s="52"/>
      <c r="N156" s="1" t="s">
        <v>2519</v>
      </c>
      <c r="O156" s="1" t="s">
        <v>2516</v>
      </c>
    </row>
    <row r="157" spans="1:15" x14ac:dyDescent="0.55000000000000004">
      <c r="A157" s="9" t="s">
        <v>242</v>
      </c>
      <c r="B157" s="8" t="s">
        <v>241</v>
      </c>
      <c r="C157" s="8" t="s">
        <v>238</v>
      </c>
      <c r="D157" s="156"/>
      <c r="E157" s="1" t="str">
        <f t="shared" si="8"/>
        <v>VIBRATOR.</v>
      </c>
      <c r="F157" s="1" t="s">
        <v>1596</v>
      </c>
      <c r="G157" s="1">
        <v>1034</v>
      </c>
      <c r="K157" s="1" t="str">
        <f t="shared" si="7"/>
        <v>1</v>
      </c>
      <c r="M157" s="52"/>
      <c r="N157" s="1" t="s">
        <v>2520</v>
      </c>
      <c r="O157" s="1" t="s">
        <v>2516</v>
      </c>
    </row>
    <row r="158" spans="1:15" ht="24" customHeight="1" x14ac:dyDescent="0.55000000000000004">
      <c r="A158" s="12" t="s">
        <v>240</v>
      </c>
      <c r="B158" s="8" t="s">
        <v>239</v>
      </c>
      <c r="C158" s="8" t="s">
        <v>238</v>
      </c>
      <c r="D158" s="157"/>
      <c r="E158" s="1" t="str">
        <f t="shared" si="8"/>
        <v>WASHPACTOR UNIT.</v>
      </c>
      <c r="F158" s="1" t="s">
        <v>1596</v>
      </c>
      <c r="G158" s="1">
        <v>1035</v>
      </c>
      <c r="K158" s="1" t="str">
        <f t="shared" si="7"/>
        <v>1</v>
      </c>
      <c r="M158" s="52"/>
      <c r="N158" s="1" t="s">
        <v>2521</v>
      </c>
      <c r="O158" s="1" t="s">
        <v>2516</v>
      </c>
    </row>
    <row r="159" spans="1:15" ht="24" customHeight="1" x14ac:dyDescent="0.55000000000000004">
      <c r="A159" s="12" t="s">
        <v>237</v>
      </c>
      <c r="B159" s="8" t="s">
        <v>236</v>
      </c>
      <c r="C159" s="11" t="s">
        <v>156</v>
      </c>
      <c r="D159" s="155" t="s">
        <v>235</v>
      </c>
      <c r="E159" s="1" t="str">
        <f t="shared" si="8"/>
        <v>AFTERCOOLER.</v>
      </c>
      <c r="F159" s="1" t="s">
        <v>1597</v>
      </c>
      <c r="G159" s="1">
        <v>1012</v>
      </c>
      <c r="K159" s="1" t="str">
        <f t="shared" si="7"/>
        <v>1</v>
      </c>
      <c r="M159" s="52"/>
      <c r="N159" s="1" t="s">
        <v>2522</v>
      </c>
      <c r="O159" s="1" t="s">
        <v>2516</v>
      </c>
    </row>
    <row r="160" spans="1:15" ht="24" customHeight="1" x14ac:dyDescent="0.55000000000000004">
      <c r="A160" s="9" t="s">
        <v>234</v>
      </c>
      <c r="B160" s="8" t="s">
        <v>233</v>
      </c>
      <c r="C160" s="11" t="s">
        <v>156</v>
      </c>
      <c r="D160" s="156"/>
      <c r="E160" s="1" t="str">
        <f t="shared" si="8"/>
        <v>AIR LUBE UNIT.</v>
      </c>
      <c r="F160" s="1" t="s">
        <v>1597</v>
      </c>
      <c r="G160" s="1">
        <v>1012</v>
      </c>
      <c r="K160" s="1" t="str">
        <f t="shared" si="7"/>
        <v>1</v>
      </c>
      <c r="M160" s="52"/>
      <c r="N160" s="1" t="s">
        <v>2523</v>
      </c>
      <c r="O160" s="1" t="s">
        <v>2516</v>
      </c>
    </row>
    <row r="161" spans="1:15" ht="24" customHeight="1" x14ac:dyDescent="0.55000000000000004">
      <c r="A161" s="12" t="s">
        <v>232</v>
      </c>
      <c r="B161" s="8" t="s">
        <v>231</v>
      </c>
      <c r="C161" s="11" t="s">
        <v>156</v>
      </c>
      <c r="D161" s="156"/>
      <c r="E161" s="1" t="str">
        <f t="shared" si="8"/>
        <v>BAFFLE.</v>
      </c>
      <c r="F161" s="1" t="s">
        <v>1597</v>
      </c>
      <c r="G161" s="1">
        <v>1012</v>
      </c>
      <c r="K161" s="1" t="str">
        <f t="shared" si="7"/>
        <v>1</v>
      </c>
      <c r="M161" s="52"/>
      <c r="N161" s="1" t="s">
        <v>2524</v>
      </c>
      <c r="O161" s="1" t="s">
        <v>2516</v>
      </c>
    </row>
    <row r="162" spans="1:15" ht="24" customHeight="1" x14ac:dyDescent="0.55000000000000004">
      <c r="A162" s="9" t="s">
        <v>230</v>
      </c>
      <c r="B162" s="8" t="s">
        <v>229</v>
      </c>
      <c r="C162" s="11" t="s">
        <v>156</v>
      </c>
      <c r="D162" s="156"/>
      <c r="E162" s="1" t="str">
        <f t="shared" si="8"/>
        <v>BELLOW (EXPANSION).</v>
      </c>
      <c r="F162" s="1" t="s">
        <v>1597</v>
      </c>
      <c r="G162" s="1">
        <v>1012</v>
      </c>
      <c r="K162" s="1" t="str">
        <f t="shared" si="7"/>
        <v>1</v>
      </c>
      <c r="M162" s="52"/>
      <c r="N162" s="1" t="s">
        <v>2525</v>
      </c>
      <c r="O162" s="1" t="s">
        <v>2516</v>
      </c>
    </row>
    <row r="163" spans="1:15" ht="24" customHeight="1" x14ac:dyDescent="0.55000000000000004">
      <c r="A163" s="12" t="s">
        <v>228</v>
      </c>
      <c r="B163" s="8" t="s">
        <v>227</v>
      </c>
      <c r="C163" s="11" t="s">
        <v>156</v>
      </c>
      <c r="D163" s="156"/>
      <c r="E163" s="1" t="str">
        <f t="shared" si="8"/>
        <v>BOILER, INDUSTRIAL.</v>
      </c>
      <c r="F163" s="1" t="s">
        <v>1597</v>
      </c>
      <c r="G163" s="1">
        <v>1012</v>
      </c>
      <c r="K163" s="1" t="str">
        <f t="shared" si="7"/>
        <v>1</v>
      </c>
      <c r="M163" s="52"/>
      <c r="N163" s="1" t="s">
        <v>2526</v>
      </c>
      <c r="O163" s="1" t="s">
        <v>2516</v>
      </c>
    </row>
    <row r="164" spans="1:15" ht="24" customHeight="1" x14ac:dyDescent="0.55000000000000004">
      <c r="A164" s="12" t="s">
        <v>226</v>
      </c>
      <c r="B164" s="8" t="s">
        <v>225</v>
      </c>
      <c r="C164" s="11" t="s">
        <v>156</v>
      </c>
      <c r="D164" s="156"/>
      <c r="E164" s="1" t="str">
        <f t="shared" si="8"/>
        <v>FUEL BURNER.</v>
      </c>
      <c r="F164" s="1" t="s">
        <v>1597</v>
      </c>
      <c r="G164" s="1">
        <v>1012</v>
      </c>
      <c r="K164" s="1" t="str">
        <f t="shared" si="7"/>
        <v>1</v>
      </c>
      <c r="M164" s="52"/>
      <c r="N164" s="1" t="s">
        <v>2527</v>
      </c>
      <c r="O164" s="1" t="s">
        <v>2516</v>
      </c>
    </row>
    <row r="165" spans="1:15" ht="24" customHeight="1" x14ac:dyDescent="0.55000000000000004">
      <c r="A165" s="9" t="s">
        <v>224</v>
      </c>
      <c r="B165" s="8" t="s">
        <v>223</v>
      </c>
      <c r="C165" s="11" t="s">
        <v>156</v>
      </c>
      <c r="D165" s="156"/>
      <c r="E165" s="1" t="str">
        <f t="shared" si="8"/>
        <v>MEMBRANE CASSETTE.</v>
      </c>
      <c r="F165" s="1" t="s">
        <v>1597</v>
      </c>
      <c r="G165" s="1">
        <v>1012</v>
      </c>
      <c r="K165" s="1" t="str">
        <f t="shared" si="7"/>
        <v>1</v>
      </c>
      <c r="M165" s="52" t="str">
        <f>K12</f>
        <v>MechanicalRotating1</v>
      </c>
      <c r="N165" s="1" t="s">
        <v>2529</v>
      </c>
      <c r="O165" s="1" t="s">
        <v>2528</v>
      </c>
    </row>
    <row r="166" spans="1:15" ht="24" customHeight="1" x14ac:dyDescent="0.55000000000000004">
      <c r="A166" s="12" t="s">
        <v>222</v>
      </c>
      <c r="B166" s="8" t="s">
        <v>221</v>
      </c>
      <c r="C166" s="11" t="s">
        <v>156</v>
      </c>
      <c r="D166" s="156"/>
      <c r="E166" s="1" t="str">
        <f t="shared" si="8"/>
        <v>CONTAINMENT BOOM.</v>
      </c>
      <c r="F166" s="1" t="s">
        <v>1597</v>
      </c>
      <c r="G166" s="1">
        <v>1012</v>
      </c>
      <c r="K166" s="1" t="str">
        <f t="shared" si="7"/>
        <v>1</v>
      </c>
      <c r="M166" s="52"/>
      <c r="N166" s="1" t="s">
        <v>2530</v>
      </c>
      <c r="O166" s="1" t="s">
        <v>2528</v>
      </c>
    </row>
    <row r="167" spans="1:15" ht="24" customHeight="1" x14ac:dyDescent="0.55000000000000004">
      <c r="A167" s="12" t="s">
        <v>220</v>
      </c>
      <c r="B167" s="8" t="s">
        <v>219</v>
      </c>
      <c r="C167" s="11" t="s">
        <v>156</v>
      </c>
      <c r="D167" s="156"/>
      <c r="E167" s="1" t="str">
        <f t="shared" si="8"/>
        <v>CHLORINE, CHLORINATOR.</v>
      </c>
      <c r="F167" s="1" t="s">
        <v>1597</v>
      </c>
      <c r="G167" s="1">
        <v>1012</v>
      </c>
      <c r="K167" s="1" t="str">
        <f t="shared" si="7"/>
        <v>1</v>
      </c>
      <c r="M167" s="52"/>
      <c r="N167" s="1" t="s">
        <v>2532</v>
      </c>
      <c r="O167" s="1" t="s">
        <v>2531</v>
      </c>
    </row>
    <row r="168" spans="1:15" ht="24" customHeight="1" x14ac:dyDescent="0.55000000000000004">
      <c r="A168" s="9" t="s">
        <v>218</v>
      </c>
      <c r="B168" s="8" t="s">
        <v>217</v>
      </c>
      <c r="C168" s="11" t="s">
        <v>156</v>
      </c>
      <c r="D168" s="156"/>
      <c r="E168" s="1" t="str">
        <f t="shared" si="8"/>
        <v>SLUDGE CONE (FOR CLARIFIER).</v>
      </c>
      <c r="F168" s="1" t="s">
        <v>1597</v>
      </c>
      <c r="G168" s="1">
        <v>1012</v>
      </c>
      <c r="K168" s="1" t="str">
        <f t="shared" si="7"/>
        <v>1</v>
      </c>
      <c r="M168" s="52"/>
      <c r="N168" s="1" t="s">
        <v>2534</v>
      </c>
      <c r="O168" s="1" t="s">
        <v>2533</v>
      </c>
    </row>
    <row r="169" spans="1:15" ht="24" customHeight="1" x14ac:dyDescent="0.55000000000000004">
      <c r="A169" s="9" t="s">
        <v>216</v>
      </c>
      <c r="B169" s="8" t="s">
        <v>215</v>
      </c>
      <c r="C169" s="11" t="s">
        <v>156</v>
      </c>
      <c r="D169" s="156"/>
      <c r="E169" s="1" t="str">
        <f t="shared" si="8"/>
        <v>DAMPENER/PULSE DAMPENER.</v>
      </c>
      <c r="F169" s="1" t="s">
        <v>1597</v>
      </c>
      <c r="G169" s="1">
        <v>1012</v>
      </c>
      <c r="K169" s="1" t="str">
        <f t="shared" si="7"/>
        <v>1</v>
      </c>
      <c r="M169" s="52"/>
      <c r="N169" s="1" t="s">
        <v>2535</v>
      </c>
      <c r="O169" s="1" t="s">
        <v>2533</v>
      </c>
    </row>
    <row r="170" spans="1:15" ht="24" customHeight="1" x14ac:dyDescent="0.55000000000000004">
      <c r="A170" s="13" t="s">
        <v>214</v>
      </c>
      <c r="B170" s="8" t="s">
        <v>213</v>
      </c>
      <c r="C170" s="11" t="s">
        <v>156</v>
      </c>
      <c r="D170" s="156"/>
      <c r="E170" s="1" t="str">
        <f t="shared" si="8"/>
        <v>PRESSURE REDUCING DAMPER (HVAC).</v>
      </c>
      <c r="F170" s="1" t="s">
        <v>1597</v>
      </c>
      <c r="G170" s="1">
        <v>1012</v>
      </c>
      <c r="K170" s="1" t="str">
        <f t="shared" si="7"/>
        <v>1</v>
      </c>
      <c r="M170" s="52"/>
      <c r="N170" s="1" t="s">
        <v>2536</v>
      </c>
      <c r="O170" s="1" t="s">
        <v>2533</v>
      </c>
    </row>
    <row r="171" spans="1:15" ht="24" customHeight="1" x14ac:dyDescent="0.55000000000000004">
      <c r="A171" s="13" t="s">
        <v>212</v>
      </c>
      <c r="B171" s="8" t="s">
        <v>211</v>
      </c>
      <c r="C171" s="11" t="s">
        <v>156</v>
      </c>
      <c r="D171" s="156"/>
      <c r="E171" s="1" t="str">
        <f t="shared" si="8"/>
        <v>SUPPLY PRESSURE REGULATING DAMPER (HVAC).</v>
      </c>
      <c r="F171" s="1" t="s">
        <v>1597</v>
      </c>
      <c r="G171" s="1">
        <v>1012</v>
      </c>
      <c r="K171" s="1" t="str">
        <f t="shared" si="7"/>
        <v>1</v>
      </c>
      <c r="M171" s="52"/>
      <c r="N171" s="1" t="s">
        <v>2537</v>
      </c>
      <c r="O171" s="1" t="s">
        <v>2533</v>
      </c>
    </row>
    <row r="172" spans="1:15" ht="24" customHeight="1" x14ac:dyDescent="0.55000000000000004">
      <c r="A172" s="13" t="s">
        <v>210</v>
      </c>
      <c r="B172" s="8" t="s">
        <v>209</v>
      </c>
      <c r="C172" s="11" t="s">
        <v>156</v>
      </c>
      <c r="D172" s="156"/>
      <c r="E172" s="1" t="str">
        <f t="shared" si="8"/>
        <v>EXHAUST PRESSURE REGULATING DAMPER (HVAC).</v>
      </c>
      <c r="F172" s="1" t="s">
        <v>1597</v>
      </c>
      <c r="G172" s="1">
        <v>1012</v>
      </c>
      <c r="K172" s="1" t="str">
        <f t="shared" si="7"/>
        <v>1</v>
      </c>
      <c r="M172" s="52"/>
      <c r="N172" s="1" t="s">
        <v>2538</v>
      </c>
      <c r="O172" s="1" t="s">
        <v>2533</v>
      </c>
    </row>
    <row r="173" spans="1:15" ht="24" customHeight="1" x14ac:dyDescent="0.55000000000000004">
      <c r="A173" s="12" t="s">
        <v>208</v>
      </c>
      <c r="B173" s="8" t="s">
        <v>207</v>
      </c>
      <c r="C173" s="11" t="s">
        <v>156</v>
      </c>
      <c r="D173" s="156"/>
      <c r="E173" s="1" t="str">
        <f t="shared" si="8"/>
        <v>DEMINERALISER, WATER.</v>
      </c>
      <c r="F173" s="1" t="s">
        <v>1597</v>
      </c>
      <c r="G173" s="1">
        <v>1012</v>
      </c>
      <c r="K173" s="1" t="str">
        <f t="shared" si="7"/>
        <v>1</v>
      </c>
      <c r="M173" s="52"/>
      <c r="N173" s="1" t="s">
        <v>2540</v>
      </c>
      <c r="O173" s="1" t="s">
        <v>2539</v>
      </c>
    </row>
    <row r="174" spans="1:15" ht="24" customHeight="1" x14ac:dyDescent="0.55000000000000004">
      <c r="A174" s="9" t="s">
        <v>206</v>
      </c>
      <c r="B174" s="8" t="s">
        <v>205</v>
      </c>
      <c r="C174" s="11" t="s">
        <v>156</v>
      </c>
      <c r="D174" s="156"/>
      <c r="E174" s="1" t="str">
        <f t="shared" si="8"/>
        <v>DIFFUSER GRID.</v>
      </c>
      <c r="F174" s="1" t="s">
        <v>1597</v>
      </c>
      <c r="G174" s="1">
        <v>1012</v>
      </c>
      <c r="K174" s="1" t="str">
        <f t="shared" si="7"/>
        <v>1</v>
      </c>
      <c r="M174" s="52"/>
      <c r="N174" s="1" t="s">
        <v>2542</v>
      </c>
      <c r="O174" s="1" t="s">
        <v>2541</v>
      </c>
    </row>
    <row r="175" spans="1:15" ht="24" customHeight="1" x14ac:dyDescent="0.55000000000000004">
      <c r="A175" s="9" t="s">
        <v>204</v>
      </c>
      <c r="B175" s="8" t="s">
        <v>203</v>
      </c>
      <c r="C175" s="11" t="s">
        <v>156</v>
      </c>
      <c r="D175" s="156"/>
      <c r="E175" s="1" t="str">
        <f t="shared" si="8"/>
        <v>DRIER.</v>
      </c>
      <c r="F175" s="1" t="s">
        <v>1597</v>
      </c>
      <c r="G175" s="1">
        <v>1012</v>
      </c>
      <c r="K175" s="1" t="str">
        <f t="shared" si="7"/>
        <v>1</v>
      </c>
      <c r="M175" s="52"/>
      <c r="N175" s="1" t="s">
        <v>2543</v>
      </c>
      <c r="O175" s="1" t="s">
        <v>2541</v>
      </c>
    </row>
    <row r="176" spans="1:15" ht="24" customHeight="1" x14ac:dyDescent="0.55000000000000004">
      <c r="A176" s="9" t="s">
        <v>202</v>
      </c>
      <c r="B176" s="8" t="s">
        <v>201</v>
      </c>
      <c r="C176" s="11" t="s">
        <v>156</v>
      </c>
      <c r="D176" s="156"/>
      <c r="E176" s="1" t="str">
        <f t="shared" si="8"/>
        <v>DOSE TIMER.</v>
      </c>
      <c r="F176" s="1" t="s">
        <v>1597</v>
      </c>
      <c r="G176" s="1">
        <v>1012</v>
      </c>
      <c r="K176" s="1" t="str">
        <f t="shared" si="7"/>
        <v>1</v>
      </c>
      <c r="M176" s="52"/>
      <c r="N176" s="1" t="s">
        <v>2545</v>
      </c>
      <c r="O176" s="1" t="s">
        <v>2544</v>
      </c>
    </row>
    <row r="177" spans="1:15" ht="24" customHeight="1" x14ac:dyDescent="0.55000000000000004">
      <c r="A177" s="9" t="s">
        <v>200</v>
      </c>
      <c r="B177" s="8" t="s">
        <v>199</v>
      </c>
      <c r="C177" s="11" t="s">
        <v>156</v>
      </c>
      <c r="D177" s="156"/>
      <c r="E177" s="1" t="str">
        <f t="shared" si="8"/>
        <v>DUCTING.</v>
      </c>
      <c r="F177" s="1" t="s">
        <v>1597</v>
      </c>
      <c r="G177" s="1">
        <v>1012</v>
      </c>
      <c r="K177" s="1" t="str">
        <f t="shared" si="7"/>
        <v>1</v>
      </c>
      <c r="M177" s="52"/>
      <c r="N177" s="1" t="s">
        <v>2546</v>
      </c>
      <c r="O177" s="1" t="s">
        <v>2544</v>
      </c>
    </row>
    <row r="178" spans="1:15" ht="24" customHeight="1" x14ac:dyDescent="0.55000000000000004">
      <c r="A178" s="9" t="s">
        <v>198</v>
      </c>
      <c r="B178" s="8" t="s">
        <v>197</v>
      </c>
      <c r="C178" s="11" t="s">
        <v>156</v>
      </c>
      <c r="D178" s="156"/>
      <c r="E178" s="1" t="str">
        <f t="shared" si="8"/>
        <v>EJECTOR.</v>
      </c>
      <c r="F178" s="1" t="s">
        <v>1597</v>
      </c>
      <c r="G178" s="1">
        <v>1012</v>
      </c>
      <c r="K178" s="1" t="str">
        <f t="shared" si="7"/>
        <v>1</v>
      </c>
      <c r="M178" s="52"/>
      <c r="N178" s="1" t="s">
        <v>2547</v>
      </c>
      <c r="O178" s="1" t="s">
        <v>2544</v>
      </c>
    </row>
    <row r="179" spans="1:15" ht="24" customHeight="1" x14ac:dyDescent="0.55000000000000004">
      <c r="A179" s="12" t="s">
        <v>196</v>
      </c>
      <c r="B179" s="8" t="s">
        <v>195</v>
      </c>
      <c r="C179" s="11" t="s">
        <v>156</v>
      </c>
      <c r="D179" s="156"/>
      <c r="E179" s="1" t="str">
        <f t="shared" si="8"/>
        <v>FLAME ARRESTER.</v>
      </c>
      <c r="F179" s="1" t="s">
        <v>1597</v>
      </c>
      <c r="G179" s="1">
        <v>1012</v>
      </c>
      <c r="K179" s="1" t="str">
        <f t="shared" si="7"/>
        <v>1</v>
      </c>
      <c r="M179" s="52"/>
      <c r="N179" s="1" t="s">
        <v>2548</v>
      </c>
      <c r="O179" s="1" t="s">
        <v>2544</v>
      </c>
    </row>
    <row r="180" spans="1:15" ht="24" customHeight="1" x14ac:dyDescent="0.55000000000000004">
      <c r="A180" s="12" t="s">
        <v>194</v>
      </c>
      <c r="B180" s="8" t="s">
        <v>193</v>
      </c>
      <c r="C180" s="11" t="s">
        <v>156</v>
      </c>
      <c r="D180" s="156"/>
      <c r="E180" s="1" t="str">
        <f t="shared" si="8"/>
        <v>FLARE, GAS.</v>
      </c>
      <c r="F180" s="1" t="s">
        <v>1597</v>
      </c>
      <c r="G180" s="1">
        <v>1012</v>
      </c>
      <c r="K180" s="1" t="str">
        <f t="shared" si="7"/>
        <v>1</v>
      </c>
      <c r="M180" s="52"/>
      <c r="N180" s="1" t="s">
        <v>2549</v>
      </c>
      <c r="O180" s="1" t="s">
        <v>2544</v>
      </c>
    </row>
    <row r="181" spans="1:15" ht="24" customHeight="1" x14ac:dyDescent="0.55000000000000004">
      <c r="A181" s="9" t="s">
        <v>192</v>
      </c>
      <c r="B181" s="8" t="s">
        <v>191</v>
      </c>
      <c r="C181" s="11" t="s">
        <v>156</v>
      </c>
      <c r="D181" s="156"/>
      <c r="E181" s="1" t="str">
        <f t="shared" si="8"/>
        <v>FILTER.</v>
      </c>
      <c r="F181" s="1" t="s">
        <v>1597</v>
      </c>
      <c r="G181" s="1">
        <v>1012</v>
      </c>
      <c r="K181" s="1" t="str">
        <f t="shared" si="7"/>
        <v>1</v>
      </c>
      <c r="M181" s="52"/>
      <c r="N181" s="1" t="s">
        <v>2550</v>
      </c>
      <c r="O181" s="1" t="s">
        <v>2544</v>
      </c>
    </row>
    <row r="182" spans="1:15" ht="24" customHeight="1" x14ac:dyDescent="0.55000000000000004">
      <c r="A182" s="9" t="s">
        <v>190</v>
      </c>
      <c r="B182" s="8" t="s">
        <v>189</v>
      </c>
      <c r="C182" s="11" t="s">
        <v>156</v>
      </c>
      <c r="D182" s="156"/>
      <c r="E182" s="1" t="str">
        <f t="shared" si="8"/>
        <v>FLOW ORIFACE PLATE.</v>
      </c>
      <c r="F182" s="1" t="s">
        <v>1597</v>
      </c>
      <c r="G182" s="1">
        <v>1012</v>
      </c>
      <c r="K182" s="1" t="str">
        <f t="shared" si="7"/>
        <v>1</v>
      </c>
      <c r="M182" s="52"/>
      <c r="N182" s="1" t="s">
        <v>2551</v>
      </c>
      <c r="O182" s="1" t="s">
        <v>2544</v>
      </c>
    </row>
    <row r="183" spans="1:15" ht="24" customHeight="1" x14ac:dyDescent="0.55000000000000004">
      <c r="A183" s="9" t="s">
        <v>188</v>
      </c>
      <c r="B183" s="8" t="s">
        <v>187</v>
      </c>
      <c r="C183" s="11" t="s">
        <v>156</v>
      </c>
      <c r="D183" s="156"/>
      <c r="E183" s="1" t="str">
        <f t="shared" si="8"/>
        <v>GANTRY CRANE.</v>
      </c>
      <c r="F183" s="1" t="s">
        <v>1597</v>
      </c>
      <c r="G183" s="1">
        <v>1012</v>
      </c>
      <c r="K183" s="1" t="str">
        <f t="shared" si="7"/>
        <v>1</v>
      </c>
      <c r="M183" s="52"/>
      <c r="N183" s="1" t="s">
        <v>2552</v>
      </c>
      <c r="O183" s="1" t="s">
        <v>2544</v>
      </c>
    </row>
    <row r="184" spans="1:15" ht="24" customHeight="1" x14ac:dyDescent="0.55000000000000004">
      <c r="A184" s="12" t="s">
        <v>186</v>
      </c>
      <c r="B184" s="8" t="s">
        <v>185</v>
      </c>
      <c r="C184" s="11" t="s">
        <v>156</v>
      </c>
      <c r="D184" s="156"/>
      <c r="E184" s="1" t="str">
        <f t="shared" si="8"/>
        <v>CYCLONE UNIT/HYDROCYCLONE SEPARATOR.</v>
      </c>
      <c r="F184" s="1" t="s">
        <v>1597</v>
      </c>
      <c r="G184" s="1">
        <v>1012</v>
      </c>
      <c r="K184" s="1" t="str">
        <f t="shared" si="7"/>
        <v>1</v>
      </c>
      <c r="M184" s="52"/>
      <c r="N184" s="1" t="s">
        <v>2553</v>
      </c>
      <c r="O184" s="1" t="s">
        <v>2544</v>
      </c>
    </row>
    <row r="185" spans="1:15" ht="24" customHeight="1" x14ac:dyDescent="0.55000000000000004">
      <c r="A185" s="9" t="s">
        <v>184</v>
      </c>
      <c r="B185" s="8" t="s">
        <v>183</v>
      </c>
      <c r="C185" s="11" t="s">
        <v>156</v>
      </c>
      <c r="D185" s="156"/>
      <c r="E185" s="1" t="str">
        <f t="shared" si="8"/>
        <v>HEAT EXCHANGER.</v>
      </c>
      <c r="F185" s="1" t="s">
        <v>1597</v>
      </c>
      <c r="G185" s="1">
        <v>1012</v>
      </c>
      <c r="K185" s="1" t="str">
        <f t="shared" si="7"/>
        <v>1</v>
      </c>
      <c r="M185" s="52"/>
      <c r="N185" s="1" t="s">
        <v>2554</v>
      </c>
      <c r="O185" s="1" t="s">
        <v>2544</v>
      </c>
    </row>
    <row r="186" spans="1:15" ht="24" customHeight="1" x14ac:dyDescent="0.55000000000000004">
      <c r="A186" s="12" t="s">
        <v>182</v>
      </c>
      <c r="B186" s="8" t="s">
        <v>181</v>
      </c>
      <c r="C186" s="11" t="s">
        <v>156</v>
      </c>
      <c r="D186" s="156"/>
      <c r="E186" s="1" t="str">
        <f t="shared" si="8"/>
        <v>HOSE REEL.</v>
      </c>
      <c r="F186" s="1" t="s">
        <v>1597</v>
      </c>
      <c r="G186" s="1">
        <v>1012</v>
      </c>
      <c r="K186" s="1" t="str">
        <f t="shared" si="7"/>
        <v>1</v>
      </c>
      <c r="M186" s="52"/>
      <c r="N186" s="1" t="s">
        <v>2555</v>
      </c>
      <c r="O186" s="1" t="s">
        <v>2544</v>
      </c>
    </row>
    <row r="187" spans="1:15" ht="24" customHeight="1" x14ac:dyDescent="0.55000000000000004">
      <c r="A187" s="9" t="s">
        <v>180</v>
      </c>
      <c r="B187" s="8" t="s">
        <v>179</v>
      </c>
      <c r="C187" s="11" t="s">
        <v>156</v>
      </c>
      <c r="D187" s="156"/>
      <c r="E187" s="1" t="str">
        <f t="shared" si="8"/>
        <v>INJECTOR.</v>
      </c>
      <c r="F187" s="1" t="s">
        <v>1597</v>
      </c>
      <c r="G187" s="1">
        <v>1012</v>
      </c>
      <c r="K187" s="1" t="str">
        <f t="shared" si="7"/>
        <v>1</v>
      </c>
      <c r="M187" s="52"/>
      <c r="N187" s="1" t="s">
        <v>2556</v>
      </c>
      <c r="O187" s="1" t="s">
        <v>2544</v>
      </c>
    </row>
    <row r="188" spans="1:15" ht="24" customHeight="1" x14ac:dyDescent="0.55000000000000004">
      <c r="A188" s="9" t="s">
        <v>178</v>
      </c>
      <c r="B188" s="8" t="s">
        <v>177</v>
      </c>
      <c r="C188" s="11" t="s">
        <v>156</v>
      </c>
      <c r="D188" s="156"/>
      <c r="E188" s="1" t="str">
        <f t="shared" si="8"/>
        <v>LIFTING EQUIPMENT.</v>
      </c>
      <c r="F188" s="1" t="s">
        <v>1597</v>
      </c>
      <c r="G188" s="1">
        <v>1012</v>
      </c>
      <c r="K188" s="1" t="str">
        <f t="shared" si="7"/>
        <v>1</v>
      </c>
      <c r="M188" s="52"/>
      <c r="N188" s="1" t="s">
        <v>2557</v>
      </c>
      <c r="O188" s="1" t="s">
        <v>2544</v>
      </c>
    </row>
    <row r="189" spans="1:15" ht="24" customHeight="1" x14ac:dyDescent="0.55000000000000004">
      <c r="A189" s="12" t="s">
        <v>176</v>
      </c>
      <c r="B189" s="8" t="s">
        <v>175</v>
      </c>
      <c r="C189" s="11" t="s">
        <v>156</v>
      </c>
      <c r="D189" s="156"/>
      <c r="E189" s="1" t="str">
        <f t="shared" si="8"/>
        <v>MECHANICAL FITTINGS.</v>
      </c>
      <c r="F189" s="1" t="s">
        <v>1597</v>
      </c>
      <c r="G189" s="1">
        <v>1012</v>
      </c>
      <c r="K189" s="1" t="str">
        <f t="shared" si="7"/>
        <v>1</v>
      </c>
      <c r="M189" s="52"/>
      <c r="N189" s="1" t="s">
        <v>2558</v>
      </c>
      <c r="O189" s="1" t="s">
        <v>2544</v>
      </c>
    </row>
    <row r="190" spans="1:15" ht="24" customHeight="1" x14ac:dyDescent="0.55000000000000004">
      <c r="A190" s="12" t="s">
        <v>2298</v>
      </c>
      <c r="B190" s="8" t="s">
        <v>2299</v>
      </c>
      <c r="C190" s="11" t="s">
        <v>156</v>
      </c>
      <c r="D190" s="156"/>
      <c r="E190" s="1" t="str">
        <f t="shared" si="8"/>
        <v>WATER MISCELLANEOUS</v>
      </c>
      <c r="F190" s="1" t="s">
        <v>1597</v>
      </c>
      <c r="G190" s="1">
        <v>70</v>
      </c>
      <c r="K190" s="1" t="str">
        <f t="shared" si="7"/>
        <v>1</v>
      </c>
      <c r="M190" s="52"/>
      <c r="N190" s="1" t="s">
        <v>2559</v>
      </c>
      <c r="O190" s="1" t="s">
        <v>2544</v>
      </c>
    </row>
    <row r="191" spans="1:15" ht="24" customHeight="1" x14ac:dyDescent="0.55000000000000004">
      <c r="A191" s="12" t="s">
        <v>2300</v>
      </c>
      <c r="B191" s="8" t="s">
        <v>2301</v>
      </c>
      <c r="C191" s="11" t="s">
        <v>156</v>
      </c>
      <c r="D191" s="156"/>
      <c r="E191" s="1" t="str">
        <f t="shared" si="8"/>
        <v>WASTE NODE</v>
      </c>
      <c r="F191" s="1" t="s">
        <v>2300</v>
      </c>
      <c r="G191" s="1">
        <v>24</v>
      </c>
      <c r="K191" s="1" t="str">
        <f t="shared" si="7"/>
        <v>1</v>
      </c>
      <c r="M191" s="52"/>
      <c r="N191" s="1" t="s">
        <v>2560</v>
      </c>
      <c r="O191" s="1" t="s">
        <v>2544</v>
      </c>
    </row>
    <row r="192" spans="1:15" ht="24" customHeight="1" x14ac:dyDescent="0.55000000000000004">
      <c r="A192" s="9" t="s">
        <v>174</v>
      </c>
      <c r="B192" s="8" t="s">
        <v>173</v>
      </c>
      <c r="C192" s="11" t="s">
        <v>156</v>
      </c>
      <c r="D192" s="156"/>
      <c r="E192" s="1" t="str">
        <f t="shared" si="8"/>
        <v>POLYMER BATCHING UNIT.</v>
      </c>
      <c r="F192" s="1" t="s">
        <v>1597</v>
      </c>
      <c r="G192" s="1">
        <v>1012</v>
      </c>
      <c r="K192" s="1" t="str">
        <f t="shared" si="7"/>
        <v>1</v>
      </c>
      <c r="M192" s="52"/>
      <c r="N192" s="1" t="s">
        <v>2561</v>
      </c>
      <c r="O192" s="1" t="s">
        <v>2544</v>
      </c>
    </row>
    <row r="193" spans="1:15" ht="24" customHeight="1" x14ac:dyDescent="0.55000000000000004">
      <c r="A193" s="9" t="s">
        <v>172</v>
      </c>
      <c r="B193" s="8" t="s">
        <v>171</v>
      </c>
      <c r="C193" s="11" t="s">
        <v>156</v>
      </c>
      <c r="D193" s="156"/>
      <c r="E193" s="1" t="str">
        <f t="shared" si="8"/>
        <v>HYDRAULIC POWER PACK.</v>
      </c>
      <c r="F193" s="1" t="s">
        <v>1597</v>
      </c>
      <c r="G193" s="1">
        <v>1012</v>
      </c>
      <c r="K193" s="1" t="str">
        <f t="shared" si="7"/>
        <v>1</v>
      </c>
      <c r="M193" s="52"/>
      <c r="N193" s="1" t="s">
        <v>2562</v>
      </c>
      <c r="O193" s="1" t="s">
        <v>2544</v>
      </c>
    </row>
    <row r="194" spans="1:15" ht="24" customHeight="1" x14ac:dyDescent="0.55000000000000004">
      <c r="A194" s="9" t="s">
        <v>170</v>
      </c>
      <c r="B194" s="8" t="s">
        <v>169</v>
      </c>
      <c r="C194" s="11" t="s">
        <v>156</v>
      </c>
      <c r="D194" s="156"/>
      <c r="E194" s="1" t="str">
        <f t="shared" si="8"/>
        <v>RUPTURE DISK.</v>
      </c>
      <c r="F194" s="1" t="s">
        <v>1597</v>
      </c>
      <c r="G194" s="1">
        <v>1012</v>
      </c>
      <c r="K194" s="1" t="str">
        <f t="shared" si="7"/>
        <v>1</v>
      </c>
      <c r="M194" s="52"/>
      <c r="N194" s="1" t="s">
        <v>2563</v>
      </c>
      <c r="O194" s="1" t="s">
        <v>2544</v>
      </c>
    </row>
    <row r="195" spans="1:15" ht="24" customHeight="1" x14ac:dyDescent="0.55000000000000004">
      <c r="A195" s="9" t="s">
        <v>168</v>
      </c>
      <c r="B195" s="8" t="s">
        <v>167</v>
      </c>
      <c r="C195" s="11" t="s">
        <v>156</v>
      </c>
      <c r="D195" s="156"/>
      <c r="E195" s="1" t="str">
        <f t="shared" si="8"/>
        <v>SCREEN.</v>
      </c>
      <c r="F195" s="1" t="s">
        <v>1597</v>
      </c>
      <c r="G195" s="1">
        <v>1012</v>
      </c>
      <c r="K195" s="1" t="str">
        <f t="shared" ref="K195:K258" si="9">J195&amp;"1"</f>
        <v>1</v>
      </c>
      <c r="M195" s="52"/>
      <c r="N195" s="1" t="s">
        <v>2564</v>
      </c>
      <c r="O195" s="1" t="s">
        <v>2544</v>
      </c>
    </row>
    <row r="196" spans="1:15" ht="24" customHeight="1" x14ac:dyDescent="0.55000000000000004">
      <c r="A196" s="9" t="s">
        <v>166</v>
      </c>
      <c r="B196" s="8" t="s">
        <v>165</v>
      </c>
      <c r="C196" s="11" t="s">
        <v>156</v>
      </c>
      <c r="D196" s="156"/>
      <c r="E196" s="1" t="str">
        <f t="shared" si="8"/>
        <v>SILENCER.</v>
      </c>
      <c r="F196" s="1" t="s">
        <v>1597</v>
      </c>
      <c r="G196" s="1">
        <v>1012</v>
      </c>
      <c r="K196" s="1" t="str">
        <f t="shared" si="9"/>
        <v>1</v>
      </c>
      <c r="M196" s="52"/>
      <c r="N196" s="1" t="s">
        <v>2565</v>
      </c>
      <c r="O196" s="1" t="s">
        <v>2544</v>
      </c>
    </row>
    <row r="197" spans="1:15" ht="24" customHeight="1" x14ac:dyDescent="0.55000000000000004">
      <c r="A197" s="9" t="s">
        <v>164</v>
      </c>
      <c r="B197" s="8" t="s">
        <v>163</v>
      </c>
      <c r="C197" s="11" t="s">
        <v>156</v>
      </c>
      <c r="D197" s="156"/>
      <c r="E197" s="1" t="str">
        <f t="shared" si="8"/>
        <v>WATER SOFTENER.</v>
      </c>
      <c r="F197" s="1" t="s">
        <v>1597</v>
      </c>
      <c r="G197" s="1">
        <v>1012</v>
      </c>
      <c r="K197" s="1" t="str">
        <f t="shared" si="9"/>
        <v>1</v>
      </c>
      <c r="M197" s="52"/>
      <c r="N197" s="1" t="s">
        <v>2567</v>
      </c>
      <c r="O197" s="1" t="s">
        <v>2566</v>
      </c>
    </row>
    <row r="198" spans="1:15" ht="24" customHeight="1" x14ac:dyDescent="0.55000000000000004">
      <c r="A198" s="9" t="s">
        <v>162</v>
      </c>
      <c r="B198" s="8" t="s">
        <v>161</v>
      </c>
      <c r="C198" s="11" t="s">
        <v>156</v>
      </c>
      <c r="D198" s="156"/>
      <c r="E198" s="1" t="str">
        <f t="shared" ref="E198:E263" si="10">B198</f>
        <v>STILLER.</v>
      </c>
      <c r="F198" s="1" t="s">
        <v>1597</v>
      </c>
      <c r="G198" s="1">
        <v>1012</v>
      </c>
      <c r="K198" s="1" t="str">
        <f t="shared" si="9"/>
        <v>1</v>
      </c>
      <c r="M198" s="52"/>
      <c r="N198" s="1" t="s">
        <v>2568</v>
      </c>
      <c r="O198" s="1" t="s">
        <v>2566</v>
      </c>
    </row>
    <row r="199" spans="1:15" ht="24" customHeight="1" x14ac:dyDescent="0.55000000000000004">
      <c r="A199" s="9" t="s">
        <v>160</v>
      </c>
      <c r="B199" s="8" t="s">
        <v>159</v>
      </c>
      <c r="C199" s="11" t="s">
        <v>156</v>
      </c>
      <c r="D199" s="156"/>
      <c r="E199" s="1" t="str">
        <f t="shared" si="10"/>
        <v>STRAINER.</v>
      </c>
      <c r="F199" s="1" t="s">
        <v>1597</v>
      </c>
      <c r="G199" s="1">
        <v>1012</v>
      </c>
      <c r="K199" s="1" t="str">
        <f t="shared" si="9"/>
        <v>1</v>
      </c>
      <c r="M199" s="52"/>
      <c r="N199" s="1" t="s">
        <v>2569</v>
      </c>
      <c r="O199" s="1" t="s">
        <v>2566</v>
      </c>
    </row>
    <row r="200" spans="1:15" ht="19.5" customHeight="1" x14ac:dyDescent="0.55000000000000004">
      <c r="A200" s="12" t="s">
        <v>158</v>
      </c>
      <c r="B200" s="8" t="s">
        <v>157</v>
      </c>
      <c r="C200" s="11" t="s">
        <v>156</v>
      </c>
      <c r="D200" s="157"/>
      <c r="E200" s="1" t="str">
        <f t="shared" si="10"/>
        <v>WASHDOWN UNIT.</v>
      </c>
      <c r="F200" s="1" t="s">
        <v>1597</v>
      </c>
      <c r="G200" s="1">
        <v>1012</v>
      </c>
      <c r="K200" s="1" t="str">
        <f t="shared" si="9"/>
        <v>1</v>
      </c>
      <c r="M200" s="52"/>
      <c r="N200" s="1" t="s">
        <v>2570</v>
      </c>
      <c r="O200" s="1" t="s">
        <v>2566</v>
      </c>
    </row>
    <row r="201" spans="1:15" x14ac:dyDescent="0.55000000000000004">
      <c r="A201" s="12" t="s">
        <v>155</v>
      </c>
      <c r="B201" s="8" t="s">
        <v>154</v>
      </c>
      <c r="C201" s="8" t="s">
        <v>147</v>
      </c>
      <c r="D201" s="155" t="s">
        <v>153</v>
      </c>
      <c r="E201" s="1" t="str">
        <f t="shared" si="10"/>
        <v>CONDUIT.</v>
      </c>
      <c r="F201" s="1" t="s">
        <v>1598</v>
      </c>
      <c r="G201" s="1">
        <v>1031</v>
      </c>
      <c r="K201" s="1" t="str">
        <f t="shared" si="9"/>
        <v>1</v>
      </c>
      <c r="M201" s="52"/>
      <c r="N201" s="1" t="s">
        <v>2571</v>
      </c>
      <c r="O201" s="1" t="s">
        <v>2566</v>
      </c>
    </row>
    <row r="202" spans="1:15" x14ac:dyDescent="0.55000000000000004">
      <c r="A202" s="9" t="s">
        <v>152</v>
      </c>
      <c r="B202" s="8" t="s">
        <v>151</v>
      </c>
      <c r="C202" s="8" t="s">
        <v>147</v>
      </c>
      <c r="D202" s="156"/>
      <c r="E202" s="1" t="str">
        <f t="shared" si="10"/>
        <v>CULVERT.</v>
      </c>
      <c r="F202" s="1" t="s">
        <v>1598</v>
      </c>
      <c r="G202" s="1">
        <v>1031</v>
      </c>
      <c r="K202" s="1" t="str">
        <f t="shared" si="9"/>
        <v>1</v>
      </c>
      <c r="M202" s="52"/>
      <c r="N202" s="1" t="s">
        <v>2572</v>
      </c>
      <c r="O202" s="1" t="s">
        <v>2566</v>
      </c>
    </row>
    <row r="203" spans="1:15" x14ac:dyDescent="0.55000000000000004">
      <c r="A203" s="9" t="s">
        <v>150</v>
      </c>
      <c r="B203" s="8" t="s">
        <v>149</v>
      </c>
      <c r="C203" s="8" t="s">
        <v>147</v>
      </c>
      <c r="D203" s="156"/>
      <c r="E203" s="1" t="str">
        <f t="shared" si="10"/>
        <v>PIPEWORK.</v>
      </c>
      <c r="F203" s="1" t="s">
        <v>1598</v>
      </c>
      <c r="G203" s="1">
        <v>1031</v>
      </c>
      <c r="K203" s="1" t="str">
        <f t="shared" si="9"/>
        <v>1</v>
      </c>
      <c r="M203" s="52"/>
      <c r="N203" s="1" t="s">
        <v>2574</v>
      </c>
      <c r="O203" s="1" t="s">
        <v>2573</v>
      </c>
    </row>
    <row r="204" spans="1:15" x14ac:dyDescent="0.55000000000000004">
      <c r="A204" s="9" t="s">
        <v>2287</v>
      </c>
      <c r="B204" s="8" t="s">
        <v>2288</v>
      </c>
      <c r="C204" s="8" t="s">
        <v>147</v>
      </c>
      <c r="D204" s="156"/>
      <c r="E204" s="1" t="str">
        <f t="shared" si="10"/>
        <v>WASTE MAIN</v>
      </c>
      <c r="F204" s="1" t="s">
        <v>1598</v>
      </c>
      <c r="G204" s="1">
        <v>21</v>
      </c>
      <c r="K204" s="1" t="str">
        <f t="shared" si="9"/>
        <v>1</v>
      </c>
      <c r="M204" s="52"/>
      <c r="N204" s="1" t="s">
        <v>2576</v>
      </c>
      <c r="O204" s="1" t="s">
        <v>2575</v>
      </c>
    </row>
    <row r="205" spans="1:15" x14ac:dyDescent="0.55000000000000004">
      <c r="A205" s="9" t="s">
        <v>2285</v>
      </c>
      <c r="B205" s="8" t="s">
        <v>2286</v>
      </c>
      <c r="C205" s="8" t="s">
        <v>147</v>
      </c>
      <c r="D205" s="156"/>
      <c r="E205" s="1" t="str">
        <f t="shared" si="10"/>
        <v>STORM MAIN</v>
      </c>
      <c r="F205" s="1" t="s">
        <v>1598</v>
      </c>
      <c r="G205" s="1">
        <v>31</v>
      </c>
      <c r="K205" s="1" t="str">
        <f t="shared" si="9"/>
        <v>1</v>
      </c>
      <c r="M205" s="52"/>
      <c r="N205" s="1" t="s">
        <v>2578</v>
      </c>
      <c r="O205" s="1" t="s">
        <v>2577</v>
      </c>
    </row>
    <row r="206" spans="1:15" x14ac:dyDescent="0.55000000000000004">
      <c r="A206" s="9" t="s">
        <v>2295</v>
      </c>
      <c r="B206" s="8" t="s">
        <v>2296</v>
      </c>
      <c r="C206" s="8" t="s">
        <v>147</v>
      </c>
      <c r="D206" s="156"/>
      <c r="E206" s="1" t="str">
        <f t="shared" si="10"/>
        <v>STORM SERVICE LINE</v>
      </c>
      <c r="F206" s="1" t="s">
        <v>1598</v>
      </c>
      <c r="G206" s="1">
        <v>33</v>
      </c>
      <c r="K206" s="1" t="str">
        <f t="shared" si="9"/>
        <v>1</v>
      </c>
      <c r="M206" s="52"/>
      <c r="N206" s="1" t="s">
        <v>2580</v>
      </c>
      <c r="O206" s="1" t="s">
        <v>2579</v>
      </c>
    </row>
    <row r="207" spans="1:15" x14ac:dyDescent="0.55000000000000004">
      <c r="A207" s="9" t="s">
        <v>308</v>
      </c>
      <c r="B207" s="8" t="s">
        <v>2297</v>
      </c>
      <c r="C207" s="8" t="s">
        <v>147</v>
      </c>
      <c r="D207" s="156"/>
      <c r="E207" s="1" t="str">
        <f t="shared" si="10"/>
        <v>WATER SERVICE LINE</v>
      </c>
      <c r="F207" s="1" t="s">
        <v>1598</v>
      </c>
      <c r="G207" s="1">
        <v>45</v>
      </c>
      <c r="K207" s="1" t="str">
        <f t="shared" si="9"/>
        <v>1</v>
      </c>
      <c r="M207" s="52"/>
      <c r="N207" s="1" t="s">
        <v>2581</v>
      </c>
      <c r="O207" s="1" t="s">
        <v>2533</v>
      </c>
    </row>
    <row r="208" spans="1:15" ht="19.5" customHeight="1" x14ac:dyDescent="0.55000000000000004">
      <c r="A208" s="9" t="s">
        <v>2284</v>
      </c>
      <c r="B208" s="8" t="s">
        <v>148</v>
      </c>
      <c r="C208" s="8" t="s">
        <v>147</v>
      </c>
      <c r="D208" s="157"/>
      <c r="E208" s="1" t="str">
        <f t="shared" si="10"/>
        <v>WATERMAIN SECTION.</v>
      </c>
      <c r="F208" s="1" t="s">
        <v>1598</v>
      </c>
      <c r="G208" s="1">
        <v>41</v>
      </c>
      <c r="K208" s="1" t="str">
        <f t="shared" si="9"/>
        <v>1</v>
      </c>
      <c r="M208" s="52"/>
      <c r="N208" s="1" t="s">
        <v>2583</v>
      </c>
      <c r="O208" s="1" t="s">
        <v>2582</v>
      </c>
    </row>
    <row r="209" spans="1:15" x14ac:dyDescent="0.55000000000000004">
      <c r="A209" s="12" t="s">
        <v>146</v>
      </c>
      <c r="B209" s="8" t="s">
        <v>145</v>
      </c>
      <c r="C209" s="11" t="s">
        <v>133</v>
      </c>
      <c r="D209" s="155" t="s">
        <v>144</v>
      </c>
      <c r="E209" s="1" t="str">
        <f t="shared" si="10"/>
        <v>ABUTMENT.</v>
      </c>
      <c r="F209" s="1" t="s">
        <v>1599</v>
      </c>
      <c r="G209" s="1">
        <v>1025</v>
      </c>
      <c r="K209" s="1" t="str">
        <f t="shared" si="9"/>
        <v>1</v>
      </c>
      <c r="M209" s="52"/>
      <c r="N209" s="1" t="s">
        <v>2584</v>
      </c>
      <c r="O209" s="1" t="s">
        <v>2582</v>
      </c>
    </row>
    <row r="210" spans="1:15" x14ac:dyDescent="0.55000000000000004">
      <c r="A210" s="9" t="s">
        <v>143</v>
      </c>
      <c r="B210" s="8" t="s">
        <v>142</v>
      </c>
      <c r="C210" s="11" t="s">
        <v>133</v>
      </c>
      <c r="D210" s="156"/>
      <c r="E210" s="1" t="str">
        <f t="shared" si="10"/>
        <v>DAM.</v>
      </c>
      <c r="F210" s="1" t="s">
        <v>1599</v>
      </c>
      <c r="G210" s="1">
        <v>1025</v>
      </c>
      <c r="K210" s="1" t="str">
        <f t="shared" si="9"/>
        <v>1</v>
      </c>
      <c r="M210" s="52"/>
      <c r="N210" s="1" t="s">
        <v>2585</v>
      </c>
      <c r="O210" s="1" t="s">
        <v>2582</v>
      </c>
    </row>
    <row r="211" spans="1:15" x14ac:dyDescent="0.55000000000000004">
      <c r="A211" s="9" t="s">
        <v>141</v>
      </c>
      <c r="B211" s="8" t="s">
        <v>140</v>
      </c>
      <c r="C211" s="11" t="s">
        <v>133</v>
      </c>
      <c r="D211" s="156"/>
      <c r="E211" s="1" t="str">
        <f t="shared" si="10"/>
        <v>WALL.</v>
      </c>
      <c r="F211" s="1" t="s">
        <v>1599</v>
      </c>
      <c r="G211" s="1">
        <v>1025</v>
      </c>
      <c r="K211" s="1" t="str">
        <f t="shared" si="9"/>
        <v>1</v>
      </c>
      <c r="M211" s="52"/>
      <c r="N211" s="1" t="s">
        <v>2586</v>
      </c>
      <c r="O211" s="1" t="s">
        <v>2582</v>
      </c>
    </row>
    <row r="212" spans="1:15" x14ac:dyDescent="0.55000000000000004">
      <c r="A212" s="9" t="s">
        <v>139</v>
      </c>
      <c r="B212" s="8" t="s">
        <v>138</v>
      </c>
      <c r="C212" s="11" t="s">
        <v>133</v>
      </c>
      <c r="D212" s="156"/>
      <c r="E212" s="1" t="str">
        <f t="shared" si="10"/>
        <v>WEIR.</v>
      </c>
      <c r="F212" s="1" t="s">
        <v>1599</v>
      </c>
      <c r="G212" s="1">
        <v>1025</v>
      </c>
      <c r="K212" s="1" t="str">
        <f t="shared" si="9"/>
        <v>1</v>
      </c>
      <c r="M212" s="52"/>
      <c r="N212" s="1" t="s">
        <v>2587</v>
      </c>
      <c r="O212" s="1" t="s">
        <v>2582</v>
      </c>
    </row>
    <row r="213" spans="1:15" x14ac:dyDescent="0.55000000000000004">
      <c r="A213" s="9" t="s">
        <v>137</v>
      </c>
      <c r="B213" s="8" t="s">
        <v>136</v>
      </c>
      <c r="C213" s="11" t="s">
        <v>133</v>
      </c>
      <c r="D213" s="156"/>
      <c r="E213" s="1" t="str">
        <f t="shared" si="10"/>
        <v>HEADWALL.</v>
      </c>
      <c r="F213" s="1" t="s">
        <v>1599</v>
      </c>
      <c r="G213" s="1">
        <v>1025</v>
      </c>
      <c r="K213" s="1" t="str">
        <f t="shared" si="9"/>
        <v>1</v>
      </c>
      <c r="M213" s="52"/>
      <c r="N213" s="1" t="s">
        <v>2588</v>
      </c>
      <c r="O213" s="1" t="s">
        <v>2577</v>
      </c>
    </row>
    <row r="214" spans="1:15" ht="19.5" customHeight="1" x14ac:dyDescent="0.55000000000000004">
      <c r="A214" s="9" t="s">
        <v>135</v>
      </c>
      <c r="B214" s="8" t="s">
        <v>134</v>
      </c>
      <c r="C214" s="11" t="s">
        <v>133</v>
      </c>
      <c r="D214" s="157"/>
      <c r="E214" s="1" t="str">
        <f t="shared" si="10"/>
        <v>BASIN - DETENTION, RETENTION, SEDIMENT, BIO-RETENTION.</v>
      </c>
      <c r="F214" s="1" t="s">
        <v>1599</v>
      </c>
      <c r="G214" s="1">
        <v>1025</v>
      </c>
      <c r="K214" s="1" t="str">
        <f t="shared" si="9"/>
        <v>1</v>
      </c>
      <c r="M214" s="52"/>
      <c r="N214" s="1" t="s">
        <v>2590</v>
      </c>
      <c r="O214" s="1" t="s">
        <v>2589</v>
      </c>
    </row>
    <row r="215" spans="1:15" x14ac:dyDescent="0.55000000000000004">
      <c r="A215" s="9" t="s">
        <v>132</v>
      </c>
      <c r="B215" s="8" t="s">
        <v>131</v>
      </c>
      <c r="C215" s="8" t="s">
        <v>1582</v>
      </c>
      <c r="D215" s="155" t="s">
        <v>130</v>
      </c>
      <c r="E215" s="1" t="str">
        <f t="shared" si="10"/>
        <v>BRIDGE.</v>
      </c>
      <c r="F215" s="1" t="s">
        <v>1600</v>
      </c>
      <c r="G215" s="1">
        <v>1030</v>
      </c>
      <c r="K215" s="1" t="str">
        <f t="shared" si="9"/>
        <v>1</v>
      </c>
      <c r="M215" s="52"/>
      <c r="N215" s="1" t="s">
        <v>2591</v>
      </c>
      <c r="O215" s="1" t="s">
        <v>2589</v>
      </c>
    </row>
    <row r="216" spans="1:15" x14ac:dyDescent="0.55000000000000004">
      <c r="A216" s="9" t="s">
        <v>129</v>
      </c>
      <c r="B216" s="8" t="s">
        <v>128</v>
      </c>
      <c r="C216" s="8" t="s">
        <v>1582</v>
      </c>
      <c r="D216" s="156"/>
      <c r="E216" s="1" t="str">
        <f t="shared" si="10"/>
        <v>RAIL, TRAMLINE AND STOCK.</v>
      </c>
      <c r="F216" s="1" t="s">
        <v>1600</v>
      </c>
      <c r="G216" s="1">
        <v>1030</v>
      </c>
      <c r="K216" s="1" t="str">
        <f t="shared" si="9"/>
        <v>1</v>
      </c>
      <c r="M216" s="52"/>
      <c r="N216" s="1" t="s">
        <v>2592</v>
      </c>
      <c r="O216" s="1" t="s">
        <v>2589</v>
      </c>
    </row>
    <row r="217" spans="1:15" x14ac:dyDescent="0.55000000000000004">
      <c r="A217" s="9" t="s">
        <v>127</v>
      </c>
      <c r="B217" s="8" t="s">
        <v>126</v>
      </c>
      <c r="C217" s="8" t="s">
        <v>1582</v>
      </c>
      <c r="D217" s="156"/>
      <c r="E217" s="1" t="str">
        <f t="shared" si="10"/>
        <v>ROAD.</v>
      </c>
      <c r="F217" s="1" t="s">
        <v>1600</v>
      </c>
      <c r="G217" s="1">
        <v>1030</v>
      </c>
      <c r="K217" s="1" t="str">
        <f t="shared" si="9"/>
        <v>1</v>
      </c>
      <c r="M217" s="52"/>
      <c r="N217" s="1" t="s">
        <v>2593</v>
      </c>
      <c r="O217" s="1" t="s">
        <v>2589</v>
      </c>
    </row>
    <row r="218" spans="1:15" ht="19.5" customHeight="1" x14ac:dyDescent="0.55000000000000004">
      <c r="A218" s="9" t="s">
        <v>125</v>
      </c>
      <c r="B218" s="8" t="s">
        <v>124</v>
      </c>
      <c r="C218" s="8" t="s">
        <v>1582</v>
      </c>
      <c r="D218" s="157"/>
      <c r="E218" s="1" t="str">
        <f t="shared" si="10"/>
        <v>PAVEMENT.</v>
      </c>
      <c r="F218" s="1" t="s">
        <v>1600</v>
      </c>
      <c r="G218" s="1">
        <v>1030</v>
      </c>
      <c r="K218" s="1" t="str">
        <f t="shared" si="9"/>
        <v>1</v>
      </c>
      <c r="M218" s="52"/>
      <c r="N218" s="1" t="s">
        <v>2594</v>
      </c>
      <c r="O218" s="1" t="s">
        <v>2589</v>
      </c>
    </row>
    <row r="219" spans="1:15" x14ac:dyDescent="0.55000000000000004">
      <c r="A219" s="9" t="s">
        <v>123</v>
      </c>
      <c r="B219" s="8" t="s">
        <v>122</v>
      </c>
      <c r="C219" s="8" t="s">
        <v>92</v>
      </c>
      <c r="D219" s="155" t="s">
        <v>121</v>
      </c>
      <c r="E219" s="1" t="str">
        <f t="shared" si="10"/>
        <v>BEACON.</v>
      </c>
      <c r="F219" s="1" t="s">
        <v>1587</v>
      </c>
      <c r="G219" s="1">
        <v>1026</v>
      </c>
      <c r="K219" s="1" t="str">
        <f t="shared" si="9"/>
        <v>1</v>
      </c>
      <c r="M219" s="52"/>
      <c r="N219" s="1" t="s">
        <v>2595</v>
      </c>
      <c r="O219" s="1" t="s">
        <v>2589</v>
      </c>
    </row>
    <row r="220" spans="1:15" x14ac:dyDescent="0.55000000000000004">
      <c r="A220" s="9" t="s">
        <v>120</v>
      </c>
      <c r="B220" s="8" t="s">
        <v>119</v>
      </c>
      <c r="C220" s="8" t="s">
        <v>92</v>
      </c>
      <c r="D220" s="156"/>
      <c r="E220" s="1" t="str">
        <f t="shared" si="10"/>
        <v>CAMERA.</v>
      </c>
      <c r="F220" s="1" t="s">
        <v>1587</v>
      </c>
      <c r="G220" s="1">
        <v>1026</v>
      </c>
      <c r="K220" s="1" t="str">
        <f t="shared" si="9"/>
        <v>1</v>
      </c>
      <c r="M220" s="52"/>
      <c r="N220" s="1" t="s">
        <v>2596</v>
      </c>
      <c r="O220" s="1" t="s">
        <v>2589</v>
      </c>
    </row>
    <row r="221" spans="1:15" x14ac:dyDescent="0.55000000000000004">
      <c r="A221" s="9" t="s">
        <v>118</v>
      </c>
      <c r="B221" s="8" t="s">
        <v>117</v>
      </c>
      <c r="C221" s="8" t="s">
        <v>92</v>
      </c>
      <c r="D221" s="156"/>
      <c r="E221" s="1" t="str">
        <f t="shared" si="10"/>
        <v>CLOSED CIRCUIT TV.</v>
      </c>
      <c r="F221" s="1" t="s">
        <v>1587</v>
      </c>
      <c r="G221" s="1">
        <v>1026</v>
      </c>
      <c r="K221" s="1" t="str">
        <f t="shared" si="9"/>
        <v>1</v>
      </c>
      <c r="M221" s="52"/>
      <c r="N221" s="1" t="s">
        <v>2597</v>
      </c>
      <c r="O221" s="1" t="s">
        <v>2589</v>
      </c>
    </row>
    <row r="222" spans="1:15" x14ac:dyDescent="0.55000000000000004">
      <c r="A222" s="12" t="s">
        <v>116</v>
      </c>
      <c r="B222" s="8" t="s">
        <v>115</v>
      </c>
      <c r="C222" s="8" t="s">
        <v>92</v>
      </c>
      <c r="D222" s="156"/>
      <c r="E222" s="1" t="str">
        <f t="shared" si="10"/>
        <v>DOOR.</v>
      </c>
      <c r="F222" s="1" t="s">
        <v>1587</v>
      </c>
      <c r="G222" s="1">
        <v>1026</v>
      </c>
      <c r="K222" s="1" t="str">
        <f t="shared" si="9"/>
        <v>1</v>
      </c>
      <c r="M222" s="52"/>
      <c r="N222" s="1" t="s">
        <v>2598</v>
      </c>
      <c r="O222" s="1" t="s">
        <v>2589</v>
      </c>
    </row>
    <row r="223" spans="1:15" x14ac:dyDescent="0.55000000000000004">
      <c r="A223" s="9" t="s">
        <v>114</v>
      </c>
      <c r="B223" s="8" t="s">
        <v>113</v>
      </c>
      <c r="C223" s="8" t="s">
        <v>92</v>
      </c>
      <c r="D223" s="156"/>
      <c r="E223" s="1" t="str">
        <f t="shared" si="10"/>
        <v>FENCE.</v>
      </c>
      <c r="F223" s="1" t="s">
        <v>1587</v>
      </c>
      <c r="G223" s="1">
        <v>1026</v>
      </c>
      <c r="K223" s="1" t="str">
        <f t="shared" si="9"/>
        <v>1</v>
      </c>
      <c r="M223" s="52"/>
      <c r="N223" s="1" t="s">
        <v>2599</v>
      </c>
      <c r="O223" s="1" t="s">
        <v>2589</v>
      </c>
    </row>
    <row r="224" spans="1:15" x14ac:dyDescent="0.55000000000000004">
      <c r="A224" s="9" t="s">
        <v>112</v>
      </c>
      <c r="B224" s="8" t="s">
        <v>111</v>
      </c>
      <c r="C224" s="8" t="s">
        <v>92</v>
      </c>
      <c r="D224" s="156"/>
      <c r="E224" s="1" t="str">
        <f t="shared" si="10"/>
        <v>FIRE PROTECTION SYSTEM.</v>
      </c>
      <c r="F224" s="1" t="s">
        <v>1587</v>
      </c>
      <c r="G224" s="1">
        <v>1026</v>
      </c>
      <c r="K224" s="1" t="str">
        <f t="shared" si="9"/>
        <v>1</v>
      </c>
      <c r="M224" s="52"/>
      <c r="N224" s="1" t="s">
        <v>2600</v>
      </c>
      <c r="O224" s="1" t="s">
        <v>2589</v>
      </c>
    </row>
    <row r="225" spans="1:15" x14ac:dyDescent="0.55000000000000004">
      <c r="A225" s="12" t="s">
        <v>110</v>
      </c>
      <c r="B225" s="8" t="s">
        <v>109</v>
      </c>
      <c r="C225" s="8" t="s">
        <v>92</v>
      </c>
      <c r="D225" s="156"/>
      <c r="E225" s="1" t="str">
        <f t="shared" si="10"/>
        <v>GATE.</v>
      </c>
      <c r="F225" s="1" t="s">
        <v>1587</v>
      </c>
      <c r="G225" s="1">
        <v>1026</v>
      </c>
      <c r="K225" s="1" t="str">
        <f t="shared" si="9"/>
        <v>1</v>
      </c>
      <c r="M225" s="52"/>
      <c r="N225" s="1" t="s">
        <v>2601</v>
      </c>
      <c r="O225" s="1" t="s">
        <v>2589</v>
      </c>
    </row>
    <row r="226" spans="1:15" x14ac:dyDescent="0.55000000000000004">
      <c r="A226" s="12" t="s">
        <v>108</v>
      </c>
      <c r="B226" s="8" t="s">
        <v>107</v>
      </c>
      <c r="C226" s="8" t="s">
        <v>92</v>
      </c>
      <c r="D226" s="156"/>
      <c r="E226" s="1" t="str">
        <f t="shared" si="10"/>
        <v>HANDRAIL.</v>
      </c>
      <c r="F226" s="1" t="s">
        <v>1587</v>
      </c>
      <c r="G226" s="1">
        <v>1026</v>
      </c>
      <c r="K226" s="1" t="str">
        <f t="shared" si="9"/>
        <v>1</v>
      </c>
      <c r="M226" s="52"/>
      <c r="N226" s="1" t="s">
        <v>2602</v>
      </c>
      <c r="O226" s="1" t="s">
        <v>2589</v>
      </c>
    </row>
    <row r="227" spans="1:15" x14ac:dyDescent="0.55000000000000004">
      <c r="A227" s="12" t="s">
        <v>106</v>
      </c>
      <c r="B227" s="8" t="s">
        <v>105</v>
      </c>
      <c r="C227" s="8" t="s">
        <v>92</v>
      </c>
      <c r="D227" s="156"/>
      <c r="E227" s="1" t="str">
        <f t="shared" si="10"/>
        <v>HATCH COVER (ACCESS HATCH/LID).</v>
      </c>
      <c r="F227" s="1" t="s">
        <v>1587</v>
      </c>
      <c r="G227" s="1">
        <v>1026</v>
      </c>
      <c r="K227" s="1" t="str">
        <f t="shared" si="9"/>
        <v>1</v>
      </c>
      <c r="M227" s="52"/>
      <c r="N227" s="1" t="s">
        <v>2603</v>
      </c>
      <c r="O227" s="1" t="s">
        <v>2589</v>
      </c>
    </row>
    <row r="228" spans="1:15" x14ac:dyDescent="0.55000000000000004">
      <c r="A228" s="9" t="s">
        <v>104</v>
      </c>
      <c r="B228" s="8" t="s">
        <v>103</v>
      </c>
      <c r="C228" s="8" t="s">
        <v>92</v>
      </c>
      <c r="D228" s="156"/>
      <c r="E228" s="1" t="str">
        <f t="shared" si="10"/>
        <v>LADDERS.</v>
      </c>
      <c r="F228" s="1" t="s">
        <v>1587</v>
      </c>
      <c r="G228" s="1">
        <v>1026</v>
      </c>
      <c r="K228" s="1" t="str">
        <f t="shared" si="9"/>
        <v>1</v>
      </c>
      <c r="M228" s="52"/>
      <c r="N228" s="1" t="s">
        <v>2604</v>
      </c>
      <c r="O228" s="1" t="s">
        <v>2589</v>
      </c>
    </row>
    <row r="229" spans="1:15" x14ac:dyDescent="0.55000000000000004">
      <c r="A229" s="12" t="s">
        <v>102</v>
      </c>
      <c r="B229" s="8" t="s">
        <v>101</v>
      </c>
      <c r="C229" s="8" t="s">
        <v>92</v>
      </c>
      <c r="D229" s="156"/>
      <c r="E229" s="1" t="str">
        <f t="shared" si="10"/>
        <v>PLATFORM.</v>
      </c>
      <c r="F229" s="1" t="s">
        <v>1587</v>
      </c>
      <c r="G229" s="1">
        <v>1026</v>
      </c>
      <c r="K229" s="1" t="str">
        <f t="shared" si="9"/>
        <v>1</v>
      </c>
      <c r="M229" s="52"/>
      <c r="N229" s="1" t="s">
        <v>2605</v>
      </c>
      <c r="O229" s="1" t="s">
        <v>2589</v>
      </c>
    </row>
    <row r="230" spans="1:15" x14ac:dyDescent="0.55000000000000004">
      <c r="A230" s="9" t="s">
        <v>100</v>
      </c>
      <c r="B230" s="8" t="s">
        <v>99</v>
      </c>
      <c r="C230" s="8" t="s">
        <v>92</v>
      </c>
      <c r="D230" s="156"/>
      <c r="E230" s="1" t="str">
        <f t="shared" si="10"/>
        <v>SAFETY EQUIPMENT.</v>
      </c>
      <c r="F230" s="1" t="s">
        <v>1587</v>
      </c>
      <c r="G230" s="1">
        <v>1026</v>
      </c>
      <c r="K230" s="1" t="str">
        <f t="shared" si="9"/>
        <v>1</v>
      </c>
      <c r="M230" s="52"/>
      <c r="N230" s="1" t="s">
        <v>2606</v>
      </c>
      <c r="O230" s="1" t="s">
        <v>2589</v>
      </c>
    </row>
    <row r="231" spans="1:15" x14ac:dyDescent="0.55000000000000004">
      <c r="A231" s="9" t="s">
        <v>98</v>
      </c>
      <c r="B231" s="8" t="s">
        <v>97</v>
      </c>
      <c r="C231" s="8" t="s">
        <v>92</v>
      </c>
      <c r="D231" s="156"/>
      <c r="E231" s="1" t="str">
        <f t="shared" si="10"/>
        <v>SECURITY SYSTEM.</v>
      </c>
      <c r="F231" s="1" t="s">
        <v>1587</v>
      </c>
      <c r="G231" s="1">
        <v>1026</v>
      </c>
      <c r="K231" s="1" t="str">
        <f t="shared" si="9"/>
        <v>1</v>
      </c>
      <c r="M231" s="52"/>
      <c r="N231" s="1" t="s">
        <v>2607</v>
      </c>
      <c r="O231" s="1" t="s">
        <v>2589</v>
      </c>
    </row>
    <row r="232" spans="1:15" x14ac:dyDescent="0.55000000000000004">
      <c r="A232" s="9" t="s">
        <v>96</v>
      </c>
      <c r="B232" s="8" t="s">
        <v>95</v>
      </c>
      <c r="C232" s="8" t="s">
        <v>92</v>
      </c>
      <c r="D232" s="156"/>
      <c r="E232" s="1" t="str">
        <f t="shared" si="10"/>
        <v>SIGN.</v>
      </c>
      <c r="F232" s="1" t="s">
        <v>1587</v>
      </c>
      <c r="G232" s="1">
        <v>1026</v>
      </c>
      <c r="K232" s="1" t="str">
        <f t="shared" si="9"/>
        <v>1</v>
      </c>
      <c r="M232" s="52"/>
      <c r="N232" s="1" t="s">
        <v>2608</v>
      </c>
      <c r="O232" s="1" t="s">
        <v>2589</v>
      </c>
    </row>
    <row r="233" spans="1:15" ht="24" customHeight="1" x14ac:dyDescent="0.55000000000000004">
      <c r="A233" s="12" t="s">
        <v>94</v>
      </c>
      <c r="B233" s="8" t="s">
        <v>93</v>
      </c>
      <c r="C233" s="8" t="s">
        <v>92</v>
      </c>
      <c r="D233" s="157"/>
      <c r="E233" s="1" t="str">
        <f t="shared" si="10"/>
        <v>STAIRS.</v>
      </c>
      <c r="F233" s="1" t="s">
        <v>1587</v>
      </c>
      <c r="G233" s="1">
        <v>1026</v>
      </c>
      <c r="K233" s="1" t="str">
        <f t="shared" si="9"/>
        <v>1</v>
      </c>
      <c r="M233" s="52"/>
      <c r="N233" s="1" t="s">
        <v>2609</v>
      </c>
      <c r="O233" s="1" t="s">
        <v>2589</v>
      </c>
    </row>
    <row r="234" spans="1:15" ht="24" customHeight="1" x14ac:dyDescent="0.55000000000000004">
      <c r="A234" s="12" t="s">
        <v>91</v>
      </c>
      <c r="B234" s="8" t="s">
        <v>90</v>
      </c>
      <c r="C234" s="8" t="s">
        <v>82</v>
      </c>
      <c r="D234" s="155" t="s">
        <v>81</v>
      </c>
      <c r="E234" s="1" t="str">
        <f t="shared" si="10"/>
        <v>FILTER - STORM.</v>
      </c>
      <c r="F234" s="1" t="s">
        <v>1601</v>
      </c>
      <c r="G234" s="1">
        <v>72</v>
      </c>
      <c r="K234" s="1" t="str">
        <f t="shared" si="9"/>
        <v>1</v>
      </c>
      <c r="M234" s="52"/>
      <c r="N234" s="1" t="s">
        <v>2610</v>
      </c>
      <c r="O234" s="1" t="s">
        <v>2589</v>
      </c>
    </row>
    <row r="235" spans="1:15" ht="24" customHeight="1" x14ac:dyDescent="0.55000000000000004">
      <c r="A235" s="12" t="s">
        <v>89</v>
      </c>
      <c r="B235" s="8" t="s">
        <v>88</v>
      </c>
      <c r="C235" s="8" t="s">
        <v>82</v>
      </c>
      <c r="D235" s="156"/>
      <c r="E235" s="1" t="str">
        <f t="shared" si="10"/>
        <v>TREATMENT DEVICE - WETLAND, FLOATING WETLAND, RAIN GARDEN, TREE PIT, UP FLOW.</v>
      </c>
      <c r="F235" s="1" t="s">
        <v>1601</v>
      </c>
      <c r="G235" s="1">
        <v>72</v>
      </c>
      <c r="K235" s="1" t="str">
        <f t="shared" si="9"/>
        <v>1</v>
      </c>
      <c r="M235" s="52"/>
      <c r="N235" s="1" t="s">
        <v>2611</v>
      </c>
      <c r="O235" s="1" t="s">
        <v>2589</v>
      </c>
    </row>
    <row r="236" spans="1:15" ht="24" customHeight="1" x14ac:dyDescent="0.55000000000000004">
      <c r="A236" s="12" t="s">
        <v>87</v>
      </c>
      <c r="B236" s="8" t="s">
        <v>86</v>
      </c>
      <c r="C236" s="8" t="s">
        <v>82</v>
      </c>
      <c r="D236" s="156"/>
      <c r="E236" s="1" t="str">
        <f t="shared" si="10"/>
        <v>TRAP - POLLUTANT, SILT TRAP.</v>
      </c>
      <c r="F236" s="1" t="s">
        <v>1601</v>
      </c>
      <c r="G236" s="1">
        <v>72</v>
      </c>
      <c r="K236" s="1" t="str">
        <f t="shared" si="9"/>
        <v>1</v>
      </c>
      <c r="M236" s="52"/>
      <c r="N236" s="1" t="s">
        <v>2612</v>
      </c>
      <c r="O236" s="1" t="s">
        <v>2589</v>
      </c>
    </row>
    <row r="237" spans="1:15" ht="24" customHeight="1" x14ac:dyDescent="0.55000000000000004">
      <c r="A237" s="12" t="s">
        <v>85</v>
      </c>
      <c r="B237" s="8" t="s">
        <v>84</v>
      </c>
      <c r="C237" s="8" t="s">
        <v>82</v>
      </c>
      <c r="D237" s="156"/>
      <c r="E237" s="1" t="str">
        <f t="shared" si="10"/>
        <v>SOAKAGE DEVICE.</v>
      </c>
      <c r="F237" s="1" t="s">
        <v>1601</v>
      </c>
      <c r="G237" s="1">
        <v>72</v>
      </c>
      <c r="K237" s="1" t="str">
        <f t="shared" si="9"/>
        <v>1</v>
      </c>
      <c r="M237" s="52"/>
      <c r="N237" s="1" t="s">
        <v>2613</v>
      </c>
      <c r="O237" s="1" t="s">
        <v>2589</v>
      </c>
    </row>
    <row r="238" spans="1:15" x14ac:dyDescent="0.55000000000000004">
      <c r="A238" s="12" t="s">
        <v>83</v>
      </c>
      <c r="B238" s="8" t="s">
        <v>83</v>
      </c>
      <c r="C238" s="8" t="s">
        <v>82</v>
      </c>
      <c r="D238" s="157"/>
      <c r="E238" s="1" t="str">
        <f t="shared" si="10"/>
        <v>POND</v>
      </c>
      <c r="F238" s="1" t="s">
        <v>1601</v>
      </c>
      <c r="G238" s="1">
        <v>72</v>
      </c>
      <c r="K238" s="1" t="str">
        <f t="shared" si="9"/>
        <v>1</v>
      </c>
      <c r="M238" s="52"/>
      <c r="N238" s="1" t="s">
        <v>2614</v>
      </c>
      <c r="O238" s="1" t="s">
        <v>2589</v>
      </c>
    </row>
    <row r="239" spans="1:15" ht="19.5" customHeight="1" x14ac:dyDescent="0.55000000000000004">
      <c r="A239" s="12" t="s">
        <v>80</v>
      </c>
      <c r="B239" s="8" t="s">
        <v>79</v>
      </c>
      <c r="C239" s="11" t="s">
        <v>78</v>
      </c>
      <c r="D239" s="10" t="s">
        <v>77</v>
      </c>
      <c r="E239" s="1" t="str">
        <f t="shared" si="10"/>
        <v>TOOL.</v>
      </c>
      <c r="F239" s="1" t="s">
        <v>80</v>
      </c>
      <c r="G239" s="1">
        <v>1027</v>
      </c>
      <c r="K239" s="1" t="str">
        <f t="shared" si="9"/>
        <v>1</v>
      </c>
      <c r="M239" s="52"/>
      <c r="N239" s="1" t="s">
        <v>2615</v>
      </c>
      <c r="O239" s="1" t="s">
        <v>2589</v>
      </c>
    </row>
    <row r="240" spans="1:15" ht="19.5" customHeight="1" x14ac:dyDescent="0.55000000000000004">
      <c r="A240" s="9" t="s">
        <v>76</v>
      </c>
      <c r="B240" s="8" t="s">
        <v>75</v>
      </c>
      <c r="C240" s="8" t="s">
        <v>41</v>
      </c>
      <c r="D240" s="155" t="s">
        <v>74</v>
      </c>
      <c r="E240" s="1" t="str">
        <f t="shared" si="10"/>
        <v>AIR ACTUATED VALVE.</v>
      </c>
      <c r="F240" s="1" t="s">
        <v>1586</v>
      </c>
      <c r="G240" s="1">
        <v>1028</v>
      </c>
      <c r="K240" s="1" t="str">
        <f t="shared" si="9"/>
        <v>1</v>
      </c>
      <c r="M240" s="52"/>
      <c r="N240" s="1" t="s">
        <v>2616</v>
      </c>
      <c r="O240" s="1" t="s">
        <v>2589</v>
      </c>
    </row>
    <row r="241" spans="1:15" x14ac:dyDescent="0.55000000000000004">
      <c r="A241" s="9" t="s">
        <v>73</v>
      </c>
      <c r="B241" s="8" t="s">
        <v>72</v>
      </c>
      <c r="C241" s="8" t="s">
        <v>41</v>
      </c>
      <c r="D241" s="156"/>
      <c r="E241" s="1" t="str">
        <f t="shared" si="10"/>
        <v>AIR RELEASE VALVE.</v>
      </c>
      <c r="F241" s="1" t="s">
        <v>1586</v>
      </c>
      <c r="G241" s="1">
        <v>1028</v>
      </c>
      <c r="K241" s="1" t="str">
        <f t="shared" si="9"/>
        <v>1</v>
      </c>
      <c r="M241" s="52"/>
      <c r="N241" s="1" t="s">
        <v>2617</v>
      </c>
      <c r="O241" s="1" t="s">
        <v>2589</v>
      </c>
    </row>
    <row r="242" spans="1:15" x14ac:dyDescent="0.55000000000000004">
      <c r="A242" s="9" t="s">
        <v>71</v>
      </c>
      <c r="B242" s="8" t="s">
        <v>70</v>
      </c>
      <c r="C242" s="8" t="s">
        <v>41</v>
      </c>
      <c r="D242" s="156"/>
      <c r="E242" s="1" t="str">
        <f t="shared" si="10"/>
        <v>COMBINED AIR RELEASE AND VACUUM BREAKER VALVE.</v>
      </c>
      <c r="F242" s="1" t="s">
        <v>1586</v>
      </c>
      <c r="G242" s="1">
        <v>1028</v>
      </c>
      <c r="K242" s="1" t="str">
        <f t="shared" si="9"/>
        <v>1</v>
      </c>
      <c r="M242" s="52"/>
      <c r="N242" s="1" t="s">
        <v>2618</v>
      </c>
      <c r="O242" s="1" t="s">
        <v>2589</v>
      </c>
    </row>
    <row r="243" spans="1:15" x14ac:dyDescent="0.55000000000000004">
      <c r="A243" s="9" t="s">
        <v>69</v>
      </c>
      <c r="B243" s="8" t="s">
        <v>68</v>
      </c>
      <c r="C243" s="8" t="s">
        <v>41</v>
      </c>
      <c r="D243" s="156"/>
      <c r="E243" s="1" t="str">
        <f t="shared" si="10"/>
        <v>BACKFLOW PREVENTER.</v>
      </c>
      <c r="F243" s="1" t="s">
        <v>1586</v>
      </c>
      <c r="G243" s="1">
        <v>38</v>
      </c>
      <c r="K243" s="1" t="str">
        <f t="shared" si="9"/>
        <v>1</v>
      </c>
      <c r="M243" s="52"/>
      <c r="N243" s="1" t="s">
        <v>2619</v>
      </c>
      <c r="O243" s="1" t="s">
        <v>2589</v>
      </c>
    </row>
    <row r="244" spans="1:15" x14ac:dyDescent="0.55000000000000004">
      <c r="A244" s="9" t="s">
        <v>67</v>
      </c>
      <c r="B244" s="8" t="s">
        <v>66</v>
      </c>
      <c r="C244" s="8" t="s">
        <v>41</v>
      </c>
      <c r="D244" s="156"/>
      <c r="E244" s="1" t="str">
        <f t="shared" si="10"/>
        <v>ELECTRIC ACTUATED VALVE.</v>
      </c>
      <c r="F244" s="1" t="s">
        <v>1586</v>
      </c>
      <c r="G244" s="1">
        <v>1028</v>
      </c>
      <c r="K244" s="1" t="str">
        <f t="shared" si="9"/>
        <v>1</v>
      </c>
      <c r="M244" s="52"/>
      <c r="N244" s="1" t="s">
        <v>2620</v>
      </c>
      <c r="O244" s="1" t="s">
        <v>2589</v>
      </c>
    </row>
    <row r="245" spans="1:15" x14ac:dyDescent="0.55000000000000004">
      <c r="A245" s="9" t="s">
        <v>65</v>
      </c>
      <c r="B245" s="8" t="s">
        <v>64</v>
      </c>
      <c r="C245" s="8" t="s">
        <v>41</v>
      </c>
      <c r="D245" s="156"/>
      <c r="E245" s="1" t="str">
        <f t="shared" si="10"/>
        <v>FLOW CONTROL VALVE.</v>
      </c>
      <c r="F245" s="1" t="s">
        <v>1586</v>
      </c>
      <c r="G245" s="1">
        <v>1028</v>
      </c>
      <c r="K245" s="1" t="str">
        <f t="shared" si="9"/>
        <v>1</v>
      </c>
      <c r="M245" s="52"/>
      <c r="N245" s="1" t="s">
        <v>2621</v>
      </c>
      <c r="O245" s="1" t="s">
        <v>2589</v>
      </c>
    </row>
    <row r="246" spans="1:15" x14ac:dyDescent="0.55000000000000004">
      <c r="A246" s="9" t="s">
        <v>63</v>
      </c>
      <c r="B246" s="8" t="s">
        <v>62</v>
      </c>
      <c r="C246" s="8" t="s">
        <v>41</v>
      </c>
      <c r="D246" s="156"/>
      <c r="E246" s="1" t="str">
        <f t="shared" si="10"/>
        <v>FIRE HYDRANT.</v>
      </c>
      <c r="F246" s="1" t="s">
        <v>1586</v>
      </c>
      <c r="G246" s="1">
        <v>12</v>
      </c>
      <c r="K246" s="1" t="str">
        <f t="shared" si="9"/>
        <v>1</v>
      </c>
      <c r="M246" s="52"/>
      <c r="N246" s="1" t="s">
        <v>2622</v>
      </c>
      <c r="O246" s="1" t="s">
        <v>2589</v>
      </c>
    </row>
    <row r="247" spans="1:15" x14ac:dyDescent="0.55000000000000004">
      <c r="A247" s="9" t="s">
        <v>61</v>
      </c>
      <c r="B247" s="8" t="s">
        <v>60</v>
      </c>
      <c r="C247" s="8" t="s">
        <v>41</v>
      </c>
      <c r="D247" s="156"/>
      <c r="E247" s="1" t="str">
        <f t="shared" si="10"/>
        <v>HYDRAULIC ACTUATED VALVE.</v>
      </c>
      <c r="F247" s="1" t="s">
        <v>1586</v>
      </c>
      <c r="G247" s="1">
        <v>1028</v>
      </c>
      <c r="K247" s="1" t="str">
        <f t="shared" si="9"/>
        <v>1</v>
      </c>
      <c r="M247" s="52"/>
      <c r="N247" s="1" t="s">
        <v>2623</v>
      </c>
      <c r="O247" s="1" t="s">
        <v>2589</v>
      </c>
    </row>
    <row r="248" spans="1:15" x14ac:dyDescent="0.55000000000000004">
      <c r="A248" s="9" t="s">
        <v>59</v>
      </c>
      <c r="B248" s="8" t="s">
        <v>58</v>
      </c>
      <c r="C248" s="8" t="s">
        <v>41</v>
      </c>
      <c r="D248" s="156"/>
      <c r="E248" s="1" t="str">
        <f t="shared" si="10"/>
        <v>HAND VALVE.</v>
      </c>
      <c r="F248" s="1" t="s">
        <v>1586</v>
      </c>
      <c r="G248" s="1">
        <v>1028</v>
      </c>
      <c r="K248" s="1" t="str">
        <f t="shared" si="9"/>
        <v>1</v>
      </c>
      <c r="M248" s="52"/>
      <c r="N248" s="1" t="s">
        <v>2624</v>
      </c>
      <c r="O248" s="1" t="s">
        <v>2589</v>
      </c>
    </row>
    <row r="249" spans="1:15" x14ac:dyDescent="0.55000000000000004">
      <c r="A249" s="9" t="s">
        <v>57</v>
      </c>
      <c r="B249" s="8" t="s">
        <v>56</v>
      </c>
      <c r="C249" s="8" t="s">
        <v>41</v>
      </c>
      <c r="D249" s="156"/>
      <c r="E249" s="1" t="str">
        <f t="shared" si="10"/>
        <v>LINE STATION VALVE.</v>
      </c>
      <c r="F249" s="1" t="s">
        <v>1586</v>
      </c>
      <c r="G249" s="1">
        <v>1028</v>
      </c>
      <c r="K249" s="1" t="str">
        <f t="shared" si="9"/>
        <v>1</v>
      </c>
      <c r="M249" s="52"/>
      <c r="N249" s="1" t="s">
        <v>2625</v>
      </c>
      <c r="O249" s="1" t="s">
        <v>2589</v>
      </c>
    </row>
    <row r="250" spans="1:15" x14ac:dyDescent="0.55000000000000004">
      <c r="A250" s="9" t="s">
        <v>55</v>
      </c>
      <c r="B250" s="8" t="s">
        <v>54</v>
      </c>
      <c r="C250" s="8" t="s">
        <v>41</v>
      </c>
      <c r="D250" s="156"/>
      <c r="E250" s="1" t="str">
        <f t="shared" si="10"/>
        <v>NON RETURN VALVE.</v>
      </c>
      <c r="F250" s="1" t="s">
        <v>1586</v>
      </c>
      <c r="G250" s="1">
        <v>1028</v>
      </c>
      <c r="K250" s="1" t="str">
        <f t="shared" si="9"/>
        <v>1</v>
      </c>
      <c r="M250" s="52"/>
      <c r="N250" s="1" t="s">
        <v>2626</v>
      </c>
      <c r="O250" s="1" t="s">
        <v>2589</v>
      </c>
    </row>
    <row r="251" spans="1:15" x14ac:dyDescent="0.55000000000000004">
      <c r="A251" s="9" t="s">
        <v>53</v>
      </c>
      <c r="B251" s="8" t="s">
        <v>52</v>
      </c>
      <c r="C251" s="8" t="s">
        <v>41</v>
      </c>
      <c r="D251" s="156"/>
      <c r="E251" s="1" t="str">
        <f t="shared" si="10"/>
        <v>PRESSURE RELIEF VALVE.</v>
      </c>
      <c r="F251" s="1" t="s">
        <v>1586</v>
      </c>
      <c r="G251" s="1">
        <v>1028</v>
      </c>
      <c r="K251" s="1" t="str">
        <f t="shared" si="9"/>
        <v>1</v>
      </c>
      <c r="M251" s="52"/>
      <c r="N251" s="1" t="s">
        <v>2627</v>
      </c>
      <c r="O251" s="1" t="s">
        <v>2589</v>
      </c>
    </row>
    <row r="252" spans="1:15" x14ac:dyDescent="0.55000000000000004">
      <c r="A252" s="9" t="s">
        <v>51</v>
      </c>
      <c r="B252" s="8" t="s">
        <v>50</v>
      </c>
      <c r="C252" s="8" t="s">
        <v>41</v>
      </c>
      <c r="D252" s="156"/>
      <c r="E252" s="1" t="str">
        <f t="shared" si="10"/>
        <v>PRESSURE SUSTAINING VALVE.</v>
      </c>
      <c r="F252" s="1" t="s">
        <v>1586</v>
      </c>
      <c r="G252" s="1">
        <v>1028</v>
      </c>
      <c r="K252" s="1" t="str">
        <f t="shared" si="9"/>
        <v>1</v>
      </c>
      <c r="M252" s="52"/>
      <c r="N252" s="1" t="s">
        <v>2628</v>
      </c>
      <c r="O252" s="1" t="s">
        <v>2589</v>
      </c>
    </row>
    <row r="253" spans="1:15" x14ac:dyDescent="0.55000000000000004">
      <c r="A253" s="9" t="s">
        <v>49</v>
      </c>
      <c r="B253" s="8" t="s">
        <v>48</v>
      </c>
      <c r="C253" s="8" t="s">
        <v>41</v>
      </c>
      <c r="D253" s="156"/>
      <c r="E253" s="1" t="str">
        <f t="shared" si="10"/>
        <v>PRESSURE VACUUM VALVE.</v>
      </c>
      <c r="F253" s="1" t="s">
        <v>1586</v>
      </c>
      <c r="G253" s="1">
        <v>1028</v>
      </c>
      <c r="K253" s="1" t="str">
        <f t="shared" si="9"/>
        <v>1</v>
      </c>
      <c r="M253" s="52"/>
      <c r="N253" s="1" t="s">
        <v>2629</v>
      </c>
      <c r="O253" s="1" t="s">
        <v>2589</v>
      </c>
    </row>
    <row r="254" spans="1:15" x14ac:dyDescent="0.55000000000000004">
      <c r="A254" s="9" t="s">
        <v>47</v>
      </c>
      <c r="B254" s="8" t="s">
        <v>46</v>
      </c>
      <c r="C254" s="8" t="s">
        <v>41</v>
      </c>
      <c r="D254" s="156"/>
      <c r="E254" s="1" t="str">
        <f t="shared" si="10"/>
        <v>SOLENOID OPERATED VALVE.</v>
      </c>
      <c r="F254" s="1" t="s">
        <v>1586</v>
      </c>
      <c r="G254" s="1">
        <v>1028</v>
      </c>
      <c r="K254" s="1" t="str">
        <f t="shared" si="9"/>
        <v>1</v>
      </c>
      <c r="M254" s="52"/>
      <c r="N254" s="1" t="s">
        <v>2630</v>
      </c>
      <c r="O254" s="1" t="s">
        <v>2589</v>
      </c>
    </row>
    <row r="255" spans="1:15" x14ac:dyDescent="0.55000000000000004">
      <c r="A255" s="9" t="s">
        <v>45</v>
      </c>
      <c r="B255" s="8" t="s">
        <v>44</v>
      </c>
      <c r="C255" s="8" t="s">
        <v>41</v>
      </c>
      <c r="D255" s="156"/>
      <c r="E255" s="1" t="str">
        <f t="shared" si="10"/>
        <v>PRESSURE SAFETY VALVE.</v>
      </c>
      <c r="F255" s="1" t="s">
        <v>1586</v>
      </c>
      <c r="G255" s="1">
        <v>1028</v>
      </c>
      <c r="K255" s="1" t="str">
        <f t="shared" si="9"/>
        <v>1</v>
      </c>
      <c r="M255" s="52"/>
      <c r="N255" s="1" t="s">
        <v>2631</v>
      </c>
      <c r="O255" s="1" t="s">
        <v>2589</v>
      </c>
    </row>
    <row r="256" spans="1:15" x14ac:dyDescent="0.55000000000000004">
      <c r="A256" s="9" t="s">
        <v>43</v>
      </c>
      <c r="B256" s="8" t="s">
        <v>42</v>
      </c>
      <c r="C256" s="8" t="s">
        <v>41</v>
      </c>
      <c r="D256" s="156"/>
      <c r="E256" s="1" t="str">
        <f t="shared" si="10"/>
        <v>VACUUM BREAKER VALVE.</v>
      </c>
      <c r="F256" s="1" t="s">
        <v>1586</v>
      </c>
      <c r="G256" s="1">
        <v>1028</v>
      </c>
      <c r="K256" s="1" t="str">
        <f t="shared" si="9"/>
        <v>1</v>
      </c>
      <c r="M256" s="52"/>
      <c r="N256" s="1" t="s">
        <v>2632</v>
      </c>
      <c r="O256" s="1" t="s">
        <v>2589</v>
      </c>
    </row>
    <row r="257" spans="1:15" x14ac:dyDescent="0.55000000000000004">
      <c r="A257" s="9" t="s">
        <v>59</v>
      </c>
      <c r="B257" s="8" t="s">
        <v>2283</v>
      </c>
      <c r="C257" s="8" t="s">
        <v>41</v>
      </c>
      <c r="D257" s="156"/>
      <c r="E257" s="1" t="str">
        <f t="shared" si="10"/>
        <v>WATERMAIN VALVE</v>
      </c>
      <c r="F257" s="1" t="s">
        <v>1586</v>
      </c>
      <c r="G257" s="1">
        <v>46</v>
      </c>
      <c r="K257" s="1" t="str">
        <f t="shared" si="9"/>
        <v>1</v>
      </c>
      <c r="M257" s="52"/>
      <c r="N257" s="1" t="s">
        <v>2633</v>
      </c>
      <c r="O257" s="1" t="s">
        <v>2589</v>
      </c>
    </row>
    <row r="258" spans="1:15" x14ac:dyDescent="0.55000000000000004">
      <c r="A258" s="9" t="s">
        <v>59</v>
      </c>
      <c r="B258" s="8" t="s">
        <v>2282</v>
      </c>
      <c r="C258" s="8" t="s">
        <v>41</v>
      </c>
      <c r="D258" s="156"/>
      <c r="E258" s="1" t="str">
        <f t="shared" si="10"/>
        <v>STORMWATER LINE VALVE</v>
      </c>
      <c r="F258" s="1" t="s">
        <v>1586</v>
      </c>
      <c r="G258" s="1">
        <v>49</v>
      </c>
      <c r="K258" s="1" t="str">
        <f t="shared" si="9"/>
        <v>1</v>
      </c>
      <c r="M258" s="52"/>
      <c r="N258" s="1" t="s">
        <v>2634</v>
      </c>
      <c r="O258" s="1" t="s">
        <v>2589</v>
      </c>
    </row>
    <row r="259" spans="1:15" x14ac:dyDescent="0.55000000000000004">
      <c r="A259" s="9" t="s">
        <v>59</v>
      </c>
      <c r="B259" s="8" t="s">
        <v>2281</v>
      </c>
      <c r="C259" s="8" t="s">
        <v>41</v>
      </c>
      <c r="D259" s="157"/>
      <c r="E259" s="1" t="str">
        <f t="shared" si="10"/>
        <v>WASTEWATER LINE VALVE</v>
      </c>
      <c r="F259" s="1" t="s">
        <v>1586</v>
      </c>
      <c r="G259" s="1">
        <v>35</v>
      </c>
      <c r="K259" s="1" t="str">
        <f t="shared" ref="K259:K322" si="11">J259&amp;"1"</f>
        <v>1</v>
      </c>
      <c r="M259" s="52"/>
      <c r="N259" s="1" t="s">
        <v>2635</v>
      </c>
      <c r="O259" s="1" t="s">
        <v>2589</v>
      </c>
    </row>
    <row r="260" spans="1:15" ht="24" customHeight="1" x14ac:dyDescent="0.55000000000000004">
      <c r="A260" s="9" t="s">
        <v>40</v>
      </c>
      <c r="B260" s="8" t="s">
        <v>39</v>
      </c>
      <c r="C260" s="8" t="s">
        <v>38</v>
      </c>
      <c r="D260" s="10" t="s">
        <v>37</v>
      </c>
      <c r="E260" s="1" t="str">
        <f t="shared" si="10"/>
        <v>VEHICLE.</v>
      </c>
      <c r="F260" s="1" t="s">
        <v>1583</v>
      </c>
      <c r="G260" s="1">
        <v>37</v>
      </c>
      <c r="K260" s="1" t="str">
        <f t="shared" si="11"/>
        <v>1</v>
      </c>
      <c r="M260" s="52"/>
      <c r="N260" s="1" t="s">
        <v>2636</v>
      </c>
      <c r="O260" s="1" t="s">
        <v>2589</v>
      </c>
    </row>
    <row r="261" spans="1:15" ht="24" customHeight="1" x14ac:dyDescent="0.55000000000000004">
      <c r="A261" s="9" t="s">
        <v>36</v>
      </c>
      <c r="B261" s="8" t="s">
        <v>35</v>
      </c>
      <c r="C261" s="8" t="s">
        <v>29</v>
      </c>
      <c r="D261" s="155" t="s">
        <v>34</v>
      </c>
      <c r="E261" s="1" t="str">
        <f t="shared" si="10"/>
        <v>DRAIN - NATURAL, MANMADE.</v>
      </c>
      <c r="K261" s="1" t="str">
        <f t="shared" si="11"/>
        <v>1</v>
      </c>
      <c r="M261" s="52"/>
      <c r="N261" s="1" t="s">
        <v>2637</v>
      </c>
      <c r="O261" s="1" t="s">
        <v>2589</v>
      </c>
    </row>
    <row r="262" spans="1:15" ht="24.75" customHeight="1" x14ac:dyDescent="0.55000000000000004">
      <c r="A262" s="9" t="s">
        <v>33</v>
      </c>
      <c r="B262" s="8" t="s">
        <v>32</v>
      </c>
      <c r="C262" s="8" t="s">
        <v>29</v>
      </c>
      <c r="D262" s="156"/>
      <c r="E262" s="1" t="str">
        <f t="shared" si="10"/>
        <v>AQUEDUCT</v>
      </c>
      <c r="K262" s="1" t="str">
        <f t="shared" si="11"/>
        <v>1</v>
      </c>
      <c r="M262" s="52"/>
      <c r="N262" s="1" t="s">
        <v>2638</v>
      </c>
      <c r="O262" s="1" t="s">
        <v>2589</v>
      </c>
    </row>
    <row r="263" spans="1:15" ht="20.25" thickBot="1" x14ac:dyDescent="0.6">
      <c r="A263" s="7" t="s">
        <v>31</v>
      </c>
      <c r="B263" s="6" t="s">
        <v>30</v>
      </c>
      <c r="C263" s="6" t="s">
        <v>29</v>
      </c>
      <c r="D263" s="158"/>
      <c r="E263" s="1" t="str">
        <f t="shared" si="10"/>
        <v>CHANNEL</v>
      </c>
      <c r="K263" s="1" t="str">
        <f t="shared" si="11"/>
        <v>1</v>
      </c>
      <c r="M263" s="52"/>
      <c r="N263" s="1" t="s">
        <v>2639</v>
      </c>
      <c r="O263" s="1" t="s">
        <v>2589</v>
      </c>
    </row>
    <row r="264" spans="1:15" x14ac:dyDescent="0.55000000000000004">
      <c r="K264" s="1" t="str">
        <f t="shared" si="11"/>
        <v>1</v>
      </c>
      <c r="M264" s="52"/>
      <c r="N264" s="1" t="s">
        <v>2640</v>
      </c>
      <c r="O264" s="1" t="s">
        <v>2589</v>
      </c>
    </row>
    <row r="265" spans="1:15" x14ac:dyDescent="0.55000000000000004">
      <c r="K265" s="1" t="str">
        <f t="shared" si="11"/>
        <v>1</v>
      </c>
      <c r="M265" s="52"/>
      <c r="N265" s="1" t="s">
        <v>2641</v>
      </c>
      <c r="O265" s="1" t="s">
        <v>2539</v>
      </c>
    </row>
    <row r="266" spans="1:15" x14ac:dyDescent="0.55000000000000004">
      <c r="K266" s="1" t="str">
        <f t="shared" si="11"/>
        <v>1</v>
      </c>
      <c r="M266" s="52"/>
      <c r="N266" s="1" t="s">
        <v>2642</v>
      </c>
      <c r="O266" s="1" t="s">
        <v>2544</v>
      </c>
    </row>
    <row r="267" spans="1:15" x14ac:dyDescent="0.55000000000000004">
      <c r="K267" s="1" t="str">
        <f t="shared" si="11"/>
        <v>1</v>
      </c>
      <c r="M267" s="52"/>
      <c r="N267" s="1" t="s">
        <v>2643</v>
      </c>
      <c r="O267" s="1" t="s">
        <v>2544</v>
      </c>
    </row>
    <row r="268" spans="1:15" x14ac:dyDescent="0.55000000000000004">
      <c r="K268" s="1" t="str">
        <f t="shared" si="11"/>
        <v>1</v>
      </c>
      <c r="M268" s="52"/>
      <c r="N268" s="1" t="s">
        <v>2644</v>
      </c>
      <c r="O268" s="1" t="s">
        <v>2544</v>
      </c>
    </row>
    <row r="269" spans="1:15" x14ac:dyDescent="0.55000000000000004">
      <c r="K269" s="1" t="str">
        <f t="shared" si="11"/>
        <v>1</v>
      </c>
      <c r="M269" s="52" t="str">
        <f>K13</f>
        <v>MechanicalStatic1</v>
      </c>
      <c r="N269" s="1" t="s">
        <v>2646</v>
      </c>
      <c r="O269" s="1" t="s">
        <v>2645</v>
      </c>
    </row>
    <row r="270" spans="1:15" x14ac:dyDescent="0.55000000000000004">
      <c r="K270" s="1" t="str">
        <f t="shared" si="11"/>
        <v>1</v>
      </c>
      <c r="M270" s="52"/>
      <c r="N270" s="1" t="s">
        <v>2648</v>
      </c>
      <c r="O270" s="1" t="s">
        <v>2647</v>
      </c>
    </row>
    <row r="271" spans="1:15" x14ac:dyDescent="0.55000000000000004">
      <c r="K271" s="1" t="str">
        <f t="shared" si="11"/>
        <v>1</v>
      </c>
      <c r="M271" s="52"/>
      <c r="N271" s="1" t="s">
        <v>2649</v>
      </c>
      <c r="O271" s="1" t="s">
        <v>2647</v>
      </c>
    </row>
    <row r="272" spans="1:15" x14ac:dyDescent="0.55000000000000004">
      <c r="K272" s="1" t="str">
        <f t="shared" si="11"/>
        <v>1</v>
      </c>
      <c r="M272" s="52"/>
      <c r="N272" s="1" t="s">
        <v>2650</v>
      </c>
      <c r="O272" s="1" t="s">
        <v>2647</v>
      </c>
    </row>
    <row r="273" spans="11:15" x14ac:dyDescent="0.55000000000000004">
      <c r="K273" s="1" t="str">
        <f t="shared" si="11"/>
        <v>1</v>
      </c>
      <c r="M273" s="52"/>
      <c r="N273" s="1" t="s">
        <v>2651</v>
      </c>
      <c r="O273" s="1" t="s">
        <v>2647</v>
      </c>
    </row>
    <row r="274" spans="11:15" x14ac:dyDescent="0.55000000000000004">
      <c r="K274" s="1" t="str">
        <f t="shared" si="11"/>
        <v>1</v>
      </c>
      <c r="M274" s="52"/>
      <c r="N274" s="1" t="s">
        <v>2653</v>
      </c>
      <c r="O274" s="1" t="s">
        <v>2652</v>
      </c>
    </row>
    <row r="275" spans="11:15" x14ac:dyDescent="0.55000000000000004">
      <c r="K275" s="1" t="str">
        <f t="shared" si="11"/>
        <v>1</v>
      </c>
      <c r="M275" s="52"/>
      <c r="N275" s="1" t="s">
        <v>2654</v>
      </c>
      <c r="O275" s="1" t="s">
        <v>2652</v>
      </c>
    </row>
    <row r="276" spans="11:15" x14ac:dyDescent="0.55000000000000004">
      <c r="K276" s="1" t="str">
        <f t="shared" si="11"/>
        <v>1</v>
      </c>
      <c r="M276" s="52"/>
      <c r="N276" s="1" t="s">
        <v>2655</v>
      </c>
      <c r="O276" s="1" t="s">
        <v>2652</v>
      </c>
    </row>
    <row r="277" spans="11:15" x14ac:dyDescent="0.55000000000000004">
      <c r="K277" s="1" t="str">
        <f t="shared" si="11"/>
        <v>1</v>
      </c>
      <c r="M277" s="52"/>
      <c r="N277" s="1" t="s">
        <v>2657</v>
      </c>
      <c r="O277" s="1" t="s">
        <v>2656</v>
      </c>
    </row>
    <row r="278" spans="11:15" x14ac:dyDescent="0.55000000000000004">
      <c r="K278" s="1" t="str">
        <f t="shared" si="11"/>
        <v>1</v>
      </c>
      <c r="M278" s="52"/>
      <c r="N278" s="1" t="s">
        <v>2659</v>
      </c>
      <c r="O278" s="1" t="s">
        <v>2658</v>
      </c>
    </row>
    <row r="279" spans="11:15" x14ac:dyDescent="0.55000000000000004">
      <c r="K279" s="1" t="str">
        <f t="shared" si="11"/>
        <v>1</v>
      </c>
      <c r="M279" s="52"/>
      <c r="N279" s="1" t="s">
        <v>2660</v>
      </c>
      <c r="O279" s="1" t="s">
        <v>2658</v>
      </c>
    </row>
    <row r="280" spans="11:15" x14ac:dyDescent="0.55000000000000004">
      <c r="K280" s="1" t="str">
        <f t="shared" si="11"/>
        <v>1</v>
      </c>
      <c r="M280" s="52"/>
      <c r="N280" s="1" t="s">
        <v>2661</v>
      </c>
      <c r="O280" s="1" t="s">
        <v>2658</v>
      </c>
    </row>
    <row r="281" spans="11:15" x14ac:dyDescent="0.55000000000000004">
      <c r="K281" s="1" t="str">
        <f t="shared" si="11"/>
        <v>1</v>
      </c>
      <c r="M281" s="52"/>
      <c r="N281" s="1" t="s">
        <v>2662</v>
      </c>
      <c r="O281" s="1" t="s">
        <v>2658</v>
      </c>
    </row>
    <row r="282" spans="11:15" x14ac:dyDescent="0.55000000000000004">
      <c r="K282" s="1" t="str">
        <f t="shared" si="11"/>
        <v>1</v>
      </c>
      <c r="M282" s="52"/>
      <c r="N282" s="1" t="s">
        <v>2663</v>
      </c>
      <c r="O282" s="1" t="s">
        <v>2658</v>
      </c>
    </row>
    <row r="283" spans="11:15" x14ac:dyDescent="0.55000000000000004">
      <c r="K283" s="1" t="str">
        <f t="shared" si="11"/>
        <v>1</v>
      </c>
      <c r="M283" s="52"/>
      <c r="N283" s="1" t="s">
        <v>2664</v>
      </c>
      <c r="O283" s="1" t="s">
        <v>2658</v>
      </c>
    </row>
    <row r="284" spans="11:15" x14ac:dyDescent="0.55000000000000004">
      <c r="K284" s="1" t="str">
        <f t="shared" si="11"/>
        <v>1</v>
      </c>
      <c r="M284" s="52"/>
      <c r="N284" s="1" t="s">
        <v>2665</v>
      </c>
      <c r="O284" s="1" t="s">
        <v>2658</v>
      </c>
    </row>
    <row r="285" spans="11:15" x14ac:dyDescent="0.55000000000000004">
      <c r="K285" s="1" t="str">
        <f t="shared" si="11"/>
        <v>1</v>
      </c>
      <c r="M285" s="52"/>
      <c r="N285" s="1" t="s">
        <v>2667</v>
      </c>
      <c r="O285" s="1" t="s">
        <v>2666</v>
      </c>
    </row>
    <row r="286" spans="11:15" x14ac:dyDescent="0.55000000000000004">
      <c r="K286" s="1" t="str">
        <f t="shared" si="11"/>
        <v>1</v>
      </c>
      <c r="M286" s="52"/>
      <c r="N286" s="1" t="s">
        <v>2668</v>
      </c>
      <c r="O286" s="1" t="s">
        <v>2647</v>
      </c>
    </row>
    <row r="287" spans="11:15" x14ac:dyDescent="0.55000000000000004">
      <c r="K287" s="1" t="str">
        <f t="shared" si="11"/>
        <v>1</v>
      </c>
      <c r="M287" s="52"/>
      <c r="N287" s="1" t="s">
        <v>2670</v>
      </c>
      <c r="O287" s="1" t="s">
        <v>2669</v>
      </c>
    </row>
    <row r="288" spans="11:15" x14ac:dyDescent="0.55000000000000004">
      <c r="K288" s="1" t="str">
        <f t="shared" si="11"/>
        <v>1</v>
      </c>
      <c r="M288" s="52"/>
      <c r="N288" s="1" t="s">
        <v>2671</v>
      </c>
      <c r="O288" s="1" t="s">
        <v>2647</v>
      </c>
    </row>
    <row r="289" spans="11:15" x14ac:dyDescent="0.55000000000000004">
      <c r="K289" s="1" t="str">
        <f t="shared" si="11"/>
        <v>1</v>
      </c>
      <c r="M289" s="52"/>
      <c r="N289" s="1" t="s">
        <v>2672</v>
      </c>
      <c r="O289" s="1" t="s">
        <v>2647</v>
      </c>
    </row>
    <row r="290" spans="11:15" x14ac:dyDescent="0.55000000000000004">
      <c r="K290" s="1" t="str">
        <f t="shared" si="11"/>
        <v>1</v>
      </c>
      <c r="M290" s="52"/>
      <c r="N290" s="1" t="s">
        <v>2673</v>
      </c>
      <c r="O290" s="1" t="s">
        <v>2647</v>
      </c>
    </row>
    <row r="291" spans="11:15" x14ac:dyDescent="0.55000000000000004">
      <c r="K291" s="1" t="str">
        <f t="shared" si="11"/>
        <v>1</v>
      </c>
      <c r="M291" s="52"/>
      <c r="N291" s="1" t="s">
        <v>2675</v>
      </c>
      <c r="O291" s="1" t="s">
        <v>2674</v>
      </c>
    </row>
    <row r="292" spans="11:15" x14ac:dyDescent="0.55000000000000004">
      <c r="K292" s="1" t="str">
        <f t="shared" si="11"/>
        <v>1</v>
      </c>
      <c r="M292" s="52"/>
      <c r="N292" s="1" t="s">
        <v>2676</v>
      </c>
      <c r="O292" s="1" t="s">
        <v>2666</v>
      </c>
    </row>
    <row r="293" spans="11:15" x14ac:dyDescent="0.55000000000000004">
      <c r="K293" s="1" t="str">
        <f t="shared" si="11"/>
        <v>1</v>
      </c>
      <c r="M293" s="52"/>
      <c r="N293" s="1" t="s">
        <v>2677</v>
      </c>
      <c r="O293" s="1" t="s">
        <v>2647</v>
      </c>
    </row>
    <row r="294" spans="11:15" x14ac:dyDescent="0.55000000000000004">
      <c r="K294" s="1" t="str">
        <f t="shared" si="11"/>
        <v>1</v>
      </c>
      <c r="M294" s="52"/>
      <c r="N294" s="1" t="s">
        <v>2679</v>
      </c>
      <c r="O294" s="1" t="s">
        <v>2678</v>
      </c>
    </row>
    <row r="295" spans="11:15" x14ac:dyDescent="0.55000000000000004">
      <c r="K295" s="1" t="str">
        <f t="shared" si="11"/>
        <v>1</v>
      </c>
      <c r="M295" s="52"/>
      <c r="N295" s="1" t="s">
        <v>2680</v>
      </c>
      <c r="O295" s="1" t="s">
        <v>2678</v>
      </c>
    </row>
    <row r="296" spans="11:15" x14ac:dyDescent="0.55000000000000004">
      <c r="K296" s="1" t="str">
        <f t="shared" si="11"/>
        <v>1</v>
      </c>
      <c r="M296" s="52"/>
      <c r="N296" s="1" t="s">
        <v>2682</v>
      </c>
      <c r="O296" s="1" t="s">
        <v>2681</v>
      </c>
    </row>
    <row r="297" spans="11:15" x14ac:dyDescent="0.55000000000000004">
      <c r="K297" s="1" t="str">
        <f t="shared" si="11"/>
        <v>1</v>
      </c>
      <c r="M297" s="52"/>
      <c r="N297" s="1" t="s">
        <v>2683</v>
      </c>
      <c r="O297" s="1" t="s">
        <v>2681</v>
      </c>
    </row>
    <row r="298" spans="11:15" x14ac:dyDescent="0.55000000000000004">
      <c r="K298" s="1" t="str">
        <f t="shared" si="11"/>
        <v>1</v>
      </c>
      <c r="M298" s="52"/>
      <c r="N298" s="1" t="s">
        <v>2684</v>
      </c>
      <c r="O298" s="1" t="s">
        <v>2681</v>
      </c>
    </row>
    <row r="299" spans="11:15" x14ac:dyDescent="0.55000000000000004">
      <c r="K299" s="1" t="str">
        <f t="shared" si="11"/>
        <v>1</v>
      </c>
      <c r="M299" s="52"/>
      <c r="N299" s="1" t="s">
        <v>2685</v>
      </c>
      <c r="O299" s="1" t="s">
        <v>2681</v>
      </c>
    </row>
    <row r="300" spans="11:15" x14ac:dyDescent="0.55000000000000004">
      <c r="K300" s="1" t="str">
        <f t="shared" si="11"/>
        <v>1</v>
      </c>
      <c r="M300" s="52"/>
      <c r="N300" s="1" t="s">
        <v>2686</v>
      </c>
      <c r="O300" s="1" t="s">
        <v>2681</v>
      </c>
    </row>
    <row r="301" spans="11:15" x14ac:dyDescent="0.55000000000000004">
      <c r="K301" s="1" t="str">
        <f t="shared" si="11"/>
        <v>1</v>
      </c>
      <c r="M301" s="52"/>
      <c r="N301" s="1" t="s">
        <v>2687</v>
      </c>
      <c r="O301" s="1" t="s">
        <v>2681</v>
      </c>
    </row>
    <row r="302" spans="11:15" x14ac:dyDescent="0.55000000000000004">
      <c r="K302" s="1" t="str">
        <f t="shared" si="11"/>
        <v>1</v>
      </c>
      <c r="M302" s="52"/>
      <c r="N302" s="1" t="s">
        <v>2688</v>
      </c>
      <c r="O302" s="1" t="s">
        <v>2681</v>
      </c>
    </row>
    <row r="303" spans="11:15" x14ac:dyDescent="0.55000000000000004">
      <c r="K303" s="1" t="str">
        <f t="shared" si="11"/>
        <v>1</v>
      </c>
      <c r="M303" s="52"/>
      <c r="N303" s="1" t="s">
        <v>2689</v>
      </c>
      <c r="O303" s="1" t="s">
        <v>2681</v>
      </c>
    </row>
    <row r="304" spans="11:15" x14ac:dyDescent="0.55000000000000004">
      <c r="K304" s="1" t="str">
        <f t="shared" si="11"/>
        <v>1</v>
      </c>
      <c r="M304" s="52"/>
      <c r="N304" s="1" t="s">
        <v>2690</v>
      </c>
      <c r="O304" s="1" t="s">
        <v>2681</v>
      </c>
    </row>
    <row r="305" spans="11:15" x14ac:dyDescent="0.55000000000000004">
      <c r="K305" s="1" t="str">
        <f t="shared" si="11"/>
        <v>1</v>
      </c>
      <c r="M305" s="52"/>
      <c r="N305" s="1" t="s">
        <v>2692</v>
      </c>
      <c r="O305" s="1" t="s">
        <v>2691</v>
      </c>
    </row>
    <row r="306" spans="11:15" x14ac:dyDescent="0.55000000000000004">
      <c r="K306" s="1" t="str">
        <f t="shared" si="11"/>
        <v>1</v>
      </c>
      <c r="M306" s="52"/>
      <c r="N306" s="1" t="s">
        <v>2693</v>
      </c>
      <c r="O306" s="1" t="s">
        <v>2658</v>
      </c>
    </row>
    <row r="307" spans="11:15" x14ac:dyDescent="0.55000000000000004">
      <c r="K307" s="1" t="str">
        <f t="shared" si="11"/>
        <v>1</v>
      </c>
      <c r="M307" s="52"/>
      <c r="N307" s="1" t="s">
        <v>2695</v>
      </c>
      <c r="O307" s="1" t="s">
        <v>2694</v>
      </c>
    </row>
    <row r="308" spans="11:15" x14ac:dyDescent="0.55000000000000004">
      <c r="K308" s="1" t="str">
        <f t="shared" si="11"/>
        <v>1</v>
      </c>
      <c r="M308" s="52"/>
      <c r="N308" s="1" t="s">
        <v>2696</v>
      </c>
      <c r="O308" s="1" t="s">
        <v>2694</v>
      </c>
    </row>
    <row r="309" spans="11:15" x14ac:dyDescent="0.55000000000000004">
      <c r="K309" s="1" t="str">
        <f t="shared" si="11"/>
        <v>1</v>
      </c>
      <c r="M309" s="52"/>
      <c r="N309" s="1" t="s">
        <v>2697</v>
      </c>
      <c r="O309" s="1" t="s">
        <v>2694</v>
      </c>
    </row>
    <row r="310" spans="11:15" x14ac:dyDescent="0.55000000000000004">
      <c r="K310" s="1" t="str">
        <f t="shared" si="11"/>
        <v>1</v>
      </c>
      <c r="M310" s="52"/>
      <c r="N310" s="1" t="s">
        <v>2698</v>
      </c>
      <c r="O310" s="1" t="s">
        <v>2694</v>
      </c>
    </row>
    <row r="311" spans="11:15" x14ac:dyDescent="0.55000000000000004">
      <c r="K311" s="1" t="str">
        <f t="shared" si="11"/>
        <v>1</v>
      </c>
      <c r="M311" s="52"/>
      <c r="N311" s="1" t="s">
        <v>2699</v>
      </c>
      <c r="O311" s="1" t="s">
        <v>2647</v>
      </c>
    </row>
    <row r="312" spans="11:15" x14ac:dyDescent="0.55000000000000004">
      <c r="K312" s="1" t="str">
        <f t="shared" si="11"/>
        <v>1</v>
      </c>
      <c r="M312" s="52" t="str">
        <f>K15</f>
        <v>ControlStructures1</v>
      </c>
      <c r="N312" s="1" t="s">
        <v>2701</v>
      </c>
      <c r="O312" s="1" t="s">
        <v>2700</v>
      </c>
    </row>
    <row r="313" spans="11:15" x14ac:dyDescent="0.55000000000000004">
      <c r="K313" s="1" t="str">
        <f t="shared" si="11"/>
        <v>1</v>
      </c>
      <c r="M313" s="52"/>
      <c r="N313" s="1" t="s">
        <v>2702</v>
      </c>
      <c r="O313" s="1" t="s">
        <v>2700</v>
      </c>
    </row>
    <row r="314" spans="11:15" x14ac:dyDescent="0.55000000000000004">
      <c r="K314" s="1" t="str">
        <f t="shared" si="11"/>
        <v>1</v>
      </c>
      <c r="M314" s="52"/>
      <c r="N314" s="1" t="s">
        <v>2518</v>
      </c>
      <c r="O314" s="1" t="s">
        <v>2703</v>
      </c>
    </row>
    <row r="315" spans="11:15" x14ac:dyDescent="0.55000000000000004">
      <c r="K315" s="1" t="str">
        <f t="shared" si="11"/>
        <v>1</v>
      </c>
      <c r="M315" s="52"/>
      <c r="N315" s="1" t="s">
        <v>2705</v>
      </c>
      <c r="O315" s="1" t="s">
        <v>2704</v>
      </c>
    </row>
    <row r="316" spans="11:15" x14ac:dyDescent="0.55000000000000004">
      <c r="K316" s="1" t="str">
        <f t="shared" si="11"/>
        <v>1</v>
      </c>
      <c r="M316" s="52"/>
      <c r="N316" s="1" t="s">
        <v>2706</v>
      </c>
      <c r="O316" s="1" t="s">
        <v>2704</v>
      </c>
    </row>
    <row r="317" spans="11:15" x14ac:dyDescent="0.55000000000000004">
      <c r="K317" s="1" t="str">
        <f t="shared" si="11"/>
        <v>1</v>
      </c>
      <c r="M317" s="52"/>
      <c r="N317" s="1" t="s">
        <v>2707</v>
      </c>
      <c r="O317" s="1" t="s">
        <v>2704</v>
      </c>
    </row>
    <row r="318" spans="11:15" x14ac:dyDescent="0.55000000000000004">
      <c r="K318" s="1" t="str">
        <f t="shared" si="11"/>
        <v>1</v>
      </c>
      <c r="M318" s="52"/>
      <c r="N318" s="1" t="s">
        <v>2708</v>
      </c>
      <c r="O318" s="1" t="s">
        <v>2704</v>
      </c>
    </row>
    <row r="319" spans="11:15" x14ac:dyDescent="0.55000000000000004">
      <c r="K319" s="1" t="str">
        <f t="shared" si="11"/>
        <v>1</v>
      </c>
      <c r="M319" s="52"/>
      <c r="N319" s="1" t="s">
        <v>2709</v>
      </c>
      <c r="O319" s="1" t="s">
        <v>2704</v>
      </c>
    </row>
    <row r="320" spans="11:15" x14ac:dyDescent="0.55000000000000004">
      <c r="K320" s="1" t="str">
        <f t="shared" si="11"/>
        <v>1</v>
      </c>
      <c r="M320" s="52"/>
      <c r="N320" s="1" t="s">
        <v>2710</v>
      </c>
      <c r="O320" s="1" t="s">
        <v>2704</v>
      </c>
    </row>
    <row r="321" spans="11:15" x14ac:dyDescent="0.55000000000000004">
      <c r="K321" s="1" t="str">
        <f t="shared" si="11"/>
        <v>1</v>
      </c>
      <c r="M321" s="52"/>
      <c r="N321" s="1" t="s">
        <v>2712</v>
      </c>
      <c r="O321" s="1" t="s">
        <v>2711</v>
      </c>
    </row>
    <row r="322" spans="11:15" x14ac:dyDescent="0.55000000000000004">
      <c r="K322" s="1" t="str">
        <f t="shared" si="11"/>
        <v>1</v>
      </c>
      <c r="M322" s="52" t="str">
        <f>K16</f>
        <v>RoadsBridgesandRail1</v>
      </c>
      <c r="N322" s="1" t="s">
        <v>2714</v>
      </c>
      <c r="O322" s="1" t="s">
        <v>2713</v>
      </c>
    </row>
    <row r="323" spans="11:15" x14ac:dyDescent="0.55000000000000004">
      <c r="K323" s="1" t="str">
        <f t="shared" ref="K323:K386" si="12">J323&amp;"1"</f>
        <v>1</v>
      </c>
      <c r="M323" s="52"/>
      <c r="N323" s="1" t="s">
        <v>2715</v>
      </c>
      <c r="O323" s="1" t="s">
        <v>2713</v>
      </c>
    </row>
    <row r="324" spans="11:15" x14ac:dyDescent="0.55000000000000004">
      <c r="K324" s="1" t="str">
        <f t="shared" si="12"/>
        <v>1</v>
      </c>
      <c r="M324" s="52"/>
      <c r="N324" s="1" t="s">
        <v>2716</v>
      </c>
      <c r="O324" s="1" t="s">
        <v>2713</v>
      </c>
    </row>
    <row r="325" spans="11:15" x14ac:dyDescent="0.55000000000000004">
      <c r="K325" s="1" t="str">
        <f t="shared" si="12"/>
        <v>1</v>
      </c>
    </row>
    <row r="326" spans="11:15" x14ac:dyDescent="0.55000000000000004">
      <c r="K326" s="1" t="str">
        <f t="shared" si="12"/>
        <v>1</v>
      </c>
    </row>
    <row r="327" spans="11:15" x14ac:dyDescent="0.55000000000000004">
      <c r="K327" s="1" t="str">
        <f t="shared" si="12"/>
        <v>1</v>
      </c>
    </row>
    <row r="328" spans="11:15" x14ac:dyDescent="0.55000000000000004">
      <c r="K328" s="1" t="str">
        <f t="shared" si="12"/>
        <v>1</v>
      </c>
    </row>
    <row r="329" spans="11:15" x14ac:dyDescent="0.55000000000000004">
      <c r="K329" s="1" t="str">
        <f t="shared" si="12"/>
        <v>1</v>
      </c>
    </row>
    <row r="330" spans="11:15" x14ac:dyDescent="0.55000000000000004">
      <c r="K330" s="1" t="str">
        <f t="shared" si="12"/>
        <v>1</v>
      </c>
    </row>
    <row r="331" spans="11:15" x14ac:dyDescent="0.55000000000000004">
      <c r="K331" s="1" t="str">
        <f t="shared" si="12"/>
        <v>1</v>
      </c>
    </row>
    <row r="332" spans="11:15" x14ac:dyDescent="0.55000000000000004">
      <c r="K332" s="1" t="str">
        <f t="shared" si="12"/>
        <v>1</v>
      </c>
    </row>
    <row r="333" spans="11:15" x14ac:dyDescent="0.55000000000000004">
      <c r="K333" s="1" t="str">
        <f t="shared" si="12"/>
        <v>1</v>
      </c>
      <c r="M333" s="52" t="str">
        <f>K17</f>
        <v>SiteServices1</v>
      </c>
      <c r="N333" s="1" t="s">
        <v>2733</v>
      </c>
      <c r="O333" s="1" t="s">
        <v>2732</v>
      </c>
    </row>
    <row r="334" spans="11:15" x14ac:dyDescent="0.55000000000000004">
      <c r="K334" s="1" t="str">
        <f t="shared" si="12"/>
        <v>1</v>
      </c>
      <c r="M334" s="52"/>
      <c r="N334" s="1" t="s">
        <v>2734</v>
      </c>
      <c r="O334" s="1" t="s">
        <v>2732</v>
      </c>
    </row>
    <row r="335" spans="11:15" x14ac:dyDescent="0.55000000000000004">
      <c r="K335" s="1" t="str">
        <f t="shared" si="12"/>
        <v>1</v>
      </c>
      <c r="M335" s="52"/>
      <c r="N335" s="1" t="s">
        <v>2735</v>
      </c>
      <c r="O335" s="1" t="s">
        <v>2732</v>
      </c>
    </row>
    <row r="336" spans="11:15" x14ac:dyDescent="0.55000000000000004">
      <c r="K336" s="1" t="str">
        <f t="shared" si="12"/>
        <v>1</v>
      </c>
      <c r="M336" s="52"/>
      <c r="N336" s="1" t="s">
        <v>2736</v>
      </c>
      <c r="O336" s="1" t="s">
        <v>2732</v>
      </c>
    </row>
    <row r="337" spans="11:15" x14ac:dyDescent="0.55000000000000004">
      <c r="K337" s="1" t="str">
        <f t="shared" si="12"/>
        <v>1</v>
      </c>
      <c r="M337" s="52"/>
      <c r="N337" s="1" t="s">
        <v>2738</v>
      </c>
      <c r="O337" s="1" t="s">
        <v>2737</v>
      </c>
    </row>
    <row r="338" spans="11:15" x14ac:dyDescent="0.55000000000000004">
      <c r="K338" s="1" t="str">
        <f t="shared" si="12"/>
        <v>1</v>
      </c>
      <c r="M338" s="52"/>
      <c r="N338" s="1" t="s">
        <v>2740</v>
      </c>
      <c r="O338" s="1" t="s">
        <v>2739</v>
      </c>
    </row>
    <row r="339" spans="11:15" x14ac:dyDescent="0.55000000000000004">
      <c r="K339" s="1" t="str">
        <f t="shared" si="12"/>
        <v>1</v>
      </c>
      <c r="M339" s="52"/>
      <c r="N339" s="1" t="s">
        <v>2742</v>
      </c>
      <c r="O339" s="1" t="s">
        <v>2741</v>
      </c>
    </row>
    <row r="340" spans="11:15" x14ac:dyDescent="0.55000000000000004">
      <c r="K340" s="1" t="str">
        <f t="shared" si="12"/>
        <v>1</v>
      </c>
      <c r="M340" s="52"/>
      <c r="N340" s="1" t="s">
        <v>2743</v>
      </c>
      <c r="O340" s="1" t="s">
        <v>2741</v>
      </c>
    </row>
    <row r="341" spans="11:15" x14ac:dyDescent="0.55000000000000004">
      <c r="K341" s="1" t="str">
        <f t="shared" si="12"/>
        <v>1</v>
      </c>
      <c r="M341" s="52"/>
      <c r="N341" s="1" t="s">
        <v>2745</v>
      </c>
      <c r="O341" s="1" t="s">
        <v>2744</v>
      </c>
    </row>
    <row r="342" spans="11:15" x14ac:dyDescent="0.55000000000000004">
      <c r="K342" s="1" t="str">
        <f t="shared" si="12"/>
        <v>1</v>
      </c>
      <c r="M342" s="52"/>
      <c r="N342" s="1" t="s">
        <v>2746</v>
      </c>
      <c r="O342" s="1" t="s">
        <v>2744</v>
      </c>
    </row>
    <row r="343" spans="11:15" x14ac:dyDescent="0.55000000000000004">
      <c r="K343" s="1" t="str">
        <f t="shared" si="12"/>
        <v>1</v>
      </c>
      <c r="M343" s="52"/>
      <c r="N343" s="1" t="s">
        <v>2747</v>
      </c>
      <c r="O343" s="1" t="s">
        <v>2744</v>
      </c>
    </row>
    <row r="344" spans="11:15" x14ac:dyDescent="0.55000000000000004">
      <c r="K344" s="1" t="str">
        <f t="shared" si="12"/>
        <v>1</v>
      </c>
      <c r="M344" s="52"/>
      <c r="N344" s="1" t="s">
        <v>2748</v>
      </c>
      <c r="O344" s="1" t="s">
        <v>2744</v>
      </c>
    </row>
    <row r="345" spans="11:15" x14ac:dyDescent="0.55000000000000004">
      <c r="K345" s="1" t="str">
        <f t="shared" si="12"/>
        <v>1</v>
      </c>
      <c r="M345" s="52"/>
      <c r="N345" s="1" t="s">
        <v>2749</v>
      </c>
      <c r="O345" s="1" t="s">
        <v>2744</v>
      </c>
    </row>
    <row r="346" spans="11:15" x14ac:dyDescent="0.55000000000000004">
      <c r="K346" s="1" t="str">
        <f t="shared" si="12"/>
        <v>1</v>
      </c>
      <c r="M346" s="52"/>
      <c r="N346" s="1" t="s">
        <v>2750</v>
      </c>
      <c r="O346" s="1" t="s">
        <v>2744</v>
      </c>
    </row>
    <row r="347" spans="11:15" x14ac:dyDescent="0.55000000000000004">
      <c r="K347" s="1" t="str">
        <f t="shared" si="12"/>
        <v>1</v>
      </c>
      <c r="M347" s="52"/>
      <c r="N347" s="1" t="s">
        <v>2751</v>
      </c>
      <c r="O347" s="1" t="s">
        <v>2744</v>
      </c>
    </row>
    <row r="348" spans="11:15" x14ac:dyDescent="0.55000000000000004">
      <c r="K348" s="1" t="str">
        <f t="shared" si="12"/>
        <v>1</v>
      </c>
      <c r="M348" s="52"/>
      <c r="N348" s="1" t="s">
        <v>2752</v>
      </c>
      <c r="O348" s="1" t="s">
        <v>2744</v>
      </c>
    </row>
    <row r="349" spans="11:15" x14ac:dyDescent="0.55000000000000004">
      <c r="K349" s="1" t="str">
        <f t="shared" si="12"/>
        <v>1</v>
      </c>
      <c r="M349" s="52"/>
      <c r="N349" s="1" t="s">
        <v>2754</v>
      </c>
      <c r="O349" s="1" t="s">
        <v>2753</v>
      </c>
    </row>
    <row r="350" spans="11:15" x14ac:dyDescent="0.55000000000000004">
      <c r="K350" s="1" t="str">
        <f t="shared" si="12"/>
        <v>1</v>
      </c>
      <c r="M350" s="52"/>
      <c r="N350" s="1" t="s">
        <v>2755</v>
      </c>
      <c r="O350" s="1" t="s">
        <v>2753</v>
      </c>
    </row>
    <row r="351" spans="11:15" x14ac:dyDescent="0.55000000000000004">
      <c r="K351" s="1" t="str">
        <f t="shared" si="12"/>
        <v>1</v>
      </c>
      <c r="M351" s="52"/>
      <c r="N351" s="1" t="s">
        <v>2756</v>
      </c>
      <c r="O351" s="1" t="s">
        <v>2753</v>
      </c>
    </row>
    <row r="352" spans="11:15" x14ac:dyDescent="0.55000000000000004">
      <c r="K352" s="1" t="str">
        <f t="shared" si="12"/>
        <v>1</v>
      </c>
      <c r="M352" s="52"/>
      <c r="N352" s="1" t="s">
        <v>2757</v>
      </c>
      <c r="O352" s="1" t="s">
        <v>2753</v>
      </c>
    </row>
    <row r="353" spans="11:15" x14ac:dyDescent="0.55000000000000004">
      <c r="K353" s="1" t="str">
        <f t="shared" si="12"/>
        <v>1</v>
      </c>
      <c r="M353" s="52"/>
      <c r="N353" s="1" t="s">
        <v>2758</v>
      </c>
      <c r="O353" s="1" t="s">
        <v>2753</v>
      </c>
    </row>
    <row r="354" spans="11:15" x14ac:dyDescent="0.55000000000000004">
      <c r="K354" s="1" t="str">
        <f t="shared" si="12"/>
        <v>1</v>
      </c>
      <c r="M354" s="52"/>
      <c r="N354" s="1" t="s">
        <v>2759</v>
      </c>
      <c r="O354" s="1" t="s">
        <v>2753</v>
      </c>
    </row>
    <row r="355" spans="11:15" x14ac:dyDescent="0.55000000000000004">
      <c r="K355" s="1" t="str">
        <f t="shared" si="12"/>
        <v>1</v>
      </c>
      <c r="M355" s="52"/>
      <c r="N355" s="1" t="s">
        <v>2760</v>
      </c>
      <c r="O355" s="1" t="s">
        <v>2753</v>
      </c>
    </row>
    <row r="356" spans="11:15" x14ac:dyDescent="0.55000000000000004">
      <c r="K356" s="1" t="str">
        <f t="shared" si="12"/>
        <v>1</v>
      </c>
      <c r="M356" s="52"/>
      <c r="N356" s="1" t="s">
        <v>2761</v>
      </c>
      <c r="O356" s="1" t="s">
        <v>2753</v>
      </c>
    </row>
    <row r="357" spans="11:15" x14ac:dyDescent="0.55000000000000004">
      <c r="K357" s="1" t="str">
        <f t="shared" si="12"/>
        <v>1</v>
      </c>
      <c r="M357" s="52"/>
      <c r="N357" s="1" t="s">
        <v>2762</v>
      </c>
      <c r="O357" s="1" t="s">
        <v>2753</v>
      </c>
    </row>
    <row r="358" spans="11:15" x14ac:dyDescent="0.55000000000000004">
      <c r="K358" s="1" t="str">
        <f t="shared" si="12"/>
        <v>1</v>
      </c>
      <c r="M358" s="52"/>
      <c r="N358" s="1" t="s">
        <v>2763</v>
      </c>
      <c r="O358" s="1" t="s">
        <v>2753</v>
      </c>
    </row>
    <row r="359" spans="11:15" x14ac:dyDescent="0.55000000000000004">
      <c r="K359" s="1" t="str">
        <f t="shared" si="12"/>
        <v>1</v>
      </c>
      <c r="M359" s="52"/>
      <c r="N359" s="1" t="s">
        <v>2764</v>
      </c>
      <c r="O359" s="1" t="s">
        <v>2753</v>
      </c>
    </row>
    <row r="360" spans="11:15" x14ac:dyDescent="0.55000000000000004">
      <c r="K360" s="1" t="str">
        <f t="shared" si="12"/>
        <v>1</v>
      </c>
      <c r="M360" s="52"/>
      <c r="N360" s="1" t="s">
        <v>2765</v>
      </c>
      <c r="O360" s="1" t="s">
        <v>2753</v>
      </c>
    </row>
    <row r="361" spans="11:15" x14ac:dyDescent="0.55000000000000004">
      <c r="K361" s="1" t="str">
        <f t="shared" si="12"/>
        <v>1</v>
      </c>
      <c r="M361" s="52"/>
      <c r="N361" s="1" t="s">
        <v>2766</v>
      </c>
      <c r="O361" s="1" t="s">
        <v>2753</v>
      </c>
    </row>
    <row r="362" spans="11:15" x14ac:dyDescent="0.55000000000000004">
      <c r="K362" s="1" t="str">
        <f t="shared" si="12"/>
        <v>1</v>
      </c>
      <c r="M362" s="52"/>
      <c r="N362" s="1" t="s">
        <v>2767</v>
      </c>
      <c r="O362" s="1" t="s">
        <v>2753</v>
      </c>
    </row>
    <row r="363" spans="11:15" x14ac:dyDescent="0.55000000000000004">
      <c r="K363" s="1" t="str">
        <f t="shared" si="12"/>
        <v>1</v>
      </c>
      <c r="M363" s="52"/>
      <c r="N363" s="1" t="s">
        <v>2768</v>
      </c>
      <c r="O363" s="1" t="s">
        <v>2753</v>
      </c>
    </row>
    <row r="364" spans="11:15" x14ac:dyDescent="0.55000000000000004">
      <c r="K364" s="1" t="str">
        <f t="shared" si="12"/>
        <v>1</v>
      </c>
      <c r="M364" s="52"/>
      <c r="N364" s="1" t="s">
        <v>2769</v>
      </c>
      <c r="O364" s="1" t="s">
        <v>2753</v>
      </c>
    </row>
    <row r="365" spans="11:15" x14ac:dyDescent="0.55000000000000004">
      <c r="K365" s="1" t="str">
        <f t="shared" si="12"/>
        <v>1</v>
      </c>
      <c r="M365" s="52"/>
      <c r="N365" s="1" t="s">
        <v>2770</v>
      </c>
      <c r="O365" s="1" t="s">
        <v>2753</v>
      </c>
    </row>
    <row r="366" spans="11:15" x14ac:dyDescent="0.55000000000000004">
      <c r="K366" s="1" t="str">
        <f t="shared" si="12"/>
        <v>1</v>
      </c>
      <c r="M366" s="52"/>
      <c r="N366" s="1" t="s">
        <v>2771</v>
      </c>
      <c r="O366" s="1" t="s">
        <v>2753</v>
      </c>
    </row>
    <row r="367" spans="11:15" x14ac:dyDescent="0.55000000000000004">
      <c r="K367" s="1" t="str">
        <f t="shared" si="12"/>
        <v>1</v>
      </c>
      <c r="M367" s="52"/>
      <c r="N367" s="1" t="s">
        <v>2772</v>
      </c>
      <c r="O367" s="1" t="s">
        <v>2753</v>
      </c>
    </row>
    <row r="368" spans="11:15" x14ac:dyDescent="0.55000000000000004">
      <c r="K368" s="1" t="str">
        <f t="shared" si="12"/>
        <v>1</v>
      </c>
      <c r="M368" s="52"/>
      <c r="N368" s="1" t="s">
        <v>2773</v>
      </c>
      <c r="O368" s="1" t="s">
        <v>2753</v>
      </c>
    </row>
    <row r="369" spans="11:15" x14ac:dyDescent="0.55000000000000004">
      <c r="K369" s="1" t="str">
        <f t="shared" si="12"/>
        <v>1</v>
      </c>
      <c r="M369" s="52"/>
      <c r="N369" s="1" t="s">
        <v>2774</v>
      </c>
      <c r="O369" s="1" t="s">
        <v>2753</v>
      </c>
    </row>
    <row r="370" spans="11:15" x14ac:dyDescent="0.55000000000000004">
      <c r="K370" s="1" t="str">
        <f t="shared" si="12"/>
        <v>1</v>
      </c>
      <c r="M370" s="52"/>
      <c r="N370" s="1" t="s">
        <v>2775</v>
      </c>
      <c r="O370" s="1" t="s">
        <v>2753</v>
      </c>
    </row>
    <row r="371" spans="11:15" x14ac:dyDescent="0.55000000000000004">
      <c r="K371" s="1" t="str">
        <f t="shared" si="12"/>
        <v>1</v>
      </c>
      <c r="M371" s="52"/>
      <c r="N371" s="1" t="s">
        <v>2777</v>
      </c>
      <c r="O371" s="1" t="s">
        <v>2776</v>
      </c>
    </row>
    <row r="372" spans="11:15" x14ac:dyDescent="0.55000000000000004">
      <c r="K372" s="1" t="str">
        <f t="shared" si="12"/>
        <v>1</v>
      </c>
      <c r="M372" s="52"/>
      <c r="N372" s="1" t="s">
        <v>2779</v>
      </c>
      <c r="O372" s="1" t="s">
        <v>2778</v>
      </c>
    </row>
    <row r="373" spans="11:15" x14ac:dyDescent="0.55000000000000004">
      <c r="K373" s="1" t="str">
        <f t="shared" si="12"/>
        <v>1</v>
      </c>
      <c r="M373" s="52"/>
      <c r="N373" s="1" t="s">
        <v>2780</v>
      </c>
      <c r="O373" s="1" t="s">
        <v>2778</v>
      </c>
    </row>
    <row r="374" spans="11:15" x14ac:dyDescent="0.55000000000000004">
      <c r="K374" s="1" t="str">
        <f t="shared" si="12"/>
        <v>1</v>
      </c>
      <c r="M374" s="52"/>
      <c r="N374" s="1" t="s">
        <v>2781</v>
      </c>
      <c r="O374" s="1" t="s">
        <v>2778</v>
      </c>
    </row>
    <row r="375" spans="11:15" x14ac:dyDescent="0.55000000000000004">
      <c r="K375" s="1" t="str">
        <f t="shared" si="12"/>
        <v>1</v>
      </c>
      <c r="M375" s="52"/>
      <c r="N375" s="1" t="s">
        <v>2783</v>
      </c>
      <c r="O375" s="1" t="s">
        <v>2782</v>
      </c>
    </row>
    <row r="376" spans="11:15" x14ac:dyDescent="0.55000000000000004">
      <c r="K376" s="1" t="str">
        <f t="shared" si="12"/>
        <v>1</v>
      </c>
      <c r="M376" s="52"/>
      <c r="N376" s="1" t="s">
        <v>2784</v>
      </c>
      <c r="O376" s="1" t="s">
        <v>2782</v>
      </c>
    </row>
    <row r="377" spans="11:15" x14ac:dyDescent="0.55000000000000004">
      <c r="K377" s="1" t="str">
        <f t="shared" si="12"/>
        <v>1</v>
      </c>
      <c r="M377" s="52" t="str">
        <f>K20</f>
        <v>Valves1</v>
      </c>
      <c r="N377" s="1" t="s">
        <v>2785</v>
      </c>
      <c r="O377" s="1" t="s">
        <v>2724</v>
      </c>
    </row>
    <row r="378" spans="11:15" x14ac:dyDescent="0.55000000000000004">
      <c r="K378" s="1" t="str">
        <f t="shared" si="12"/>
        <v>1</v>
      </c>
      <c r="M378" s="52"/>
      <c r="N378" s="1" t="s">
        <v>2787</v>
      </c>
      <c r="O378" s="1" t="s">
        <v>2786</v>
      </c>
    </row>
    <row r="379" spans="11:15" x14ac:dyDescent="0.55000000000000004">
      <c r="K379" s="1" t="str">
        <f t="shared" si="12"/>
        <v>1</v>
      </c>
      <c r="M379" s="52"/>
      <c r="N379" s="1" t="s">
        <v>2788</v>
      </c>
      <c r="O379" s="1" t="s">
        <v>2786</v>
      </c>
    </row>
    <row r="380" spans="11:15" x14ac:dyDescent="0.55000000000000004">
      <c r="K380" s="1" t="str">
        <f t="shared" si="12"/>
        <v>1</v>
      </c>
      <c r="M380" s="52"/>
      <c r="N380" s="1" t="s">
        <v>2789</v>
      </c>
      <c r="O380" s="1" t="s">
        <v>2717</v>
      </c>
    </row>
    <row r="381" spans="11:15" x14ac:dyDescent="0.55000000000000004">
      <c r="K381" s="1" t="str">
        <f t="shared" si="12"/>
        <v>1</v>
      </c>
      <c r="M381" s="52"/>
      <c r="N381" s="1" t="s">
        <v>2790</v>
      </c>
      <c r="O381" s="1" t="s">
        <v>2717</v>
      </c>
    </row>
    <row r="382" spans="11:15" x14ac:dyDescent="0.55000000000000004">
      <c r="K382" s="1" t="str">
        <f t="shared" si="12"/>
        <v>1</v>
      </c>
      <c r="M382" s="52"/>
      <c r="N382" s="1" t="s">
        <v>2791</v>
      </c>
      <c r="O382" s="1" t="s">
        <v>2717</v>
      </c>
    </row>
    <row r="383" spans="11:15" x14ac:dyDescent="0.55000000000000004">
      <c r="K383" s="1" t="str">
        <f t="shared" si="12"/>
        <v>1</v>
      </c>
      <c r="M383" s="52"/>
      <c r="N383" s="1" t="s">
        <v>2792</v>
      </c>
      <c r="O383" s="1" t="s">
        <v>2717</v>
      </c>
    </row>
    <row r="384" spans="11:15" x14ac:dyDescent="0.55000000000000004">
      <c r="K384" s="1" t="str">
        <f t="shared" si="12"/>
        <v>1</v>
      </c>
      <c r="M384" s="52"/>
      <c r="N384" s="1" t="s">
        <v>2793</v>
      </c>
      <c r="O384" s="1" t="s">
        <v>2717</v>
      </c>
    </row>
    <row r="385" spans="11:15" x14ac:dyDescent="0.55000000000000004">
      <c r="K385" s="1" t="str">
        <f t="shared" si="12"/>
        <v>1</v>
      </c>
      <c r="M385" s="52"/>
      <c r="N385" s="1" t="s">
        <v>2794</v>
      </c>
      <c r="O385" s="1" t="s">
        <v>2717</v>
      </c>
    </row>
    <row r="386" spans="11:15" x14ac:dyDescent="0.55000000000000004">
      <c r="K386" s="1" t="str">
        <f t="shared" si="12"/>
        <v>1</v>
      </c>
      <c r="M386" s="52"/>
      <c r="N386" s="1" t="s">
        <v>2795</v>
      </c>
      <c r="O386" s="1" t="s">
        <v>2717</v>
      </c>
    </row>
    <row r="387" spans="11:15" x14ac:dyDescent="0.55000000000000004">
      <c r="K387" s="1" t="str">
        <f t="shared" ref="K387:K450" si="13">J387&amp;"1"</f>
        <v>1</v>
      </c>
      <c r="M387" s="52"/>
      <c r="N387" s="1" t="s">
        <v>2796</v>
      </c>
      <c r="O387" s="1" t="s">
        <v>2717</v>
      </c>
    </row>
    <row r="388" spans="11:15" x14ac:dyDescent="0.55000000000000004">
      <c r="K388" s="1" t="str">
        <f t="shared" si="13"/>
        <v>1</v>
      </c>
      <c r="M388" s="52"/>
      <c r="N388" s="1" t="s">
        <v>2798</v>
      </c>
      <c r="O388" s="1" t="s">
        <v>2797</v>
      </c>
    </row>
    <row r="389" spans="11:15" x14ac:dyDescent="0.55000000000000004">
      <c r="K389" s="1" t="str">
        <f t="shared" si="13"/>
        <v>1</v>
      </c>
      <c r="M389" s="52"/>
      <c r="N389" s="1" t="s">
        <v>2800</v>
      </c>
      <c r="O389" s="1" t="s">
        <v>2799</v>
      </c>
    </row>
    <row r="390" spans="11:15" x14ac:dyDescent="0.55000000000000004">
      <c r="K390" s="1" t="str">
        <f t="shared" si="13"/>
        <v>1</v>
      </c>
      <c r="M390" s="52"/>
      <c r="N390" s="1" t="s">
        <v>2801</v>
      </c>
      <c r="O390" s="1" t="s">
        <v>2799</v>
      </c>
    </row>
    <row r="391" spans="11:15" x14ac:dyDescent="0.55000000000000004">
      <c r="K391" s="1" t="str">
        <f t="shared" si="13"/>
        <v>1</v>
      </c>
      <c r="M391" s="52"/>
      <c r="N391" s="1" t="s">
        <v>2802</v>
      </c>
      <c r="O391" s="1" t="s">
        <v>2799</v>
      </c>
    </row>
    <row r="392" spans="11:15" x14ac:dyDescent="0.55000000000000004">
      <c r="K392" s="1" t="str">
        <f t="shared" si="13"/>
        <v>1</v>
      </c>
      <c r="M392" s="52"/>
      <c r="N392" s="1" t="s">
        <v>2803</v>
      </c>
      <c r="O392" s="1" t="s">
        <v>2799</v>
      </c>
    </row>
    <row r="393" spans="11:15" x14ac:dyDescent="0.55000000000000004">
      <c r="K393" s="1" t="str">
        <f t="shared" si="13"/>
        <v>1</v>
      </c>
      <c r="M393" s="52"/>
      <c r="N393" s="1" t="s">
        <v>2804</v>
      </c>
      <c r="O393" s="1" t="s">
        <v>2799</v>
      </c>
    </row>
    <row r="394" spans="11:15" x14ac:dyDescent="0.55000000000000004">
      <c r="K394" s="1" t="str">
        <f t="shared" si="13"/>
        <v>1</v>
      </c>
      <c r="M394" s="52"/>
      <c r="N394" s="1" t="s">
        <v>2805</v>
      </c>
      <c r="O394" s="1" t="s">
        <v>2799</v>
      </c>
    </row>
    <row r="395" spans="11:15" x14ac:dyDescent="0.55000000000000004">
      <c r="K395" s="1" t="str">
        <f t="shared" si="13"/>
        <v>1</v>
      </c>
      <c r="M395" s="52"/>
      <c r="N395" s="1" t="s">
        <v>2806</v>
      </c>
      <c r="O395" s="1" t="s">
        <v>2799</v>
      </c>
    </row>
    <row r="396" spans="11:15" x14ac:dyDescent="0.55000000000000004">
      <c r="K396" s="1" t="str">
        <f t="shared" si="13"/>
        <v>1</v>
      </c>
      <c r="M396" s="52"/>
      <c r="N396" s="1" t="s">
        <v>2807</v>
      </c>
      <c r="O396" s="1" t="s">
        <v>2799</v>
      </c>
    </row>
    <row r="397" spans="11:15" x14ac:dyDescent="0.55000000000000004">
      <c r="K397" s="1" t="str">
        <f t="shared" si="13"/>
        <v>1</v>
      </c>
      <c r="M397" s="52"/>
      <c r="N397" s="1" t="s">
        <v>2808</v>
      </c>
      <c r="O397" s="1" t="s">
        <v>2799</v>
      </c>
    </row>
    <row r="398" spans="11:15" x14ac:dyDescent="0.55000000000000004">
      <c r="K398" s="1" t="str">
        <f t="shared" si="13"/>
        <v>1</v>
      </c>
      <c r="M398" s="52"/>
      <c r="N398" s="1" t="s">
        <v>2809</v>
      </c>
      <c r="O398" s="1" t="s">
        <v>2799</v>
      </c>
    </row>
    <row r="399" spans="11:15" x14ac:dyDescent="0.55000000000000004">
      <c r="K399" s="1" t="str">
        <f t="shared" si="13"/>
        <v>1</v>
      </c>
      <c r="M399" s="52"/>
      <c r="N399" s="1" t="s">
        <v>2810</v>
      </c>
      <c r="O399" s="1" t="s">
        <v>2799</v>
      </c>
    </row>
    <row r="400" spans="11:15" x14ac:dyDescent="0.55000000000000004">
      <c r="K400" s="1" t="str">
        <f t="shared" si="13"/>
        <v>1</v>
      </c>
      <c r="M400" s="52"/>
      <c r="N400" s="1" t="s">
        <v>2811</v>
      </c>
      <c r="O400" s="1" t="s">
        <v>2799</v>
      </c>
    </row>
    <row r="401" spans="11:15" x14ac:dyDescent="0.55000000000000004">
      <c r="K401" s="1" t="str">
        <f t="shared" si="13"/>
        <v>1</v>
      </c>
      <c r="M401" s="52"/>
      <c r="N401" s="1" t="s">
        <v>2812</v>
      </c>
      <c r="O401" s="1" t="s">
        <v>2799</v>
      </c>
    </row>
    <row r="402" spans="11:15" x14ac:dyDescent="0.55000000000000004">
      <c r="K402" s="1" t="str">
        <f t="shared" si="13"/>
        <v>1</v>
      </c>
      <c r="M402" s="52"/>
      <c r="N402" s="1" t="s">
        <v>2813</v>
      </c>
      <c r="O402" s="1" t="s">
        <v>2799</v>
      </c>
    </row>
    <row r="403" spans="11:15" x14ac:dyDescent="0.55000000000000004">
      <c r="K403" s="1" t="str">
        <f t="shared" si="13"/>
        <v>1</v>
      </c>
      <c r="M403" s="52"/>
      <c r="N403" s="1" t="s">
        <v>2814</v>
      </c>
      <c r="O403" s="1" t="s">
        <v>2799</v>
      </c>
    </row>
    <row r="404" spans="11:15" x14ac:dyDescent="0.55000000000000004">
      <c r="K404" s="1" t="str">
        <f t="shared" si="13"/>
        <v>1</v>
      </c>
      <c r="M404" s="52"/>
      <c r="N404" s="1" t="s">
        <v>2815</v>
      </c>
      <c r="O404" s="1" t="s">
        <v>2799</v>
      </c>
    </row>
    <row r="405" spans="11:15" x14ac:dyDescent="0.55000000000000004">
      <c r="K405" s="1" t="str">
        <f t="shared" si="13"/>
        <v>1</v>
      </c>
      <c r="M405" s="52"/>
      <c r="N405" s="1" t="s">
        <v>2816</v>
      </c>
      <c r="O405" s="1" t="s">
        <v>2799</v>
      </c>
    </row>
    <row r="406" spans="11:15" x14ac:dyDescent="0.55000000000000004">
      <c r="K406" s="1" t="str">
        <f t="shared" si="13"/>
        <v>1</v>
      </c>
      <c r="M406" s="52"/>
      <c r="N406" s="1" t="s">
        <v>2817</v>
      </c>
      <c r="O406" s="1" t="s">
        <v>2799</v>
      </c>
    </row>
    <row r="407" spans="11:15" x14ac:dyDescent="0.55000000000000004">
      <c r="K407" s="1" t="str">
        <f t="shared" si="13"/>
        <v>1</v>
      </c>
      <c r="M407" s="52"/>
      <c r="N407" s="1" t="s">
        <v>2818</v>
      </c>
      <c r="O407" s="1" t="s">
        <v>2799</v>
      </c>
    </row>
    <row r="408" spans="11:15" x14ac:dyDescent="0.55000000000000004">
      <c r="K408" s="1" t="str">
        <f t="shared" si="13"/>
        <v>1</v>
      </c>
      <c r="M408" s="52"/>
      <c r="N408" s="1" t="s">
        <v>2819</v>
      </c>
      <c r="O408" s="1" t="s">
        <v>2799</v>
      </c>
    </row>
    <row r="409" spans="11:15" x14ac:dyDescent="0.55000000000000004">
      <c r="K409" s="1" t="str">
        <f t="shared" si="13"/>
        <v>1</v>
      </c>
      <c r="M409" s="52"/>
      <c r="N409" s="1" t="s">
        <v>2820</v>
      </c>
      <c r="O409" s="1" t="s">
        <v>2799</v>
      </c>
    </row>
    <row r="410" spans="11:15" x14ac:dyDescent="0.55000000000000004">
      <c r="K410" s="1" t="str">
        <f t="shared" si="13"/>
        <v>1</v>
      </c>
      <c r="M410" s="52"/>
      <c r="N410" s="1" t="s">
        <v>2821</v>
      </c>
      <c r="O410" s="1" t="s">
        <v>2799</v>
      </c>
    </row>
    <row r="411" spans="11:15" x14ac:dyDescent="0.55000000000000004">
      <c r="K411" s="1" t="str">
        <f t="shared" si="13"/>
        <v>1</v>
      </c>
      <c r="M411" s="52"/>
      <c r="N411" s="1" t="s">
        <v>2822</v>
      </c>
      <c r="O411" s="1" t="s">
        <v>2799</v>
      </c>
    </row>
    <row r="412" spans="11:15" x14ac:dyDescent="0.55000000000000004">
      <c r="K412" s="1" t="str">
        <f t="shared" si="13"/>
        <v>1</v>
      </c>
      <c r="M412" s="52"/>
      <c r="N412" s="1" t="s">
        <v>2823</v>
      </c>
      <c r="O412" s="1" t="s">
        <v>2799</v>
      </c>
    </row>
    <row r="413" spans="11:15" x14ac:dyDescent="0.55000000000000004">
      <c r="K413" s="1" t="str">
        <f t="shared" si="13"/>
        <v>1</v>
      </c>
      <c r="M413" s="52"/>
      <c r="N413" s="1" t="s">
        <v>2824</v>
      </c>
      <c r="O413" s="1" t="s">
        <v>2799</v>
      </c>
    </row>
    <row r="414" spans="11:15" x14ac:dyDescent="0.55000000000000004">
      <c r="K414" s="1" t="str">
        <f t="shared" si="13"/>
        <v>1</v>
      </c>
      <c r="M414" s="52"/>
      <c r="N414" s="1" t="s">
        <v>2825</v>
      </c>
      <c r="O414" s="1" t="s">
        <v>2799</v>
      </c>
    </row>
    <row r="415" spans="11:15" x14ac:dyDescent="0.55000000000000004">
      <c r="K415" s="1" t="str">
        <f t="shared" si="13"/>
        <v>1</v>
      </c>
      <c r="M415" s="52"/>
      <c r="N415" s="1" t="s">
        <v>2826</v>
      </c>
      <c r="O415" s="1" t="s">
        <v>2799</v>
      </c>
    </row>
    <row r="416" spans="11:15" x14ac:dyDescent="0.55000000000000004">
      <c r="K416" s="1" t="str">
        <f t="shared" si="13"/>
        <v>1</v>
      </c>
      <c r="M416" s="52"/>
      <c r="N416" s="1" t="s">
        <v>2827</v>
      </c>
      <c r="O416" s="1" t="s">
        <v>2799</v>
      </c>
    </row>
    <row r="417" spans="11:15" x14ac:dyDescent="0.55000000000000004">
      <c r="K417" s="1" t="str">
        <f t="shared" si="13"/>
        <v>1</v>
      </c>
      <c r="M417" s="52"/>
      <c r="N417" s="1" t="s">
        <v>2828</v>
      </c>
      <c r="O417" s="1" t="s">
        <v>2799</v>
      </c>
    </row>
    <row r="418" spans="11:15" x14ac:dyDescent="0.55000000000000004">
      <c r="K418" s="1" t="str">
        <f t="shared" si="13"/>
        <v>1</v>
      </c>
      <c r="M418" s="52"/>
      <c r="N418" s="1" t="s">
        <v>2829</v>
      </c>
      <c r="O418" s="1" t="s">
        <v>2799</v>
      </c>
    </row>
    <row r="419" spans="11:15" x14ac:dyDescent="0.55000000000000004">
      <c r="K419" s="1" t="str">
        <f t="shared" si="13"/>
        <v>1</v>
      </c>
      <c r="M419" s="52"/>
      <c r="N419" s="1" t="s">
        <v>2830</v>
      </c>
      <c r="O419" s="1" t="s">
        <v>2799</v>
      </c>
    </row>
    <row r="420" spans="11:15" x14ac:dyDescent="0.55000000000000004">
      <c r="K420" s="1" t="str">
        <f t="shared" si="13"/>
        <v>1</v>
      </c>
      <c r="M420" s="52"/>
      <c r="N420" s="1" t="s">
        <v>2831</v>
      </c>
      <c r="O420" s="1" t="s">
        <v>2799</v>
      </c>
    </row>
    <row r="421" spans="11:15" x14ac:dyDescent="0.55000000000000004">
      <c r="K421" s="1" t="str">
        <f t="shared" si="13"/>
        <v>1</v>
      </c>
      <c r="M421" s="52"/>
      <c r="N421" s="1" t="s">
        <v>2832</v>
      </c>
      <c r="O421" s="1" t="s">
        <v>2799</v>
      </c>
    </row>
    <row r="422" spans="11:15" x14ac:dyDescent="0.55000000000000004">
      <c r="K422" s="1" t="str">
        <f t="shared" si="13"/>
        <v>1</v>
      </c>
      <c r="M422" s="52"/>
      <c r="N422" s="1" t="s">
        <v>2833</v>
      </c>
      <c r="O422" s="1" t="s">
        <v>2799</v>
      </c>
    </row>
    <row r="423" spans="11:15" x14ac:dyDescent="0.55000000000000004">
      <c r="K423" s="1" t="str">
        <f t="shared" si="13"/>
        <v>1</v>
      </c>
      <c r="M423" s="52"/>
      <c r="N423" s="1" t="s">
        <v>2834</v>
      </c>
      <c r="O423" s="1" t="s">
        <v>2799</v>
      </c>
    </row>
    <row r="424" spans="11:15" x14ac:dyDescent="0.55000000000000004">
      <c r="K424" s="1" t="str">
        <f t="shared" si="13"/>
        <v>1</v>
      </c>
      <c r="M424" s="52"/>
      <c r="N424" s="1" t="s">
        <v>2835</v>
      </c>
      <c r="O424" s="1" t="s">
        <v>2799</v>
      </c>
    </row>
    <row r="425" spans="11:15" x14ac:dyDescent="0.55000000000000004">
      <c r="K425" s="1" t="str">
        <f t="shared" si="13"/>
        <v>1</v>
      </c>
      <c r="M425" s="52"/>
      <c r="N425" s="1" t="s">
        <v>2836</v>
      </c>
      <c r="O425" s="1" t="s">
        <v>2799</v>
      </c>
    </row>
    <row r="426" spans="11:15" x14ac:dyDescent="0.55000000000000004">
      <c r="K426" s="1" t="str">
        <f t="shared" si="13"/>
        <v>1</v>
      </c>
      <c r="M426" s="52"/>
      <c r="N426" s="1" t="s">
        <v>2837</v>
      </c>
      <c r="O426" s="1" t="s">
        <v>2799</v>
      </c>
    </row>
    <row r="427" spans="11:15" x14ac:dyDescent="0.55000000000000004">
      <c r="K427" s="1" t="str">
        <f t="shared" si="13"/>
        <v>1</v>
      </c>
      <c r="M427" s="52"/>
      <c r="N427" s="1" t="s">
        <v>2838</v>
      </c>
      <c r="O427" s="1" t="s">
        <v>2799</v>
      </c>
    </row>
    <row r="428" spans="11:15" x14ac:dyDescent="0.55000000000000004">
      <c r="K428" s="1" t="str">
        <f t="shared" si="13"/>
        <v>1</v>
      </c>
      <c r="M428" s="52"/>
      <c r="N428" s="1" t="s">
        <v>2839</v>
      </c>
      <c r="O428" s="1" t="s">
        <v>2799</v>
      </c>
    </row>
    <row r="429" spans="11:15" x14ac:dyDescent="0.55000000000000004">
      <c r="K429" s="1" t="str">
        <f t="shared" si="13"/>
        <v>1</v>
      </c>
      <c r="M429" s="52"/>
      <c r="N429" s="1" t="s">
        <v>2840</v>
      </c>
      <c r="O429" s="1" t="s">
        <v>2799</v>
      </c>
    </row>
    <row r="430" spans="11:15" x14ac:dyDescent="0.55000000000000004">
      <c r="K430" s="1" t="str">
        <f t="shared" si="13"/>
        <v>1</v>
      </c>
      <c r="M430" s="52"/>
      <c r="N430" s="1" t="s">
        <v>2841</v>
      </c>
      <c r="O430" s="1" t="s">
        <v>2799</v>
      </c>
    </row>
    <row r="431" spans="11:15" x14ac:dyDescent="0.55000000000000004">
      <c r="K431" s="1" t="str">
        <f t="shared" si="13"/>
        <v>1</v>
      </c>
      <c r="M431" s="52"/>
      <c r="N431" s="1" t="s">
        <v>2842</v>
      </c>
      <c r="O431" s="1" t="s">
        <v>2799</v>
      </c>
    </row>
    <row r="432" spans="11:15" x14ac:dyDescent="0.55000000000000004">
      <c r="K432" s="1" t="str">
        <f t="shared" si="13"/>
        <v>1</v>
      </c>
      <c r="M432" s="52"/>
      <c r="N432" s="1" t="s">
        <v>2843</v>
      </c>
      <c r="O432" s="1" t="s">
        <v>2799</v>
      </c>
    </row>
    <row r="433" spans="11:15" x14ac:dyDescent="0.55000000000000004">
      <c r="K433" s="1" t="str">
        <f t="shared" si="13"/>
        <v>1</v>
      </c>
      <c r="M433" s="52"/>
      <c r="N433" s="1" t="s">
        <v>2844</v>
      </c>
      <c r="O433" s="1" t="s">
        <v>2799</v>
      </c>
    </row>
    <row r="434" spans="11:15" x14ac:dyDescent="0.55000000000000004">
      <c r="K434" s="1" t="str">
        <f t="shared" si="13"/>
        <v>1</v>
      </c>
      <c r="M434" s="52"/>
      <c r="N434" s="1" t="s">
        <v>2845</v>
      </c>
      <c r="O434" s="1" t="s">
        <v>2799</v>
      </c>
    </row>
    <row r="435" spans="11:15" x14ac:dyDescent="0.55000000000000004">
      <c r="K435" s="1" t="str">
        <f t="shared" si="13"/>
        <v>1</v>
      </c>
      <c r="M435" s="52"/>
      <c r="N435" s="1" t="s">
        <v>2847</v>
      </c>
      <c r="O435" s="1" t="s">
        <v>2846</v>
      </c>
    </row>
    <row r="436" spans="11:15" x14ac:dyDescent="0.55000000000000004">
      <c r="K436" s="1" t="str">
        <f t="shared" si="13"/>
        <v>1</v>
      </c>
      <c r="M436" s="52"/>
      <c r="N436" s="1" t="s">
        <v>2848</v>
      </c>
      <c r="O436" s="1" t="s">
        <v>2846</v>
      </c>
    </row>
    <row r="437" spans="11:15" x14ac:dyDescent="0.55000000000000004">
      <c r="K437" s="1" t="str">
        <f t="shared" si="13"/>
        <v>1</v>
      </c>
      <c r="M437" s="52"/>
      <c r="N437" s="1" t="s">
        <v>2849</v>
      </c>
      <c r="O437" s="1" t="s">
        <v>2846</v>
      </c>
    </row>
    <row r="438" spans="11:15" x14ac:dyDescent="0.55000000000000004">
      <c r="K438" s="1" t="str">
        <f t="shared" si="13"/>
        <v>1</v>
      </c>
      <c r="M438" s="52"/>
      <c r="N438" s="1" t="s">
        <v>2850</v>
      </c>
      <c r="O438" s="1" t="s">
        <v>2846</v>
      </c>
    </row>
    <row r="439" spans="11:15" x14ac:dyDescent="0.55000000000000004">
      <c r="K439" s="1" t="str">
        <f t="shared" si="13"/>
        <v>1</v>
      </c>
      <c r="M439" s="52"/>
      <c r="N439" s="1" t="s">
        <v>2851</v>
      </c>
      <c r="O439" s="1" t="s">
        <v>2846</v>
      </c>
    </row>
    <row r="440" spans="11:15" x14ac:dyDescent="0.55000000000000004">
      <c r="K440" s="1" t="str">
        <f t="shared" si="13"/>
        <v>1</v>
      </c>
      <c r="M440" s="52"/>
      <c r="N440" s="1" t="s">
        <v>2852</v>
      </c>
      <c r="O440" s="1" t="s">
        <v>2846</v>
      </c>
    </row>
    <row r="441" spans="11:15" x14ac:dyDescent="0.55000000000000004">
      <c r="K441" s="1" t="str">
        <f t="shared" si="13"/>
        <v>1</v>
      </c>
      <c r="M441" s="52"/>
      <c r="N441" s="1" t="s">
        <v>2853</v>
      </c>
      <c r="O441" s="1" t="s">
        <v>2846</v>
      </c>
    </row>
    <row r="442" spans="11:15" x14ac:dyDescent="0.55000000000000004">
      <c r="K442" s="1" t="str">
        <f t="shared" si="13"/>
        <v>1</v>
      </c>
      <c r="M442" s="52"/>
      <c r="N442" s="1" t="s">
        <v>2854</v>
      </c>
      <c r="O442" s="1" t="s">
        <v>2846</v>
      </c>
    </row>
    <row r="443" spans="11:15" x14ac:dyDescent="0.55000000000000004">
      <c r="K443" s="1" t="str">
        <f t="shared" si="13"/>
        <v>1</v>
      </c>
      <c r="M443" s="52"/>
      <c r="N443" s="1" t="s">
        <v>2855</v>
      </c>
      <c r="O443" s="1" t="s">
        <v>2846</v>
      </c>
    </row>
    <row r="444" spans="11:15" x14ac:dyDescent="0.55000000000000004">
      <c r="K444" s="1" t="str">
        <f t="shared" si="13"/>
        <v>1</v>
      </c>
      <c r="M444" s="52"/>
      <c r="N444" s="1" t="s">
        <v>2856</v>
      </c>
      <c r="O444" s="1" t="s">
        <v>2846</v>
      </c>
    </row>
    <row r="445" spans="11:15" x14ac:dyDescent="0.55000000000000004">
      <c r="K445" s="1" t="str">
        <f t="shared" si="13"/>
        <v>1</v>
      </c>
      <c r="M445" s="52"/>
      <c r="N445" s="1" t="s">
        <v>2857</v>
      </c>
      <c r="O445" s="1" t="s">
        <v>2846</v>
      </c>
    </row>
    <row r="446" spans="11:15" x14ac:dyDescent="0.55000000000000004">
      <c r="K446" s="1" t="str">
        <f t="shared" si="13"/>
        <v>1</v>
      </c>
      <c r="M446" s="52"/>
      <c r="N446" s="1" t="s">
        <v>2858</v>
      </c>
      <c r="O446" s="1" t="s">
        <v>2846</v>
      </c>
    </row>
    <row r="447" spans="11:15" x14ac:dyDescent="0.55000000000000004">
      <c r="K447" s="1" t="str">
        <f t="shared" si="13"/>
        <v>1</v>
      </c>
      <c r="M447" s="52"/>
      <c r="N447" s="1" t="s">
        <v>2859</v>
      </c>
      <c r="O447" s="1" t="s">
        <v>2846</v>
      </c>
    </row>
    <row r="448" spans="11:15" x14ac:dyDescent="0.55000000000000004">
      <c r="K448" s="1" t="str">
        <f t="shared" si="13"/>
        <v>1</v>
      </c>
      <c r="M448" s="52"/>
      <c r="N448" s="1" t="s">
        <v>2860</v>
      </c>
      <c r="O448" s="1" t="s">
        <v>2846</v>
      </c>
    </row>
    <row r="449" spans="11:15" x14ac:dyDescent="0.55000000000000004">
      <c r="K449" s="1" t="str">
        <f t="shared" si="13"/>
        <v>1</v>
      </c>
      <c r="M449" s="52"/>
      <c r="N449" s="1" t="s">
        <v>2861</v>
      </c>
      <c r="O449" s="1" t="s">
        <v>2846</v>
      </c>
    </row>
    <row r="450" spans="11:15" x14ac:dyDescent="0.55000000000000004">
      <c r="K450" s="1" t="str">
        <f t="shared" si="13"/>
        <v>1</v>
      </c>
      <c r="M450" s="52"/>
      <c r="N450" s="1" t="s">
        <v>2862</v>
      </c>
      <c r="O450" s="1" t="s">
        <v>2846</v>
      </c>
    </row>
    <row r="451" spans="11:15" x14ac:dyDescent="0.55000000000000004">
      <c r="K451" s="1" t="str">
        <f t="shared" ref="K451:K514" si="14">J451&amp;"1"</f>
        <v>1</v>
      </c>
      <c r="M451" s="52"/>
      <c r="N451" s="1" t="s">
        <v>2863</v>
      </c>
      <c r="O451" s="1" t="s">
        <v>2846</v>
      </c>
    </row>
    <row r="452" spans="11:15" x14ac:dyDescent="0.55000000000000004">
      <c r="K452" s="1" t="str">
        <f t="shared" si="14"/>
        <v>1</v>
      </c>
      <c r="M452" s="52"/>
      <c r="N452" s="1" t="s">
        <v>2864</v>
      </c>
      <c r="O452" s="1" t="s">
        <v>2846</v>
      </c>
    </row>
    <row r="453" spans="11:15" x14ac:dyDescent="0.55000000000000004">
      <c r="K453" s="1" t="str">
        <f t="shared" si="14"/>
        <v>1</v>
      </c>
      <c r="M453" s="52"/>
      <c r="N453" s="1" t="s">
        <v>2865</v>
      </c>
      <c r="O453" s="1" t="s">
        <v>2846</v>
      </c>
    </row>
    <row r="454" spans="11:15" x14ac:dyDescent="0.55000000000000004">
      <c r="K454" s="1" t="str">
        <f t="shared" si="14"/>
        <v>1</v>
      </c>
      <c r="M454" s="52"/>
      <c r="N454" s="1" t="s">
        <v>2866</v>
      </c>
      <c r="O454" s="1" t="s">
        <v>2846</v>
      </c>
    </row>
    <row r="455" spans="11:15" x14ac:dyDescent="0.55000000000000004">
      <c r="K455" s="1" t="str">
        <f t="shared" si="14"/>
        <v>1</v>
      </c>
      <c r="M455" s="52"/>
      <c r="N455" s="1" t="s">
        <v>2867</v>
      </c>
      <c r="O455" s="1" t="s">
        <v>2846</v>
      </c>
    </row>
    <row r="456" spans="11:15" x14ac:dyDescent="0.55000000000000004">
      <c r="K456" s="1" t="str">
        <f t="shared" si="14"/>
        <v>1</v>
      </c>
      <c r="M456" s="52"/>
      <c r="N456" s="1" t="s">
        <v>2868</v>
      </c>
      <c r="O456" s="1" t="s">
        <v>2719</v>
      </c>
    </row>
    <row r="457" spans="11:15" x14ac:dyDescent="0.55000000000000004">
      <c r="K457" s="1" t="str">
        <f t="shared" si="14"/>
        <v>1</v>
      </c>
      <c r="M457" s="52"/>
      <c r="N457" s="1" t="s">
        <v>2869</v>
      </c>
      <c r="O457" s="1" t="s">
        <v>2719</v>
      </c>
    </row>
    <row r="458" spans="11:15" x14ac:dyDescent="0.55000000000000004">
      <c r="K458" s="1" t="str">
        <f t="shared" si="14"/>
        <v>1</v>
      </c>
      <c r="M458" s="52"/>
      <c r="N458" s="1" t="s">
        <v>2870</v>
      </c>
      <c r="O458" s="1" t="s">
        <v>2719</v>
      </c>
    </row>
    <row r="459" spans="11:15" x14ac:dyDescent="0.55000000000000004">
      <c r="K459" s="1" t="str">
        <f t="shared" si="14"/>
        <v>1</v>
      </c>
      <c r="M459" s="52"/>
      <c r="N459" s="1" t="s">
        <v>2871</v>
      </c>
      <c r="O459" s="1" t="s">
        <v>2719</v>
      </c>
    </row>
    <row r="460" spans="11:15" x14ac:dyDescent="0.55000000000000004">
      <c r="K460" s="1" t="str">
        <f t="shared" si="14"/>
        <v>1</v>
      </c>
      <c r="M460" s="52"/>
      <c r="N460" s="1" t="s">
        <v>2872</v>
      </c>
      <c r="O460" s="1" t="s">
        <v>2719</v>
      </c>
    </row>
    <row r="461" spans="11:15" x14ac:dyDescent="0.55000000000000004">
      <c r="K461" s="1" t="str">
        <f t="shared" si="14"/>
        <v>1</v>
      </c>
      <c r="M461" s="52"/>
      <c r="N461" s="1" t="s">
        <v>2873</v>
      </c>
      <c r="O461" s="1" t="s">
        <v>2719</v>
      </c>
    </row>
    <row r="462" spans="11:15" x14ac:dyDescent="0.55000000000000004">
      <c r="K462" s="1" t="str">
        <f t="shared" si="14"/>
        <v>1</v>
      </c>
      <c r="M462" s="52"/>
      <c r="N462" s="1" t="s">
        <v>2874</v>
      </c>
      <c r="O462" s="1" t="s">
        <v>2719</v>
      </c>
    </row>
    <row r="463" spans="11:15" x14ac:dyDescent="0.55000000000000004">
      <c r="K463" s="1" t="str">
        <f t="shared" si="14"/>
        <v>1</v>
      </c>
      <c r="M463" s="52"/>
      <c r="N463" s="1" t="s">
        <v>2875</v>
      </c>
      <c r="O463" s="1" t="s">
        <v>2719</v>
      </c>
    </row>
    <row r="464" spans="11:15" x14ac:dyDescent="0.55000000000000004">
      <c r="K464" s="1" t="str">
        <f t="shared" si="14"/>
        <v>1</v>
      </c>
      <c r="M464" s="52"/>
      <c r="N464" s="1" t="s">
        <v>2876</v>
      </c>
      <c r="O464" s="1" t="s">
        <v>2719</v>
      </c>
    </row>
    <row r="465" spans="11:15" x14ac:dyDescent="0.55000000000000004">
      <c r="K465" s="1" t="str">
        <f t="shared" si="14"/>
        <v>1</v>
      </c>
      <c r="M465" s="52"/>
      <c r="N465" s="1" t="s">
        <v>2877</v>
      </c>
      <c r="O465" s="1" t="s">
        <v>2719</v>
      </c>
    </row>
    <row r="466" spans="11:15" x14ac:dyDescent="0.55000000000000004">
      <c r="K466" s="1" t="str">
        <f t="shared" si="14"/>
        <v>1</v>
      </c>
      <c r="M466" s="52"/>
      <c r="N466" s="1" t="s">
        <v>2878</v>
      </c>
      <c r="O466" s="1" t="s">
        <v>2719</v>
      </c>
    </row>
    <row r="467" spans="11:15" x14ac:dyDescent="0.55000000000000004">
      <c r="K467" s="1" t="str">
        <f t="shared" si="14"/>
        <v>1</v>
      </c>
      <c r="M467" s="52"/>
      <c r="N467" s="1" t="s">
        <v>2879</v>
      </c>
      <c r="O467" s="1" t="s">
        <v>2719</v>
      </c>
    </row>
    <row r="468" spans="11:15" x14ac:dyDescent="0.55000000000000004">
      <c r="K468" s="1" t="str">
        <f t="shared" si="14"/>
        <v>1</v>
      </c>
      <c r="M468" s="52"/>
      <c r="N468" s="1" t="s">
        <v>2880</v>
      </c>
      <c r="O468" s="1" t="s">
        <v>2719</v>
      </c>
    </row>
    <row r="469" spans="11:15" x14ac:dyDescent="0.55000000000000004">
      <c r="K469" s="1" t="str">
        <f t="shared" si="14"/>
        <v>1</v>
      </c>
      <c r="M469" s="52"/>
      <c r="N469" s="1" t="s">
        <v>2881</v>
      </c>
      <c r="O469" s="1" t="s">
        <v>2719</v>
      </c>
    </row>
    <row r="470" spans="11:15" x14ac:dyDescent="0.55000000000000004">
      <c r="K470" s="1" t="str">
        <f t="shared" si="14"/>
        <v>1</v>
      </c>
      <c r="M470" s="52"/>
      <c r="N470" s="1" t="s">
        <v>2882</v>
      </c>
      <c r="O470" s="1" t="s">
        <v>2719</v>
      </c>
    </row>
    <row r="471" spans="11:15" x14ac:dyDescent="0.55000000000000004">
      <c r="K471" s="1" t="str">
        <f t="shared" si="14"/>
        <v>1</v>
      </c>
      <c r="M471" s="52"/>
      <c r="N471" s="1" t="s">
        <v>2883</v>
      </c>
      <c r="O471" s="1" t="s">
        <v>2719</v>
      </c>
    </row>
    <row r="472" spans="11:15" x14ac:dyDescent="0.55000000000000004">
      <c r="K472" s="1" t="str">
        <f t="shared" si="14"/>
        <v>1</v>
      </c>
      <c r="M472" s="52"/>
      <c r="N472" s="1" t="s">
        <v>2884</v>
      </c>
      <c r="O472" s="1" t="s">
        <v>2719</v>
      </c>
    </row>
    <row r="473" spans="11:15" x14ac:dyDescent="0.55000000000000004">
      <c r="K473" s="1" t="str">
        <f t="shared" si="14"/>
        <v>1</v>
      </c>
      <c r="M473" s="52"/>
      <c r="N473" s="1" t="s">
        <v>2885</v>
      </c>
      <c r="O473" s="1" t="s">
        <v>2719</v>
      </c>
    </row>
    <row r="474" spans="11:15" x14ac:dyDescent="0.55000000000000004">
      <c r="K474" s="1" t="str">
        <f t="shared" si="14"/>
        <v>1</v>
      </c>
      <c r="M474" s="52"/>
      <c r="N474" s="1" t="s">
        <v>2886</v>
      </c>
      <c r="O474" s="1" t="s">
        <v>2719</v>
      </c>
    </row>
    <row r="475" spans="11:15" x14ac:dyDescent="0.55000000000000004">
      <c r="K475" s="1" t="str">
        <f t="shared" si="14"/>
        <v>1</v>
      </c>
      <c r="M475" s="52"/>
      <c r="N475" s="1" t="s">
        <v>2887</v>
      </c>
      <c r="O475" s="1" t="s">
        <v>2719</v>
      </c>
    </row>
    <row r="476" spans="11:15" x14ac:dyDescent="0.55000000000000004">
      <c r="K476" s="1" t="str">
        <f t="shared" si="14"/>
        <v>1</v>
      </c>
      <c r="M476" s="52"/>
      <c r="N476" s="1" t="s">
        <v>2888</v>
      </c>
      <c r="O476" s="1" t="s">
        <v>2719</v>
      </c>
    </row>
    <row r="477" spans="11:15" x14ac:dyDescent="0.55000000000000004">
      <c r="K477" s="1" t="str">
        <f t="shared" si="14"/>
        <v>1</v>
      </c>
      <c r="M477" s="52"/>
      <c r="N477" s="1" t="s">
        <v>2889</v>
      </c>
      <c r="O477" s="1" t="s">
        <v>2719</v>
      </c>
    </row>
    <row r="478" spans="11:15" x14ac:dyDescent="0.55000000000000004">
      <c r="K478" s="1" t="str">
        <f t="shared" si="14"/>
        <v>1</v>
      </c>
      <c r="M478" s="52"/>
      <c r="N478" s="1" t="s">
        <v>2890</v>
      </c>
      <c r="O478" s="1" t="s">
        <v>2719</v>
      </c>
    </row>
    <row r="479" spans="11:15" x14ac:dyDescent="0.55000000000000004">
      <c r="K479" s="1" t="str">
        <f t="shared" si="14"/>
        <v>1</v>
      </c>
      <c r="M479" s="52"/>
      <c r="N479" s="1" t="s">
        <v>2892</v>
      </c>
      <c r="O479" s="1" t="s">
        <v>2891</v>
      </c>
    </row>
    <row r="480" spans="11:15" x14ac:dyDescent="0.55000000000000004">
      <c r="K480" s="1" t="str">
        <f t="shared" si="14"/>
        <v>1</v>
      </c>
      <c r="M480" s="52"/>
      <c r="N480" s="1" t="s">
        <v>2893</v>
      </c>
      <c r="O480" s="1" t="s">
        <v>2728</v>
      </c>
    </row>
    <row r="481" spans="11:15" x14ac:dyDescent="0.55000000000000004">
      <c r="K481" s="1" t="str">
        <f t="shared" si="14"/>
        <v>1</v>
      </c>
      <c r="M481" s="52"/>
      <c r="N481" s="1" t="s">
        <v>2894</v>
      </c>
      <c r="O481" s="1" t="s">
        <v>2728</v>
      </c>
    </row>
    <row r="482" spans="11:15" x14ac:dyDescent="0.55000000000000004">
      <c r="K482" s="1" t="str">
        <f t="shared" si="14"/>
        <v>1</v>
      </c>
      <c r="M482" s="52"/>
      <c r="N482" s="1" t="s">
        <v>2895</v>
      </c>
      <c r="O482" s="1" t="s">
        <v>2728</v>
      </c>
    </row>
    <row r="483" spans="11:15" x14ac:dyDescent="0.55000000000000004">
      <c r="K483" s="1" t="str">
        <f t="shared" si="14"/>
        <v>1</v>
      </c>
      <c r="M483" s="52"/>
      <c r="N483" s="1" t="s">
        <v>2896</v>
      </c>
      <c r="O483" s="1" t="s">
        <v>2728</v>
      </c>
    </row>
    <row r="484" spans="11:15" x14ac:dyDescent="0.55000000000000004">
      <c r="K484" s="1" t="str">
        <f t="shared" si="14"/>
        <v>1</v>
      </c>
      <c r="M484" s="52"/>
      <c r="N484" s="1" t="s">
        <v>2897</v>
      </c>
      <c r="O484" s="1" t="s">
        <v>2728</v>
      </c>
    </row>
    <row r="485" spans="11:15" x14ac:dyDescent="0.55000000000000004">
      <c r="K485" s="1" t="str">
        <f t="shared" si="14"/>
        <v>1</v>
      </c>
      <c r="M485" s="52"/>
      <c r="N485" s="1" t="s">
        <v>2898</v>
      </c>
      <c r="O485" s="1" t="s">
        <v>2728</v>
      </c>
    </row>
    <row r="486" spans="11:15" x14ac:dyDescent="0.55000000000000004">
      <c r="K486" s="1" t="str">
        <f t="shared" si="14"/>
        <v>1</v>
      </c>
      <c r="M486" s="52"/>
      <c r="N486" s="1" t="s">
        <v>2899</v>
      </c>
      <c r="O486" s="1" t="s">
        <v>2728</v>
      </c>
    </row>
    <row r="487" spans="11:15" x14ac:dyDescent="0.55000000000000004">
      <c r="K487" s="1" t="str">
        <f t="shared" si="14"/>
        <v>1</v>
      </c>
      <c r="M487" s="52"/>
      <c r="N487" s="1" t="s">
        <v>2900</v>
      </c>
      <c r="O487" s="1" t="s">
        <v>2728</v>
      </c>
    </row>
    <row r="488" spans="11:15" x14ac:dyDescent="0.55000000000000004">
      <c r="K488" s="1" t="str">
        <f t="shared" si="14"/>
        <v>1</v>
      </c>
      <c r="M488" s="52"/>
      <c r="N488" s="1" t="s">
        <v>2901</v>
      </c>
      <c r="O488" s="1" t="s">
        <v>2728</v>
      </c>
    </row>
    <row r="489" spans="11:15" x14ac:dyDescent="0.55000000000000004">
      <c r="K489" s="1" t="str">
        <f t="shared" si="14"/>
        <v>1</v>
      </c>
      <c r="M489" s="52"/>
      <c r="N489" s="1" t="s">
        <v>2902</v>
      </c>
      <c r="O489" s="1" t="s">
        <v>2728</v>
      </c>
    </row>
    <row r="490" spans="11:15" x14ac:dyDescent="0.55000000000000004">
      <c r="K490" s="1" t="str">
        <f t="shared" si="14"/>
        <v>1</v>
      </c>
      <c r="M490" s="52"/>
      <c r="N490" s="1" t="s">
        <v>2903</v>
      </c>
      <c r="O490" s="1" t="s">
        <v>2728</v>
      </c>
    </row>
    <row r="491" spans="11:15" x14ac:dyDescent="0.55000000000000004">
      <c r="K491" s="1" t="str">
        <f t="shared" si="14"/>
        <v>1</v>
      </c>
      <c r="M491" s="52"/>
      <c r="N491" s="1" t="s">
        <v>2904</v>
      </c>
      <c r="O491" s="1" t="s">
        <v>2728</v>
      </c>
    </row>
    <row r="492" spans="11:15" x14ac:dyDescent="0.55000000000000004">
      <c r="K492" s="1" t="str">
        <f t="shared" si="14"/>
        <v>1</v>
      </c>
      <c r="M492" s="52"/>
      <c r="N492" s="1" t="s">
        <v>2905</v>
      </c>
      <c r="O492" s="1" t="s">
        <v>2728</v>
      </c>
    </row>
    <row r="493" spans="11:15" x14ac:dyDescent="0.55000000000000004">
      <c r="K493" s="1" t="str">
        <f t="shared" si="14"/>
        <v>1</v>
      </c>
      <c r="M493" s="52"/>
      <c r="N493" s="1" t="s">
        <v>2906</v>
      </c>
      <c r="O493" s="1" t="s">
        <v>2728</v>
      </c>
    </row>
    <row r="494" spans="11:15" x14ac:dyDescent="0.55000000000000004">
      <c r="K494" s="1" t="str">
        <f t="shared" si="14"/>
        <v>1</v>
      </c>
      <c r="M494" s="52"/>
      <c r="N494" s="1" t="s">
        <v>2907</v>
      </c>
      <c r="O494" s="1" t="s">
        <v>2728</v>
      </c>
    </row>
    <row r="495" spans="11:15" x14ac:dyDescent="0.55000000000000004">
      <c r="K495" s="1" t="str">
        <f t="shared" si="14"/>
        <v>1</v>
      </c>
      <c r="M495" s="52"/>
      <c r="N495" s="1" t="s">
        <v>2908</v>
      </c>
      <c r="O495" s="1" t="s">
        <v>2728</v>
      </c>
    </row>
    <row r="496" spans="11:15" x14ac:dyDescent="0.55000000000000004">
      <c r="K496" s="1" t="str">
        <f t="shared" si="14"/>
        <v>1</v>
      </c>
      <c r="M496" s="52"/>
      <c r="N496" s="1" t="s">
        <v>2909</v>
      </c>
      <c r="O496" s="1" t="s">
        <v>2728</v>
      </c>
    </row>
    <row r="497" spans="11:15" x14ac:dyDescent="0.55000000000000004">
      <c r="K497" s="1" t="str">
        <f t="shared" si="14"/>
        <v>1</v>
      </c>
      <c r="M497" s="52"/>
      <c r="N497" s="1" t="s">
        <v>2910</v>
      </c>
      <c r="O497" s="1" t="s">
        <v>2728</v>
      </c>
    </row>
    <row r="498" spans="11:15" x14ac:dyDescent="0.55000000000000004">
      <c r="K498" s="1" t="str">
        <f t="shared" si="14"/>
        <v>1</v>
      </c>
      <c r="M498" s="52"/>
      <c r="N498" s="1" t="s">
        <v>2911</v>
      </c>
      <c r="O498" s="1" t="s">
        <v>2728</v>
      </c>
    </row>
    <row r="499" spans="11:15" x14ac:dyDescent="0.55000000000000004">
      <c r="K499" s="1" t="str">
        <f t="shared" si="14"/>
        <v>1</v>
      </c>
      <c r="M499" s="52"/>
      <c r="N499" s="1" t="s">
        <v>2912</v>
      </c>
      <c r="O499" s="1" t="s">
        <v>2728</v>
      </c>
    </row>
    <row r="500" spans="11:15" x14ac:dyDescent="0.55000000000000004">
      <c r="K500" s="1" t="str">
        <f t="shared" si="14"/>
        <v>1</v>
      </c>
      <c r="M500" s="52"/>
      <c r="N500" s="1" t="s">
        <v>2913</v>
      </c>
      <c r="O500" s="1" t="s">
        <v>2728</v>
      </c>
    </row>
    <row r="501" spans="11:15" x14ac:dyDescent="0.55000000000000004">
      <c r="K501" s="1" t="str">
        <f t="shared" si="14"/>
        <v>1</v>
      </c>
      <c r="M501" s="52"/>
      <c r="N501" s="1" t="s">
        <v>2914</v>
      </c>
      <c r="O501" s="1" t="s">
        <v>2728</v>
      </c>
    </row>
    <row r="502" spans="11:15" x14ac:dyDescent="0.55000000000000004">
      <c r="K502" s="1" t="str">
        <f t="shared" si="14"/>
        <v>1</v>
      </c>
      <c r="M502" s="52"/>
      <c r="N502" s="1" t="s">
        <v>2915</v>
      </c>
      <c r="O502" s="1" t="s">
        <v>2728</v>
      </c>
    </row>
    <row r="503" spans="11:15" x14ac:dyDescent="0.55000000000000004">
      <c r="K503" s="1" t="str">
        <f t="shared" si="14"/>
        <v>1</v>
      </c>
      <c r="M503" s="52"/>
      <c r="N503" s="1" t="s">
        <v>2916</v>
      </c>
      <c r="O503" s="1" t="s">
        <v>2728</v>
      </c>
    </row>
    <row r="504" spans="11:15" x14ac:dyDescent="0.55000000000000004">
      <c r="K504" s="1" t="str">
        <f t="shared" si="14"/>
        <v>1</v>
      </c>
      <c r="M504" s="52"/>
      <c r="N504" s="1" t="s">
        <v>2917</v>
      </c>
      <c r="O504" s="1" t="s">
        <v>2728</v>
      </c>
    </row>
    <row r="505" spans="11:15" x14ac:dyDescent="0.55000000000000004">
      <c r="K505" s="1" t="str">
        <f t="shared" si="14"/>
        <v>1</v>
      </c>
      <c r="M505" s="52"/>
      <c r="N505" s="1" t="s">
        <v>2918</v>
      </c>
      <c r="O505" s="1" t="s">
        <v>2728</v>
      </c>
    </row>
    <row r="506" spans="11:15" x14ac:dyDescent="0.55000000000000004">
      <c r="K506" s="1" t="str">
        <f t="shared" si="14"/>
        <v>1</v>
      </c>
      <c r="M506" s="52"/>
      <c r="N506" s="1" t="s">
        <v>2919</v>
      </c>
      <c r="O506" s="1" t="s">
        <v>2728</v>
      </c>
    </row>
    <row r="507" spans="11:15" x14ac:dyDescent="0.55000000000000004">
      <c r="K507" s="1" t="str">
        <f t="shared" si="14"/>
        <v>1</v>
      </c>
      <c r="M507" s="52"/>
      <c r="N507" s="1" t="s">
        <v>2920</v>
      </c>
      <c r="O507" s="1" t="s">
        <v>2728</v>
      </c>
    </row>
    <row r="508" spans="11:15" x14ac:dyDescent="0.55000000000000004">
      <c r="K508" s="1" t="str">
        <f t="shared" si="14"/>
        <v>1</v>
      </c>
      <c r="M508" s="52"/>
      <c r="N508" s="1" t="s">
        <v>2921</v>
      </c>
      <c r="O508" s="1" t="s">
        <v>2728</v>
      </c>
    </row>
    <row r="509" spans="11:15" x14ac:dyDescent="0.55000000000000004">
      <c r="K509" s="1" t="str">
        <f t="shared" si="14"/>
        <v>1</v>
      </c>
      <c r="M509" s="52"/>
      <c r="N509" s="1" t="s">
        <v>2922</v>
      </c>
      <c r="O509" s="1" t="s">
        <v>2728</v>
      </c>
    </row>
    <row r="510" spans="11:15" x14ac:dyDescent="0.55000000000000004">
      <c r="K510" s="1" t="str">
        <f t="shared" si="14"/>
        <v>1</v>
      </c>
      <c r="M510" s="52"/>
      <c r="N510" s="1" t="s">
        <v>2923</v>
      </c>
      <c r="O510" s="1" t="s">
        <v>2728</v>
      </c>
    </row>
    <row r="511" spans="11:15" x14ac:dyDescent="0.55000000000000004">
      <c r="K511" s="1" t="str">
        <f t="shared" si="14"/>
        <v>1</v>
      </c>
      <c r="M511" s="52"/>
      <c r="N511" s="1" t="s">
        <v>2924</v>
      </c>
      <c r="O511" s="1" t="s">
        <v>2728</v>
      </c>
    </row>
    <row r="512" spans="11:15" x14ac:dyDescent="0.55000000000000004">
      <c r="K512" s="1" t="str">
        <f t="shared" si="14"/>
        <v>1</v>
      </c>
      <c r="M512" s="52"/>
      <c r="N512" s="1" t="s">
        <v>2925</v>
      </c>
      <c r="O512" s="1" t="s">
        <v>2846</v>
      </c>
    </row>
    <row r="513" spans="11:15" x14ac:dyDescent="0.55000000000000004">
      <c r="K513" s="1" t="str">
        <f t="shared" si="14"/>
        <v>1</v>
      </c>
      <c r="M513" s="52"/>
      <c r="N513" s="1" t="s">
        <v>2926</v>
      </c>
      <c r="O513" s="1" t="s">
        <v>2719</v>
      </c>
    </row>
    <row r="514" spans="11:15" x14ac:dyDescent="0.55000000000000004">
      <c r="K514" s="1" t="str">
        <f t="shared" si="14"/>
        <v>1</v>
      </c>
      <c r="M514" s="52"/>
      <c r="N514" s="1" t="s">
        <v>2927</v>
      </c>
      <c r="O514" s="1" t="s">
        <v>2719</v>
      </c>
    </row>
    <row r="515" spans="11:15" x14ac:dyDescent="0.55000000000000004">
      <c r="K515" s="1" t="str">
        <f t="shared" ref="K515:K578" si="15">J515&amp;"1"</f>
        <v>1</v>
      </c>
      <c r="M515" s="52"/>
      <c r="N515" s="1" t="s">
        <v>2928</v>
      </c>
      <c r="O515" s="1" t="s">
        <v>2719</v>
      </c>
    </row>
    <row r="516" spans="11:15" x14ac:dyDescent="0.55000000000000004">
      <c r="K516" s="1" t="str">
        <f t="shared" si="15"/>
        <v>1</v>
      </c>
      <c r="M516" s="52"/>
      <c r="N516" s="1" t="s">
        <v>2929</v>
      </c>
      <c r="O516" s="1" t="s">
        <v>2719</v>
      </c>
    </row>
    <row r="517" spans="11:15" x14ac:dyDescent="0.55000000000000004">
      <c r="K517" s="1" t="str">
        <f t="shared" si="15"/>
        <v>1</v>
      </c>
      <c r="M517" s="52"/>
      <c r="N517" s="1" t="s">
        <v>2930</v>
      </c>
      <c r="O517" s="1" t="s">
        <v>2719</v>
      </c>
    </row>
    <row r="518" spans="11:15" x14ac:dyDescent="0.55000000000000004">
      <c r="K518" s="1" t="str">
        <f t="shared" si="15"/>
        <v>1</v>
      </c>
      <c r="M518" s="52"/>
      <c r="N518" s="1" t="s">
        <v>2931</v>
      </c>
      <c r="O518" s="1" t="s">
        <v>2719</v>
      </c>
    </row>
    <row r="519" spans="11:15" x14ac:dyDescent="0.55000000000000004">
      <c r="K519" s="1" t="str">
        <f t="shared" si="15"/>
        <v>1</v>
      </c>
      <c r="M519" s="52"/>
      <c r="N519" s="1" t="s">
        <v>2932</v>
      </c>
      <c r="O519" s="1" t="s">
        <v>2719</v>
      </c>
    </row>
    <row r="520" spans="11:15" x14ac:dyDescent="0.55000000000000004">
      <c r="K520" s="1" t="str">
        <f t="shared" si="15"/>
        <v>1</v>
      </c>
      <c r="M520" s="52"/>
      <c r="N520" s="1" t="s">
        <v>2933</v>
      </c>
      <c r="O520" s="1" t="s">
        <v>2719</v>
      </c>
    </row>
    <row r="521" spans="11:15" x14ac:dyDescent="0.55000000000000004">
      <c r="K521" s="1" t="str">
        <f t="shared" si="15"/>
        <v>1</v>
      </c>
      <c r="M521" s="52"/>
      <c r="N521" s="1" t="s">
        <v>2934</v>
      </c>
      <c r="O521" s="1" t="s">
        <v>2719</v>
      </c>
    </row>
    <row r="522" spans="11:15" x14ac:dyDescent="0.55000000000000004">
      <c r="K522" s="1" t="str">
        <f t="shared" si="15"/>
        <v>1</v>
      </c>
      <c r="M522" s="52"/>
      <c r="N522" s="1" t="s">
        <v>2935</v>
      </c>
      <c r="O522" s="1" t="s">
        <v>2719</v>
      </c>
    </row>
    <row r="523" spans="11:15" x14ac:dyDescent="0.55000000000000004">
      <c r="K523" s="1" t="str">
        <f t="shared" si="15"/>
        <v>1</v>
      </c>
      <c r="M523" s="52"/>
      <c r="N523" s="1" t="s">
        <v>2936</v>
      </c>
      <c r="O523" s="1" t="s">
        <v>2719</v>
      </c>
    </row>
    <row r="524" spans="11:15" x14ac:dyDescent="0.55000000000000004">
      <c r="K524" s="1" t="str">
        <f t="shared" si="15"/>
        <v>1</v>
      </c>
      <c r="M524" s="52"/>
      <c r="N524" s="1" t="s">
        <v>2937</v>
      </c>
      <c r="O524" s="1" t="s">
        <v>2719</v>
      </c>
    </row>
    <row r="525" spans="11:15" x14ac:dyDescent="0.55000000000000004">
      <c r="K525" s="1" t="str">
        <f t="shared" si="15"/>
        <v>1</v>
      </c>
      <c r="M525" s="52"/>
      <c r="N525" s="1" t="s">
        <v>2938</v>
      </c>
      <c r="O525" s="1" t="s">
        <v>2719</v>
      </c>
    </row>
    <row r="526" spans="11:15" x14ac:dyDescent="0.55000000000000004">
      <c r="K526" s="1" t="str">
        <f t="shared" si="15"/>
        <v>1</v>
      </c>
      <c r="M526" s="52"/>
      <c r="N526" s="1" t="s">
        <v>2939</v>
      </c>
      <c r="O526" s="1" t="s">
        <v>2719</v>
      </c>
    </row>
    <row r="527" spans="11:15" x14ac:dyDescent="0.55000000000000004">
      <c r="K527" s="1" t="str">
        <f t="shared" si="15"/>
        <v>1</v>
      </c>
      <c r="M527" s="52"/>
      <c r="N527" s="1" t="s">
        <v>2940</v>
      </c>
      <c r="O527" s="1" t="s">
        <v>2719</v>
      </c>
    </row>
    <row r="528" spans="11:15" x14ac:dyDescent="0.55000000000000004">
      <c r="K528" s="1" t="str">
        <f t="shared" si="15"/>
        <v>1</v>
      </c>
      <c r="M528" s="52"/>
      <c r="N528" s="1" t="s">
        <v>2941</v>
      </c>
      <c r="O528" s="1" t="s">
        <v>2719</v>
      </c>
    </row>
    <row r="529" spans="11:15" x14ac:dyDescent="0.55000000000000004">
      <c r="K529" s="1" t="str">
        <f t="shared" si="15"/>
        <v>1</v>
      </c>
      <c r="M529" s="52"/>
      <c r="N529" s="1" t="s">
        <v>2942</v>
      </c>
      <c r="O529" s="1" t="s">
        <v>2719</v>
      </c>
    </row>
    <row r="530" spans="11:15" x14ac:dyDescent="0.55000000000000004">
      <c r="K530" s="1" t="str">
        <f t="shared" si="15"/>
        <v>1</v>
      </c>
      <c r="M530" s="52"/>
      <c r="N530" s="1" t="s">
        <v>2943</v>
      </c>
      <c r="O530" s="1" t="s">
        <v>2719</v>
      </c>
    </row>
    <row r="531" spans="11:15" x14ac:dyDescent="0.55000000000000004">
      <c r="K531" s="1" t="str">
        <f t="shared" si="15"/>
        <v>1</v>
      </c>
      <c r="M531" s="52"/>
      <c r="N531" s="1" t="s">
        <v>2944</v>
      </c>
      <c r="O531" s="1" t="s">
        <v>2724</v>
      </c>
    </row>
    <row r="532" spans="11:15" x14ac:dyDescent="0.55000000000000004">
      <c r="K532" s="1" t="str">
        <f t="shared" si="15"/>
        <v>1</v>
      </c>
      <c r="M532" s="52"/>
      <c r="N532" s="1" t="s">
        <v>2945</v>
      </c>
      <c r="O532" s="1" t="s">
        <v>2724</v>
      </c>
    </row>
    <row r="533" spans="11:15" x14ac:dyDescent="0.55000000000000004">
      <c r="K533" s="1" t="str">
        <f t="shared" si="15"/>
        <v>1</v>
      </c>
      <c r="M533" s="52"/>
      <c r="N533" s="1" t="s">
        <v>2946</v>
      </c>
      <c r="O533" s="1" t="s">
        <v>2724</v>
      </c>
    </row>
    <row r="534" spans="11:15" x14ac:dyDescent="0.55000000000000004">
      <c r="K534" s="1" t="str">
        <f t="shared" si="15"/>
        <v>1</v>
      </c>
      <c r="M534" s="52"/>
      <c r="N534" s="1" t="s">
        <v>2947</v>
      </c>
      <c r="O534" s="1" t="s">
        <v>2724</v>
      </c>
    </row>
    <row r="535" spans="11:15" x14ac:dyDescent="0.55000000000000004">
      <c r="K535" s="1" t="str">
        <f t="shared" si="15"/>
        <v>1</v>
      </c>
      <c r="M535" s="52"/>
      <c r="N535" s="1" t="s">
        <v>2948</v>
      </c>
      <c r="O535" s="1" t="s">
        <v>2724</v>
      </c>
    </row>
    <row r="536" spans="11:15" x14ac:dyDescent="0.55000000000000004">
      <c r="K536" s="1" t="str">
        <f t="shared" si="15"/>
        <v>1</v>
      </c>
      <c r="M536" s="52"/>
      <c r="N536" s="1" t="s">
        <v>2949</v>
      </c>
      <c r="O536" s="1" t="s">
        <v>2724</v>
      </c>
    </row>
    <row r="537" spans="11:15" x14ac:dyDescent="0.55000000000000004">
      <c r="K537" s="1" t="str">
        <f t="shared" si="15"/>
        <v>1</v>
      </c>
      <c r="M537" s="52"/>
      <c r="N537" s="1" t="s">
        <v>2950</v>
      </c>
      <c r="O537" s="1" t="s">
        <v>2724</v>
      </c>
    </row>
    <row r="538" spans="11:15" x14ac:dyDescent="0.55000000000000004">
      <c r="K538" s="1" t="str">
        <f t="shared" si="15"/>
        <v>1</v>
      </c>
      <c r="M538" s="52"/>
      <c r="N538" s="1" t="s">
        <v>2951</v>
      </c>
      <c r="O538" s="1" t="s">
        <v>2728</v>
      </c>
    </row>
    <row r="539" spans="11:15" x14ac:dyDescent="0.55000000000000004">
      <c r="K539" s="1" t="str">
        <f t="shared" si="15"/>
        <v>1</v>
      </c>
      <c r="M539" s="52"/>
      <c r="N539" s="1" t="s">
        <v>2953</v>
      </c>
      <c r="O539" s="1" t="s">
        <v>2952</v>
      </c>
    </row>
    <row r="540" spans="11:15" x14ac:dyDescent="0.55000000000000004">
      <c r="K540" s="1" t="str">
        <f t="shared" si="15"/>
        <v>1</v>
      </c>
      <c r="M540" s="52"/>
      <c r="N540" s="1" t="s">
        <v>2954</v>
      </c>
      <c r="O540" s="1" t="s">
        <v>2726</v>
      </c>
    </row>
    <row r="541" spans="11:15" x14ac:dyDescent="0.55000000000000004">
      <c r="K541" s="1" t="str">
        <f t="shared" si="15"/>
        <v>1</v>
      </c>
      <c r="M541" s="52"/>
      <c r="N541" s="1" t="s">
        <v>2955</v>
      </c>
      <c r="O541" s="1" t="s">
        <v>2728</v>
      </c>
    </row>
    <row r="542" spans="11:15" x14ac:dyDescent="0.55000000000000004">
      <c r="K542" s="1" t="str">
        <f t="shared" si="15"/>
        <v>1</v>
      </c>
      <c r="M542" s="52"/>
      <c r="N542" s="1" t="s">
        <v>2956</v>
      </c>
      <c r="O542" s="1" t="s">
        <v>2730</v>
      </c>
    </row>
    <row r="543" spans="11:15" x14ac:dyDescent="0.55000000000000004">
      <c r="K543" s="1" t="str">
        <f t="shared" si="15"/>
        <v>1</v>
      </c>
      <c r="M543" s="52"/>
      <c r="N543" s="1" t="s">
        <v>2957</v>
      </c>
      <c r="O543" s="1" t="s">
        <v>2730</v>
      </c>
    </row>
    <row r="544" spans="11:15" x14ac:dyDescent="0.55000000000000004">
      <c r="K544" s="1" t="str">
        <f t="shared" si="15"/>
        <v>1</v>
      </c>
      <c r="M544" s="52"/>
      <c r="N544" s="1" t="s">
        <v>2958</v>
      </c>
      <c r="O544" s="1" t="s">
        <v>2730</v>
      </c>
    </row>
    <row r="545" spans="11:15" x14ac:dyDescent="0.55000000000000004">
      <c r="K545" s="1" t="str">
        <f t="shared" si="15"/>
        <v>1</v>
      </c>
      <c r="M545" s="52"/>
      <c r="N545" s="1" t="s">
        <v>2959</v>
      </c>
      <c r="O545" s="1" t="s">
        <v>2730</v>
      </c>
    </row>
    <row r="546" spans="11:15" x14ac:dyDescent="0.55000000000000004">
      <c r="K546" s="1" t="str">
        <f t="shared" si="15"/>
        <v>1</v>
      </c>
      <c r="M546" s="52"/>
      <c r="N546" s="1" t="s">
        <v>2960</v>
      </c>
      <c r="O546" s="1" t="s">
        <v>2730</v>
      </c>
    </row>
    <row r="547" spans="11:15" x14ac:dyDescent="0.55000000000000004">
      <c r="K547" s="1" t="str">
        <f t="shared" si="15"/>
        <v>1</v>
      </c>
      <c r="M547" s="52"/>
      <c r="N547" s="1" t="s">
        <v>2961</v>
      </c>
      <c r="O547" s="1" t="s">
        <v>2730</v>
      </c>
    </row>
    <row r="548" spans="11:15" x14ac:dyDescent="0.55000000000000004">
      <c r="K548" s="1" t="str">
        <f t="shared" si="15"/>
        <v>1</v>
      </c>
      <c r="M548" s="52"/>
      <c r="N548" s="1" t="s">
        <v>2962</v>
      </c>
      <c r="O548" s="1" t="s">
        <v>2730</v>
      </c>
    </row>
    <row r="549" spans="11:15" x14ac:dyDescent="0.55000000000000004">
      <c r="K549" s="1" t="str">
        <f t="shared" si="15"/>
        <v>1</v>
      </c>
      <c r="M549" s="52"/>
      <c r="N549" s="1" t="s">
        <v>2963</v>
      </c>
      <c r="O549" s="1" t="s">
        <v>2724</v>
      </c>
    </row>
    <row r="550" spans="11:15" x14ac:dyDescent="0.55000000000000004">
      <c r="K550" s="1" t="str">
        <f t="shared" si="15"/>
        <v>1</v>
      </c>
      <c r="M550" s="52"/>
      <c r="N550" s="1" t="s">
        <v>2964</v>
      </c>
      <c r="O550" s="1" t="s">
        <v>2724</v>
      </c>
    </row>
    <row r="551" spans="11:15" x14ac:dyDescent="0.55000000000000004">
      <c r="K551" s="1" t="str">
        <f t="shared" si="15"/>
        <v>1</v>
      </c>
      <c r="M551" s="52"/>
      <c r="N551" s="1" t="s">
        <v>2965</v>
      </c>
      <c r="O551" s="1" t="s">
        <v>2724</v>
      </c>
    </row>
    <row r="552" spans="11:15" x14ac:dyDescent="0.55000000000000004">
      <c r="K552" s="1" t="str">
        <f t="shared" si="15"/>
        <v>1</v>
      </c>
      <c r="M552" s="52"/>
      <c r="N552" s="1" t="s">
        <v>2966</v>
      </c>
      <c r="O552" s="1" t="s">
        <v>2724</v>
      </c>
    </row>
    <row r="553" spans="11:15" x14ac:dyDescent="0.55000000000000004">
      <c r="K553" s="1" t="str">
        <f t="shared" si="15"/>
        <v>1</v>
      </c>
      <c r="M553" s="52"/>
      <c r="N553" s="1" t="s">
        <v>2967</v>
      </c>
      <c r="O553" s="1" t="s">
        <v>2724</v>
      </c>
    </row>
    <row r="554" spans="11:15" x14ac:dyDescent="0.55000000000000004">
      <c r="K554" s="1" t="str">
        <f t="shared" si="15"/>
        <v>1</v>
      </c>
      <c r="M554" s="52"/>
      <c r="N554" s="1" t="s">
        <v>2968</v>
      </c>
      <c r="O554" s="1" t="s">
        <v>2724</v>
      </c>
    </row>
    <row r="555" spans="11:15" x14ac:dyDescent="0.55000000000000004">
      <c r="K555" s="1" t="str">
        <f t="shared" si="15"/>
        <v>1</v>
      </c>
      <c r="M555" s="52"/>
      <c r="N555" s="1" t="s">
        <v>2969</v>
      </c>
      <c r="O555" s="1" t="s">
        <v>2724</v>
      </c>
    </row>
    <row r="556" spans="11:15" x14ac:dyDescent="0.55000000000000004">
      <c r="K556" s="1" t="str">
        <f t="shared" si="15"/>
        <v>1</v>
      </c>
      <c r="M556" s="52"/>
      <c r="N556" s="1" t="s">
        <v>2970</v>
      </c>
      <c r="O556" s="1" t="s">
        <v>2724</v>
      </c>
    </row>
    <row r="557" spans="11:15" x14ac:dyDescent="0.55000000000000004">
      <c r="K557" s="1" t="str">
        <f t="shared" si="15"/>
        <v>1</v>
      </c>
      <c r="M557" s="52"/>
      <c r="N557" s="1" t="s">
        <v>2971</v>
      </c>
      <c r="O557" s="1" t="s">
        <v>2724</v>
      </c>
    </row>
    <row r="558" spans="11:15" x14ac:dyDescent="0.55000000000000004">
      <c r="K558" s="1" t="str">
        <f t="shared" si="15"/>
        <v>1</v>
      </c>
      <c r="M558" s="52"/>
      <c r="N558" s="1" t="s">
        <v>2972</v>
      </c>
      <c r="O558" s="1" t="s">
        <v>2724</v>
      </c>
    </row>
    <row r="559" spans="11:15" x14ac:dyDescent="0.55000000000000004">
      <c r="K559" s="1" t="str">
        <f t="shared" si="15"/>
        <v>1</v>
      </c>
      <c r="M559" s="52"/>
      <c r="N559" s="1" t="s">
        <v>2973</v>
      </c>
      <c r="O559" s="1" t="s">
        <v>2724</v>
      </c>
    </row>
    <row r="560" spans="11:15" x14ac:dyDescent="0.55000000000000004">
      <c r="K560" s="1" t="str">
        <f t="shared" si="15"/>
        <v>1</v>
      </c>
      <c r="M560" s="52"/>
      <c r="N560" s="1" t="s">
        <v>2974</v>
      </c>
      <c r="O560" s="1" t="s">
        <v>2724</v>
      </c>
    </row>
    <row r="561" spans="11:15" x14ac:dyDescent="0.55000000000000004">
      <c r="K561" s="1" t="str">
        <f t="shared" si="15"/>
        <v>1</v>
      </c>
      <c r="M561" s="52"/>
      <c r="N561" s="1" t="s">
        <v>2975</v>
      </c>
      <c r="O561" s="1" t="s">
        <v>2724</v>
      </c>
    </row>
    <row r="562" spans="11:15" x14ac:dyDescent="0.55000000000000004">
      <c r="K562" s="1" t="str">
        <f t="shared" si="15"/>
        <v>1</v>
      </c>
      <c r="M562" s="52"/>
      <c r="N562" s="1" t="s">
        <v>2976</v>
      </c>
      <c r="O562" s="1" t="s">
        <v>2717</v>
      </c>
    </row>
    <row r="563" spans="11:15" x14ac:dyDescent="0.55000000000000004">
      <c r="K563" s="1" t="str">
        <f t="shared" si="15"/>
        <v>1</v>
      </c>
      <c r="M563" s="52"/>
      <c r="N563" s="1" t="s">
        <v>2977</v>
      </c>
      <c r="O563" s="1" t="s">
        <v>2797</v>
      </c>
    </row>
    <row r="564" spans="11:15" x14ac:dyDescent="0.55000000000000004">
      <c r="K564" s="1" t="str">
        <f t="shared" si="15"/>
        <v>1</v>
      </c>
      <c r="M564" s="52"/>
      <c r="N564" s="1" t="s">
        <v>2978</v>
      </c>
      <c r="O564" s="1" t="s">
        <v>2846</v>
      </c>
    </row>
    <row r="565" spans="11:15" x14ac:dyDescent="0.55000000000000004">
      <c r="K565" s="1" t="str">
        <f t="shared" si="15"/>
        <v>1</v>
      </c>
      <c r="M565" s="52"/>
      <c r="N565" s="1" t="s">
        <v>2979</v>
      </c>
      <c r="O565" s="1" t="s">
        <v>2719</v>
      </c>
    </row>
    <row r="566" spans="11:15" x14ac:dyDescent="0.55000000000000004">
      <c r="K566" s="1" t="str">
        <f t="shared" si="15"/>
        <v>1</v>
      </c>
      <c r="M566" s="52"/>
      <c r="N566" s="1" t="s">
        <v>2980</v>
      </c>
      <c r="O566" s="1" t="s">
        <v>2719</v>
      </c>
    </row>
    <row r="567" spans="11:15" x14ac:dyDescent="0.55000000000000004">
      <c r="K567" s="1" t="str">
        <f t="shared" si="15"/>
        <v>1</v>
      </c>
      <c r="M567" s="52"/>
      <c r="N567" s="1" t="s">
        <v>2982</v>
      </c>
      <c r="O567" s="1" t="s">
        <v>2981</v>
      </c>
    </row>
    <row r="568" spans="11:15" x14ac:dyDescent="0.55000000000000004">
      <c r="K568" s="1" t="str">
        <f t="shared" si="15"/>
        <v>1</v>
      </c>
      <c r="M568" s="52"/>
      <c r="N568" s="1" t="s">
        <v>2983</v>
      </c>
      <c r="O568" s="1" t="s">
        <v>2952</v>
      </c>
    </row>
    <row r="569" spans="11:15" x14ac:dyDescent="0.55000000000000004">
      <c r="K569" s="1" t="str">
        <f t="shared" si="15"/>
        <v>1</v>
      </c>
      <c r="M569" s="52"/>
      <c r="N569" s="1" t="s">
        <v>2984</v>
      </c>
      <c r="O569" s="1" t="s">
        <v>2726</v>
      </c>
    </row>
    <row r="570" spans="11:15" x14ac:dyDescent="0.55000000000000004">
      <c r="K570" s="1" t="str">
        <f t="shared" si="15"/>
        <v>1</v>
      </c>
      <c r="M570" s="52"/>
      <c r="N570" s="1" t="s">
        <v>2985</v>
      </c>
      <c r="O570" s="1" t="s">
        <v>2730</v>
      </c>
    </row>
    <row r="571" spans="11:15" x14ac:dyDescent="0.55000000000000004">
      <c r="K571" s="1" t="str">
        <f t="shared" si="15"/>
        <v>1</v>
      </c>
      <c r="M571" s="52"/>
      <c r="N571" s="1" t="s">
        <v>2987</v>
      </c>
      <c r="O571" s="1" t="s">
        <v>2986</v>
      </c>
    </row>
    <row r="572" spans="11:15" x14ac:dyDescent="0.55000000000000004">
      <c r="K572" s="1" t="str">
        <f t="shared" si="15"/>
        <v>1</v>
      </c>
      <c r="M572" s="52"/>
      <c r="N572" s="1" t="s">
        <v>2989</v>
      </c>
      <c r="O572" s="1" t="s">
        <v>2988</v>
      </c>
    </row>
    <row r="573" spans="11:15" x14ac:dyDescent="0.55000000000000004">
      <c r="K573" s="1" t="str">
        <f t="shared" si="15"/>
        <v>1</v>
      </c>
      <c r="M573" s="52"/>
      <c r="N573" s="1" t="s">
        <v>2718</v>
      </c>
      <c r="O573" s="1" t="s">
        <v>2717</v>
      </c>
    </row>
    <row r="574" spans="11:15" x14ac:dyDescent="0.55000000000000004">
      <c r="K574" s="1" t="str">
        <f t="shared" si="15"/>
        <v>1</v>
      </c>
      <c r="M574" s="52"/>
      <c r="N574" s="1" t="s">
        <v>2720</v>
      </c>
      <c r="O574" s="1" t="s">
        <v>2719</v>
      </c>
    </row>
    <row r="575" spans="11:15" x14ac:dyDescent="0.55000000000000004">
      <c r="K575" s="1" t="str">
        <f t="shared" si="15"/>
        <v>1</v>
      </c>
      <c r="M575" s="52"/>
      <c r="N575" s="1" t="s">
        <v>2722</v>
      </c>
      <c r="O575" s="1" t="s">
        <v>2721</v>
      </c>
    </row>
    <row r="576" spans="11:15" x14ac:dyDescent="0.55000000000000004">
      <c r="K576" s="1" t="str">
        <f t="shared" si="15"/>
        <v>1</v>
      </c>
      <c r="M576" s="52"/>
      <c r="N576" s="1" t="s">
        <v>2723</v>
      </c>
      <c r="O576" s="1" t="s">
        <v>2719</v>
      </c>
    </row>
    <row r="577" spans="11:15" x14ac:dyDescent="0.55000000000000004">
      <c r="K577" s="1" t="str">
        <f t="shared" si="15"/>
        <v>1</v>
      </c>
      <c r="M577" s="52"/>
      <c r="N577" s="1" t="s">
        <v>2725</v>
      </c>
      <c r="O577" s="1" t="s">
        <v>2724</v>
      </c>
    </row>
    <row r="578" spans="11:15" x14ac:dyDescent="0.55000000000000004">
      <c r="K578" s="1" t="str">
        <f t="shared" si="15"/>
        <v>1</v>
      </c>
      <c r="M578" s="52"/>
      <c r="N578" s="1" t="s">
        <v>2727</v>
      </c>
      <c r="O578" s="1" t="s">
        <v>2726</v>
      </c>
    </row>
    <row r="579" spans="11:15" x14ac:dyDescent="0.55000000000000004">
      <c r="K579" s="1" t="str">
        <f t="shared" ref="K579:K642" si="16">J579&amp;"1"</f>
        <v>1</v>
      </c>
      <c r="M579" s="52"/>
      <c r="N579" s="1" t="s">
        <v>2729</v>
      </c>
      <c r="O579" s="1" t="s">
        <v>2728</v>
      </c>
    </row>
    <row r="580" spans="11:15" x14ac:dyDescent="0.55000000000000004">
      <c r="K580" s="1" t="str">
        <f t="shared" si="16"/>
        <v>1</v>
      </c>
      <c r="M580" s="52"/>
      <c r="N580" s="1" t="s">
        <v>2731</v>
      </c>
      <c r="O580" s="1" t="s">
        <v>2730</v>
      </c>
    </row>
    <row r="581" spans="11:15" x14ac:dyDescent="0.55000000000000004">
      <c r="K581" s="1" t="str">
        <f t="shared" si="16"/>
        <v>1</v>
      </c>
    </row>
    <row r="582" spans="11:15" x14ac:dyDescent="0.55000000000000004">
      <c r="K582" s="1" t="str">
        <f t="shared" si="16"/>
        <v>1</v>
      </c>
    </row>
    <row r="583" spans="11:15" x14ac:dyDescent="0.55000000000000004">
      <c r="K583" s="1" t="str">
        <f t="shared" si="16"/>
        <v>1</v>
      </c>
      <c r="N583"/>
      <c r="O583"/>
    </row>
    <row r="584" spans="11:15" x14ac:dyDescent="0.55000000000000004">
      <c r="K584" s="1" t="str">
        <f t="shared" si="16"/>
        <v>1</v>
      </c>
      <c r="N584"/>
      <c r="O584"/>
    </row>
    <row r="585" spans="11:15" x14ac:dyDescent="0.55000000000000004">
      <c r="K585" s="1" t="str">
        <f t="shared" si="16"/>
        <v>1</v>
      </c>
      <c r="N585"/>
      <c r="O585"/>
    </row>
    <row r="586" spans="11:15" x14ac:dyDescent="0.55000000000000004">
      <c r="K586" s="1" t="str">
        <f t="shared" si="16"/>
        <v>1</v>
      </c>
      <c r="N586"/>
      <c r="O586"/>
    </row>
    <row r="587" spans="11:15" x14ac:dyDescent="0.55000000000000004">
      <c r="K587" s="1" t="str">
        <f t="shared" si="16"/>
        <v>1</v>
      </c>
      <c r="N587"/>
      <c r="O587"/>
    </row>
    <row r="588" spans="11:15" x14ac:dyDescent="0.55000000000000004">
      <c r="K588" s="1" t="str">
        <f t="shared" si="16"/>
        <v>1</v>
      </c>
      <c r="N588"/>
      <c r="O588"/>
    </row>
    <row r="589" spans="11:15" x14ac:dyDescent="0.55000000000000004">
      <c r="K589" s="1" t="str">
        <f t="shared" si="16"/>
        <v>1</v>
      </c>
      <c r="N589"/>
      <c r="O589"/>
    </row>
    <row r="590" spans="11:15" x14ac:dyDescent="0.55000000000000004">
      <c r="K590" s="1" t="str">
        <f t="shared" si="16"/>
        <v>1</v>
      </c>
      <c r="N590"/>
      <c r="O590"/>
    </row>
    <row r="591" spans="11:15" x14ac:dyDescent="0.55000000000000004">
      <c r="K591" s="1" t="str">
        <f t="shared" si="16"/>
        <v>1</v>
      </c>
      <c r="N591"/>
      <c r="O591"/>
    </row>
    <row r="592" spans="11:15" x14ac:dyDescent="0.55000000000000004">
      <c r="K592" s="1" t="str">
        <f t="shared" si="16"/>
        <v>1</v>
      </c>
      <c r="N592"/>
      <c r="O592"/>
    </row>
    <row r="593" spans="11:15" x14ac:dyDescent="0.55000000000000004">
      <c r="K593" s="1" t="str">
        <f t="shared" si="16"/>
        <v>1</v>
      </c>
      <c r="N593"/>
      <c r="O593"/>
    </row>
    <row r="594" spans="11:15" x14ac:dyDescent="0.55000000000000004">
      <c r="K594" s="1" t="str">
        <f t="shared" si="16"/>
        <v>1</v>
      </c>
      <c r="N594"/>
      <c r="O594"/>
    </row>
    <row r="595" spans="11:15" x14ac:dyDescent="0.55000000000000004">
      <c r="K595" s="1" t="str">
        <f t="shared" si="16"/>
        <v>1</v>
      </c>
      <c r="N595"/>
      <c r="O595"/>
    </row>
    <row r="596" spans="11:15" x14ac:dyDescent="0.55000000000000004">
      <c r="K596" s="1" t="str">
        <f t="shared" si="16"/>
        <v>1</v>
      </c>
      <c r="N596"/>
      <c r="O596"/>
    </row>
    <row r="597" spans="11:15" x14ac:dyDescent="0.55000000000000004">
      <c r="K597" s="1" t="str">
        <f t="shared" si="16"/>
        <v>1</v>
      </c>
      <c r="N597"/>
      <c r="O597"/>
    </row>
    <row r="598" spans="11:15" x14ac:dyDescent="0.55000000000000004">
      <c r="K598" s="1" t="str">
        <f t="shared" si="16"/>
        <v>1</v>
      </c>
      <c r="N598"/>
      <c r="O598"/>
    </row>
    <row r="599" spans="11:15" x14ac:dyDescent="0.55000000000000004">
      <c r="K599" s="1" t="str">
        <f t="shared" si="16"/>
        <v>1</v>
      </c>
      <c r="N599"/>
      <c r="O599"/>
    </row>
    <row r="600" spans="11:15" x14ac:dyDescent="0.55000000000000004">
      <c r="K600" s="1" t="str">
        <f t="shared" si="16"/>
        <v>1</v>
      </c>
      <c r="N600"/>
      <c r="O600"/>
    </row>
    <row r="601" spans="11:15" x14ac:dyDescent="0.55000000000000004">
      <c r="K601" s="1" t="str">
        <f t="shared" si="16"/>
        <v>1</v>
      </c>
      <c r="N601"/>
      <c r="O601"/>
    </row>
    <row r="602" spans="11:15" x14ac:dyDescent="0.55000000000000004">
      <c r="K602" s="1" t="str">
        <f t="shared" si="16"/>
        <v>1</v>
      </c>
      <c r="N602"/>
      <c r="O602"/>
    </row>
    <row r="603" spans="11:15" x14ac:dyDescent="0.55000000000000004">
      <c r="K603" s="1" t="str">
        <f t="shared" si="16"/>
        <v>1</v>
      </c>
      <c r="N603"/>
      <c r="O603"/>
    </row>
    <row r="604" spans="11:15" x14ac:dyDescent="0.55000000000000004">
      <c r="K604" s="1" t="str">
        <f t="shared" si="16"/>
        <v>1</v>
      </c>
      <c r="N604"/>
      <c r="O604"/>
    </row>
    <row r="605" spans="11:15" x14ac:dyDescent="0.55000000000000004">
      <c r="K605" s="1" t="str">
        <f t="shared" si="16"/>
        <v>1</v>
      </c>
      <c r="N605"/>
      <c r="O605"/>
    </row>
    <row r="606" spans="11:15" x14ac:dyDescent="0.55000000000000004">
      <c r="K606" s="1" t="str">
        <f t="shared" si="16"/>
        <v>1</v>
      </c>
      <c r="N606"/>
      <c r="O606"/>
    </row>
    <row r="607" spans="11:15" x14ac:dyDescent="0.55000000000000004">
      <c r="K607" s="1" t="str">
        <f t="shared" si="16"/>
        <v>1</v>
      </c>
      <c r="N607"/>
      <c r="O607"/>
    </row>
    <row r="608" spans="11:15" x14ac:dyDescent="0.55000000000000004">
      <c r="K608" s="1" t="str">
        <f t="shared" si="16"/>
        <v>1</v>
      </c>
      <c r="N608"/>
      <c r="O608"/>
    </row>
    <row r="609" spans="11:15" x14ac:dyDescent="0.55000000000000004">
      <c r="K609" s="1" t="str">
        <f t="shared" si="16"/>
        <v>1</v>
      </c>
      <c r="N609"/>
      <c r="O609"/>
    </row>
    <row r="610" spans="11:15" x14ac:dyDescent="0.55000000000000004">
      <c r="K610" s="1" t="str">
        <f t="shared" si="16"/>
        <v>1</v>
      </c>
      <c r="N610"/>
      <c r="O610"/>
    </row>
    <row r="611" spans="11:15" x14ac:dyDescent="0.55000000000000004">
      <c r="K611" s="1" t="str">
        <f t="shared" si="16"/>
        <v>1</v>
      </c>
      <c r="N611"/>
      <c r="O611"/>
    </row>
    <row r="612" spans="11:15" x14ac:dyDescent="0.55000000000000004">
      <c r="K612" s="1" t="str">
        <f t="shared" si="16"/>
        <v>1</v>
      </c>
      <c r="N612"/>
      <c r="O612"/>
    </row>
    <row r="613" spans="11:15" x14ac:dyDescent="0.55000000000000004">
      <c r="K613" s="1" t="str">
        <f t="shared" si="16"/>
        <v>1</v>
      </c>
      <c r="N613"/>
      <c r="O613"/>
    </row>
    <row r="614" spans="11:15" x14ac:dyDescent="0.55000000000000004">
      <c r="K614" s="1" t="str">
        <f t="shared" si="16"/>
        <v>1</v>
      </c>
      <c r="N614"/>
      <c r="O614"/>
    </row>
    <row r="615" spans="11:15" x14ac:dyDescent="0.55000000000000004">
      <c r="K615" s="1" t="str">
        <f t="shared" si="16"/>
        <v>1</v>
      </c>
      <c r="N615"/>
      <c r="O615"/>
    </row>
    <row r="616" spans="11:15" x14ac:dyDescent="0.55000000000000004">
      <c r="K616" s="1" t="str">
        <f t="shared" si="16"/>
        <v>1</v>
      </c>
      <c r="N616"/>
      <c r="O616"/>
    </row>
    <row r="617" spans="11:15" x14ac:dyDescent="0.55000000000000004">
      <c r="K617" s="1" t="str">
        <f t="shared" si="16"/>
        <v>1</v>
      </c>
      <c r="N617"/>
      <c r="O617"/>
    </row>
    <row r="618" spans="11:15" x14ac:dyDescent="0.55000000000000004">
      <c r="K618" s="1" t="str">
        <f t="shared" si="16"/>
        <v>1</v>
      </c>
      <c r="N618"/>
      <c r="O618"/>
    </row>
    <row r="619" spans="11:15" x14ac:dyDescent="0.55000000000000004">
      <c r="K619" s="1" t="str">
        <f t="shared" si="16"/>
        <v>1</v>
      </c>
      <c r="N619"/>
      <c r="O619"/>
    </row>
    <row r="620" spans="11:15" x14ac:dyDescent="0.55000000000000004">
      <c r="K620" s="1" t="str">
        <f t="shared" si="16"/>
        <v>1</v>
      </c>
      <c r="N620"/>
      <c r="O620"/>
    </row>
    <row r="621" spans="11:15" x14ac:dyDescent="0.55000000000000004">
      <c r="K621" s="1" t="str">
        <f t="shared" si="16"/>
        <v>1</v>
      </c>
      <c r="N621"/>
      <c r="O621"/>
    </row>
    <row r="622" spans="11:15" x14ac:dyDescent="0.55000000000000004">
      <c r="K622" s="1" t="str">
        <f t="shared" si="16"/>
        <v>1</v>
      </c>
      <c r="N622"/>
      <c r="O622"/>
    </row>
    <row r="623" spans="11:15" x14ac:dyDescent="0.55000000000000004">
      <c r="K623" s="1" t="str">
        <f t="shared" si="16"/>
        <v>1</v>
      </c>
      <c r="N623"/>
      <c r="O623"/>
    </row>
    <row r="624" spans="11:15" x14ac:dyDescent="0.55000000000000004">
      <c r="K624" s="1" t="str">
        <f t="shared" si="16"/>
        <v>1</v>
      </c>
      <c r="N624"/>
      <c r="O624"/>
    </row>
    <row r="625" spans="11:15" x14ac:dyDescent="0.55000000000000004">
      <c r="K625" s="1" t="str">
        <f t="shared" si="16"/>
        <v>1</v>
      </c>
      <c r="N625"/>
      <c r="O625"/>
    </row>
    <row r="626" spans="11:15" x14ac:dyDescent="0.55000000000000004">
      <c r="K626" s="1" t="str">
        <f t="shared" si="16"/>
        <v>1</v>
      </c>
      <c r="N626"/>
      <c r="O626"/>
    </row>
    <row r="627" spans="11:15" x14ac:dyDescent="0.55000000000000004">
      <c r="K627" s="1" t="str">
        <f t="shared" si="16"/>
        <v>1</v>
      </c>
      <c r="N627"/>
      <c r="O627"/>
    </row>
    <row r="628" spans="11:15" x14ac:dyDescent="0.55000000000000004">
      <c r="K628" s="1" t="str">
        <f t="shared" si="16"/>
        <v>1</v>
      </c>
      <c r="N628"/>
      <c r="O628"/>
    </row>
    <row r="629" spans="11:15" x14ac:dyDescent="0.55000000000000004">
      <c r="K629" s="1" t="str">
        <f t="shared" si="16"/>
        <v>1</v>
      </c>
      <c r="N629"/>
      <c r="O629"/>
    </row>
    <row r="630" spans="11:15" x14ac:dyDescent="0.55000000000000004">
      <c r="K630" s="1" t="str">
        <f t="shared" si="16"/>
        <v>1</v>
      </c>
      <c r="N630"/>
      <c r="O630"/>
    </row>
    <row r="631" spans="11:15" x14ac:dyDescent="0.55000000000000004">
      <c r="K631" s="1" t="str">
        <f t="shared" si="16"/>
        <v>1</v>
      </c>
      <c r="N631"/>
      <c r="O631"/>
    </row>
    <row r="632" spans="11:15" x14ac:dyDescent="0.55000000000000004">
      <c r="K632" s="1" t="str">
        <f t="shared" si="16"/>
        <v>1</v>
      </c>
      <c r="N632"/>
      <c r="O632"/>
    </row>
    <row r="633" spans="11:15" x14ac:dyDescent="0.55000000000000004">
      <c r="K633" s="1" t="str">
        <f t="shared" si="16"/>
        <v>1</v>
      </c>
      <c r="N633"/>
      <c r="O633"/>
    </row>
    <row r="634" spans="11:15" x14ac:dyDescent="0.55000000000000004">
      <c r="K634" s="1" t="str">
        <f t="shared" si="16"/>
        <v>1</v>
      </c>
      <c r="N634"/>
      <c r="O634"/>
    </row>
    <row r="635" spans="11:15" x14ac:dyDescent="0.55000000000000004">
      <c r="K635" s="1" t="str">
        <f t="shared" si="16"/>
        <v>1</v>
      </c>
      <c r="N635"/>
      <c r="O635"/>
    </row>
    <row r="636" spans="11:15" x14ac:dyDescent="0.55000000000000004">
      <c r="K636" s="1" t="str">
        <f t="shared" si="16"/>
        <v>1</v>
      </c>
      <c r="N636"/>
      <c r="O636"/>
    </row>
    <row r="637" spans="11:15" x14ac:dyDescent="0.55000000000000004">
      <c r="K637" s="1" t="str">
        <f t="shared" si="16"/>
        <v>1</v>
      </c>
      <c r="N637"/>
      <c r="O637"/>
    </row>
    <row r="638" spans="11:15" x14ac:dyDescent="0.55000000000000004">
      <c r="K638" s="1" t="str">
        <f t="shared" si="16"/>
        <v>1</v>
      </c>
      <c r="N638"/>
      <c r="O638"/>
    </row>
    <row r="639" spans="11:15" x14ac:dyDescent="0.55000000000000004">
      <c r="K639" s="1" t="str">
        <f t="shared" si="16"/>
        <v>1</v>
      </c>
      <c r="N639"/>
      <c r="O639"/>
    </row>
    <row r="640" spans="11:15" x14ac:dyDescent="0.55000000000000004">
      <c r="K640" s="1" t="str">
        <f t="shared" si="16"/>
        <v>1</v>
      </c>
      <c r="N640"/>
      <c r="O640"/>
    </row>
    <row r="641" spans="11:15" x14ac:dyDescent="0.55000000000000004">
      <c r="K641" s="1" t="str">
        <f t="shared" si="16"/>
        <v>1</v>
      </c>
      <c r="N641"/>
      <c r="O641"/>
    </row>
    <row r="642" spans="11:15" x14ac:dyDescent="0.55000000000000004">
      <c r="K642" s="1" t="str">
        <f t="shared" si="16"/>
        <v>1</v>
      </c>
      <c r="N642"/>
      <c r="O642"/>
    </row>
    <row r="643" spans="11:15" x14ac:dyDescent="0.55000000000000004">
      <c r="K643" s="1" t="str">
        <f t="shared" ref="K643:K706" si="17">J643&amp;"1"</f>
        <v>1</v>
      </c>
      <c r="N643"/>
      <c r="O643"/>
    </row>
    <row r="644" spans="11:15" x14ac:dyDescent="0.55000000000000004">
      <c r="K644" s="1" t="str">
        <f t="shared" si="17"/>
        <v>1</v>
      </c>
      <c r="N644"/>
      <c r="O644"/>
    </row>
    <row r="645" spans="11:15" x14ac:dyDescent="0.55000000000000004">
      <c r="K645" s="1" t="str">
        <f t="shared" si="17"/>
        <v>1</v>
      </c>
      <c r="N645"/>
      <c r="O645"/>
    </row>
    <row r="646" spans="11:15" x14ac:dyDescent="0.55000000000000004">
      <c r="K646" s="1" t="str">
        <f t="shared" si="17"/>
        <v>1</v>
      </c>
      <c r="N646"/>
      <c r="O646"/>
    </row>
    <row r="647" spans="11:15" x14ac:dyDescent="0.55000000000000004">
      <c r="K647" s="1" t="str">
        <f t="shared" si="17"/>
        <v>1</v>
      </c>
      <c r="N647"/>
      <c r="O647"/>
    </row>
    <row r="648" spans="11:15" x14ac:dyDescent="0.55000000000000004">
      <c r="K648" s="1" t="str">
        <f t="shared" si="17"/>
        <v>1</v>
      </c>
      <c r="N648"/>
      <c r="O648"/>
    </row>
    <row r="649" spans="11:15" x14ac:dyDescent="0.55000000000000004">
      <c r="K649" s="1" t="str">
        <f t="shared" si="17"/>
        <v>1</v>
      </c>
      <c r="N649"/>
      <c r="O649"/>
    </row>
    <row r="650" spans="11:15" x14ac:dyDescent="0.55000000000000004">
      <c r="K650" s="1" t="str">
        <f t="shared" si="17"/>
        <v>1</v>
      </c>
      <c r="N650"/>
      <c r="O650"/>
    </row>
    <row r="651" spans="11:15" x14ac:dyDescent="0.55000000000000004">
      <c r="K651" s="1" t="str">
        <f t="shared" si="17"/>
        <v>1</v>
      </c>
      <c r="N651"/>
      <c r="O651"/>
    </row>
    <row r="652" spans="11:15" x14ac:dyDescent="0.55000000000000004">
      <c r="K652" s="1" t="str">
        <f t="shared" si="17"/>
        <v>1</v>
      </c>
      <c r="N652"/>
      <c r="O652"/>
    </row>
    <row r="653" spans="11:15" x14ac:dyDescent="0.55000000000000004">
      <c r="K653" s="1" t="str">
        <f t="shared" si="17"/>
        <v>1</v>
      </c>
      <c r="N653"/>
      <c r="O653"/>
    </row>
    <row r="654" spans="11:15" x14ac:dyDescent="0.55000000000000004">
      <c r="K654" s="1" t="str">
        <f t="shared" si="17"/>
        <v>1</v>
      </c>
      <c r="N654"/>
      <c r="O654"/>
    </row>
    <row r="655" spans="11:15" x14ac:dyDescent="0.55000000000000004">
      <c r="K655" s="1" t="str">
        <f t="shared" si="17"/>
        <v>1</v>
      </c>
      <c r="N655"/>
      <c r="O655"/>
    </row>
    <row r="656" spans="11:15" x14ac:dyDescent="0.55000000000000004">
      <c r="K656" s="1" t="str">
        <f t="shared" si="17"/>
        <v>1</v>
      </c>
      <c r="N656"/>
      <c r="O656"/>
    </row>
    <row r="657" spans="11:15" x14ac:dyDescent="0.55000000000000004">
      <c r="K657" s="1" t="str">
        <f t="shared" si="17"/>
        <v>1</v>
      </c>
      <c r="N657"/>
      <c r="O657"/>
    </row>
    <row r="658" spans="11:15" x14ac:dyDescent="0.55000000000000004">
      <c r="K658" s="1" t="str">
        <f t="shared" si="17"/>
        <v>1</v>
      </c>
      <c r="N658"/>
      <c r="O658"/>
    </row>
    <row r="659" spans="11:15" x14ac:dyDescent="0.55000000000000004">
      <c r="K659" s="1" t="str">
        <f t="shared" si="17"/>
        <v>1</v>
      </c>
      <c r="N659"/>
      <c r="O659"/>
    </row>
    <row r="660" spans="11:15" x14ac:dyDescent="0.55000000000000004">
      <c r="K660" s="1" t="str">
        <f t="shared" si="17"/>
        <v>1</v>
      </c>
      <c r="N660"/>
      <c r="O660"/>
    </row>
    <row r="661" spans="11:15" x14ac:dyDescent="0.55000000000000004">
      <c r="K661" s="1" t="str">
        <f t="shared" si="17"/>
        <v>1</v>
      </c>
      <c r="N661"/>
      <c r="O661"/>
    </row>
    <row r="662" spans="11:15" x14ac:dyDescent="0.55000000000000004">
      <c r="K662" s="1" t="str">
        <f t="shared" si="17"/>
        <v>1</v>
      </c>
      <c r="N662"/>
      <c r="O662"/>
    </row>
    <row r="663" spans="11:15" x14ac:dyDescent="0.55000000000000004">
      <c r="K663" s="1" t="str">
        <f t="shared" si="17"/>
        <v>1</v>
      </c>
      <c r="N663"/>
      <c r="O663"/>
    </row>
    <row r="664" spans="11:15" x14ac:dyDescent="0.55000000000000004">
      <c r="K664" s="1" t="str">
        <f t="shared" si="17"/>
        <v>1</v>
      </c>
      <c r="N664"/>
      <c r="O664"/>
    </row>
    <row r="665" spans="11:15" x14ac:dyDescent="0.55000000000000004">
      <c r="K665" s="1" t="str">
        <f t="shared" si="17"/>
        <v>1</v>
      </c>
      <c r="N665"/>
      <c r="O665"/>
    </row>
    <row r="666" spans="11:15" x14ac:dyDescent="0.55000000000000004">
      <c r="K666" s="1" t="str">
        <f t="shared" si="17"/>
        <v>1</v>
      </c>
      <c r="N666"/>
      <c r="O666"/>
    </row>
    <row r="667" spans="11:15" x14ac:dyDescent="0.55000000000000004">
      <c r="K667" s="1" t="str">
        <f t="shared" si="17"/>
        <v>1</v>
      </c>
      <c r="N667"/>
      <c r="O667"/>
    </row>
    <row r="668" spans="11:15" x14ac:dyDescent="0.55000000000000004">
      <c r="K668" s="1" t="str">
        <f t="shared" si="17"/>
        <v>1</v>
      </c>
      <c r="N668"/>
      <c r="O668"/>
    </row>
    <row r="669" spans="11:15" x14ac:dyDescent="0.55000000000000004">
      <c r="K669" s="1" t="str">
        <f t="shared" si="17"/>
        <v>1</v>
      </c>
      <c r="N669"/>
      <c r="O669"/>
    </row>
    <row r="670" spans="11:15" x14ac:dyDescent="0.55000000000000004">
      <c r="K670" s="1" t="str">
        <f t="shared" si="17"/>
        <v>1</v>
      </c>
      <c r="N670"/>
      <c r="O670"/>
    </row>
    <row r="671" spans="11:15" x14ac:dyDescent="0.55000000000000004">
      <c r="K671" s="1" t="str">
        <f t="shared" si="17"/>
        <v>1</v>
      </c>
      <c r="N671"/>
      <c r="O671"/>
    </row>
    <row r="672" spans="11:15" x14ac:dyDescent="0.55000000000000004">
      <c r="K672" s="1" t="str">
        <f t="shared" si="17"/>
        <v>1</v>
      </c>
      <c r="N672"/>
      <c r="O672"/>
    </row>
    <row r="673" spans="11:15" x14ac:dyDescent="0.55000000000000004">
      <c r="K673" s="1" t="str">
        <f t="shared" si="17"/>
        <v>1</v>
      </c>
      <c r="N673"/>
      <c r="O673"/>
    </row>
    <row r="674" spans="11:15" x14ac:dyDescent="0.55000000000000004">
      <c r="K674" s="1" t="str">
        <f t="shared" si="17"/>
        <v>1</v>
      </c>
      <c r="N674"/>
      <c r="O674"/>
    </row>
    <row r="675" spans="11:15" x14ac:dyDescent="0.55000000000000004">
      <c r="K675" s="1" t="str">
        <f t="shared" si="17"/>
        <v>1</v>
      </c>
      <c r="N675"/>
      <c r="O675"/>
    </row>
    <row r="676" spans="11:15" x14ac:dyDescent="0.55000000000000004">
      <c r="K676" s="1" t="str">
        <f t="shared" si="17"/>
        <v>1</v>
      </c>
      <c r="N676"/>
      <c r="O676"/>
    </row>
    <row r="677" spans="11:15" x14ac:dyDescent="0.55000000000000004">
      <c r="K677" s="1" t="str">
        <f t="shared" si="17"/>
        <v>1</v>
      </c>
      <c r="N677"/>
      <c r="O677"/>
    </row>
    <row r="678" spans="11:15" x14ac:dyDescent="0.55000000000000004">
      <c r="K678" s="1" t="str">
        <f t="shared" si="17"/>
        <v>1</v>
      </c>
      <c r="N678"/>
      <c r="O678"/>
    </row>
    <row r="679" spans="11:15" x14ac:dyDescent="0.55000000000000004">
      <c r="K679" s="1" t="str">
        <f t="shared" si="17"/>
        <v>1</v>
      </c>
      <c r="N679"/>
      <c r="O679"/>
    </row>
    <row r="680" spans="11:15" x14ac:dyDescent="0.55000000000000004">
      <c r="K680" s="1" t="str">
        <f t="shared" si="17"/>
        <v>1</v>
      </c>
      <c r="N680"/>
      <c r="O680"/>
    </row>
    <row r="681" spans="11:15" x14ac:dyDescent="0.55000000000000004">
      <c r="K681" s="1" t="str">
        <f t="shared" si="17"/>
        <v>1</v>
      </c>
      <c r="N681"/>
      <c r="O681"/>
    </row>
    <row r="682" spans="11:15" x14ac:dyDescent="0.55000000000000004">
      <c r="K682" s="1" t="str">
        <f t="shared" si="17"/>
        <v>1</v>
      </c>
      <c r="N682"/>
      <c r="O682"/>
    </row>
    <row r="683" spans="11:15" x14ac:dyDescent="0.55000000000000004">
      <c r="K683" s="1" t="str">
        <f t="shared" si="17"/>
        <v>1</v>
      </c>
      <c r="N683"/>
      <c r="O683"/>
    </row>
    <row r="684" spans="11:15" x14ac:dyDescent="0.55000000000000004">
      <c r="K684" s="1" t="str">
        <f t="shared" si="17"/>
        <v>1</v>
      </c>
      <c r="N684"/>
      <c r="O684"/>
    </row>
    <row r="685" spans="11:15" x14ac:dyDescent="0.55000000000000004">
      <c r="K685" s="1" t="str">
        <f t="shared" si="17"/>
        <v>1</v>
      </c>
      <c r="N685"/>
      <c r="O685"/>
    </row>
    <row r="686" spans="11:15" x14ac:dyDescent="0.55000000000000004">
      <c r="K686" s="1" t="str">
        <f t="shared" si="17"/>
        <v>1</v>
      </c>
      <c r="N686"/>
      <c r="O686"/>
    </row>
    <row r="687" spans="11:15" x14ac:dyDescent="0.55000000000000004">
      <c r="K687" s="1" t="str">
        <f t="shared" si="17"/>
        <v>1</v>
      </c>
      <c r="N687"/>
      <c r="O687"/>
    </row>
    <row r="688" spans="11:15" x14ac:dyDescent="0.55000000000000004">
      <c r="K688" s="1" t="str">
        <f t="shared" si="17"/>
        <v>1</v>
      </c>
      <c r="N688"/>
      <c r="O688"/>
    </row>
    <row r="689" spans="11:15" x14ac:dyDescent="0.55000000000000004">
      <c r="K689" s="1" t="str">
        <f t="shared" si="17"/>
        <v>1</v>
      </c>
      <c r="N689"/>
      <c r="O689"/>
    </row>
    <row r="690" spans="11:15" x14ac:dyDescent="0.55000000000000004">
      <c r="K690" s="1" t="str">
        <f t="shared" si="17"/>
        <v>1</v>
      </c>
      <c r="N690"/>
      <c r="O690"/>
    </row>
    <row r="691" spans="11:15" x14ac:dyDescent="0.55000000000000004">
      <c r="K691" s="1" t="str">
        <f t="shared" si="17"/>
        <v>1</v>
      </c>
      <c r="N691"/>
      <c r="O691"/>
    </row>
    <row r="692" spans="11:15" x14ac:dyDescent="0.55000000000000004">
      <c r="K692" s="1" t="str">
        <f t="shared" si="17"/>
        <v>1</v>
      </c>
      <c r="N692"/>
      <c r="O692"/>
    </row>
    <row r="693" spans="11:15" x14ac:dyDescent="0.55000000000000004">
      <c r="K693" s="1" t="str">
        <f t="shared" si="17"/>
        <v>1</v>
      </c>
      <c r="N693"/>
      <c r="O693"/>
    </row>
    <row r="694" spans="11:15" x14ac:dyDescent="0.55000000000000004">
      <c r="K694" s="1" t="str">
        <f t="shared" si="17"/>
        <v>1</v>
      </c>
      <c r="N694"/>
      <c r="O694"/>
    </row>
    <row r="695" spans="11:15" x14ac:dyDescent="0.55000000000000004">
      <c r="K695" s="1" t="str">
        <f t="shared" si="17"/>
        <v>1</v>
      </c>
      <c r="N695"/>
      <c r="O695"/>
    </row>
    <row r="696" spans="11:15" x14ac:dyDescent="0.55000000000000004">
      <c r="K696" s="1" t="str">
        <f t="shared" si="17"/>
        <v>1</v>
      </c>
      <c r="N696"/>
      <c r="O696"/>
    </row>
    <row r="697" spans="11:15" x14ac:dyDescent="0.55000000000000004">
      <c r="K697" s="1" t="str">
        <f t="shared" si="17"/>
        <v>1</v>
      </c>
      <c r="N697"/>
      <c r="O697"/>
    </row>
    <row r="698" spans="11:15" x14ac:dyDescent="0.55000000000000004">
      <c r="K698" s="1" t="str">
        <f t="shared" si="17"/>
        <v>1</v>
      </c>
      <c r="N698"/>
      <c r="O698"/>
    </row>
    <row r="699" spans="11:15" x14ac:dyDescent="0.55000000000000004">
      <c r="K699" s="1" t="str">
        <f t="shared" si="17"/>
        <v>1</v>
      </c>
      <c r="N699"/>
      <c r="O699"/>
    </row>
    <row r="700" spans="11:15" x14ac:dyDescent="0.55000000000000004">
      <c r="K700" s="1" t="str">
        <f t="shared" si="17"/>
        <v>1</v>
      </c>
      <c r="N700"/>
      <c r="O700"/>
    </row>
    <row r="701" spans="11:15" x14ac:dyDescent="0.55000000000000004">
      <c r="K701" s="1" t="str">
        <f t="shared" si="17"/>
        <v>1</v>
      </c>
      <c r="N701"/>
      <c r="O701"/>
    </row>
    <row r="702" spans="11:15" x14ac:dyDescent="0.55000000000000004">
      <c r="K702" s="1" t="str">
        <f t="shared" si="17"/>
        <v>1</v>
      </c>
      <c r="N702"/>
      <c r="O702"/>
    </row>
    <row r="703" spans="11:15" x14ac:dyDescent="0.55000000000000004">
      <c r="K703" s="1" t="str">
        <f t="shared" si="17"/>
        <v>1</v>
      </c>
      <c r="N703"/>
      <c r="O703"/>
    </row>
    <row r="704" spans="11:15" x14ac:dyDescent="0.55000000000000004">
      <c r="K704" s="1" t="str">
        <f t="shared" si="17"/>
        <v>1</v>
      </c>
      <c r="N704"/>
      <c r="O704"/>
    </row>
    <row r="705" spans="11:15" x14ac:dyDescent="0.55000000000000004">
      <c r="K705" s="1" t="str">
        <f t="shared" si="17"/>
        <v>1</v>
      </c>
      <c r="N705"/>
      <c r="O705"/>
    </row>
    <row r="706" spans="11:15" x14ac:dyDescent="0.55000000000000004">
      <c r="K706" s="1" t="str">
        <f t="shared" si="17"/>
        <v>1</v>
      </c>
      <c r="N706"/>
      <c r="O706"/>
    </row>
    <row r="707" spans="11:15" x14ac:dyDescent="0.55000000000000004">
      <c r="K707" s="1" t="str">
        <f t="shared" ref="K707:K760" si="18">J707&amp;"1"</f>
        <v>1</v>
      </c>
      <c r="N707"/>
      <c r="O707"/>
    </row>
    <row r="708" spans="11:15" x14ac:dyDescent="0.55000000000000004">
      <c r="K708" s="1" t="str">
        <f t="shared" si="18"/>
        <v>1</v>
      </c>
      <c r="N708"/>
      <c r="O708"/>
    </row>
    <row r="709" spans="11:15" x14ac:dyDescent="0.55000000000000004">
      <c r="K709" s="1" t="str">
        <f t="shared" si="18"/>
        <v>1</v>
      </c>
      <c r="N709"/>
      <c r="O709"/>
    </row>
    <row r="710" spans="11:15" x14ac:dyDescent="0.55000000000000004">
      <c r="K710" s="1" t="str">
        <f t="shared" si="18"/>
        <v>1</v>
      </c>
      <c r="N710"/>
      <c r="O710"/>
    </row>
    <row r="711" spans="11:15" x14ac:dyDescent="0.55000000000000004">
      <c r="K711" s="1" t="str">
        <f t="shared" si="18"/>
        <v>1</v>
      </c>
      <c r="N711"/>
      <c r="O711"/>
    </row>
    <row r="712" spans="11:15" x14ac:dyDescent="0.55000000000000004">
      <c r="K712" s="1" t="str">
        <f t="shared" si="18"/>
        <v>1</v>
      </c>
      <c r="N712"/>
      <c r="O712"/>
    </row>
    <row r="713" spans="11:15" x14ac:dyDescent="0.55000000000000004">
      <c r="K713" s="1" t="str">
        <f t="shared" si="18"/>
        <v>1</v>
      </c>
      <c r="N713"/>
      <c r="O713"/>
    </row>
    <row r="714" spans="11:15" x14ac:dyDescent="0.55000000000000004">
      <c r="K714" s="1" t="str">
        <f t="shared" si="18"/>
        <v>1</v>
      </c>
      <c r="N714"/>
      <c r="O714"/>
    </row>
    <row r="715" spans="11:15" x14ac:dyDescent="0.55000000000000004">
      <c r="K715" s="1" t="str">
        <f t="shared" si="18"/>
        <v>1</v>
      </c>
      <c r="N715"/>
      <c r="O715"/>
    </row>
    <row r="716" spans="11:15" x14ac:dyDescent="0.55000000000000004">
      <c r="K716" s="1" t="str">
        <f t="shared" si="18"/>
        <v>1</v>
      </c>
      <c r="N716"/>
      <c r="O716"/>
    </row>
    <row r="717" spans="11:15" x14ac:dyDescent="0.55000000000000004">
      <c r="K717" s="1" t="str">
        <f t="shared" si="18"/>
        <v>1</v>
      </c>
      <c r="N717"/>
      <c r="O717"/>
    </row>
    <row r="718" spans="11:15" x14ac:dyDescent="0.55000000000000004">
      <c r="K718" s="1" t="str">
        <f t="shared" si="18"/>
        <v>1</v>
      </c>
      <c r="N718"/>
      <c r="O718"/>
    </row>
    <row r="719" spans="11:15" x14ac:dyDescent="0.55000000000000004">
      <c r="K719" s="1" t="str">
        <f t="shared" si="18"/>
        <v>1</v>
      </c>
      <c r="N719"/>
      <c r="O719"/>
    </row>
    <row r="720" spans="11:15" x14ac:dyDescent="0.55000000000000004">
      <c r="K720" s="1" t="str">
        <f t="shared" si="18"/>
        <v>1</v>
      </c>
      <c r="N720"/>
      <c r="O720"/>
    </row>
    <row r="721" spans="11:15" x14ac:dyDescent="0.55000000000000004">
      <c r="K721" s="1" t="str">
        <f t="shared" si="18"/>
        <v>1</v>
      </c>
      <c r="N721"/>
      <c r="O721"/>
    </row>
    <row r="722" spans="11:15" x14ac:dyDescent="0.55000000000000004">
      <c r="K722" s="1" t="str">
        <f t="shared" si="18"/>
        <v>1</v>
      </c>
      <c r="N722"/>
      <c r="O722"/>
    </row>
    <row r="723" spans="11:15" x14ac:dyDescent="0.55000000000000004">
      <c r="K723" s="1" t="str">
        <f t="shared" si="18"/>
        <v>1</v>
      </c>
      <c r="N723"/>
      <c r="O723"/>
    </row>
    <row r="724" spans="11:15" x14ac:dyDescent="0.55000000000000004">
      <c r="K724" s="1" t="str">
        <f t="shared" si="18"/>
        <v>1</v>
      </c>
      <c r="N724"/>
      <c r="O724"/>
    </row>
    <row r="725" spans="11:15" x14ac:dyDescent="0.55000000000000004">
      <c r="K725" s="1" t="str">
        <f t="shared" si="18"/>
        <v>1</v>
      </c>
      <c r="N725"/>
      <c r="O725"/>
    </row>
    <row r="726" spans="11:15" x14ac:dyDescent="0.55000000000000004">
      <c r="K726" s="1" t="str">
        <f t="shared" si="18"/>
        <v>1</v>
      </c>
      <c r="N726"/>
      <c r="O726"/>
    </row>
    <row r="727" spans="11:15" x14ac:dyDescent="0.55000000000000004">
      <c r="K727" s="1" t="str">
        <f t="shared" si="18"/>
        <v>1</v>
      </c>
      <c r="N727"/>
      <c r="O727"/>
    </row>
    <row r="728" spans="11:15" x14ac:dyDescent="0.55000000000000004">
      <c r="K728" s="1" t="str">
        <f t="shared" si="18"/>
        <v>1</v>
      </c>
      <c r="N728"/>
      <c r="O728"/>
    </row>
    <row r="729" spans="11:15" x14ac:dyDescent="0.55000000000000004">
      <c r="K729" s="1" t="str">
        <f t="shared" si="18"/>
        <v>1</v>
      </c>
      <c r="N729"/>
      <c r="O729"/>
    </row>
    <row r="730" spans="11:15" x14ac:dyDescent="0.55000000000000004">
      <c r="K730" s="1" t="str">
        <f t="shared" si="18"/>
        <v>1</v>
      </c>
      <c r="N730"/>
      <c r="O730"/>
    </row>
    <row r="731" spans="11:15" x14ac:dyDescent="0.55000000000000004">
      <c r="K731" s="1" t="str">
        <f t="shared" si="18"/>
        <v>1</v>
      </c>
      <c r="N731"/>
      <c r="O731"/>
    </row>
    <row r="732" spans="11:15" x14ac:dyDescent="0.55000000000000004">
      <c r="K732" s="1" t="str">
        <f t="shared" si="18"/>
        <v>1</v>
      </c>
      <c r="N732"/>
      <c r="O732"/>
    </row>
    <row r="733" spans="11:15" x14ac:dyDescent="0.55000000000000004">
      <c r="K733" s="1" t="str">
        <f t="shared" si="18"/>
        <v>1</v>
      </c>
      <c r="N733"/>
      <c r="O733"/>
    </row>
    <row r="734" spans="11:15" x14ac:dyDescent="0.55000000000000004">
      <c r="K734" s="1" t="str">
        <f t="shared" si="18"/>
        <v>1</v>
      </c>
      <c r="N734"/>
      <c r="O734"/>
    </row>
    <row r="735" spans="11:15" x14ac:dyDescent="0.55000000000000004">
      <c r="K735" s="1" t="str">
        <f t="shared" si="18"/>
        <v>1</v>
      </c>
      <c r="N735"/>
      <c r="O735"/>
    </row>
    <row r="736" spans="11:15" x14ac:dyDescent="0.55000000000000004">
      <c r="K736" s="1" t="str">
        <f t="shared" si="18"/>
        <v>1</v>
      </c>
      <c r="N736"/>
      <c r="O736"/>
    </row>
    <row r="737" spans="11:15" x14ac:dyDescent="0.55000000000000004">
      <c r="K737" s="1" t="str">
        <f t="shared" si="18"/>
        <v>1</v>
      </c>
      <c r="N737"/>
      <c r="O737"/>
    </row>
    <row r="738" spans="11:15" x14ac:dyDescent="0.55000000000000004">
      <c r="K738" s="1" t="str">
        <f t="shared" si="18"/>
        <v>1</v>
      </c>
      <c r="N738"/>
      <c r="O738"/>
    </row>
    <row r="739" spans="11:15" x14ac:dyDescent="0.55000000000000004">
      <c r="K739" s="1" t="str">
        <f t="shared" si="18"/>
        <v>1</v>
      </c>
      <c r="N739"/>
      <c r="O739"/>
    </row>
    <row r="740" spans="11:15" x14ac:dyDescent="0.55000000000000004">
      <c r="K740" s="1" t="str">
        <f t="shared" si="18"/>
        <v>1</v>
      </c>
      <c r="N740"/>
      <c r="O740"/>
    </row>
    <row r="741" spans="11:15" x14ac:dyDescent="0.55000000000000004">
      <c r="K741" s="1" t="str">
        <f t="shared" si="18"/>
        <v>1</v>
      </c>
      <c r="N741"/>
      <c r="O741"/>
    </row>
    <row r="742" spans="11:15" x14ac:dyDescent="0.55000000000000004">
      <c r="K742" s="1" t="str">
        <f t="shared" si="18"/>
        <v>1</v>
      </c>
      <c r="N742"/>
      <c r="O742"/>
    </row>
    <row r="743" spans="11:15" x14ac:dyDescent="0.55000000000000004">
      <c r="K743" s="1" t="str">
        <f t="shared" si="18"/>
        <v>1</v>
      </c>
      <c r="N743"/>
      <c r="O743"/>
    </row>
    <row r="744" spans="11:15" x14ac:dyDescent="0.55000000000000004">
      <c r="K744" s="1" t="str">
        <f t="shared" si="18"/>
        <v>1</v>
      </c>
      <c r="N744"/>
      <c r="O744"/>
    </row>
    <row r="745" spans="11:15" x14ac:dyDescent="0.55000000000000004">
      <c r="K745" s="1" t="str">
        <f t="shared" si="18"/>
        <v>1</v>
      </c>
      <c r="N745"/>
      <c r="O745"/>
    </row>
    <row r="746" spans="11:15" x14ac:dyDescent="0.55000000000000004">
      <c r="K746" s="1" t="str">
        <f t="shared" si="18"/>
        <v>1</v>
      </c>
      <c r="N746"/>
      <c r="O746"/>
    </row>
    <row r="747" spans="11:15" x14ac:dyDescent="0.55000000000000004">
      <c r="K747" s="1" t="str">
        <f t="shared" si="18"/>
        <v>1</v>
      </c>
      <c r="N747"/>
      <c r="O747"/>
    </row>
    <row r="748" spans="11:15" x14ac:dyDescent="0.55000000000000004">
      <c r="K748" s="1" t="str">
        <f t="shared" si="18"/>
        <v>1</v>
      </c>
      <c r="N748"/>
      <c r="O748"/>
    </row>
    <row r="749" spans="11:15" x14ac:dyDescent="0.55000000000000004">
      <c r="K749" s="1" t="str">
        <f t="shared" si="18"/>
        <v>1</v>
      </c>
      <c r="N749"/>
      <c r="O749"/>
    </row>
    <row r="750" spans="11:15" x14ac:dyDescent="0.55000000000000004">
      <c r="K750" s="1" t="str">
        <f t="shared" si="18"/>
        <v>1</v>
      </c>
      <c r="N750"/>
      <c r="O750"/>
    </row>
    <row r="751" spans="11:15" x14ac:dyDescent="0.55000000000000004">
      <c r="K751" s="1" t="str">
        <f t="shared" si="18"/>
        <v>1</v>
      </c>
      <c r="N751"/>
      <c r="O751"/>
    </row>
    <row r="752" spans="11:15" x14ac:dyDescent="0.55000000000000004">
      <c r="K752" s="1" t="str">
        <f t="shared" si="18"/>
        <v>1</v>
      </c>
      <c r="N752"/>
      <c r="O752"/>
    </row>
    <row r="753" spans="11:15" x14ac:dyDescent="0.55000000000000004">
      <c r="K753" s="1" t="str">
        <f t="shared" si="18"/>
        <v>1</v>
      </c>
      <c r="N753"/>
      <c r="O753"/>
    </row>
    <row r="754" spans="11:15" x14ac:dyDescent="0.55000000000000004">
      <c r="K754" s="1" t="str">
        <f t="shared" si="18"/>
        <v>1</v>
      </c>
      <c r="N754"/>
      <c r="O754"/>
    </row>
    <row r="755" spans="11:15" x14ac:dyDescent="0.55000000000000004">
      <c r="K755" s="1" t="str">
        <f t="shared" si="18"/>
        <v>1</v>
      </c>
      <c r="N755"/>
      <c r="O755"/>
    </row>
    <row r="756" spans="11:15" x14ac:dyDescent="0.55000000000000004">
      <c r="K756" s="1" t="str">
        <f t="shared" si="18"/>
        <v>1</v>
      </c>
      <c r="N756"/>
      <c r="O756"/>
    </row>
    <row r="757" spans="11:15" x14ac:dyDescent="0.55000000000000004">
      <c r="K757" s="1" t="str">
        <f t="shared" si="18"/>
        <v>1</v>
      </c>
      <c r="N757"/>
      <c r="O757"/>
    </row>
    <row r="758" spans="11:15" x14ac:dyDescent="0.55000000000000004">
      <c r="K758" s="1" t="str">
        <f t="shared" si="18"/>
        <v>1</v>
      </c>
      <c r="N758"/>
      <c r="O758"/>
    </row>
    <row r="759" spans="11:15" x14ac:dyDescent="0.55000000000000004">
      <c r="K759" s="1" t="str">
        <f t="shared" si="18"/>
        <v>1</v>
      </c>
      <c r="N759"/>
      <c r="O759"/>
    </row>
    <row r="760" spans="11:15" x14ac:dyDescent="0.55000000000000004">
      <c r="K760" s="1" t="str">
        <f t="shared" si="18"/>
        <v>1</v>
      </c>
      <c r="N760"/>
      <c r="O760"/>
    </row>
    <row r="761" spans="11:15" x14ac:dyDescent="0.55000000000000004">
      <c r="N761"/>
      <c r="O761"/>
    </row>
    <row r="762" spans="11:15" x14ac:dyDescent="0.55000000000000004">
      <c r="N762"/>
      <c r="O762"/>
    </row>
    <row r="763" spans="11:15" x14ac:dyDescent="0.55000000000000004">
      <c r="N763"/>
      <c r="O763"/>
    </row>
    <row r="764" spans="11:15" x14ac:dyDescent="0.55000000000000004">
      <c r="N764"/>
      <c r="O764"/>
    </row>
    <row r="765" spans="11:15" x14ac:dyDescent="0.55000000000000004">
      <c r="N765"/>
      <c r="O765"/>
    </row>
    <row r="766" spans="11:15" x14ac:dyDescent="0.55000000000000004">
      <c r="N766"/>
      <c r="O766"/>
    </row>
    <row r="767" spans="11:15" x14ac:dyDescent="0.55000000000000004">
      <c r="N767"/>
      <c r="O767"/>
    </row>
    <row r="768" spans="11:15" x14ac:dyDescent="0.55000000000000004">
      <c r="N768"/>
      <c r="O768"/>
    </row>
    <row r="769" spans="14:15" x14ac:dyDescent="0.55000000000000004">
      <c r="N769"/>
      <c r="O769"/>
    </row>
    <row r="770" spans="14:15" x14ac:dyDescent="0.55000000000000004">
      <c r="N770"/>
      <c r="O770"/>
    </row>
    <row r="771" spans="14:15" x14ac:dyDescent="0.55000000000000004">
      <c r="N771"/>
      <c r="O771"/>
    </row>
    <row r="772" spans="14:15" x14ac:dyDescent="0.55000000000000004">
      <c r="N772"/>
      <c r="O772"/>
    </row>
    <row r="773" spans="14:15" x14ac:dyDescent="0.55000000000000004">
      <c r="N773"/>
      <c r="O773"/>
    </row>
    <row r="774" spans="14:15" x14ac:dyDescent="0.55000000000000004">
      <c r="N774"/>
      <c r="O774"/>
    </row>
    <row r="775" spans="14:15" x14ac:dyDescent="0.55000000000000004">
      <c r="N775"/>
      <c r="O775"/>
    </row>
    <row r="776" spans="14:15" x14ac:dyDescent="0.55000000000000004">
      <c r="N776"/>
      <c r="O776"/>
    </row>
    <row r="777" spans="14:15" x14ac:dyDescent="0.55000000000000004">
      <c r="N777"/>
      <c r="O777"/>
    </row>
    <row r="778" spans="14:15" x14ac:dyDescent="0.55000000000000004">
      <c r="N778"/>
      <c r="O778"/>
    </row>
    <row r="779" spans="14:15" x14ac:dyDescent="0.55000000000000004">
      <c r="N779"/>
      <c r="O779"/>
    </row>
    <row r="780" spans="14:15" x14ac:dyDescent="0.55000000000000004">
      <c r="N780"/>
      <c r="O780"/>
    </row>
    <row r="781" spans="14:15" x14ac:dyDescent="0.55000000000000004">
      <c r="N781"/>
      <c r="O781"/>
    </row>
    <row r="782" spans="14:15" x14ac:dyDescent="0.55000000000000004">
      <c r="N782"/>
      <c r="O782"/>
    </row>
    <row r="783" spans="14:15" x14ac:dyDescent="0.55000000000000004">
      <c r="N783"/>
      <c r="O783"/>
    </row>
  </sheetData>
  <autoFilter ref="A1:D760" xr:uid="{DE2947CE-8E4F-49D1-B1ED-743AA0166AE7}"/>
  <mergeCells count="18">
    <mergeCell ref="D234:D238"/>
    <mergeCell ref="D4:D12"/>
    <mergeCell ref="D240:D259"/>
    <mergeCell ref="D261:D263"/>
    <mergeCell ref="D18:D27"/>
    <mergeCell ref="D28:D43"/>
    <mergeCell ref="D47:D81"/>
    <mergeCell ref="D84:D134"/>
    <mergeCell ref="D215:D218"/>
    <mergeCell ref="D201:D208"/>
    <mergeCell ref="D209:D214"/>
    <mergeCell ref="D159:D200"/>
    <mergeCell ref="D219:D233"/>
    <mergeCell ref="D2:D3"/>
    <mergeCell ref="D13:D17"/>
    <mergeCell ref="D44:D46"/>
    <mergeCell ref="D136:D158"/>
    <mergeCell ref="D82:D8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3E1BBBEA3794451CA39F358545008163" version="1.0.0">
  <systemFields>
    <field name="Objective-Id">
      <value order="0">A7301894</value>
    </field>
    <field name="Objective-Title">
      <value order="0">As Built Data Template - Water Services Plant - FINAL</value>
    </field>
    <field name="Objective-Description">
      <value order="0"/>
    </field>
    <field name="Objective-CreationStamp">
      <value order="0">2026-05-25T20:34:05Z</value>
    </field>
    <field name="Objective-IsApproved">
      <value order="0">false</value>
    </field>
    <field name="Objective-IsPublished">
      <value order="0">true</value>
    </field>
    <field name="Objective-DatePublished">
      <value order="0">2026-05-25T20:34:05Z</value>
    </field>
    <field name="Objective-ModificationStamp">
      <value order="0">2026-05-27T21:09:50Z</value>
    </field>
    <field name="Objective-Owner">
      <value order="0">James Abraham</value>
    </field>
    <field name="Objective-Path">
      <value order="0">Western Bay Global Folder:1. Subject:IP-Asset Management:Asset Management Processes:As-Built Data Specifications</value>
    </field>
    <field name="Objective-Parent">
      <value order="0">As-Built Data Specifications</value>
    </field>
    <field name="Objective-State">
      <value order="0">Published</value>
    </field>
    <field name="Objective-VersionId">
      <value order="0">vA9151326</value>
    </field>
    <field name="Objective-Version">
      <value order="0">1.0</value>
    </field>
    <field name="Objective-VersionNumber">
      <value order="0">1</value>
    </field>
    <field name="Objective-VersionComment">
      <value order="0">First version</value>
    </field>
    <field name="Objective-FileNumber">
      <value order="0">qA507</value>
    </field>
    <field name="Objective-Classification">
      <value order="0">Internal</value>
    </field>
    <field name="Objective-Caveats">
      <value order="0"/>
    </field>
  </systemFields>
  <catalogues>
    <catalogue name="Reference Type Catalogue" type="type" ori="id:cA29">
      <field name="Objective-Reference Material Type">
        <value order="0">External</value>
      </field>
      <field name="Objective-Document Date">
        <value order="0">2026-05-25T12:00:00Z</value>
      </field>
      <field name="Objective-Reference Source">
        <value order="0"/>
      </field>
      <field name="Objective-Vetted By">
        <value order="0"/>
      </field>
      <field name="Objective-Vetted Date">
        <value order="0"/>
      </field>
      <field name="Objective-PSI Classification">
        <value order="0"/>
      </field>
      <field name="Objective-Archive Box ID">
        <value order="0"/>
      </field>
      <field name="Objective-Image Capture ID">
        <value order="0"/>
      </field>
      <field name="Objective-Image Capture Date">
        <value order="0"/>
      </field>
      <field name="Objective-LIM Flag">
        <value order="0"/>
      </field>
      <field name="Objective-Sphere Reference">
        <value order="0"/>
      </field>
      <field name="Objective-OCR Status">
        <value order="0"/>
      </field>
      <field name="Objective-OzoneBusinessObjectID">
        <value order="0"/>
      </field>
      <field name="Objective-OzoneRecordID">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3E1BBBEA3794451CA39F3585450081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56</vt:i4>
      </vt:variant>
    </vt:vector>
  </HeadingPairs>
  <TitlesOfParts>
    <vt:vector size="66" baseType="lpstr">
      <vt:lpstr>Document Control</vt:lpstr>
      <vt:lpstr>Instructions</vt:lpstr>
      <vt:lpstr>Data Entry</vt:lpstr>
      <vt:lpstr>Transfer</vt:lpstr>
      <vt:lpstr>Data Output</vt:lpstr>
      <vt:lpstr>Data Lookup</vt:lpstr>
      <vt:lpstr>Tier 01-Facility Type Pre Codes</vt:lpstr>
      <vt:lpstr>Tier 02 - Process Area Codes</vt:lpstr>
      <vt:lpstr>Tier 03-Sub-Process Area Codes</vt:lpstr>
      <vt:lpstr>Tier 04 - Asset Codes</vt:lpstr>
      <vt:lpstr>Building</vt:lpstr>
      <vt:lpstr>CC</vt:lpstr>
      <vt:lpstr>ChambersandManholes</vt:lpstr>
      <vt:lpstr>ChambersandManholes1</vt:lpstr>
      <vt:lpstr>Civil</vt:lpstr>
      <vt:lpstr>Civil1</vt:lpstr>
      <vt:lpstr>ContainmentStructures</vt:lpstr>
      <vt:lpstr>ContainmentStructures1</vt:lpstr>
      <vt:lpstr>ControlsSystems1</vt:lpstr>
      <vt:lpstr>ControlStructures</vt:lpstr>
      <vt:lpstr>ControlStructures1</vt:lpstr>
      <vt:lpstr>ControlSystems</vt:lpstr>
      <vt:lpstr>DL</vt:lpstr>
      <vt:lpstr>DP</vt:lpstr>
      <vt:lpstr>DT</vt:lpstr>
      <vt:lpstr>ElectricalRotating</vt:lpstr>
      <vt:lpstr>ElectricalRotating1</vt:lpstr>
      <vt:lpstr>ElectricalStatic</vt:lpstr>
      <vt:lpstr>ElectricalStatic1</vt:lpstr>
      <vt:lpstr>Equipment</vt:lpstr>
      <vt:lpstr>InstrumentsandMonitoringEquipment</vt:lpstr>
      <vt:lpstr>InstrumentsandMonitoringEquipment1</vt:lpstr>
      <vt:lpstr>Land</vt:lpstr>
      <vt:lpstr>Land1</vt:lpstr>
      <vt:lpstr>MechanicalRotating</vt:lpstr>
      <vt:lpstr>MechanicalRotating1</vt:lpstr>
      <vt:lpstr>MechanicalStatic</vt:lpstr>
      <vt:lpstr>MechanicalStatic1</vt:lpstr>
      <vt:lpstr>PipesandConduits</vt:lpstr>
      <vt:lpstr>PipesandConduits1</vt:lpstr>
      <vt:lpstr>RN</vt:lpstr>
      <vt:lpstr>RoadsBridgesandRail</vt:lpstr>
      <vt:lpstr>RoadsBridgesandRail1</vt:lpstr>
      <vt:lpstr>RP</vt:lpstr>
      <vt:lpstr>RR</vt:lpstr>
      <vt:lpstr>SiteServices</vt:lpstr>
      <vt:lpstr>ST</vt:lpstr>
      <vt:lpstr>Storm</vt:lpstr>
      <vt:lpstr>Storm1</vt:lpstr>
      <vt:lpstr>Storm2</vt:lpstr>
      <vt:lpstr>TE</vt:lpstr>
      <vt:lpstr>Tools</vt:lpstr>
      <vt:lpstr>TreatmentDevices</vt:lpstr>
      <vt:lpstr>Valves</vt:lpstr>
      <vt:lpstr>Vehicles</vt:lpstr>
      <vt:lpstr>Waste</vt:lpstr>
      <vt:lpstr>Waste1</vt:lpstr>
      <vt:lpstr>Waste2</vt:lpstr>
      <vt:lpstr>Water</vt:lpstr>
      <vt:lpstr>Water1</vt:lpstr>
      <vt:lpstr>Water2</vt:lpstr>
      <vt:lpstr>Waterway</vt:lpstr>
      <vt:lpstr>WL</vt:lpstr>
      <vt:lpstr>WP</vt:lpstr>
      <vt:lpstr>WR</vt:lpstr>
      <vt:lpstr>WW</vt:lpstr>
    </vt:vector>
  </TitlesOfParts>
  <Company>Western Bay of Plenty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Jini Marriner</dc:creator>
  <cp:lastModifiedBy>Samuel Olatunbosun</cp:lastModifiedBy>
  <dcterms:created xsi:type="dcterms:W3CDTF">2024-02-14T03:20:43Z</dcterms:created>
  <dcterms:modified xsi:type="dcterms:W3CDTF">2026-09-22T21:15:06Z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A7301894</vt:lpwstr>
  </property>
  <property fmtid="{D5CDD505-2E9C-101B-9397-08002B2CF9AE}" pid="4" name="Objective-Title">
    <vt:lpwstr>As Built Data Template - Water Services Plant - FINAL</vt:lpwstr>
  </property>
  <property fmtid="{D5CDD505-2E9C-101B-9397-08002B2CF9AE}" pid="5" name="Objective-Description">
    <vt:lpwstr/>
  </property>
  <property fmtid="{D5CDD505-2E9C-101B-9397-08002B2CF9AE}" pid="6" name="Objective-CreationStamp">
    <vt:filetime>2026-05-25T20:34:05Z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2026-05-25T20:34:05Z</vt:filetime>
  </property>
  <property fmtid="{D5CDD505-2E9C-101B-9397-08002B2CF9AE}" pid="10" name="Objective-ModificationStamp">
    <vt:filetime>2026-05-27T21:09:50Z</vt:filetime>
  </property>
  <property fmtid="{D5CDD505-2E9C-101B-9397-08002B2CF9AE}" pid="11" name="Objective-Owner">
    <vt:lpwstr>James Abraham</vt:lpwstr>
  </property>
  <property fmtid="{D5CDD505-2E9C-101B-9397-08002B2CF9AE}" pid="12" name="Objective-Path">
    <vt:lpwstr>Western Bay Global Folder:1. Subject:IP-Asset Management:Asset Management Processes:As-Built Data Specifications:</vt:lpwstr>
  </property>
  <property fmtid="{D5CDD505-2E9C-101B-9397-08002B2CF9AE}" pid="13" name="Objective-Parent">
    <vt:lpwstr>As-Built Data Specifications</vt:lpwstr>
  </property>
  <property fmtid="{D5CDD505-2E9C-101B-9397-08002B2CF9AE}" pid="14" name="Objective-State">
    <vt:lpwstr>Published</vt:lpwstr>
  </property>
  <property fmtid="{D5CDD505-2E9C-101B-9397-08002B2CF9AE}" pid="15" name="Objective-VersionId">
    <vt:lpwstr>vA9151326</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qA507</vt:lpwstr>
  </property>
  <property fmtid="{D5CDD505-2E9C-101B-9397-08002B2CF9AE}" pid="20" name="Objective-Classification">
    <vt:lpwstr>[Inherited - Internal]</vt:lpwstr>
  </property>
  <property fmtid="{D5CDD505-2E9C-101B-9397-08002B2CF9AE}" pid="21" name="Objective-Caveats">
    <vt:lpwstr/>
  </property>
  <property fmtid="{D5CDD505-2E9C-101B-9397-08002B2CF9AE}" pid="22" name="Objective-Reference Material Type">
    <vt:lpwstr>External</vt:lpwstr>
  </property>
  <property fmtid="{D5CDD505-2E9C-101B-9397-08002B2CF9AE}" pid="23" name="Objective-Document Date">
    <vt:filetime>2026-05-25T12:00:00Z</vt:filetime>
  </property>
  <property fmtid="{D5CDD505-2E9C-101B-9397-08002B2CF9AE}" pid="24" name="Objective-Reference Source">
    <vt:lpwstr/>
  </property>
  <property fmtid="{D5CDD505-2E9C-101B-9397-08002B2CF9AE}" pid="25" name="Objective-Vetted By">
    <vt:lpwstr/>
  </property>
  <property fmtid="{D5CDD505-2E9C-101B-9397-08002B2CF9AE}" pid="26" name="Objective-Vetted Date">
    <vt:lpwstr/>
  </property>
  <property fmtid="{D5CDD505-2E9C-101B-9397-08002B2CF9AE}" pid="27" name="Objective-PSI Classification">
    <vt:lpwstr/>
  </property>
  <property fmtid="{D5CDD505-2E9C-101B-9397-08002B2CF9AE}" pid="28" name="Objective-Archive Box ID">
    <vt:lpwstr/>
  </property>
  <property fmtid="{D5CDD505-2E9C-101B-9397-08002B2CF9AE}" pid="29" name="Objective-Image Capture ID">
    <vt:lpwstr/>
  </property>
  <property fmtid="{D5CDD505-2E9C-101B-9397-08002B2CF9AE}" pid="30" name="Objective-Image Capture Date">
    <vt:lpwstr/>
  </property>
  <property fmtid="{D5CDD505-2E9C-101B-9397-08002B2CF9AE}" pid="31" name="Objective-LIM Flag">
    <vt:lpwstr/>
  </property>
  <property fmtid="{D5CDD505-2E9C-101B-9397-08002B2CF9AE}" pid="32" name="Objective-Sphere Reference">
    <vt:lpwstr/>
  </property>
  <property fmtid="{D5CDD505-2E9C-101B-9397-08002B2CF9AE}" pid="33" name="Objective-OCR Status">
    <vt:lpwstr/>
  </property>
  <property fmtid="{D5CDD505-2E9C-101B-9397-08002B2CF9AE}" pid="34" name="Objective-OzoneBusinessObjectID">
    <vt:lpwstr/>
  </property>
  <property fmtid="{D5CDD505-2E9C-101B-9397-08002B2CF9AE}" pid="35" name="Objective-OzoneRecordID">
    <vt:lpwstr/>
  </property>
  <property fmtid="{D5CDD505-2E9C-101B-9397-08002B2CF9AE}" pid="36" name="Objective-Comment">
    <vt:lpwstr/>
  </property>
</Properties>
</file>